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Datos Iniciales Proyecto\"/>
    </mc:Choice>
  </mc:AlternateContent>
  <xr:revisionPtr revIDLastSave="0" documentId="13_ncr:1_{4E0C1C07-7953-4B47-89CF-87512EF920FF}" xr6:coauthVersionLast="47" xr6:coauthVersionMax="47" xr10:uidLastSave="{00000000-0000-0000-0000-000000000000}"/>
  <bookViews>
    <workbookView xWindow="-120" yWindow="-120" windowWidth="20730" windowHeight="11040" firstSheet="1" activeTab="2" xr2:uid="{5758835A-A8C8-4BDE-B0A2-4B15BD947E59}"/>
  </bookViews>
  <sheets>
    <sheet name="Estructura" sheetId="6" r:id="rId1"/>
    <sheet name="Valor_original (winzo-imp)" sheetId="2" r:id="rId2"/>
    <sheet name="Valor_normalizado" sheetId="3" r:id="rId3"/>
    <sheet name="Valor_ranking" sheetId="4" r:id="rId4"/>
    <sheet name="Gráficos" sheetId="7" state="hidden" r:id="rId5"/>
  </sheets>
  <externalReferences>
    <externalReference r:id="rId6"/>
  </externalReferences>
  <definedNames>
    <definedName name="_xlnm._FilterDatabase" localSheetId="0" hidden="1">Estructura!$A$1:$I$150</definedName>
    <definedName name="_xlchart.v1.0" hidden="1">Gráficos!$H$4</definedName>
    <definedName name="_xlchart.v1.1" hidden="1">Gráficos!$H$5:$H$36</definedName>
    <definedName name="_xlchart.v1.2" hidden="1">Gráficos!$I$4</definedName>
    <definedName name="_xlchart.v1.3" hidden="1">Gráficos!$I$5:$I$36</definedName>
    <definedName name="_xlchart.v1.4" hidden="1">Gráficos!$J$4</definedName>
    <definedName name="_xlchart.v1.5" hidden="1">Gráficos!$J$5:$J$36</definedName>
    <definedName name="_xlchart.v1.6" hidden="1">Gráficos!$K$4</definedName>
    <definedName name="_xlchart.v1.7" hidden="1">Gráficos!$K$5:$K$36</definedName>
    <definedName name="_xlchart.v1.8" hidden="1">Gráficos!$L$4</definedName>
    <definedName name="_xlchart.v1.9" hidden="1">Gráficos!$L$5:$L$36</definedName>
    <definedName name="resultados_2019">'[1]5'!$B$1:$G$60</definedName>
    <definedName name="resultados_2020">'[1]6'!$B$1:$G$60</definedName>
    <definedName name="resultados_2021">'[1]7'!$B$1:$G$60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H6" i="7"/>
  <c r="I6" i="7"/>
  <c r="J6" i="7"/>
  <c r="K6" i="7"/>
  <c r="L6" i="7"/>
  <c r="G7" i="7"/>
  <c r="H7" i="7"/>
  <c r="I7" i="7"/>
  <c r="J7" i="7"/>
  <c r="K7" i="7"/>
  <c r="L7" i="7"/>
  <c r="G8" i="7"/>
  <c r="H8" i="7"/>
  <c r="I8" i="7"/>
  <c r="J8" i="7"/>
  <c r="K8" i="7"/>
  <c r="L8" i="7"/>
  <c r="G9" i="7"/>
  <c r="H9" i="7"/>
  <c r="I9" i="7"/>
  <c r="J9" i="7"/>
  <c r="K9" i="7"/>
  <c r="L9" i="7"/>
  <c r="G10" i="7"/>
  <c r="H10" i="7"/>
  <c r="I10" i="7"/>
  <c r="J10" i="7"/>
  <c r="K10" i="7"/>
  <c r="L10" i="7"/>
  <c r="G11" i="7"/>
  <c r="H11" i="7"/>
  <c r="I11" i="7"/>
  <c r="J11" i="7"/>
  <c r="K11" i="7"/>
  <c r="L11" i="7"/>
  <c r="G12" i="7"/>
  <c r="H12" i="7"/>
  <c r="I12" i="7"/>
  <c r="J12" i="7"/>
  <c r="K12" i="7"/>
  <c r="L12" i="7"/>
  <c r="G13" i="7"/>
  <c r="H13" i="7"/>
  <c r="I13" i="7"/>
  <c r="J13" i="7"/>
  <c r="K13" i="7"/>
  <c r="L13" i="7"/>
  <c r="G14" i="7"/>
  <c r="H14" i="7"/>
  <c r="I14" i="7"/>
  <c r="J14" i="7"/>
  <c r="K14" i="7"/>
  <c r="L14" i="7"/>
  <c r="G15" i="7"/>
  <c r="H15" i="7"/>
  <c r="I15" i="7"/>
  <c r="J15" i="7"/>
  <c r="K15" i="7"/>
  <c r="L15" i="7"/>
  <c r="G16" i="7"/>
  <c r="H16" i="7"/>
  <c r="I16" i="7"/>
  <c r="J16" i="7"/>
  <c r="K16" i="7"/>
  <c r="L16" i="7"/>
  <c r="G17" i="7"/>
  <c r="H17" i="7"/>
  <c r="I17" i="7"/>
  <c r="J17" i="7"/>
  <c r="K17" i="7"/>
  <c r="L17" i="7"/>
  <c r="G18" i="7"/>
  <c r="H18" i="7"/>
  <c r="I18" i="7"/>
  <c r="J18" i="7"/>
  <c r="K18" i="7"/>
  <c r="L18" i="7"/>
  <c r="G19" i="7"/>
  <c r="H19" i="7"/>
  <c r="I19" i="7"/>
  <c r="J19" i="7"/>
  <c r="K19" i="7"/>
  <c r="L19" i="7"/>
  <c r="G20" i="7"/>
  <c r="H20" i="7"/>
  <c r="I20" i="7"/>
  <c r="J20" i="7"/>
  <c r="K20" i="7"/>
  <c r="L20" i="7"/>
  <c r="G21" i="7"/>
  <c r="H21" i="7"/>
  <c r="I21" i="7"/>
  <c r="J21" i="7"/>
  <c r="K21" i="7"/>
  <c r="L21" i="7"/>
  <c r="G22" i="7"/>
  <c r="H22" i="7"/>
  <c r="I22" i="7"/>
  <c r="J22" i="7"/>
  <c r="K22" i="7"/>
  <c r="L22" i="7"/>
  <c r="G23" i="7"/>
  <c r="H23" i="7"/>
  <c r="I23" i="7"/>
  <c r="J23" i="7"/>
  <c r="K23" i="7"/>
  <c r="L23" i="7"/>
  <c r="G24" i="7"/>
  <c r="H24" i="7"/>
  <c r="I24" i="7"/>
  <c r="J24" i="7"/>
  <c r="K24" i="7"/>
  <c r="L24" i="7"/>
  <c r="G25" i="7"/>
  <c r="H25" i="7"/>
  <c r="I25" i="7"/>
  <c r="J25" i="7"/>
  <c r="K25" i="7"/>
  <c r="L25" i="7"/>
  <c r="G26" i="7"/>
  <c r="H26" i="7"/>
  <c r="I26" i="7"/>
  <c r="J26" i="7"/>
  <c r="K26" i="7"/>
  <c r="L26" i="7"/>
  <c r="G27" i="7"/>
  <c r="H27" i="7"/>
  <c r="I27" i="7"/>
  <c r="J27" i="7"/>
  <c r="K27" i="7"/>
  <c r="L27" i="7"/>
  <c r="G28" i="7"/>
  <c r="H28" i="7"/>
  <c r="I28" i="7"/>
  <c r="J28" i="7"/>
  <c r="K28" i="7"/>
  <c r="L28" i="7"/>
  <c r="G29" i="7"/>
  <c r="H29" i="7"/>
  <c r="I29" i="7"/>
  <c r="J29" i="7"/>
  <c r="K29" i="7"/>
  <c r="L29" i="7"/>
  <c r="G30" i="7"/>
  <c r="H30" i="7"/>
  <c r="I30" i="7"/>
  <c r="J30" i="7"/>
  <c r="K30" i="7"/>
  <c r="L30" i="7"/>
  <c r="G31" i="7"/>
  <c r="H31" i="7"/>
  <c r="I31" i="7"/>
  <c r="J31" i="7"/>
  <c r="K31" i="7"/>
  <c r="L31" i="7"/>
  <c r="G32" i="7"/>
  <c r="H32" i="7"/>
  <c r="I32" i="7"/>
  <c r="J32" i="7"/>
  <c r="K32" i="7"/>
  <c r="L32" i="7"/>
  <c r="G33" i="7"/>
  <c r="H33" i="7"/>
  <c r="I33" i="7"/>
  <c r="J33" i="7"/>
  <c r="K33" i="7"/>
  <c r="L33" i="7"/>
  <c r="G34" i="7"/>
  <c r="H34" i="7"/>
  <c r="I34" i="7"/>
  <c r="J34" i="7"/>
  <c r="K34" i="7"/>
  <c r="L34" i="7"/>
  <c r="G35" i="7"/>
  <c r="H35" i="7"/>
  <c r="I35" i="7"/>
  <c r="J35" i="7"/>
  <c r="K35" i="7"/>
  <c r="L35" i="7"/>
  <c r="G36" i="7"/>
  <c r="H36" i="7"/>
  <c r="I36" i="7"/>
  <c r="J36" i="7"/>
  <c r="K36" i="7"/>
  <c r="L36" i="7"/>
  <c r="H5" i="7"/>
  <c r="I5" i="7"/>
  <c r="J5" i="7"/>
  <c r="J39" i="7" s="1"/>
  <c r="K5" i="7"/>
  <c r="L5" i="7"/>
  <c r="G5" i="7"/>
  <c r="H150" i="6"/>
  <c r="H149" i="6"/>
  <c r="H148" i="6"/>
  <c r="H147" i="6"/>
  <c r="H145" i="6"/>
  <c r="H144" i="6"/>
  <c r="H143" i="6"/>
  <c r="H142" i="6"/>
  <c r="H141" i="6"/>
  <c r="H140" i="6"/>
  <c r="H137" i="6"/>
  <c r="H136" i="6"/>
  <c r="I136" i="6" s="1"/>
  <c r="E135" i="6"/>
  <c r="I137" i="6" s="1"/>
  <c r="H133" i="6"/>
  <c r="H132" i="6"/>
  <c r="H130" i="6"/>
  <c r="H127" i="6"/>
  <c r="H126" i="6"/>
  <c r="H125" i="6"/>
  <c r="H124" i="6"/>
  <c r="H122" i="6"/>
  <c r="H121" i="6"/>
  <c r="H120" i="6"/>
  <c r="H119" i="6"/>
  <c r="H117" i="6"/>
  <c r="H116" i="6"/>
  <c r="H115" i="6"/>
  <c r="H114" i="6"/>
  <c r="H113" i="6"/>
  <c r="H110" i="6"/>
  <c r="H109" i="6"/>
  <c r="H108" i="6"/>
  <c r="H106" i="6"/>
  <c r="H105" i="6"/>
  <c r="H104" i="6"/>
  <c r="H100" i="6"/>
  <c r="H99" i="6"/>
  <c r="H97" i="6"/>
  <c r="H96" i="6"/>
  <c r="H95" i="6"/>
  <c r="H94" i="6"/>
  <c r="H92" i="6"/>
  <c r="H91" i="6"/>
  <c r="H90" i="6"/>
  <c r="H87" i="6"/>
  <c r="H86" i="6"/>
  <c r="H85" i="6"/>
  <c r="H84" i="6"/>
  <c r="H83" i="6"/>
  <c r="H81" i="6"/>
  <c r="H80" i="6"/>
  <c r="H79" i="6"/>
  <c r="H78" i="6"/>
  <c r="H77" i="6"/>
  <c r="H74" i="6"/>
  <c r="H73" i="6"/>
  <c r="H72" i="6"/>
  <c r="H71" i="6"/>
  <c r="H69" i="6"/>
  <c r="H68" i="6"/>
  <c r="H66" i="6"/>
  <c r="H65" i="6"/>
  <c r="H64" i="6"/>
  <c r="H63" i="6"/>
  <c r="H59" i="6"/>
  <c r="H58" i="6"/>
  <c r="H56" i="6"/>
  <c r="H55" i="6"/>
  <c r="H54" i="6"/>
  <c r="H53" i="6"/>
  <c r="H50" i="6"/>
  <c r="H49" i="6"/>
  <c r="H48" i="6"/>
  <c r="H46" i="6"/>
  <c r="H45" i="6"/>
  <c r="H44" i="6"/>
  <c r="H43" i="6"/>
  <c r="H40" i="6"/>
  <c r="H39" i="6"/>
  <c r="H38" i="6"/>
  <c r="H37" i="6"/>
  <c r="H36" i="6"/>
  <c r="H35" i="6"/>
  <c r="H33" i="6"/>
  <c r="H32" i="6"/>
  <c r="H31" i="6"/>
  <c r="H30" i="6"/>
  <c r="H29" i="6"/>
  <c r="H27" i="6"/>
  <c r="H26" i="6"/>
  <c r="H25" i="6"/>
  <c r="H24" i="6"/>
  <c r="H23" i="6"/>
  <c r="H20" i="6"/>
  <c r="H19" i="6"/>
  <c r="H18" i="6"/>
  <c r="H17" i="6"/>
  <c r="I17" i="6" s="1"/>
  <c r="H16" i="6"/>
  <c r="H15" i="6"/>
  <c r="F14" i="6"/>
  <c r="G14" i="6" s="1"/>
  <c r="H13" i="6"/>
  <c r="H12" i="6"/>
  <c r="F11" i="6"/>
  <c r="G11" i="6" s="1"/>
  <c r="H10" i="6"/>
  <c r="H9" i="6"/>
  <c r="H8" i="6"/>
  <c r="L6" i="6"/>
  <c r="M6" i="6" s="1"/>
  <c r="H6" i="6"/>
  <c r="L5" i="6"/>
  <c r="M5" i="6" s="1"/>
  <c r="H5" i="6"/>
  <c r="L4" i="6"/>
  <c r="M4" i="6" s="1"/>
  <c r="H4" i="6"/>
  <c r="L3" i="6"/>
  <c r="M3" i="6" s="1"/>
  <c r="E2" i="6"/>
  <c r="E138" i="6" s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ES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ES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ES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ES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ES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L40" i="4"/>
  <c r="EM40" i="4"/>
  <c r="EN40" i="4"/>
  <c r="EO40" i="4"/>
  <c r="EP40" i="4"/>
  <c r="EQ40" i="4"/>
  <c r="ER40" i="4"/>
  <c r="ES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EL41" i="4"/>
  <c r="EM41" i="4"/>
  <c r="EN41" i="4"/>
  <c r="EO41" i="4"/>
  <c r="EP41" i="4"/>
  <c r="EQ41" i="4"/>
  <c r="ER41" i="4"/>
  <c r="ES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EL42" i="4"/>
  <c r="EM42" i="4"/>
  <c r="EN42" i="4"/>
  <c r="EO42" i="4"/>
  <c r="EP42" i="4"/>
  <c r="EQ42" i="4"/>
  <c r="ER42" i="4"/>
  <c r="ES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EL43" i="4"/>
  <c r="EM43" i="4"/>
  <c r="EN43" i="4"/>
  <c r="EO43" i="4"/>
  <c r="EP43" i="4"/>
  <c r="EQ43" i="4"/>
  <c r="ER43" i="4"/>
  <c r="ES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EL44" i="4"/>
  <c r="EM44" i="4"/>
  <c r="EN44" i="4"/>
  <c r="EO44" i="4"/>
  <c r="EP44" i="4"/>
  <c r="EQ44" i="4"/>
  <c r="ER44" i="4"/>
  <c r="ES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EL45" i="4"/>
  <c r="EM45" i="4"/>
  <c r="EN45" i="4"/>
  <c r="EO45" i="4"/>
  <c r="EP45" i="4"/>
  <c r="EQ45" i="4"/>
  <c r="ER45" i="4"/>
  <c r="ES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EL46" i="4"/>
  <c r="EM46" i="4"/>
  <c r="EN46" i="4"/>
  <c r="EO46" i="4"/>
  <c r="EP46" i="4"/>
  <c r="EQ46" i="4"/>
  <c r="ER46" i="4"/>
  <c r="ES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O51" i="4"/>
  <c r="EP51" i="4"/>
  <c r="EQ51" i="4"/>
  <c r="ER51" i="4"/>
  <c r="ES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L52" i="4"/>
  <c r="EM52" i="4"/>
  <c r="EN52" i="4"/>
  <c r="EO52" i="4"/>
  <c r="EP52" i="4"/>
  <c r="EQ52" i="4"/>
  <c r="ER52" i="4"/>
  <c r="ES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EJ53" i="4"/>
  <c r="EK53" i="4"/>
  <c r="EL53" i="4"/>
  <c r="EM53" i="4"/>
  <c r="EN53" i="4"/>
  <c r="EO53" i="4"/>
  <c r="EP53" i="4"/>
  <c r="EQ53" i="4"/>
  <c r="ER53" i="4"/>
  <c r="ES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K54" i="4"/>
  <c r="DL54" i="4"/>
  <c r="DM54" i="4"/>
  <c r="DN54" i="4"/>
  <c r="DO54" i="4"/>
  <c r="DP54" i="4"/>
  <c r="DQ54" i="4"/>
  <c r="DR54" i="4"/>
  <c r="DS54" i="4"/>
  <c r="DT54" i="4"/>
  <c r="DU54" i="4"/>
  <c r="DV54" i="4"/>
  <c r="DW54" i="4"/>
  <c r="DX54" i="4"/>
  <c r="DY54" i="4"/>
  <c r="DZ54" i="4"/>
  <c r="EA54" i="4"/>
  <c r="EB54" i="4"/>
  <c r="EC54" i="4"/>
  <c r="ED54" i="4"/>
  <c r="EE54" i="4"/>
  <c r="EF54" i="4"/>
  <c r="EG54" i="4"/>
  <c r="EH54" i="4"/>
  <c r="EI54" i="4"/>
  <c r="EJ54" i="4"/>
  <c r="EK54" i="4"/>
  <c r="EL54" i="4"/>
  <c r="EM54" i="4"/>
  <c r="EN54" i="4"/>
  <c r="EO54" i="4"/>
  <c r="EP54" i="4"/>
  <c r="EQ54" i="4"/>
  <c r="ER54" i="4"/>
  <c r="ES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D55" i="4"/>
  <c r="EE55" i="4"/>
  <c r="EF55" i="4"/>
  <c r="EG55" i="4"/>
  <c r="EH55" i="4"/>
  <c r="EI55" i="4"/>
  <c r="EJ55" i="4"/>
  <c r="EK55" i="4"/>
  <c r="EL55" i="4"/>
  <c r="EM55" i="4"/>
  <c r="EN55" i="4"/>
  <c r="EO55" i="4"/>
  <c r="EP55" i="4"/>
  <c r="EQ55" i="4"/>
  <c r="ER55" i="4"/>
  <c r="ES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DU56" i="4"/>
  <c r="DV56" i="4"/>
  <c r="DW56" i="4"/>
  <c r="DX56" i="4"/>
  <c r="DY56" i="4"/>
  <c r="DZ56" i="4"/>
  <c r="EA56" i="4"/>
  <c r="EB56" i="4"/>
  <c r="EC56" i="4"/>
  <c r="ED56" i="4"/>
  <c r="EE56" i="4"/>
  <c r="EF56" i="4"/>
  <c r="EG56" i="4"/>
  <c r="EH56" i="4"/>
  <c r="EI56" i="4"/>
  <c r="EJ56" i="4"/>
  <c r="EK56" i="4"/>
  <c r="EL56" i="4"/>
  <c r="EM56" i="4"/>
  <c r="EN56" i="4"/>
  <c r="EO56" i="4"/>
  <c r="EP56" i="4"/>
  <c r="EQ56" i="4"/>
  <c r="ER56" i="4"/>
  <c r="ES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K57" i="4"/>
  <c r="DL57" i="4"/>
  <c r="DM57" i="4"/>
  <c r="DN57" i="4"/>
  <c r="DO57" i="4"/>
  <c r="DP57" i="4"/>
  <c r="DQ57" i="4"/>
  <c r="DR57" i="4"/>
  <c r="DS57" i="4"/>
  <c r="DT57" i="4"/>
  <c r="DU57" i="4"/>
  <c r="DV57" i="4"/>
  <c r="DW57" i="4"/>
  <c r="DX57" i="4"/>
  <c r="DY57" i="4"/>
  <c r="DZ57" i="4"/>
  <c r="EA57" i="4"/>
  <c r="EB57" i="4"/>
  <c r="EC57" i="4"/>
  <c r="ED57" i="4"/>
  <c r="EE57" i="4"/>
  <c r="EF57" i="4"/>
  <c r="EG57" i="4"/>
  <c r="EH57" i="4"/>
  <c r="EI57" i="4"/>
  <c r="EJ57" i="4"/>
  <c r="EK57" i="4"/>
  <c r="EL57" i="4"/>
  <c r="EM57" i="4"/>
  <c r="EN57" i="4"/>
  <c r="EO57" i="4"/>
  <c r="EP57" i="4"/>
  <c r="EQ57" i="4"/>
  <c r="ER57" i="4"/>
  <c r="ES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K58" i="4"/>
  <c r="DL58" i="4"/>
  <c r="DM58" i="4"/>
  <c r="DN58" i="4"/>
  <c r="DO58" i="4"/>
  <c r="DP58" i="4"/>
  <c r="DQ58" i="4"/>
  <c r="DR58" i="4"/>
  <c r="DS58" i="4"/>
  <c r="DT58" i="4"/>
  <c r="DU58" i="4"/>
  <c r="DV58" i="4"/>
  <c r="DW58" i="4"/>
  <c r="DX58" i="4"/>
  <c r="DY58" i="4"/>
  <c r="DZ58" i="4"/>
  <c r="EA58" i="4"/>
  <c r="EB58" i="4"/>
  <c r="EC58" i="4"/>
  <c r="ED58" i="4"/>
  <c r="EE58" i="4"/>
  <c r="EF58" i="4"/>
  <c r="EG58" i="4"/>
  <c r="EH58" i="4"/>
  <c r="EI58" i="4"/>
  <c r="EJ58" i="4"/>
  <c r="EK58" i="4"/>
  <c r="EL58" i="4"/>
  <c r="EM58" i="4"/>
  <c r="EN58" i="4"/>
  <c r="EO58" i="4"/>
  <c r="EP58" i="4"/>
  <c r="EQ58" i="4"/>
  <c r="ER58" i="4"/>
  <c r="ES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DH59" i="4"/>
  <c r="DI59" i="4"/>
  <c r="DJ59" i="4"/>
  <c r="DK59" i="4"/>
  <c r="DL59" i="4"/>
  <c r="DM59" i="4"/>
  <c r="DN59" i="4"/>
  <c r="DO59" i="4"/>
  <c r="DP59" i="4"/>
  <c r="DQ59" i="4"/>
  <c r="DR59" i="4"/>
  <c r="DS59" i="4"/>
  <c r="DT59" i="4"/>
  <c r="DU59" i="4"/>
  <c r="DV59" i="4"/>
  <c r="DW59" i="4"/>
  <c r="DX59" i="4"/>
  <c r="DY59" i="4"/>
  <c r="DZ59" i="4"/>
  <c r="EA59" i="4"/>
  <c r="EB59" i="4"/>
  <c r="EC59" i="4"/>
  <c r="ED59" i="4"/>
  <c r="EE59" i="4"/>
  <c r="EF59" i="4"/>
  <c r="EG59" i="4"/>
  <c r="EH59" i="4"/>
  <c r="EI59" i="4"/>
  <c r="EJ59" i="4"/>
  <c r="EK59" i="4"/>
  <c r="EL59" i="4"/>
  <c r="EM59" i="4"/>
  <c r="EN59" i="4"/>
  <c r="EO59" i="4"/>
  <c r="EP59" i="4"/>
  <c r="EQ59" i="4"/>
  <c r="ER59" i="4"/>
  <c r="ES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DH60" i="4"/>
  <c r="DI60" i="4"/>
  <c r="DJ60" i="4"/>
  <c r="DK60" i="4"/>
  <c r="DL60" i="4"/>
  <c r="DM60" i="4"/>
  <c r="DN60" i="4"/>
  <c r="DO60" i="4"/>
  <c r="DP60" i="4"/>
  <c r="DQ60" i="4"/>
  <c r="DR60" i="4"/>
  <c r="DS60" i="4"/>
  <c r="DT60" i="4"/>
  <c r="DU60" i="4"/>
  <c r="DV60" i="4"/>
  <c r="DW60" i="4"/>
  <c r="DX60" i="4"/>
  <c r="DY60" i="4"/>
  <c r="DZ60" i="4"/>
  <c r="EA60" i="4"/>
  <c r="EB60" i="4"/>
  <c r="EC60" i="4"/>
  <c r="ED60" i="4"/>
  <c r="EE60" i="4"/>
  <c r="EF60" i="4"/>
  <c r="EG60" i="4"/>
  <c r="EH60" i="4"/>
  <c r="EI60" i="4"/>
  <c r="EJ60" i="4"/>
  <c r="EK60" i="4"/>
  <c r="EL60" i="4"/>
  <c r="EM60" i="4"/>
  <c r="EN60" i="4"/>
  <c r="EO60" i="4"/>
  <c r="EP60" i="4"/>
  <c r="EQ60" i="4"/>
  <c r="ER60" i="4"/>
  <c r="ES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DH61" i="4"/>
  <c r="DI61" i="4"/>
  <c r="DJ61" i="4"/>
  <c r="DK61" i="4"/>
  <c r="DL61" i="4"/>
  <c r="DM61" i="4"/>
  <c r="DN61" i="4"/>
  <c r="DO61" i="4"/>
  <c r="DP61" i="4"/>
  <c r="DQ61" i="4"/>
  <c r="DR61" i="4"/>
  <c r="DS61" i="4"/>
  <c r="DT61" i="4"/>
  <c r="DU61" i="4"/>
  <c r="DV61" i="4"/>
  <c r="DW61" i="4"/>
  <c r="DX61" i="4"/>
  <c r="DY61" i="4"/>
  <c r="DZ61" i="4"/>
  <c r="EA61" i="4"/>
  <c r="EB61" i="4"/>
  <c r="EC61" i="4"/>
  <c r="ED61" i="4"/>
  <c r="EE61" i="4"/>
  <c r="EF61" i="4"/>
  <c r="EG61" i="4"/>
  <c r="EH61" i="4"/>
  <c r="EI61" i="4"/>
  <c r="EJ61" i="4"/>
  <c r="EK61" i="4"/>
  <c r="EL61" i="4"/>
  <c r="EM61" i="4"/>
  <c r="EN61" i="4"/>
  <c r="EO61" i="4"/>
  <c r="EP61" i="4"/>
  <c r="EQ61" i="4"/>
  <c r="ER61" i="4"/>
  <c r="ES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DG62" i="4"/>
  <c r="DH62" i="4"/>
  <c r="DI62" i="4"/>
  <c r="DJ62" i="4"/>
  <c r="DK62" i="4"/>
  <c r="DL62" i="4"/>
  <c r="DM62" i="4"/>
  <c r="DN62" i="4"/>
  <c r="DO62" i="4"/>
  <c r="DP62" i="4"/>
  <c r="DQ62" i="4"/>
  <c r="DR62" i="4"/>
  <c r="DS62" i="4"/>
  <c r="DT62" i="4"/>
  <c r="DU62" i="4"/>
  <c r="DV62" i="4"/>
  <c r="DW62" i="4"/>
  <c r="DX62" i="4"/>
  <c r="DY62" i="4"/>
  <c r="DZ62" i="4"/>
  <c r="EA62" i="4"/>
  <c r="EB62" i="4"/>
  <c r="EC62" i="4"/>
  <c r="ED62" i="4"/>
  <c r="EE62" i="4"/>
  <c r="EF62" i="4"/>
  <c r="EG62" i="4"/>
  <c r="EH62" i="4"/>
  <c r="EI62" i="4"/>
  <c r="EJ62" i="4"/>
  <c r="EK62" i="4"/>
  <c r="EL62" i="4"/>
  <c r="EM62" i="4"/>
  <c r="EN62" i="4"/>
  <c r="EO62" i="4"/>
  <c r="EP62" i="4"/>
  <c r="EQ62" i="4"/>
  <c r="ER62" i="4"/>
  <c r="ES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DB63" i="4"/>
  <c r="DC63" i="4"/>
  <c r="DD63" i="4"/>
  <c r="DE63" i="4"/>
  <c r="DF63" i="4"/>
  <c r="DG63" i="4"/>
  <c r="DH63" i="4"/>
  <c r="DI63" i="4"/>
  <c r="DJ63" i="4"/>
  <c r="DK63" i="4"/>
  <c r="DL63" i="4"/>
  <c r="DM63" i="4"/>
  <c r="DN63" i="4"/>
  <c r="DO63" i="4"/>
  <c r="DP63" i="4"/>
  <c r="DQ63" i="4"/>
  <c r="DR63" i="4"/>
  <c r="DS63" i="4"/>
  <c r="DT63" i="4"/>
  <c r="DU63" i="4"/>
  <c r="DV63" i="4"/>
  <c r="DW63" i="4"/>
  <c r="DX63" i="4"/>
  <c r="DY63" i="4"/>
  <c r="DZ63" i="4"/>
  <c r="EA63" i="4"/>
  <c r="EB63" i="4"/>
  <c r="EC63" i="4"/>
  <c r="ED63" i="4"/>
  <c r="EE63" i="4"/>
  <c r="EF63" i="4"/>
  <c r="EG63" i="4"/>
  <c r="EH63" i="4"/>
  <c r="EI63" i="4"/>
  <c r="EJ63" i="4"/>
  <c r="EK63" i="4"/>
  <c r="EL63" i="4"/>
  <c r="EM63" i="4"/>
  <c r="EN63" i="4"/>
  <c r="EO63" i="4"/>
  <c r="EP63" i="4"/>
  <c r="EQ63" i="4"/>
  <c r="ER63" i="4"/>
  <c r="ES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DH64" i="4"/>
  <c r="DI64" i="4"/>
  <c r="DJ64" i="4"/>
  <c r="DK64" i="4"/>
  <c r="DL64" i="4"/>
  <c r="DM64" i="4"/>
  <c r="DN64" i="4"/>
  <c r="DO64" i="4"/>
  <c r="DP64" i="4"/>
  <c r="DQ64" i="4"/>
  <c r="DR64" i="4"/>
  <c r="DS64" i="4"/>
  <c r="DT64" i="4"/>
  <c r="DU64" i="4"/>
  <c r="DV64" i="4"/>
  <c r="DW64" i="4"/>
  <c r="DX64" i="4"/>
  <c r="DY64" i="4"/>
  <c r="DZ64" i="4"/>
  <c r="EA64" i="4"/>
  <c r="EB64" i="4"/>
  <c r="EC64" i="4"/>
  <c r="ED64" i="4"/>
  <c r="EE64" i="4"/>
  <c r="EF64" i="4"/>
  <c r="EG64" i="4"/>
  <c r="EH64" i="4"/>
  <c r="EI64" i="4"/>
  <c r="EJ64" i="4"/>
  <c r="EK64" i="4"/>
  <c r="EL64" i="4"/>
  <c r="EM64" i="4"/>
  <c r="EN64" i="4"/>
  <c r="EO64" i="4"/>
  <c r="EP64" i="4"/>
  <c r="EQ64" i="4"/>
  <c r="ER64" i="4"/>
  <c r="ES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K65" i="4"/>
  <c r="DL65" i="4"/>
  <c r="DM65" i="4"/>
  <c r="DN65" i="4"/>
  <c r="DO65" i="4"/>
  <c r="DP65" i="4"/>
  <c r="DQ65" i="4"/>
  <c r="DR65" i="4"/>
  <c r="DS65" i="4"/>
  <c r="DT65" i="4"/>
  <c r="DU65" i="4"/>
  <c r="DV65" i="4"/>
  <c r="DW65" i="4"/>
  <c r="DX65" i="4"/>
  <c r="DY65" i="4"/>
  <c r="DZ65" i="4"/>
  <c r="EA65" i="4"/>
  <c r="EB65" i="4"/>
  <c r="EC65" i="4"/>
  <c r="ED65" i="4"/>
  <c r="EE65" i="4"/>
  <c r="EF65" i="4"/>
  <c r="EG65" i="4"/>
  <c r="EH65" i="4"/>
  <c r="EI65" i="4"/>
  <c r="EJ65" i="4"/>
  <c r="EK65" i="4"/>
  <c r="EL65" i="4"/>
  <c r="EM65" i="4"/>
  <c r="EN65" i="4"/>
  <c r="EO65" i="4"/>
  <c r="EP65" i="4"/>
  <c r="EQ65" i="4"/>
  <c r="ER65" i="4"/>
  <c r="ES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DH66" i="4"/>
  <c r="DI66" i="4"/>
  <c r="DJ66" i="4"/>
  <c r="DK66" i="4"/>
  <c r="DL66" i="4"/>
  <c r="DM66" i="4"/>
  <c r="DN66" i="4"/>
  <c r="DO66" i="4"/>
  <c r="DP66" i="4"/>
  <c r="DQ66" i="4"/>
  <c r="DR66" i="4"/>
  <c r="DS66" i="4"/>
  <c r="DT66" i="4"/>
  <c r="DU66" i="4"/>
  <c r="DV66" i="4"/>
  <c r="DW66" i="4"/>
  <c r="DX66" i="4"/>
  <c r="DY66" i="4"/>
  <c r="DZ66" i="4"/>
  <c r="EA66" i="4"/>
  <c r="EB66" i="4"/>
  <c r="EC66" i="4"/>
  <c r="ED66" i="4"/>
  <c r="EE66" i="4"/>
  <c r="EF66" i="4"/>
  <c r="EG66" i="4"/>
  <c r="EH66" i="4"/>
  <c r="EI66" i="4"/>
  <c r="EJ66" i="4"/>
  <c r="EK66" i="4"/>
  <c r="EL66" i="4"/>
  <c r="EM66" i="4"/>
  <c r="EN66" i="4"/>
  <c r="EO66" i="4"/>
  <c r="EP66" i="4"/>
  <c r="EQ66" i="4"/>
  <c r="ER66" i="4"/>
  <c r="ES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DB67" i="4"/>
  <c r="DC67" i="4"/>
  <c r="DD67" i="4"/>
  <c r="DE67" i="4"/>
  <c r="DF67" i="4"/>
  <c r="DG67" i="4"/>
  <c r="DH67" i="4"/>
  <c r="DI67" i="4"/>
  <c r="DJ67" i="4"/>
  <c r="DK67" i="4"/>
  <c r="DL67" i="4"/>
  <c r="DM67" i="4"/>
  <c r="DN67" i="4"/>
  <c r="DO67" i="4"/>
  <c r="DP67" i="4"/>
  <c r="DQ67" i="4"/>
  <c r="DR67" i="4"/>
  <c r="DS67" i="4"/>
  <c r="DT67" i="4"/>
  <c r="DU67" i="4"/>
  <c r="DV67" i="4"/>
  <c r="DW67" i="4"/>
  <c r="DX67" i="4"/>
  <c r="DY67" i="4"/>
  <c r="DZ67" i="4"/>
  <c r="EA67" i="4"/>
  <c r="EB67" i="4"/>
  <c r="EC67" i="4"/>
  <c r="ED67" i="4"/>
  <c r="EE67" i="4"/>
  <c r="EF67" i="4"/>
  <c r="EG67" i="4"/>
  <c r="EH67" i="4"/>
  <c r="EI67" i="4"/>
  <c r="EJ67" i="4"/>
  <c r="EK67" i="4"/>
  <c r="EL67" i="4"/>
  <c r="EM67" i="4"/>
  <c r="EN67" i="4"/>
  <c r="EO67" i="4"/>
  <c r="EP67" i="4"/>
  <c r="EQ67" i="4"/>
  <c r="ER67" i="4"/>
  <c r="ES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DB68" i="4"/>
  <c r="DC68" i="4"/>
  <c r="DD68" i="4"/>
  <c r="DE68" i="4"/>
  <c r="DF68" i="4"/>
  <c r="DG68" i="4"/>
  <c r="DH68" i="4"/>
  <c r="DI68" i="4"/>
  <c r="DJ68" i="4"/>
  <c r="DK68" i="4"/>
  <c r="DL68" i="4"/>
  <c r="DM68" i="4"/>
  <c r="DN68" i="4"/>
  <c r="DO68" i="4"/>
  <c r="DP68" i="4"/>
  <c r="DQ68" i="4"/>
  <c r="DR68" i="4"/>
  <c r="DS68" i="4"/>
  <c r="DT68" i="4"/>
  <c r="DU68" i="4"/>
  <c r="DV68" i="4"/>
  <c r="DW68" i="4"/>
  <c r="DX68" i="4"/>
  <c r="DY68" i="4"/>
  <c r="DZ68" i="4"/>
  <c r="EA68" i="4"/>
  <c r="EB68" i="4"/>
  <c r="EC68" i="4"/>
  <c r="ED68" i="4"/>
  <c r="EE68" i="4"/>
  <c r="EF68" i="4"/>
  <c r="EG68" i="4"/>
  <c r="EH68" i="4"/>
  <c r="EI68" i="4"/>
  <c r="EJ68" i="4"/>
  <c r="EK68" i="4"/>
  <c r="EL68" i="4"/>
  <c r="EM68" i="4"/>
  <c r="EN68" i="4"/>
  <c r="EO68" i="4"/>
  <c r="EP68" i="4"/>
  <c r="EQ68" i="4"/>
  <c r="ER68" i="4"/>
  <c r="ES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DH69" i="4"/>
  <c r="DI69" i="4"/>
  <c r="DJ69" i="4"/>
  <c r="DK69" i="4"/>
  <c r="DL69" i="4"/>
  <c r="DM69" i="4"/>
  <c r="DN69" i="4"/>
  <c r="DO69" i="4"/>
  <c r="DP69" i="4"/>
  <c r="DQ69" i="4"/>
  <c r="DR69" i="4"/>
  <c r="DS69" i="4"/>
  <c r="DT69" i="4"/>
  <c r="DU69" i="4"/>
  <c r="DV69" i="4"/>
  <c r="DW69" i="4"/>
  <c r="DX69" i="4"/>
  <c r="DY69" i="4"/>
  <c r="DZ69" i="4"/>
  <c r="EA69" i="4"/>
  <c r="EB69" i="4"/>
  <c r="EC69" i="4"/>
  <c r="ED69" i="4"/>
  <c r="EE69" i="4"/>
  <c r="EF69" i="4"/>
  <c r="EG69" i="4"/>
  <c r="EH69" i="4"/>
  <c r="EI69" i="4"/>
  <c r="EJ69" i="4"/>
  <c r="EK69" i="4"/>
  <c r="EL69" i="4"/>
  <c r="EM69" i="4"/>
  <c r="EN69" i="4"/>
  <c r="EO69" i="4"/>
  <c r="EP69" i="4"/>
  <c r="EQ69" i="4"/>
  <c r="ER69" i="4"/>
  <c r="ES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DH70" i="4"/>
  <c r="DI70" i="4"/>
  <c r="DJ70" i="4"/>
  <c r="DK70" i="4"/>
  <c r="DL70" i="4"/>
  <c r="DM70" i="4"/>
  <c r="DN70" i="4"/>
  <c r="DO70" i="4"/>
  <c r="DP70" i="4"/>
  <c r="DQ70" i="4"/>
  <c r="DR70" i="4"/>
  <c r="DS70" i="4"/>
  <c r="DT70" i="4"/>
  <c r="DU70" i="4"/>
  <c r="DV70" i="4"/>
  <c r="DW70" i="4"/>
  <c r="DX70" i="4"/>
  <c r="DY70" i="4"/>
  <c r="DZ70" i="4"/>
  <c r="EA70" i="4"/>
  <c r="EB70" i="4"/>
  <c r="EC70" i="4"/>
  <c r="ED70" i="4"/>
  <c r="EE70" i="4"/>
  <c r="EF70" i="4"/>
  <c r="EG70" i="4"/>
  <c r="EH70" i="4"/>
  <c r="EI70" i="4"/>
  <c r="EJ70" i="4"/>
  <c r="EK70" i="4"/>
  <c r="EL70" i="4"/>
  <c r="EM70" i="4"/>
  <c r="EN70" i="4"/>
  <c r="EO70" i="4"/>
  <c r="EP70" i="4"/>
  <c r="EQ70" i="4"/>
  <c r="ER70" i="4"/>
  <c r="ES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DH71" i="4"/>
  <c r="DI71" i="4"/>
  <c r="DJ71" i="4"/>
  <c r="DK71" i="4"/>
  <c r="DL71" i="4"/>
  <c r="DM71" i="4"/>
  <c r="DN71" i="4"/>
  <c r="DO71" i="4"/>
  <c r="DP71" i="4"/>
  <c r="DQ71" i="4"/>
  <c r="DR71" i="4"/>
  <c r="DS71" i="4"/>
  <c r="DT71" i="4"/>
  <c r="DU71" i="4"/>
  <c r="DV71" i="4"/>
  <c r="DW71" i="4"/>
  <c r="DX71" i="4"/>
  <c r="DY71" i="4"/>
  <c r="DZ71" i="4"/>
  <c r="EA71" i="4"/>
  <c r="EB71" i="4"/>
  <c r="EC71" i="4"/>
  <c r="ED71" i="4"/>
  <c r="EE71" i="4"/>
  <c r="EF71" i="4"/>
  <c r="EG71" i="4"/>
  <c r="EH71" i="4"/>
  <c r="EI71" i="4"/>
  <c r="EJ71" i="4"/>
  <c r="EK71" i="4"/>
  <c r="EL71" i="4"/>
  <c r="EM71" i="4"/>
  <c r="EN71" i="4"/>
  <c r="EO71" i="4"/>
  <c r="EP71" i="4"/>
  <c r="EQ71" i="4"/>
  <c r="ER71" i="4"/>
  <c r="ES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DF72" i="4"/>
  <c r="DG72" i="4"/>
  <c r="DH72" i="4"/>
  <c r="DI72" i="4"/>
  <c r="DJ72" i="4"/>
  <c r="DK72" i="4"/>
  <c r="DL72" i="4"/>
  <c r="DM72" i="4"/>
  <c r="DN72" i="4"/>
  <c r="DO72" i="4"/>
  <c r="DP72" i="4"/>
  <c r="DQ72" i="4"/>
  <c r="DR72" i="4"/>
  <c r="DS72" i="4"/>
  <c r="DT72" i="4"/>
  <c r="DU72" i="4"/>
  <c r="DV72" i="4"/>
  <c r="DW72" i="4"/>
  <c r="DX72" i="4"/>
  <c r="DY72" i="4"/>
  <c r="DZ72" i="4"/>
  <c r="EA72" i="4"/>
  <c r="EB72" i="4"/>
  <c r="EC72" i="4"/>
  <c r="ED72" i="4"/>
  <c r="EE72" i="4"/>
  <c r="EF72" i="4"/>
  <c r="EG72" i="4"/>
  <c r="EH72" i="4"/>
  <c r="EI72" i="4"/>
  <c r="EJ72" i="4"/>
  <c r="EK72" i="4"/>
  <c r="EL72" i="4"/>
  <c r="EM72" i="4"/>
  <c r="EN72" i="4"/>
  <c r="EO72" i="4"/>
  <c r="EP72" i="4"/>
  <c r="EQ72" i="4"/>
  <c r="ER72" i="4"/>
  <c r="ES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DB73" i="4"/>
  <c r="DC73" i="4"/>
  <c r="DD73" i="4"/>
  <c r="DE73" i="4"/>
  <c r="DF73" i="4"/>
  <c r="DG73" i="4"/>
  <c r="DH73" i="4"/>
  <c r="DI73" i="4"/>
  <c r="DJ73" i="4"/>
  <c r="DK73" i="4"/>
  <c r="DL73" i="4"/>
  <c r="DM73" i="4"/>
  <c r="DN73" i="4"/>
  <c r="DO73" i="4"/>
  <c r="DP73" i="4"/>
  <c r="DQ73" i="4"/>
  <c r="DR73" i="4"/>
  <c r="DS73" i="4"/>
  <c r="DT73" i="4"/>
  <c r="DU73" i="4"/>
  <c r="DV73" i="4"/>
  <c r="DW73" i="4"/>
  <c r="DX73" i="4"/>
  <c r="DY73" i="4"/>
  <c r="DZ73" i="4"/>
  <c r="EA73" i="4"/>
  <c r="EB73" i="4"/>
  <c r="EC73" i="4"/>
  <c r="ED73" i="4"/>
  <c r="EE73" i="4"/>
  <c r="EF73" i="4"/>
  <c r="EG73" i="4"/>
  <c r="EH73" i="4"/>
  <c r="EI73" i="4"/>
  <c r="EJ73" i="4"/>
  <c r="EK73" i="4"/>
  <c r="EL73" i="4"/>
  <c r="EM73" i="4"/>
  <c r="EN73" i="4"/>
  <c r="EO73" i="4"/>
  <c r="EP73" i="4"/>
  <c r="EQ73" i="4"/>
  <c r="ER73" i="4"/>
  <c r="ES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DD74" i="4"/>
  <c r="DE74" i="4"/>
  <c r="DF74" i="4"/>
  <c r="DG74" i="4"/>
  <c r="DH74" i="4"/>
  <c r="DI74" i="4"/>
  <c r="DJ74" i="4"/>
  <c r="DK74" i="4"/>
  <c r="DL74" i="4"/>
  <c r="DM74" i="4"/>
  <c r="DN74" i="4"/>
  <c r="DO74" i="4"/>
  <c r="DP74" i="4"/>
  <c r="DQ74" i="4"/>
  <c r="DR74" i="4"/>
  <c r="DS74" i="4"/>
  <c r="DT74" i="4"/>
  <c r="DU74" i="4"/>
  <c r="DV74" i="4"/>
  <c r="DW74" i="4"/>
  <c r="DX74" i="4"/>
  <c r="DY74" i="4"/>
  <c r="DZ74" i="4"/>
  <c r="EA74" i="4"/>
  <c r="EB74" i="4"/>
  <c r="EC74" i="4"/>
  <c r="ED74" i="4"/>
  <c r="EE74" i="4"/>
  <c r="EF74" i="4"/>
  <c r="EG74" i="4"/>
  <c r="EH74" i="4"/>
  <c r="EI74" i="4"/>
  <c r="EJ74" i="4"/>
  <c r="EK74" i="4"/>
  <c r="EL74" i="4"/>
  <c r="EM74" i="4"/>
  <c r="EN74" i="4"/>
  <c r="EO74" i="4"/>
  <c r="EP74" i="4"/>
  <c r="EQ74" i="4"/>
  <c r="ER74" i="4"/>
  <c r="ES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DH75" i="4"/>
  <c r="DI75" i="4"/>
  <c r="DJ75" i="4"/>
  <c r="DK75" i="4"/>
  <c r="DL75" i="4"/>
  <c r="DM75" i="4"/>
  <c r="DN75" i="4"/>
  <c r="DO75" i="4"/>
  <c r="DP75" i="4"/>
  <c r="DQ75" i="4"/>
  <c r="DR75" i="4"/>
  <c r="DS75" i="4"/>
  <c r="DT75" i="4"/>
  <c r="DU75" i="4"/>
  <c r="DV75" i="4"/>
  <c r="DW75" i="4"/>
  <c r="DX75" i="4"/>
  <c r="DY75" i="4"/>
  <c r="DZ75" i="4"/>
  <c r="EA75" i="4"/>
  <c r="EB75" i="4"/>
  <c r="EC75" i="4"/>
  <c r="ED75" i="4"/>
  <c r="EE75" i="4"/>
  <c r="EF75" i="4"/>
  <c r="EG75" i="4"/>
  <c r="EH75" i="4"/>
  <c r="EI75" i="4"/>
  <c r="EJ75" i="4"/>
  <c r="EK75" i="4"/>
  <c r="EL75" i="4"/>
  <c r="EM75" i="4"/>
  <c r="EN75" i="4"/>
  <c r="EO75" i="4"/>
  <c r="EP75" i="4"/>
  <c r="EQ75" i="4"/>
  <c r="ER75" i="4"/>
  <c r="ES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DF76" i="4"/>
  <c r="DG76" i="4"/>
  <c r="DH76" i="4"/>
  <c r="DI76" i="4"/>
  <c r="DJ76" i="4"/>
  <c r="DK76" i="4"/>
  <c r="DL76" i="4"/>
  <c r="DM76" i="4"/>
  <c r="DN76" i="4"/>
  <c r="DO76" i="4"/>
  <c r="DP76" i="4"/>
  <c r="DQ76" i="4"/>
  <c r="DR76" i="4"/>
  <c r="DS76" i="4"/>
  <c r="DT76" i="4"/>
  <c r="DU76" i="4"/>
  <c r="DV76" i="4"/>
  <c r="DW76" i="4"/>
  <c r="DX76" i="4"/>
  <c r="DY76" i="4"/>
  <c r="DZ76" i="4"/>
  <c r="EA76" i="4"/>
  <c r="EB76" i="4"/>
  <c r="EC76" i="4"/>
  <c r="ED76" i="4"/>
  <c r="EE76" i="4"/>
  <c r="EF76" i="4"/>
  <c r="EG76" i="4"/>
  <c r="EH76" i="4"/>
  <c r="EI76" i="4"/>
  <c r="EJ76" i="4"/>
  <c r="EK76" i="4"/>
  <c r="EL76" i="4"/>
  <c r="EM76" i="4"/>
  <c r="EN76" i="4"/>
  <c r="EO76" i="4"/>
  <c r="EP76" i="4"/>
  <c r="EQ76" i="4"/>
  <c r="ER76" i="4"/>
  <c r="ES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DH77" i="4"/>
  <c r="DI77" i="4"/>
  <c r="DJ77" i="4"/>
  <c r="DK77" i="4"/>
  <c r="DL77" i="4"/>
  <c r="DM77" i="4"/>
  <c r="DN77" i="4"/>
  <c r="DO77" i="4"/>
  <c r="DP77" i="4"/>
  <c r="DQ77" i="4"/>
  <c r="DR77" i="4"/>
  <c r="DS77" i="4"/>
  <c r="DT77" i="4"/>
  <c r="DU77" i="4"/>
  <c r="DV77" i="4"/>
  <c r="DW77" i="4"/>
  <c r="DX77" i="4"/>
  <c r="DY77" i="4"/>
  <c r="DZ77" i="4"/>
  <c r="EA77" i="4"/>
  <c r="EB77" i="4"/>
  <c r="EC77" i="4"/>
  <c r="ED77" i="4"/>
  <c r="EE77" i="4"/>
  <c r="EF77" i="4"/>
  <c r="EG77" i="4"/>
  <c r="EH77" i="4"/>
  <c r="EI77" i="4"/>
  <c r="EJ77" i="4"/>
  <c r="EK77" i="4"/>
  <c r="EL77" i="4"/>
  <c r="EM77" i="4"/>
  <c r="EN77" i="4"/>
  <c r="EO77" i="4"/>
  <c r="EP77" i="4"/>
  <c r="EQ77" i="4"/>
  <c r="ER77" i="4"/>
  <c r="ES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DB78" i="4"/>
  <c r="DC78" i="4"/>
  <c r="DD78" i="4"/>
  <c r="DE78" i="4"/>
  <c r="DF78" i="4"/>
  <c r="DG78" i="4"/>
  <c r="DH78" i="4"/>
  <c r="DI78" i="4"/>
  <c r="DJ78" i="4"/>
  <c r="DK78" i="4"/>
  <c r="DL78" i="4"/>
  <c r="DM78" i="4"/>
  <c r="DN78" i="4"/>
  <c r="DO78" i="4"/>
  <c r="DP78" i="4"/>
  <c r="DQ78" i="4"/>
  <c r="DR78" i="4"/>
  <c r="DS78" i="4"/>
  <c r="DT78" i="4"/>
  <c r="DU78" i="4"/>
  <c r="DV78" i="4"/>
  <c r="DW78" i="4"/>
  <c r="DX78" i="4"/>
  <c r="DY78" i="4"/>
  <c r="DZ78" i="4"/>
  <c r="EA78" i="4"/>
  <c r="EB78" i="4"/>
  <c r="EC78" i="4"/>
  <c r="ED78" i="4"/>
  <c r="EE78" i="4"/>
  <c r="EF78" i="4"/>
  <c r="EG78" i="4"/>
  <c r="EH78" i="4"/>
  <c r="EI78" i="4"/>
  <c r="EJ78" i="4"/>
  <c r="EK78" i="4"/>
  <c r="EL78" i="4"/>
  <c r="EM78" i="4"/>
  <c r="EN78" i="4"/>
  <c r="EO78" i="4"/>
  <c r="EP78" i="4"/>
  <c r="EQ78" i="4"/>
  <c r="ER78" i="4"/>
  <c r="ES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DG80" i="4"/>
  <c r="DH80" i="4"/>
  <c r="DI80" i="4"/>
  <c r="DJ80" i="4"/>
  <c r="DK80" i="4"/>
  <c r="DL80" i="4"/>
  <c r="DM80" i="4"/>
  <c r="DN80" i="4"/>
  <c r="DO80" i="4"/>
  <c r="DP80" i="4"/>
  <c r="DQ80" i="4"/>
  <c r="DR80" i="4"/>
  <c r="DS80" i="4"/>
  <c r="DT80" i="4"/>
  <c r="DU80" i="4"/>
  <c r="DV80" i="4"/>
  <c r="DW80" i="4"/>
  <c r="DX80" i="4"/>
  <c r="DY80" i="4"/>
  <c r="DZ80" i="4"/>
  <c r="EA80" i="4"/>
  <c r="EB80" i="4"/>
  <c r="EC80" i="4"/>
  <c r="ED80" i="4"/>
  <c r="EE80" i="4"/>
  <c r="EF80" i="4"/>
  <c r="EG80" i="4"/>
  <c r="EH80" i="4"/>
  <c r="EI80" i="4"/>
  <c r="EJ80" i="4"/>
  <c r="EK80" i="4"/>
  <c r="EL80" i="4"/>
  <c r="EM80" i="4"/>
  <c r="EN80" i="4"/>
  <c r="EO80" i="4"/>
  <c r="EP80" i="4"/>
  <c r="EQ80" i="4"/>
  <c r="ER80" i="4"/>
  <c r="ES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DH81" i="4"/>
  <c r="DI81" i="4"/>
  <c r="DJ81" i="4"/>
  <c r="DK81" i="4"/>
  <c r="DL81" i="4"/>
  <c r="DM81" i="4"/>
  <c r="DN81" i="4"/>
  <c r="DO81" i="4"/>
  <c r="DP81" i="4"/>
  <c r="DQ81" i="4"/>
  <c r="DR81" i="4"/>
  <c r="DS81" i="4"/>
  <c r="DT81" i="4"/>
  <c r="DU81" i="4"/>
  <c r="DV81" i="4"/>
  <c r="DW81" i="4"/>
  <c r="DX81" i="4"/>
  <c r="DY81" i="4"/>
  <c r="DZ81" i="4"/>
  <c r="EA81" i="4"/>
  <c r="EB81" i="4"/>
  <c r="EC81" i="4"/>
  <c r="ED81" i="4"/>
  <c r="EE81" i="4"/>
  <c r="EF81" i="4"/>
  <c r="EG81" i="4"/>
  <c r="EH81" i="4"/>
  <c r="EI81" i="4"/>
  <c r="EJ81" i="4"/>
  <c r="EK81" i="4"/>
  <c r="EL81" i="4"/>
  <c r="EM81" i="4"/>
  <c r="EN81" i="4"/>
  <c r="EO81" i="4"/>
  <c r="EP81" i="4"/>
  <c r="EQ81" i="4"/>
  <c r="ER81" i="4"/>
  <c r="ES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DF82" i="4"/>
  <c r="DG82" i="4"/>
  <c r="DH82" i="4"/>
  <c r="DI82" i="4"/>
  <c r="DJ82" i="4"/>
  <c r="DK82" i="4"/>
  <c r="DL82" i="4"/>
  <c r="DM82" i="4"/>
  <c r="DN82" i="4"/>
  <c r="DO82" i="4"/>
  <c r="DP82" i="4"/>
  <c r="DQ82" i="4"/>
  <c r="DR82" i="4"/>
  <c r="DS82" i="4"/>
  <c r="DT82" i="4"/>
  <c r="DU82" i="4"/>
  <c r="DV82" i="4"/>
  <c r="DW82" i="4"/>
  <c r="DX82" i="4"/>
  <c r="DY82" i="4"/>
  <c r="DZ82" i="4"/>
  <c r="EA82" i="4"/>
  <c r="EB82" i="4"/>
  <c r="EC82" i="4"/>
  <c r="ED82" i="4"/>
  <c r="EE82" i="4"/>
  <c r="EF82" i="4"/>
  <c r="EG82" i="4"/>
  <c r="EH82" i="4"/>
  <c r="EI82" i="4"/>
  <c r="EJ82" i="4"/>
  <c r="EK82" i="4"/>
  <c r="EL82" i="4"/>
  <c r="EM82" i="4"/>
  <c r="EN82" i="4"/>
  <c r="EO82" i="4"/>
  <c r="EP82" i="4"/>
  <c r="EQ82" i="4"/>
  <c r="ER82" i="4"/>
  <c r="ES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DF83" i="4"/>
  <c r="DG83" i="4"/>
  <c r="DH83" i="4"/>
  <c r="DI83" i="4"/>
  <c r="DJ83" i="4"/>
  <c r="DK83" i="4"/>
  <c r="DL83" i="4"/>
  <c r="DM83" i="4"/>
  <c r="DN83" i="4"/>
  <c r="DO83" i="4"/>
  <c r="DP83" i="4"/>
  <c r="DQ83" i="4"/>
  <c r="DR83" i="4"/>
  <c r="DS83" i="4"/>
  <c r="DT83" i="4"/>
  <c r="DU83" i="4"/>
  <c r="DV83" i="4"/>
  <c r="DW83" i="4"/>
  <c r="DX83" i="4"/>
  <c r="DY83" i="4"/>
  <c r="DZ83" i="4"/>
  <c r="EA83" i="4"/>
  <c r="EB83" i="4"/>
  <c r="EC83" i="4"/>
  <c r="ED83" i="4"/>
  <c r="EE83" i="4"/>
  <c r="EF83" i="4"/>
  <c r="EG83" i="4"/>
  <c r="EH83" i="4"/>
  <c r="EI83" i="4"/>
  <c r="EJ83" i="4"/>
  <c r="EK83" i="4"/>
  <c r="EL83" i="4"/>
  <c r="EM83" i="4"/>
  <c r="EN83" i="4"/>
  <c r="EO83" i="4"/>
  <c r="EP83" i="4"/>
  <c r="EQ83" i="4"/>
  <c r="ER83" i="4"/>
  <c r="ES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CP84" i="4"/>
  <c r="CQ84" i="4"/>
  <c r="CR84" i="4"/>
  <c r="CS84" i="4"/>
  <c r="CT84" i="4"/>
  <c r="CU84" i="4"/>
  <c r="CV84" i="4"/>
  <c r="CW84" i="4"/>
  <c r="CX84" i="4"/>
  <c r="CY84" i="4"/>
  <c r="CZ84" i="4"/>
  <c r="DA84" i="4"/>
  <c r="DB84" i="4"/>
  <c r="DC84" i="4"/>
  <c r="DD84" i="4"/>
  <c r="DE84" i="4"/>
  <c r="DF84" i="4"/>
  <c r="DG84" i="4"/>
  <c r="DH84" i="4"/>
  <c r="DI84" i="4"/>
  <c r="DJ84" i="4"/>
  <c r="DK84" i="4"/>
  <c r="DL84" i="4"/>
  <c r="DM84" i="4"/>
  <c r="DN84" i="4"/>
  <c r="DO84" i="4"/>
  <c r="DP84" i="4"/>
  <c r="DQ84" i="4"/>
  <c r="DR84" i="4"/>
  <c r="DS84" i="4"/>
  <c r="DT84" i="4"/>
  <c r="DU84" i="4"/>
  <c r="DV84" i="4"/>
  <c r="DW84" i="4"/>
  <c r="DX84" i="4"/>
  <c r="DY84" i="4"/>
  <c r="DZ84" i="4"/>
  <c r="EA84" i="4"/>
  <c r="EB84" i="4"/>
  <c r="EC84" i="4"/>
  <c r="ED84" i="4"/>
  <c r="EE84" i="4"/>
  <c r="EF84" i="4"/>
  <c r="EG84" i="4"/>
  <c r="EH84" i="4"/>
  <c r="EI84" i="4"/>
  <c r="EJ84" i="4"/>
  <c r="EK84" i="4"/>
  <c r="EL84" i="4"/>
  <c r="EM84" i="4"/>
  <c r="EN84" i="4"/>
  <c r="EO84" i="4"/>
  <c r="EP84" i="4"/>
  <c r="EQ84" i="4"/>
  <c r="ER84" i="4"/>
  <c r="ES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DH85" i="4"/>
  <c r="DI85" i="4"/>
  <c r="DJ85" i="4"/>
  <c r="DK85" i="4"/>
  <c r="DL85" i="4"/>
  <c r="DM85" i="4"/>
  <c r="DN85" i="4"/>
  <c r="DO85" i="4"/>
  <c r="DP85" i="4"/>
  <c r="DQ85" i="4"/>
  <c r="DR85" i="4"/>
  <c r="DS85" i="4"/>
  <c r="DT85" i="4"/>
  <c r="DU85" i="4"/>
  <c r="DV85" i="4"/>
  <c r="DW85" i="4"/>
  <c r="DX85" i="4"/>
  <c r="DY85" i="4"/>
  <c r="DZ85" i="4"/>
  <c r="EA85" i="4"/>
  <c r="EB85" i="4"/>
  <c r="EC85" i="4"/>
  <c r="ED85" i="4"/>
  <c r="EE85" i="4"/>
  <c r="EF85" i="4"/>
  <c r="EG85" i="4"/>
  <c r="EH85" i="4"/>
  <c r="EI85" i="4"/>
  <c r="EJ85" i="4"/>
  <c r="EK85" i="4"/>
  <c r="EL85" i="4"/>
  <c r="EM85" i="4"/>
  <c r="EN85" i="4"/>
  <c r="EO85" i="4"/>
  <c r="EP85" i="4"/>
  <c r="EQ85" i="4"/>
  <c r="ER85" i="4"/>
  <c r="ES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DH86" i="4"/>
  <c r="DI86" i="4"/>
  <c r="DJ86" i="4"/>
  <c r="DK86" i="4"/>
  <c r="DL86" i="4"/>
  <c r="DM86" i="4"/>
  <c r="DN86" i="4"/>
  <c r="DO86" i="4"/>
  <c r="DP86" i="4"/>
  <c r="DQ86" i="4"/>
  <c r="DR86" i="4"/>
  <c r="DS86" i="4"/>
  <c r="DT86" i="4"/>
  <c r="DU86" i="4"/>
  <c r="DV86" i="4"/>
  <c r="DW86" i="4"/>
  <c r="DX86" i="4"/>
  <c r="DY86" i="4"/>
  <c r="DZ86" i="4"/>
  <c r="EA86" i="4"/>
  <c r="EB86" i="4"/>
  <c r="EC86" i="4"/>
  <c r="ED86" i="4"/>
  <c r="EE86" i="4"/>
  <c r="EF86" i="4"/>
  <c r="EG86" i="4"/>
  <c r="EH86" i="4"/>
  <c r="EI86" i="4"/>
  <c r="EJ86" i="4"/>
  <c r="EK86" i="4"/>
  <c r="EL86" i="4"/>
  <c r="EM86" i="4"/>
  <c r="EN86" i="4"/>
  <c r="EO86" i="4"/>
  <c r="EP86" i="4"/>
  <c r="EQ86" i="4"/>
  <c r="ER86" i="4"/>
  <c r="ES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DH87" i="4"/>
  <c r="DI87" i="4"/>
  <c r="DJ87" i="4"/>
  <c r="DK87" i="4"/>
  <c r="DL87" i="4"/>
  <c r="DM87" i="4"/>
  <c r="DN87" i="4"/>
  <c r="DO87" i="4"/>
  <c r="DP87" i="4"/>
  <c r="DQ87" i="4"/>
  <c r="DR87" i="4"/>
  <c r="DS87" i="4"/>
  <c r="DT87" i="4"/>
  <c r="DU87" i="4"/>
  <c r="DV87" i="4"/>
  <c r="DW87" i="4"/>
  <c r="DX87" i="4"/>
  <c r="DY87" i="4"/>
  <c r="DZ87" i="4"/>
  <c r="EA87" i="4"/>
  <c r="EB87" i="4"/>
  <c r="EC87" i="4"/>
  <c r="ED87" i="4"/>
  <c r="EE87" i="4"/>
  <c r="EF87" i="4"/>
  <c r="EG87" i="4"/>
  <c r="EH87" i="4"/>
  <c r="EI87" i="4"/>
  <c r="EJ87" i="4"/>
  <c r="EK87" i="4"/>
  <c r="EL87" i="4"/>
  <c r="EM87" i="4"/>
  <c r="EN87" i="4"/>
  <c r="EO87" i="4"/>
  <c r="EP87" i="4"/>
  <c r="EQ87" i="4"/>
  <c r="ER87" i="4"/>
  <c r="ES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A88" i="4"/>
  <c r="DB88" i="4"/>
  <c r="DC88" i="4"/>
  <c r="DD88" i="4"/>
  <c r="DE88" i="4"/>
  <c r="DF88" i="4"/>
  <c r="DG88" i="4"/>
  <c r="DH88" i="4"/>
  <c r="DI88" i="4"/>
  <c r="DJ88" i="4"/>
  <c r="DK88" i="4"/>
  <c r="DL88" i="4"/>
  <c r="DM88" i="4"/>
  <c r="DN88" i="4"/>
  <c r="DO88" i="4"/>
  <c r="DP88" i="4"/>
  <c r="DQ88" i="4"/>
  <c r="DR88" i="4"/>
  <c r="DS88" i="4"/>
  <c r="DT88" i="4"/>
  <c r="DU88" i="4"/>
  <c r="DV88" i="4"/>
  <c r="DW88" i="4"/>
  <c r="DX88" i="4"/>
  <c r="DY88" i="4"/>
  <c r="DZ88" i="4"/>
  <c r="EA88" i="4"/>
  <c r="EB88" i="4"/>
  <c r="EC88" i="4"/>
  <c r="ED88" i="4"/>
  <c r="EE88" i="4"/>
  <c r="EF88" i="4"/>
  <c r="EG88" i="4"/>
  <c r="EH88" i="4"/>
  <c r="EI88" i="4"/>
  <c r="EJ88" i="4"/>
  <c r="EK88" i="4"/>
  <c r="EL88" i="4"/>
  <c r="EM88" i="4"/>
  <c r="EN88" i="4"/>
  <c r="EO88" i="4"/>
  <c r="EP88" i="4"/>
  <c r="EQ88" i="4"/>
  <c r="ER88" i="4"/>
  <c r="ES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DF89" i="4"/>
  <c r="DG89" i="4"/>
  <c r="DH89" i="4"/>
  <c r="DI89" i="4"/>
  <c r="DJ89" i="4"/>
  <c r="DK89" i="4"/>
  <c r="DL89" i="4"/>
  <c r="DM89" i="4"/>
  <c r="DN89" i="4"/>
  <c r="DO89" i="4"/>
  <c r="DP89" i="4"/>
  <c r="DQ89" i="4"/>
  <c r="DR89" i="4"/>
  <c r="DS89" i="4"/>
  <c r="DT89" i="4"/>
  <c r="DU89" i="4"/>
  <c r="DV89" i="4"/>
  <c r="DW89" i="4"/>
  <c r="DX89" i="4"/>
  <c r="DY89" i="4"/>
  <c r="DZ89" i="4"/>
  <c r="EA89" i="4"/>
  <c r="EB89" i="4"/>
  <c r="EC89" i="4"/>
  <c r="ED89" i="4"/>
  <c r="EE89" i="4"/>
  <c r="EF89" i="4"/>
  <c r="EG89" i="4"/>
  <c r="EH89" i="4"/>
  <c r="EI89" i="4"/>
  <c r="EJ89" i="4"/>
  <c r="EK89" i="4"/>
  <c r="EL89" i="4"/>
  <c r="EM89" i="4"/>
  <c r="EN89" i="4"/>
  <c r="EO89" i="4"/>
  <c r="EP89" i="4"/>
  <c r="EQ89" i="4"/>
  <c r="ER89" i="4"/>
  <c r="ES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DF90" i="4"/>
  <c r="DG90" i="4"/>
  <c r="DH90" i="4"/>
  <c r="DI90" i="4"/>
  <c r="DJ90" i="4"/>
  <c r="DK90" i="4"/>
  <c r="DL90" i="4"/>
  <c r="DM90" i="4"/>
  <c r="DN90" i="4"/>
  <c r="DO90" i="4"/>
  <c r="DP90" i="4"/>
  <c r="DQ90" i="4"/>
  <c r="DR90" i="4"/>
  <c r="DS90" i="4"/>
  <c r="DT90" i="4"/>
  <c r="DU90" i="4"/>
  <c r="DV90" i="4"/>
  <c r="DW90" i="4"/>
  <c r="DX90" i="4"/>
  <c r="DY90" i="4"/>
  <c r="DZ90" i="4"/>
  <c r="EA90" i="4"/>
  <c r="EB90" i="4"/>
  <c r="EC90" i="4"/>
  <c r="ED90" i="4"/>
  <c r="EE90" i="4"/>
  <c r="EF90" i="4"/>
  <c r="EG90" i="4"/>
  <c r="EH90" i="4"/>
  <c r="EI90" i="4"/>
  <c r="EJ90" i="4"/>
  <c r="EK90" i="4"/>
  <c r="EL90" i="4"/>
  <c r="EM90" i="4"/>
  <c r="EN90" i="4"/>
  <c r="EO90" i="4"/>
  <c r="EP90" i="4"/>
  <c r="EQ90" i="4"/>
  <c r="ER90" i="4"/>
  <c r="ES90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DH91" i="4"/>
  <c r="DI91" i="4"/>
  <c r="DJ91" i="4"/>
  <c r="DK91" i="4"/>
  <c r="DL91" i="4"/>
  <c r="DM91" i="4"/>
  <c r="DN91" i="4"/>
  <c r="DO91" i="4"/>
  <c r="DP91" i="4"/>
  <c r="DQ91" i="4"/>
  <c r="DR91" i="4"/>
  <c r="DS91" i="4"/>
  <c r="DT91" i="4"/>
  <c r="DU91" i="4"/>
  <c r="DV91" i="4"/>
  <c r="DW91" i="4"/>
  <c r="DX91" i="4"/>
  <c r="DY91" i="4"/>
  <c r="DZ91" i="4"/>
  <c r="EA91" i="4"/>
  <c r="EB91" i="4"/>
  <c r="EC91" i="4"/>
  <c r="ED91" i="4"/>
  <c r="EE91" i="4"/>
  <c r="EF91" i="4"/>
  <c r="EG91" i="4"/>
  <c r="EH91" i="4"/>
  <c r="EI91" i="4"/>
  <c r="EJ91" i="4"/>
  <c r="EK91" i="4"/>
  <c r="EL91" i="4"/>
  <c r="EM91" i="4"/>
  <c r="EN91" i="4"/>
  <c r="EO91" i="4"/>
  <c r="EP91" i="4"/>
  <c r="EQ91" i="4"/>
  <c r="ER91" i="4"/>
  <c r="ES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DG92" i="4"/>
  <c r="DH92" i="4"/>
  <c r="DI92" i="4"/>
  <c r="DJ92" i="4"/>
  <c r="DK92" i="4"/>
  <c r="DL92" i="4"/>
  <c r="DM92" i="4"/>
  <c r="DN92" i="4"/>
  <c r="DO92" i="4"/>
  <c r="DP92" i="4"/>
  <c r="DQ92" i="4"/>
  <c r="DR92" i="4"/>
  <c r="DS92" i="4"/>
  <c r="DT92" i="4"/>
  <c r="DU92" i="4"/>
  <c r="DV92" i="4"/>
  <c r="DW92" i="4"/>
  <c r="DX92" i="4"/>
  <c r="DY92" i="4"/>
  <c r="DZ92" i="4"/>
  <c r="EA92" i="4"/>
  <c r="EB92" i="4"/>
  <c r="EC92" i="4"/>
  <c r="ED92" i="4"/>
  <c r="EE92" i="4"/>
  <c r="EF92" i="4"/>
  <c r="EG92" i="4"/>
  <c r="EH92" i="4"/>
  <c r="EI92" i="4"/>
  <c r="EJ92" i="4"/>
  <c r="EK92" i="4"/>
  <c r="EL92" i="4"/>
  <c r="EM92" i="4"/>
  <c r="EN92" i="4"/>
  <c r="EO92" i="4"/>
  <c r="EP92" i="4"/>
  <c r="EQ92" i="4"/>
  <c r="ER92" i="4"/>
  <c r="ES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CQ93" i="4"/>
  <c r="CR93" i="4"/>
  <c r="CS93" i="4"/>
  <c r="CT93" i="4"/>
  <c r="CU93" i="4"/>
  <c r="CV93" i="4"/>
  <c r="CW93" i="4"/>
  <c r="CX93" i="4"/>
  <c r="CY93" i="4"/>
  <c r="CZ93" i="4"/>
  <c r="DA93" i="4"/>
  <c r="DB93" i="4"/>
  <c r="DC93" i="4"/>
  <c r="DD93" i="4"/>
  <c r="DE93" i="4"/>
  <c r="DF93" i="4"/>
  <c r="DG93" i="4"/>
  <c r="DH93" i="4"/>
  <c r="DI93" i="4"/>
  <c r="DJ93" i="4"/>
  <c r="DK93" i="4"/>
  <c r="DL93" i="4"/>
  <c r="DM93" i="4"/>
  <c r="DN93" i="4"/>
  <c r="DO93" i="4"/>
  <c r="DP93" i="4"/>
  <c r="DQ93" i="4"/>
  <c r="DR93" i="4"/>
  <c r="DS93" i="4"/>
  <c r="DT93" i="4"/>
  <c r="DU93" i="4"/>
  <c r="DV93" i="4"/>
  <c r="DW93" i="4"/>
  <c r="DX93" i="4"/>
  <c r="DY93" i="4"/>
  <c r="DZ93" i="4"/>
  <c r="EA93" i="4"/>
  <c r="EB93" i="4"/>
  <c r="EC93" i="4"/>
  <c r="ED93" i="4"/>
  <c r="EE93" i="4"/>
  <c r="EF93" i="4"/>
  <c r="EG93" i="4"/>
  <c r="EH93" i="4"/>
  <c r="EI93" i="4"/>
  <c r="EJ93" i="4"/>
  <c r="EK93" i="4"/>
  <c r="EL93" i="4"/>
  <c r="EM93" i="4"/>
  <c r="EN93" i="4"/>
  <c r="EO93" i="4"/>
  <c r="EP93" i="4"/>
  <c r="EQ93" i="4"/>
  <c r="ER93" i="4"/>
  <c r="ES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P94" i="4"/>
  <c r="CQ94" i="4"/>
  <c r="CR94" i="4"/>
  <c r="CS94" i="4"/>
  <c r="CT94" i="4"/>
  <c r="CU94" i="4"/>
  <c r="CV94" i="4"/>
  <c r="CW94" i="4"/>
  <c r="CX94" i="4"/>
  <c r="CY94" i="4"/>
  <c r="CZ94" i="4"/>
  <c r="DA94" i="4"/>
  <c r="DB94" i="4"/>
  <c r="DC94" i="4"/>
  <c r="DD94" i="4"/>
  <c r="DE94" i="4"/>
  <c r="DF94" i="4"/>
  <c r="DG94" i="4"/>
  <c r="DH94" i="4"/>
  <c r="DI94" i="4"/>
  <c r="DJ94" i="4"/>
  <c r="DK94" i="4"/>
  <c r="DL94" i="4"/>
  <c r="DM94" i="4"/>
  <c r="DN94" i="4"/>
  <c r="DO94" i="4"/>
  <c r="DP94" i="4"/>
  <c r="DQ94" i="4"/>
  <c r="DR94" i="4"/>
  <c r="DS94" i="4"/>
  <c r="DT94" i="4"/>
  <c r="DU94" i="4"/>
  <c r="DV94" i="4"/>
  <c r="DW94" i="4"/>
  <c r="DX94" i="4"/>
  <c r="DY94" i="4"/>
  <c r="DZ94" i="4"/>
  <c r="EA94" i="4"/>
  <c r="EB94" i="4"/>
  <c r="EC94" i="4"/>
  <c r="ED94" i="4"/>
  <c r="EE94" i="4"/>
  <c r="EF94" i="4"/>
  <c r="EG94" i="4"/>
  <c r="EH94" i="4"/>
  <c r="EI94" i="4"/>
  <c r="EJ94" i="4"/>
  <c r="EK94" i="4"/>
  <c r="EL94" i="4"/>
  <c r="EM94" i="4"/>
  <c r="EN94" i="4"/>
  <c r="EO94" i="4"/>
  <c r="EP94" i="4"/>
  <c r="EQ94" i="4"/>
  <c r="ER94" i="4"/>
  <c r="ES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DG95" i="4"/>
  <c r="DH95" i="4"/>
  <c r="DI95" i="4"/>
  <c r="DJ95" i="4"/>
  <c r="DK95" i="4"/>
  <c r="DL95" i="4"/>
  <c r="DM95" i="4"/>
  <c r="DN95" i="4"/>
  <c r="DO95" i="4"/>
  <c r="DP95" i="4"/>
  <c r="DQ95" i="4"/>
  <c r="DR95" i="4"/>
  <c r="DS95" i="4"/>
  <c r="DT95" i="4"/>
  <c r="DU95" i="4"/>
  <c r="DV95" i="4"/>
  <c r="DW95" i="4"/>
  <c r="DX95" i="4"/>
  <c r="DY95" i="4"/>
  <c r="DZ95" i="4"/>
  <c r="EA95" i="4"/>
  <c r="EB95" i="4"/>
  <c r="EC95" i="4"/>
  <c r="ED95" i="4"/>
  <c r="EE95" i="4"/>
  <c r="EF95" i="4"/>
  <c r="EG95" i="4"/>
  <c r="EH95" i="4"/>
  <c r="EI95" i="4"/>
  <c r="EJ95" i="4"/>
  <c r="EK95" i="4"/>
  <c r="EL95" i="4"/>
  <c r="EM95" i="4"/>
  <c r="EN95" i="4"/>
  <c r="EO95" i="4"/>
  <c r="EP95" i="4"/>
  <c r="EQ95" i="4"/>
  <c r="ER95" i="4"/>
  <c r="ES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DH96" i="4"/>
  <c r="DI96" i="4"/>
  <c r="DJ96" i="4"/>
  <c r="DK96" i="4"/>
  <c r="DL96" i="4"/>
  <c r="DM96" i="4"/>
  <c r="DN96" i="4"/>
  <c r="DO96" i="4"/>
  <c r="DP96" i="4"/>
  <c r="DQ96" i="4"/>
  <c r="DR96" i="4"/>
  <c r="DS96" i="4"/>
  <c r="DT96" i="4"/>
  <c r="DU96" i="4"/>
  <c r="DV96" i="4"/>
  <c r="DW96" i="4"/>
  <c r="DX96" i="4"/>
  <c r="DY96" i="4"/>
  <c r="DZ96" i="4"/>
  <c r="EA96" i="4"/>
  <c r="EB96" i="4"/>
  <c r="EC96" i="4"/>
  <c r="ED96" i="4"/>
  <c r="EE96" i="4"/>
  <c r="EF96" i="4"/>
  <c r="EG96" i="4"/>
  <c r="EH96" i="4"/>
  <c r="EI96" i="4"/>
  <c r="EJ96" i="4"/>
  <c r="EK96" i="4"/>
  <c r="EL96" i="4"/>
  <c r="EM96" i="4"/>
  <c r="EN96" i="4"/>
  <c r="EO96" i="4"/>
  <c r="EP96" i="4"/>
  <c r="EQ96" i="4"/>
  <c r="ER96" i="4"/>
  <c r="ES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DF97" i="4"/>
  <c r="DG97" i="4"/>
  <c r="DH97" i="4"/>
  <c r="DI97" i="4"/>
  <c r="DJ97" i="4"/>
  <c r="DK97" i="4"/>
  <c r="DL97" i="4"/>
  <c r="DM97" i="4"/>
  <c r="DN97" i="4"/>
  <c r="DO97" i="4"/>
  <c r="DP97" i="4"/>
  <c r="DQ97" i="4"/>
  <c r="DR97" i="4"/>
  <c r="DS97" i="4"/>
  <c r="DT97" i="4"/>
  <c r="DU97" i="4"/>
  <c r="DV97" i="4"/>
  <c r="DW97" i="4"/>
  <c r="DX97" i="4"/>
  <c r="DY97" i="4"/>
  <c r="DZ97" i="4"/>
  <c r="EA97" i="4"/>
  <c r="EB97" i="4"/>
  <c r="EC97" i="4"/>
  <c r="ED97" i="4"/>
  <c r="EE97" i="4"/>
  <c r="EF97" i="4"/>
  <c r="EG97" i="4"/>
  <c r="EH97" i="4"/>
  <c r="EI97" i="4"/>
  <c r="EJ97" i="4"/>
  <c r="EK97" i="4"/>
  <c r="EL97" i="4"/>
  <c r="EM97" i="4"/>
  <c r="EN97" i="4"/>
  <c r="EO97" i="4"/>
  <c r="EP97" i="4"/>
  <c r="EQ97" i="4"/>
  <c r="ER97" i="4"/>
  <c r="ES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DD98" i="4"/>
  <c r="DE98" i="4"/>
  <c r="DF98" i="4"/>
  <c r="DG98" i="4"/>
  <c r="DH98" i="4"/>
  <c r="DI98" i="4"/>
  <c r="DJ98" i="4"/>
  <c r="DK98" i="4"/>
  <c r="DL98" i="4"/>
  <c r="DM98" i="4"/>
  <c r="DN98" i="4"/>
  <c r="DO98" i="4"/>
  <c r="DP98" i="4"/>
  <c r="DQ98" i="4"/>
  <c r="DR98" i="4"/>
  <c r="DS98" i="4"/>
  <c r="DT98" i="4"/>
  <c r="DU98" i="4"/>
  <c r="DV98" i="4"/>
  <c r="DW98" i="4"/>
  <c r="DX98" i="4"/>
  <c r="DY98" i="4"/>
  <c r="DZ98" i="4"/>
  <c r="EA98" i="4"/>
  <c r="EB98" i="4"/>
  <c r="EC98" i="4"/>
  <c r="ED98" i="4"/>
  <c r="EE98" i="4"/>
  <c r="EF98" i="4"/>
  <c r="EG98" i="4"/>
  <c r="EH98" i="4"/>
  <c r="EI98" i="4"/>
  <c r="EJ98" i="4"/>
  <c r="EK98" i="4"/>
  <c r="EL98" i="4"/>
  <c r="EM98" i="4"/>
  <c r="EN98" i="4"/>
  <c r="EO98" i="4"/>
  <c r="EP98" i="4"/>
  <c r="EQ98" i="4"/>
  <c r="ER98" i="4"/>
  <c r="ES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CP99" i="4"/>
  <c r="CQ99" i="4"/>
  <c r="CR99" i="4"/>
  <c r="CS99" i="4"/>
  <c r="CT99" i="4"/>
  <c r="CU99" i="4"/>
  <c r="CV99" i="4"/>
  <c r="CW99" i="4"/>
  <c r="CX99" i="4"/>
  <c r="CY99" i="4"/>
  <c r="CZ99" i="4"/>
  <c r="DA99" i="4"/>
  <c r="DB99" i="4"/>
  <c r="DC99" i="4"/>
  <c r="DD99" i="4"/>
  <c r="DE99" i="4"/>
  <c r="DF99" i="4"/>
  <c r="DG99" i="4"/>
  <c r="DH99" i="4"/>
  <c r="DI99" i="4"/>
  <c r="DJ99" i="4"/>
  <c r="DK99" i="4"/>
  <c r="DL99" i="4"/>
  <c r="DM99" i="4"/>
  <c r="DN99" i="4"/>
  <c r="DO99" i="4"/>
  <c r="DP99" i="4"/>
  <c r="DQ99" i="4"/>
  <c r="DR99" i="4"/>
  <c r="DS99" i="4"/>
  <c r="DT99" i="4"/>
  <c r="DU99" i="4"/>
  <c r="DV99" i="4"/>
  <c r="DW99" i="4"/>
  <c r="DX99" i="4"/>
  <c r="DY99" i="4"/>
  <c r="DZ99" i="4"/>
  <c r="EA99" i="4"/>
  <c r="EB99" i="4"/>
  <c r="EC99" i="4"/>
  <c r="ED99" i="4"/>
  <c r="EE99" i="4"/>
  <c r="EF99" i="4"/>
  <c r="EG99" i="4"/>
  <c r="EH99" i="4"/>
  <c r="EI99" i="4"/>
  <c r="EJ99" i="4"/>
  <c r="EK99" i="4"/>
  <c r="EL99" i="4"/>
  <c r="EM99" i="4"/>
  <c r="EN99" i="4"/>
  <c r="EO99" i="4"/>
  <c r="EP99" i="4"/>
  <c r="EQ99" i="4"/>
  <c r="ER99" i="4"/>
  <c r="ES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DB100" i="4"/>
  <c r="DC100" i="4"/>
  <c r="DD100" i="4"/>
  <c r="DE100" i="4"/>
  <c r="DF100" i="4"/>
  <c r="DG100" i="4"/>
  <c r="DH100" i="4"/>
  <c r="DI100" i="4"/>
  <c r="DJ100" i="4"/>
  <c r="DK100" i="4"/>
  <c r="DL100" i="4"/>
  <c r="DM100" i="4"/>
  <c r="DN100" i="4"/>
  <c r="DO100" i="4"/>
  <c r="DP100" i="4"/>
  <c r="DQ100" i="4"/>
  <c r="DR100" i="4"/>
  <c r="DS100" i="4"/>
  <c r="DT100" i="4"/>
  <c r="DU100" i="4"/>
  <c r="DV100" i="4"/>
  <c r="DW100" i="4"/>
  <c r="DX100" i="4"/>
  <c r="DY100" i="4"/>
  <c r="DZ100" i="4"/>
  <c r="EA100" i="4"/>
  <c r="EB100" i="4"/>
  <c r="EC100" i="4"/>
  <c r="ED100" i="4"/>
  <c r="EE100" i="4"/>
  <c r="EF100" i="4"/>
  <c r="EG100" i="4"/>
  <c r="EH100" i="4"/>
  <c r="EI100" i="4"/>
  <c r="EJ100" i="4"/>
  <c r="EK100" i="4"/>
  <c r="EL100" i="4"/>
  <c r="EM100" i="4"/>
  <c r="EN100" i="4"/>
  <c r="EO100" i="4"/>
  <c r="EP100" i="4"/>
  <c r="EQ100" i="4"/>
  <c r="ER100" i="4"/>
  <c r="ES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DG101" i="4"/>
  <c r="DH101" i="4"/>
  <c r="DI101" i="4"/>
  <c r="DJ101" i="4"/>
  <c r="DK101" i="4"/>
  <c r="DL101" i="4"/>
  <c r="DM101" i="4"/>
  <c r="DN101" i="4"/>
  <c r="DO101" i="4"/>
  <c r="DP101" i="4"/>
  <c r="DQ101" i="4"/>
  <c r="DR101" i="4"/>
  <c r="DS101" i="4"/>
  <c r="DT101" i="4"/>
  <c r="DU101" i="4"/>
  <c r="DV101" i="4"/>
  <c r="DW101" i="4"/>
  <c r="DX101" i="4"/>
  <c r="DY101" i="4"/>
  <c r="DZ101" i="4"/>
  <c r="EA101" i="4"/>
  <c r="EB101" i="4"/>
  <c r="EC101" i="4"/>
  <c r="ED101" i="4"/>
  <c r="EE101" i="4"/>
  <c r="EF101" i="4"/>
  <c r="EG101" i="4"/>
  <c r="EH101" i="4"/>
  <c r="EI101" i="4"/>
  <c r="EJ101" i="4"/>
  <c r="EK101" i="4"/>
  <c r="EL101" i="4"/>
  <c r="EM101" i="4"/>
  <c r="EN101" i="4"/>
  <c r="EO101" i="4"/>
  <c r="EP101" i="4"/>
  <c r="EQ101" i="4"/>
  <c r="ER101" i="4"/>
  <c r="ES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A102" i="4"/>
  <c r="DB102" i="4"/>
  <c r="DC102" i="4"/>
  <c r="DD102" i="4"/>
  <c r="DE102" i="4"/>
  <c r="DF102" i="4"/>
  <c r="DG102" i="4"/>
  <c r="DH102" i="4"/>
  <c r="DI102" i="4"/>
  <c r="DJ102" i="4"/>
  <c r="DK102" i="4"/>
  <c r="DL102" i="4"/>
  <c r="DM102" i="4"/>
  <c r="DN102" i="4"/>
  <c r="DO102" i="4"/>
  <c r="DP102" i="4"/>
  <c r="DQ102" i="4"/>
  <c r="DR102" i="4"/>
  <c r="DS102" i="4"/>
  <c r="DT102" i="4"/>
  <c r="DU102" i="4"/>
  <c r="DV102" i="4"/>
  <c r="DW102" i="4"/>
  <c r="DX102" i="4"/>
  <c r="DY102" i="4"/>
  <c r="DZ102" i="4"/>
  <c r="EA102" i="4"/>
  <c r="EB102" i="4"/>
  <c r="EC102" i="4"/>
  <c r="ED102" i="4"/>
  <c r="EE102" i="4"/>
  <c r="EF102" i="4"/>
  <c r="EG102" i="4"/>
  <c r="EH102" i="4"/>
  <c r="EI102" i="4"/>
  <c r="EJ102" i="4"/>
  <c r="EK102" i="4"/>
  <c r="EL102" i="4"/>
  <c r="EM102" i="4"/>
  <c r="EN102" i="4"/>
  <c r="EO102" i="4"/>
  <c r="EP102" i="4"/>
  <c r="EQ102" i="4"/>
  <c r="ER102" i="4"/>
  <c r="ES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CN103" i="4"/>
  <c r="CO103" i="4"/>
  <c r="CP103" i="4"/>
  <c r="CQ103" i="4"/>
  <c r="CR103" i="4"/>
  <c r="CS103" i="4"/>
  <c r="CT103" i="4"/>
  <c r="CU103" i="4"/>
  <c r="CV103" i="4"/>
  <c r="CW103" i="4"/>
  <c r="CX103" i="4"/>
  <c r="CY103" i="4"/>
  <c r="CZ103" i="4"/>
  <c r="DA103" i="4"/>
  <c r="DB103" i="4"/>
  <c r="DC103" i="4"/>
  <c r="DD103" i="4"/>
  <c r="DE103" i="4"/>
  <c r="DF103" i="4"/>
  <c r="DG103" i="4"/>
  <c r="DH103" i="4"/>
  <c r="DI103" i="4"/>
  <c r="DJ103" i="4"/>
  <c r="DK103" i="4"/>
  <c r="DL103" i="4"/>
  <c r="DM103" i="4"/>
  <c r="DN103" i="4"/>
  <c r="DO103" i="4"/>
  <c r="DP103" i="4"/>
  <c r="DQ103" i="4"/>
  <c r="DR103" i="4"/>
  <c r="DS103" i="4"/>
  <c r="DT103" i="4"/>
  <c r="DU103" i="4"/>
  <c r="DV103" i="4"/>
  <c r="DW103" i="4"/>
  <c r="DX103" i="4"/>
  <c r="DY103" i="4"/>
  <c r="DZ103" i="4"/>
  <c r="EA103" i="4"/>
  <c r="EB103" i="4"/>
  <c r="EC103" i="4"/>
  <c r="ED103" i="4"/>
  <c r="EE103" i="4"/>
  <c r="EF103" i="4"/>
  <c r="EG103" i="4"/>
  <c r="EH103" i="4"/>
  <c r="EI103" i="4"/>
  <c r="EJ103" i="4"/>
  <c r="EK103" i="4"/>
  <c r="EL103" i="4"/>
  <c r="EM103" i="4"/>
  <c r="EN103" i="4"/>
  <c r="EO103" i="4"/>
  <c r="EP103" i="4"/>
  <c r="EQ103" i="4"/>
  <c r="ER103" i="4"/>
  <c r="ES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CQ104" i="4"/>
  <c r="CR104" i="4"/>
  <c r="CS104" i="4"/>
  <c r="CT104" i="4"/>
  <c r="CU104" i="4"/>
  <c r="CV104" i="4"/>
  <c r="CW104" i="4"/>
  <c r="CX104" i="4"/>
  <c r="CY104" i="4"/>
  <c r="CZ104" i="4"/>
  <c r="DA104" i="4"/>
  <c r="DB104" i="4"/>
  <c r="DC104" i="4"/>
  <c r="DD104" i="4"/>
  <c r="DE104" i="4"/>
  <c r="DF104" i="4"/>
  <c r="DG104" i="4"/>
  <c r="DH104" i="4"/>
  <c r="DI104" i="4"/>
  <c r="DJ104" i="4"/>
  <c r="DK104" i="4"/>
  <c r="DL104" i="4"/>
  <c r="DM104" i="4"/>
  <c r="DN104" i="4"/>
  <c r="DO104" i="4"/>
  <c r="DP104" i="4"/>
  <c r="DQ104" i="4"/>
  <c r="DR104" i="4"/>
  <c r="DS104" i="4"/>
  <c r="DT104" i="4"/>
  <c r="DU104" i="4"/>
  <c r="DV104" i="4"/>
  <c r="DW104" i="4"/>
  <c r="DX104" i="4"/>
  <c r="DY104" i="4"/>
  <c r="DZ104" i="4"/>
  <c r="EA104" i="4"/>
  <c r="EB104" i="4"/>
  <c r="EC104" i="4"/>
  <c r="ED104" i="4"/>
  <c r="EE104" i="4"/>
  <c r="EF104" i="4"/>
  <c r="EG104" i="4"/>
  <c r="EH104" i="4"/>
  <c r="EI104" i="4"/>
  <c r="EJ104" i="4"/>
  <c r="EK104" i="4"/>
  <c r="EL104" i="4"/>
  <c r="EM104" i="4"/>
  <c r="EN104" i="4"/>
  <c r="EO104" i="4"/>
  <c r="EP104" i="4"/>
  <c r="EQ104" i="4"/>
  <c r="ER104" i="4"/>
  <c r="ES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A105" i="4"/>
  <c r="DB105" i="4"/>
  <c r="DC105" i="4"/>
  <c r="DD105" i="4"/>
  <c r="DE105" i="4"/>
  <c r="DF105" i="4"/>
  <c r="DG105" i="4"/>
  <c r="DH105" i="4"/>
  <c r="DI105" i="4"/>
  <c r="DJ105" i="4"/>
  <c r="DK105" i="4"/>
  <c r="DL105" i="4"/>
  <c r="DM105" i="4"/>
  <c r="DN105" i="4"/>
  <c r="DO105" i="4"/>
  <c r="DP105" i="4"/>
  <c r="DQ105" i="4"/>
  <c r="DR105" i="4"/>
  <c r="DS105" i="4"/>
  <c r="DT105" i="4"/>
  <c r="DU105" i="4"/>
  <c r="DV105" i="4"/>
  <c r="DW105" i="4"/>
  <c r="DX105" i="4"/>
  <c r="DY105" i="4"/>
  <c r="DZ105" i="4"/>
  <c r="EA105" i="4"/>
  <c r="EB105" i="4"/>
  <c r="EC105" i="4"/>
  <c r="ED105" i="4"/>
  <c r="EE105" i="4"/>
  <c r="EF105" i="4"/>
  <c r="EG105" i="4"/>
  <c r="EH105" i="4"/>
  <c r="EI105" i="4"/>
  <c r="EJ105" i="4"/>
  <c r="EK105" i="4"/>
  <c r="EL105" i="4"/>
  <c r="EM105" i="4"/>
  <c r="EN105" i="4"/>
  <c r="EO105" i="4"/>
  <c r="EP105" i="4"/>
  <c r="EQ105" i="4"/>
  <c r="ER105" i="4"/>
  <c r="ES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A106" i="4"/>
  <c r="DB106" i="4"/>
  <c r="DC106" i="4"/>
  <c r="DD106" i="4"/>
  <c r="DE106" i="4"/>
  <c r="DF106" i="4"/>
  <c r="DG106" i="4"/>
  <c r="DH106" i="4"/>
  <c r="DI106" i="4"/>
  <c r="DJ106" i="4"/>
  <c r="DK106" i="4"/>
  <c r="DL106" i="4"/>
  <c r="DM106" i="4"/>
  <c r="DN106" i="4"/>
  <c r="DO106" i="4"/>
  <c r="DP106" i="4"/>
  <c r="DQ106" i="4"/>
  <c r="DR106" i="4"/>
  <c r="DS106" i="4"/>
  <c r="DT106" i="4"/>
  <c r="DU106" i="4"/>
  <c r="DV106" i="4"/>
  <c r="DW106" i="4"/>
  <c r="DX106" i="4"/>
  <c r="DY106" i="4"/>
  <c r="DZ106" i="4"/>
  <c r="EA106" i="4"/>
  <c r="EB106" i="4"/>
  <c r="EC106" i="4"/>
  <c r="ED106" i="4"/>
  <c r="EE106" i="4"/>
  <c r="EF106" i="4"/>
  <c r="EG106" i="4"/>
  <c r="EH106" i="4"/>
  <c r="EI106" i="4"/>
  <c r="EJ106" i="4"/>
  <c r="EK106" i="4"/>
  <c r="EL106" i="4"/>
  <c r="EM106" i="4"/>
  <c r="EN106" i="4"/>
  <c r="EO106" i="4"/>
  <c r="EP106" i="4"/>
  <c r="EQ106" i="4"/>
  <c r="ER106" i="4"/>
  <c r="ES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DG107" i="4"/>
  <c r="DH107" i="4"/>
  <c r="DI107" i="4"/>
  <c r="DJ107" i="4"/>
  <c r="DK107" i="4"/>
  <c r="DL107" i="4"/>
  <c r="DM107" i="4"/>
  <c r="DN107" i="4"/>
  <c r="DO107" i="4"/>
  <c r="DP107" i="4"/>
  <c r="DQ107" i="4"/>
  <c r="DR107" i="4"/>
  <c r="DS107" i="4"/>
  <c r="DT107" i="4"/>
  <c r="DU107" i="4"/>
  <c r="DV107" i="4"/>
  <c r="DW107" i="4"/>
  <c r="DX107" i="4"/>
  <c r="DY107" i="4"/>
  <c r="DZ107" i="4"/>
  <c r="EA107" i="4"/>
  <c r="EB107" i="4"/>
  <c r="EC107" i="4"/>
  <c r="ED107" i="4"/>
  <c r="EE107" i="4"/>
  <c r="EF107" i="4"/>
  <c r="EG107" i="4"/>
  <c r="EH107" i="4"/>
  <c r="EI107" i="4"/>
  <c r="EJ107" i="4"/>
  <c r="EK107" i="4"/>
  <c r="EL107" i="4"/>
  <c r="EM107" i="4"/>
  <c r="EN107" i="4"/>
  <c r="EO107" i="4"/>
  <c r="EP107" i="4"/>
  <c r="EQ107" i="4"/>
  <c r="ER107" i="4"/>
  <c r="ES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CN108" i="4"/>
  <c r="CO108" i="4"/>
  <c r="CP108" i="4"/>
  <c r="CQ108" i="4"/>
  <c r="CR108" i="4"/>
  <c r="CS108" i="4"/>
  <c r="CT108" i="4"/>
  <c r="CU108" i="4"/>
  <c r="CV108" i="4"/>
  <c r="CW108" i="4"/>
  <c r="CX108" i="4"/>
  <c r="CY108" i="4"/>
  <c r="CZ108" i="4"/>
  <c r="DA108" i="4"/>
  <c r="DB108" i="4"/>
  <c r="DC108" i="4"/>
  <c r="DD108" i="4"/>
  <c r="DE108" i="4"/>
  <c r="DF108" i="4"/>
  <c r="DG108" i="4"/>
  <c r="DH108" i="4"/>
  <c r="DI108" i="4"/>
  <c r="DJ108" i="4"/>
  <c r="DK108" i="4"/>
  <c r="DL108" i="4"/>
  <c r="DM108" i="4"/>
  <c r="DN108" i="4"/>
  <c r="DO108" i="4"/>
  <c r="DP108" i="4"/>
  <c r="DQ108" i="4"/>
  <c r="DR108" i="4"/>
  <c r="DS108" i="4"/>
  <c r="DT108" i="4"/>
  <c r="DU108" i="4"/>
  <c r="DV108" i="4"/>
  <c r="DW108" i="4"/>
  <c r="DX108" i="4"/>
  <c r="DY108" i="4"/>
  <c r="DZ108" i="4"/>
  <c r="EA108" i="4"/>
  <c r="EB108" i="4"/>
  <c r="EC108" i="4"/>
  <c r="ED108" i="4"/>
  <c r="EE108" i="4"/>
  <c r="EF108" i="4"/>
  <c r="EG108" i="4"/>
  <c r="EH108" i="4"/>
  <c r="EI108" i="4"/>
  <c r="EJ108" i="4"/>
  <c r="EK108" i="4"/>
  <c r="EL108" i="4"/>
  <c r="EM108" i="4"/>
  <c r="EN108" i="4"/>
  <c r="EO108" i="4"/>
  <c r="EP108" i="4"/>
  <c r="EQ108" i="4"/>
  <c r="ER108" i="4"/>
  <c r="ES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CN109" i="4"/>
  <c r="CO109" i="4"/>
  <c r="CP109" i="4"/>
  <c r="CQ109" i="4"/>
  <c r="CR109" i="4"/>
  <c r="CS109" i="4"/>
  <c r="CT109" i="4"/>
  <c r="CU109" i="4"/>
  <c r="CV109" i="4"/>
  <c r="CW109" i="4"/>
  <c r="CX109" i="4"/>
  <c r="CY109" i="4"/>
  <c r="CZ109" i="4"/>
  <c r="DA109" i="4"/>
  <c r="DB109" i="4"/>
  <c r="DC109" i="4"/>
  <c r="DD109" i="4"/>
  <c r="DE109" i="4"/>
  <c r="DF109" i="4"/>
  <c r="DG109" i="4"/>
  <c r="DH109" i="4"/>
  <c r="DI109" i="4"/>
  <c r="DJ109" i="4"/>
  <c r="DK109" i="4"/>
  <c r="DL109" i="4"/>
  <c r="DM109" i="4"/>
  <c r="DN109" i="4"/>
  <c r="DO109" i="4"/>
  <c r="DP109" i="4"/>
  <c r="DQ109" i="4"/>
  <c r="DR109" i="4"/>
  <c r="DS109" i="4"/>
  <c r="DT109" i="4"/>
  <c r="DU109" i="4"/>
  <c r="DV109" i="4"/>
  <c r="DW109" i="4"/>
  <c r="DX109" i="4"/>
  <c r="DY109" i="4"/>
  <c r="DZ109" i="4"/>
  <c r="EA109" i="4"/>
  <c r="EB109" i="4"/>
  <c r="EC109" i="4"/>
  <c r="ED109" i="4"/>
  <c r="EE109" i="4"/>
  <c r="EF109" i="4"/>
  <c r="EG109" i="4"/>
  <c r="EH109" i="4"/>
  <c r="EI109" i="4"/>
  <c r="EJ109" i="4"/>
  <c r="EK109" i="4"/>
  <c r="EL109" i="4"/>
  <c r="EM109" i="4"/>
  <c r="EN109" i="4"/>
  <c r="EO109" i="4"/>
  <c r="EP109" i="4"/>
  <c r="EQ109" i="4"/>
  <c r="ER109" i="4"/>
  <c r="ES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CP110" i="4"/>
  <c r="CQ110" i="4"/>
  <c r="CR110" i="4"/>
  <c r="CS110" i="4"/>
  <c r="CT110" i="4"/>
  <c r="CU110" i="4"/>
  <c r="CV110" i="4"/>
  <c r="CW110" i="4"/>
  <c r="CX110" i="4"/>
  <c r="CY110" i="4"/>
  <c r="CZ110" i="4"/>
  <c r="DA110" i="4"/>
  <c r="DB110" i="4"/>
  <c r="DC110" i="4"/>
  <c r="DD110" i="4"/>
  <c r="DE110" i="4"/>
  <c r="DF110" i="4"/>
  <c r="DG110" i="4"/>
  <c r="DH110" i="4"/>
  <c r="DI110" i="4"/>
  <c r="DJ110" i="4"/>
  <c r="DK110" i="4"/>
  <c r="DL110" i="4"/>
  <c r="DM110" i="4"/>
  <c r="DN110" i="4"/>
  <c r="DO110" i="4"/>
  <c r="DP110" i="4"/>
  <c r="DQ110" i="4"/>
  <c r="DR110" i="4"/>
  <c r="DS110" i="4"/>
  <c r="DT110" i="4"/>
  <c r="DU110" i="4"/>
  <c r="DV110" i="4"/>
  <c r="DW110" i="4"/>
  <c r="DX110" i="4"/>
  <c r="DY110" i="4"/>
  <c r="DZ110" i="4"/>
  <c r="EA110" i="4"/>
  <c r="EB110" i="4"/>
  <c r="EC110" i="4"/>
  <c r="ED110" i="4"/>
  <c r="EE110" i="4"/>
  <c r="EF110" i="4"/>
  <c r="EG110" i="4"/>
  <c r="EH110" i="4"/>
  <c r="EI110" i="4"/>
  <c r="EJ110" i="4"/>
  <c r="EK110" i="4"/>
  <c r="EL110" i="4"/>
  <c r="EM110" i="4"/>
  <c r="EN110" i="4"/>
  <c r="EO110" i="4"/>
  <c r="EP110" i="4"/>
  <c r="EQ110" i="4"/>
  <c r="ER110" i="4"/>
  <c r="ES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CN111" i="4"/>
  <c r="CO111" i="4"/>
  <c r="CP111" i="4"/>
  <c r="CQ111" i="4"/>
  <c r="CR111" i="4"/>
  <c r="CS111" i="4"/>
  <c r="CT111" i="4"/>
  <c r="CU111" i="4"/>
  <c r="CV111" i="4"/>
  <c r="CW111" i="4"/>
  <c r="CX111" i="4"/>
  <c r="CY111" i="4"/>
  <c r="CZ111" i="4"/>
  <c r="DA111" i="4"/>
  <c r="DB111" i="4"/>
  <c r="DC111" i="4"/>
  <c r="DD111" i="4"/>
  <c r="DE111" i="4"/>
  <c r="DF111" i="4"/>
  <c r="DG111" i="4"/>
  <c r="DH111" i="4"/>
  <c r="DI111" i="4"/>
  <c r="DJ111" i="4"/>
  <c r="DK111" i="4"/>
  <c r="DL111" i="4"/>
  <c r="DM111" i="4"/>
  <c r="DN111" i="4"/>
  <c r="DO111" i="4"/>
  <c r="DP111" i="4"/>
  <c r="DQ111" i="4"/>
  <c r="DR111" i="4"/>
  <c r="DS111" i="4"/>
  <c r="DT111" i="4"/>
  <c r="DU111" i="4"/>
  <c r="DV111" i="4"/>
  <c r="DW111" i="4"/>
  <c r="DX111" i="4"/>
  <c r="DY111" i="4"/>
  <c r="DZ111" i="4"/>
  <c r="EA111" i="4"/>
  <c r="EB111" i="4"/>
  <c r="EC111" i="4"/>
  <c r="ED111" i="4"/>
  <c r="EE111" i="4"/>
  <c r="EF111" i="4"/>
  <c r="EG111" i="4"/>
  <c r="EH111" i="4"/>
  <c r="EI111" i="4"/>
  <c r="EJ111" i="4"/>
  <c r="EK111" i="4"/>
  <c r="EL111" i="4"/>
  <c r="EM111" i="4"/>
  <c r="EN111" i="4"/>
  <c r="EO111" i="4"/>
  <c r="EP111" i="4"/>
  <c r="EQ111" i="4"/>
  <c r="ER111" i="4"/>
  <c r="ES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CP112" i="4"/>
  <c r="CQ112" i="4"/>
  <c r="CR112" i="4"/>
  <c r="CS112" i="4"/>
  <c r="CT112" i="4"/>
  <c r="CU112" i="4"/>
  <c r="CV112" i="4"/>
  <c r="CW112" i="4"/>
  <c r="CX112" i="4"/>
  <c r="CY112" i="4"/>
  <c r="CZ112" i="4"/>
  <c r="DA112" i="4"/>
  <c r="DB112" i="4"/>
  <c r="DC112" i="4"/>
  <c r="DD112" i="4"/>
  <c r="DE112" i="4"/>
  <c r="DF112" i="4"/>
  <c r="DG112" i="4"/>
  <c r="DH112" i="4"/>
  <c r="DI112" i="4"/>
  <c r="DJ112" i="4"/>
  <c r="DK112" i="4"/>
  <c r="DL112" i="4"/>
  <c r="DM112" i="4"/>
  <c r="DN112" i="4"/>
  <c r="DO112" i="4"/>
  <c r="DP112" i="4"/>
  <c r="DQ112" i="4"/>
  <c r="DR112" i="4"/>
  <c r="DS112" i="4"/>
  <c r="DT112" i="4"/>
  <c r="DU112" i="4"/>
  <c r="DV112" i="4"/>
  <c r="DW112" i="4"/>
  <c r="DX112" i="4"/>
  <c r="DY112" i="4"/>
  <c r="DZ112" i="4"/>
  <c r="EA112" i="4"/>
  <c r="EB112" i="4"/>
  <c r="EC112" i="4"/>
  <c r="ED112" i="4"/>
  <c r="EE112" i="4"/>
  <c r="EF112" i="4"/>
  <c r="EG112" i="4"/>
  <c r="EH112" i="4"/>
  <c r="EI112" i="4"/>
  <c r="EJ112" i="4"/>
  <c r="EK112" i="4"/>
  <c r="EL112" i="4"/>
  <c r="EM112" i="4"/>
  <c r="EN112" i="4"/>
  <c r="EO112" i="4"/>
  <c r="EP112" i="4"/>
  <c r="EQ112" i="4"/>
  <c r="ER112" i="4"/>
  <c r="ES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DH113" i="4"/>
  <c r="DI113" i="4"/>
  <c r="DJ113" i="4"/>
  <c r="DK113" i="4"/>
  <c r="DL113" i="4"/>
  <c r="DM113" i="4"/>
  <c r="DN113" i="4"/>
  <c r="DO113" i="4"/>
  <c r="DP113" i="4"/>
  <c r="DQ113" i="4"/>
  <c r="DR113" i="4"/>
  <c r="DS113" i="4"/>
  <c r="DT113" i="4"/>
  <c r="DU113" i="4"/>
  <c r="DV113" i="4"/>
  <c r="DW113" i="4"/>
  <c r="DX113" i="4"/>
  <c r="DY113" i="4"/>
  <c r="DZ113" i="4"/>
  <c r="EA113" i="4"/>
  <c r="EB113" i="4"/>
  <c r="EC113" i="4"/>
  <c r="ED113" i="4"/>
  <c r="EE113" i="4"/>
  <c r="EF113" i="4"/>
  <c r="EG113" i="4"/>
  <c r="EH113" i="4"/>
  <c r="EI113" i="4"/>
  <c r="EJ113" i="4"/>
  <c r="EK113" i="4"/>
  <c r="EL113" i="4"/>
  <c r="EM113" i="4"/>
  <c r="EN113" i="4"/>
  <c r="EO113" i="4"/>
  <c r="EP113" i="4"/>
  <c r="EQ113" i="4"/>
  <c r="ER113" i="4"/>
  <c r="ES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CP114" i="4"/>
  <c r="CQ114" i="4"/>
  <c r="CR114" i="4"/>
  <c r="CS114" i="4"/>
  <c r="CT114" i="4"/>
  <c r="CU114" i="4"/>
  <c r="CV114" i="4"/>
  <c r="CW114" i="4"/>
  <c r="CX114" i="4"/>
  <c r="CY114" i="4"/>
  <c r="CZ114" i="4"/>
  <c r="DA114" i="4"/>
  <c r="DB114" i="4"/>
  <c r="DC114" i="4"/>
  <c r="DD114" i="4"/>
  <c r="DE114" i="4"/>
  <c r="DF114" i="4"/>
  <c r="DG114" i="4"/>
  <c r="DH114" i="4"/>
  <c r="DI114" i="4"/>
  <c r="DJ114" i="4"/>
  <c r="DK114" i="4"/>
  <c r="DL114" i="4"/>
  <c r="DM114" i="4"/>
  <c r="DN114" i="4"/>
  <c r="DO114" i="4"/>
  <c r="DP114" i="4"/>
  <c r="DQ114" i="4"/>
  <c r="DR114" i="4"/>
  <c r="DS114" i="4"/>
  <c r="DT114" i="4"/>
  <c r="DU114" i="4"/>
  <c r="DV114" i="4"/>
  <c r="DW114" i="4"/>
  <c r="DX114" i="4"/>
  <c r="DY114" i="4"/>
  <c r="DZ114" i="4"/>
  <c r="EA114" i="4"/>
  <c r="EB114" i="4"/>
  <c r="EC114" i="4"/>
  <c r="ED114" i="4"/>
  <c r="EE114" i="4"/>
  <c r="EF114" i="4"/>
  <c r="EG114" i="4"/>
  <c r="EH114" i="4"/>
  <c r="EI114" i="4"/>
  <c r="EJ114" i="4"/>
  <c r="EK114" i="4"/>
  <c r="EL114" i="4"/>
  <c r="EM114" i="4"/>
  <c r="EN114" i="4"/>
  <c r="EO114" i="4"/>
  <c r="EP114" i="4"/>
  <c r="EQ114" i="4"/>
  <c r="ER114" i="4"/>
  <c r="ES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CN115" i="4"/>
  <c r="CO115" i="4"/>
  <c r="CP115" i="4"/>
  <c r="CQ115" i="4"/>
  <c r="CR115" i="4"/>
  <c r="CS115" i="4"/>
  <c r="CT115" i="4"/>
  <c r="CU115" i="4"/>
  <c r="CV115" i="4"/>
  <c r="CW115" i="4"/>
  <c r="CX115" i="4"/>
  <c r="CY115" i="4"/>
  <c r="CZ115" i="4"/>
  <c r="DA115" i="4"/>
  <c r="DB115" i="4"/>
  <c r="DC115" i="4"/>
  <c r="DD115" i="4"/>
  <c r="DE115" i="4"/>
  <c r="DF115" i="4"/>
  <c r="DG115" i="4"/>
  <c r="DH115" i="4"/>
  <c r="DI115" i="4"/>
  <c r="DJ115" i="4"/>
  <c r="DK115" i="4"/>
  <c r="DL115" i="4"/>
  <c r="DM115" i="4"/>
  <c r="DN115" i="4"/>
  <c r="DO115" i="4"/>
  <c r="DP115" i="4"/>
  <c r="DQ115" i="4"/>
  <c r="DR115" i="4"/>
  <c r="DS115" i="4"/>
  <c r="DT115" i="4"/>
  <c r="DU115" i="4"/>
  <c r="DV115" i="4"/>
  <c r="DW115" i="4"/>
  <c r="DX115" i="4"/>
  <c r="DY115" i="4"/>
  <c r="DZ115" i="4"/>
  <c r="EA115" i="4"/>
  <c r="EB115" i="4"/>
  <c r="EC115" i="4"/>
  <c r="ED115" i="4"/>
  <c r="EE115" i="4"/>
  <c r="EF115" i="4"/>
  <c r="EG115" i="4"/>
  <c r="EH115" i="4"/>
  <c r="EI115" i="4"/>
  <c r="EJ115" i="4"/>
  <c r="EK115" i="4"/>
  <c r="EL115" i="4"/>
  <c r="EM115" i="4"/>
  <c r="EN115" i="4"/>
  <c r="EO115" i="4"/>
  <c r="EP115" i="4"/>
  <c r="EQ115" i="4"/>
  <c r="ER115" i="4"/>
  <c r="ES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DG116" i="4"/>
  <c r="DH116" i="4"/>
  <c r="DI116" i="4"/>
  <c r="DJ116" i="4"/>
  <c r="DK116" i="4"/>
  <c r="DL116" i="4"/>
  <c r="DM116" i="4"/>
  <c r="DN116" i="4"/>
  <c r="DO116" i="4"/>
  <c r="DP116" i="4"/>
  <c r="DQ116" i="4"/>
  <c r="DR116" i="4"/>
  <c r="DS116" i="4"/>
  <c r="DT116" i="4"/>
  <c r="DU116" i="4"/>
  <c r="DV116" i="4"/>
  <c r="DW116" i="4"/>
  <c r="DX116" i="4"/>
  <c r="DY116" i="4"/>
  <c r="DZ116" i="4"/>
  <c r="EA116" i="4"/>
  <c r="EB116" i="4"/>
  <c r="EC116" i="4"/>
  <c r="ED116" i="4"/>
  <c r="EE116" i="4"/>
  <c r="EF116" i="4"/>
  <c r="EG116" i="4"/>
  <c r="EH116" i="4"/>
  <c r="EI116" i="4"/>
  <c r="EJ116" i="4"/>
  <c r="EK116" i="4"/>
  <c r="EL116" i="4"/>
  <c r="EM116" i="4"/>
  <c r="EN116" i="4"/>
  <c r="EO116" i="4"/>
  <c r="EP116" i="4"/>
  <c r="EQ116" i="4"/>
  <c r="ER116" i="4"/>
  <c r="ES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CN117" i="4"/>
  <c r="CO117" i="4"/>
  <c r="CP117" i="4"/>
  <c r="CQ117" i="4"/>
  <c r="CR117" i="4"/>
  <c r="CS117" i="4"/>
  <c r="CT117" i="4"/>
  <c r="CU117" i="4"/>
  <c r="CV117" i="4"/>
  <c r="CW117" i="4"/>
  <c r="CX117" i="4"/>
  <c r="CY117" i="4"/>
  <c r="CZ117" i="4"/>
  <c r="DA117" i="4"/>
  <c r="DB117" i="4"/>
  <c r="DC117" i="4"/>
  <c r="DD117" i="4"/>
  <c r="DE117" i="4"/>
  <c r="DF117" i="4"/>
  <c r="DG117" i="4"/>
  <c r="DH117" i="4"/>
  <c r="DI117" i="4"/>
  <c r="DJ117" i="4"/>
  <c r="DK117" i="4"/>
  <c r="DL117" i="4"/>
  <c r="DM117" i="4"/>
  <c r="DN117" i="4"/>
  <c r="DO117" i="4"/>
  <c r="DP117" i="4"/>
  <c r="DQ117" i="4"/>
  <c r="DR117" i="4"/>
  <c r="DS117" i="4"/>
  <c r="DT117" i="4"/>
  <c r="DU117" i="4"/>
  <c r="DV117" i="4"/>
  <c r="DW117" i="4"/>
  <c r="DX117" i="4"/>
  <c r="DY117" i="4"/>
  <c r="DZ117" i="4"/>
  <c r="EA117" i="4"/>
  <c r="EB117" i="4"/>
  <c r="EC117" i="4"/>
  <c r="ED117" i="4"/>
  <c r="EE117" i="4"/>
  <c r="EF117" i="4"/>
  <c r="EG117" i="4"/>
  <c r="EH117" i="4"/>
  <c r="EI117" i="4"/>
  <c r="EJ117" i="4"/>
  <c r="EK117" i="4"/>
  <c r="EL117" i="4"/>
  <c r="EM117" i="4"/>
  <c r="EN117" i="4"/>
  <c r="EO117" i="4"/>
  <c r="EP117" i="4"/>
  <c r="EQ117" i="4"/>
  <c r="ER117" i="4"/>
  <c r="ES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DH118" i="4"/>
  <c r="DI118" i="4"/>
  <c r="DJ118" i="4"/>
  <c r="DK118" i="4"/>
  <c r="DL118" i="4"/>
  <c r="DM118" i="4"/>
  <c r="DN118" i="4"/>
  <c r="DO118" i="4"/>
  <c r="DP118" i="4"/>
  <c r="DQ118" i="4"/>
  <c r="DR118" i="4"/>
  <c r="DS118" i="4"/>
  <c r="DT118" i="4"/>
  <c r="DU118" i="4"/>
  <c r="DV118" i="4"/>
  <c r="DW118" i="4"/>
  <c r="DX118" i="4"/>
  <c r="DY118" i="4"/>
  <c r="DZ118" i="4"/>
  <c r="EA118" i="4"/>
  <c r="EB118" i="4"/>
  <c r="EC118" i="4"/>
  <c r="ED118" i="4"/>
  <c r="EE118" i="4"/>
  <c r="EF118" i="4"/>
  <c r="EG118" i="4"/>
  <c r="EH118" i="4"/>
  <c r="EI118" i="4"/>
  <c r="EJ118" i="4"/>
  <c r="EK118" i="4"/>
  <c r="EL118" i="4"/>
  <c r="EM118" i="4"/>
  <c r="EN118" i="4"/>
  <c r="EO118" i="4"/>
  <c r="EP118" i="4"/>
  <c r="EQ118" i="4"/>
  <c r="ER118" i="4"/>
  <c r="ES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CP119" i="4"/>
  <c r="CQ119" i="4"/>
  <c r="CR119" i="4"/>
  <c r="CS119" i="4"/>
  <c r="CT119" i="4"/>
  <c r="CU119" i="4"/>
  <c r="CV119" i="4"/>
  <c r="CW119" i="4"/>
  <c r="CX119" i="4"/>
  <c r="CY119" i="4"/>
  <c r="CZ119" i="4"/>
  <c r="DA119" i="4"/>
  <c r="DB119" i="4"/>
  <c r="DC119" i="4"/>
  <c r="DD119" i="4"/>
  <c r="DE119" i="4"/>
  <c r="DF119" i="4"/>
  <c r="DG119" i="4"/>
  <c r="DH119" i="4"/>
  <c r="DI119" i="4"/>
  <c r="DJ119" i="4"/>
  <c r="DK119" i="4"/>
  <c r="DL119" i="4"/>
  <c r="DM119" i="4"/>
  <c r="DN119" i="4"/>
  <c r="DO119" i="4"/>
  <c r="DP119" i="4"/>
  <c r="DQ119" i="4"/>
  <c r="DR119" i="4"/>
  <c r="DS119" i="4"/>
  <c r="DT119" i="4"/>
  <c r="DU119" i="4"/>
  <c r="DV119" i="4"/>
  <c r="DW119" i="4"/>
  <c r="DX119" i="4"/>
  <c r="DY119" i="4"/>
  <c r="DZ119" i="4"/>
  <c r="EA119" i="4"/>
  <c r="EB119" i="4"/>
  <c r="EC119" i="4"/>
  <c r="ED119" i="4"/>
  <c r="EE119" i="4"/>
  <c r="EF119" i="4"/>
  <c r="EG119" i="4"/>
  <c r="EH119" i="4"/>
  <c r="EI119" i="4"/>
  <c r="EJ119" i="4"/>
  <c r="EK119" i="4"/>
  <c r="EL119" i="4"/>
  <c r="EM119" i="4"/>
  <c r="EN119" i="4"/>
  <c r="EO119" i="4"/>
  <c r="EP119" i="4"/>
  <c r="EQ119" i="4"/>
  <c r="ER119" i="4"/>
  <c r="ES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BU120" i="4"/>
  <c r="BV120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CN120" i="4"/>
  <c r="CO120" i="4"/>
  <c r="CP120" i="4"/>
  <c r="CQ120" i="4"/>
  <c r="CR120" i="4"/>
  <c r="CS120" i="4"/>
  <c r="CT120" i="4"/>
  <c r="CU120" i="4"/>
  <c r="CV120" i="4"/>
  <c r="CW120" i="4"/>
  <c r="CX120" i="4"/>
  <c r="CY120" i="4"/>
  <c r="CZ120" i="4"/>
  <c r="DA120" i="4"/>
  <c r="DB120" i="4"/>
  <c r="DC120" i="4"/>
  <c r="DD120" i="4"/>
  <c r="DE120" i="4"/>
  <c r="DF120" i="4"/>
  <c r="DG120" i="4"/>
  <c r="DH120" i="4"/>
  <c r="DI120" i="4"/>
  <c r="DJ120" i="4"/>
  <c r="DK120" i="4"/>
  <c r="DL120" i="4"/>
  <c r="DM120" i="4"/>
  <c r="DN120" i="4"/>
  <c r="DO120" i="4"/>
  <c r="DP120" i="4"/>
  <c r="DQ120" i="4"/>
  <c r="DR120" i="4"/>
  <c r="DS120" i="4"/>
  <c r="DT120" i="4"/>
  <c r="DU120" i="4"/>
  <c r="DV120" i="4"/>
  <c r="DW120" i="4"/>
  <c r="DX120" i="4"/>
  <c r="DY120" i="4"/>
  <c r="DZ120" i="4"/>
  <c r="EA120" i="4"/>
  <c r="EB120" i="4"/>
  <c r="EC120" i="4"/>
  <c r="ED120" i="4"/>
  <c r="EE120" i="4"/>
  <c r="EF120" i="4"/>
  <c r="EG120" i="4"/>
  <c r="EH120" i="4"/>
  <c r="EI120" i="4"/>
  <c r="EJ120" i="4"/>
  <c r="EK120" i="4"/>
  <c r="EL120" i="4"/>
  <c r="EM120" i="4"/>
  <c r="EN120" i="4"/>
  <c r="EO120" i="4"/>
  <c r="EP120" i="4"/>
  <c r="EQ120" i="4"/>
  <c r="ER120" i="4"/>
  <c r="ES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BU121" i="4"/>
  <c r="BV121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CN121" i="4"/>
  <c r="CO121" i="4"/>
  <c r="CP121" i="4"/>
  <c r="CQ121" i="4"/>
  <c r="CR121" i="4"/>
  <c r="CS121" i="4"/>
  <c r="CT121" i="4"/>
  <c r="CU121" i="4"/>
  <c r="CV121" i="4"/>
  <c r="CW121" i="4"/>
  <c r="CX121" i="4"/>
  <c r="CY121" i="4"/>
  <c r="CZ121" i="4"/>
  <c r="DA121" i="4"/>
  <c r="DB121" i="4"/>
  <c r="DC121" i="4"/>
  <c r="DD121" i="4"/>
  <c r="DE121" i="4"/>
  <c r="DF121" i="4"/>
  <c r="DG121" i="4"/>
  <c r="DH121" i="4"/>
  <c r="DI121" i="4"/>
  <c r="DJ121" i="4"/>
  <c r="DK121" i="4"/>
  <c r="DL121" i="4"/>
  <c r="DM121" i="4"/>
  <c r="DN121" i="4"/>
  <c r="DO121" i="4"/>
  <c r="DP121" i="4"/>
  <c r="DQ121" i="4"/>
  <c r="DR121" i="4"/>
  <c r="DS121" i="4"/>
  <c r="DT121" i="4"/>
  <c r="DU121" i="4"/>
  <c r="DV121" i="4"/>
  <c r="DW121" i="4"/>
  <c r="DX121" i="4"/>
  <c r="DY121" i="4"/>
  <c r="DZ121" i="4"/>
  <c r="EA121" i="4"/>
  <c r="EB121" i="4"/>
  <c r="EC121" i="4"/>
  <c r="ED121" i="4"/>
  <c r="EE121" i="4"/>
  <c r="EF121" i="4"/>
  <c r="EG121" i="4"/>
  <c r="EH121" i="4"/>
  <c r="EI121" i="4"/>
  <c r="EJ121" i="4"/>
  <c r="EK121" i="4"/>
  <c r="EL121" i="4"/>
  <c r="EM121" i="4"/>
  <c r="EN121" i="4"/>
  <c r="EO121" i="4"/>
  <c r="EP121" i="4"/>
  <c r="EQ121" i="4"/>
  <c r="ER121" i="4"/>
  <c r="ES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DG122" i="4"/>
  <c r="DH122" i="4"/>
  <c r="DI122" i="4"/>
  <c r="DJ122" i="4"/>
  <c r="DK122" i="4"/>
  <c r="DL122" i="4"/>
  <c r="DM122" i="4"/>
  <c r="DN122" i="4"/>
  <c r="DO122" i="4"/>
  <c r="DP122" i="4"/>
  <c r="DQ122" i="4"/>
  <c r="DR122" i="4"/>
  <c r="DS122" i="4"/>
  <c r="DT122" i="4"/>
  <c r="DU122" i="4"/>
  <c r="DV122" i="4"/>
  <c r="DW122" i="4"/>
  <c r="DX122" i="4"/>
  <c r="DY122" i="4"/>
  <c r="DZ122" i="4"/>
  <c r="EA122" i="4"/>
  <c r="EB122" i="4"/>
  <c r="EC122" i="4"/>
  <c r="ED122" i="4"/>
  <c r="EE122" i="4"/>
  <c r="EF122" i="4"/>
  <c r="EG122" i="4"/>
  <c r="EH122" i="4"/>
  <c r="EI122" i="4"/>
  <c r="EJ122" i="4"/>
  <c r="EK122" i="4"/>
  <c r="EL122" i="4"/>
  <c r="EM122" i="4"/>
  <c r="EN122" i="4"/>
  <c r="EO122" i="4"/>
  <c r="EP122" i="4"/>
  <c r="EQ122" i="4"/>
  <c r="ER122" i="4"/>
  <c r="ES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V123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CN123" i="4"/>
  <c r="CO123" i="4"/>
  <c r="CP123" i="4"/>
  <c r="CQ123" i="4"/>
  <c r="CR123" i="4"/>
  <c r="CS123" i="4"/>
  <c r="CT123" i="4"/>
  <c r="CU123" i="4"/>
  <c r="CV123" i="4"/>
  <c r="CW123" i="4"/>
  <c r="CX123" i="4"/>
  <c r="CY123" i="4"/>
  <c r="CZ123" i="4"/>
  <c r="DA123" i="4"/>
  <c r="DB123" i="4"/>
  <c r="DC123" i="4"/>
  <c r="DD123" i="4"/>
  <c r="DE123" i="4"/>
  <c r="DF123" i="4"/>
  <c r="DG123" i="4"/>
  <c r="DH123" i="4"/>
  <c r="DI123" i="4"/>
  <c r="DJ123" i="4"/>
  <c r="DK123" i="4"/>
  <c r="DL123" i="4"/>
  <c r="DM123" i="4"/>
  <c r="DN123" i="4"/>
  <c r="DO123" i="4"/>
  <c r="DP123" i="4"/>
  <c r="DQ123" i="4"/>
  <c r="DR123" i="4"/>
  <c r="DS123" i="4"/>
  <c r="DT123" i="4"/>
  <c r="DU123" i="4"/>
  <c r="DV123" i="4"/>
  <c r="DW123" i="4"/>
  <c r="DX123" i="4"/>
  <c r="DY123" i="4"/>
  <c r="DZ123" i="4"/>
  <c r="EA123" i="4"/>
  <c r="EB123" i="4"/>
  <c r="EC123" i="4"/>
  <c r="ED123" i="4"/>
  <c r="EE123" i="4"/>
  <c r="EF123" i="4"/>
  <c r="EG123" i="4"/>
  <c r="EH123" i="4"/>
  <c r="EI123" i="4"/>
  <c r="EJ123" i="4"/>
  <c r="EK123" i="4"/>
  <c r="EL123" i="4"/>
  <c r="EM123" i="4"/>
  <c r="EN123" i="4"/>
  <c r="EO123" i="4"/>
  <c r="EP123" i="4"/>
  <c r="EQ123" i="4"/>
  <c r="ER123" i="4"/>
  <c r="ES123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CN124" i="4"/>
  <c r="CO124" i="4"/>
  <c r="CP124" i="4"/>
  <c r="CQ124" i="4"/>
  <c r="CR124" i="4"/>
  <c r="CS124" i="4"/>
  <c r="CT124" i="4"/>
  <c r="CU124" i="4"/>
  <c r="CV124" i="4"/>
  <c r="CW124" i="4"/>
  <c r="CX124" i="4"/>
  <c r="CY124" i="4"/>
  <c r="CZ124" i="4"/>
  <c r="DA124" i="4"/>
  <c r="DB124" i="4"/>
  <c r="DC124" i="4"/>
  <c r="DD124" i="4"/>
  <c r="DE124" i="4"/>
  <c r="DF124" i="4"/>
  <c r="DG124" i="4"/>
  <c r="DH124" i="4"/>
  <c r="DI124" i="4"/>
  <c r="DJ124" i="4"/>
  <c r="DK124" i="4"/>
  <c r="DL124" i="4"/>
  <c r="DM124" i="4"/>
  <c r="DN124" i="4"/>
  <c r="DO124" i="4"/>
  <c r="DP124" i="4"/>
  <c r="DQ124" i="4"/>
  <c r="DR124" i="4"/>
  <c r="DS124" i="4"/>
  <c r="DT124" i="4"/>
  <c r="DU124" i="4"/>
  <c r="DV124" i="4"/>
  <c r="DW124" i="4"/>
  <c r="DX124" i="4"/>
  <c r="DY124" i="4"/>
  <c r="DZ124" i="4"/>
  <c r="EA124" i="4"/>
  <c r="EB124" i="4"/>
  <c r="EC124" i="4"/>
  <c r="ED124" i="4"/>
  <c r="EE124" i="4"/>
  <c r="EF124" i="4"/>
  <c r="EG124" i="4"/>
  <c r="EH124" i="4"/>
  <c r="EI124" i="4"/>
  <c r="EJ124" i="4"/>
  <c r="EK124" i="4"/>
  <c r="EL124" i="4"/>
  <c r="EM124" i="4"/>
  <c r="EN124" i="4"/>
  <c r="EO124" i="4"/>
  <c r="EP124" i="4"/>
  <c r="EQ124" i="4"/>
  <c r="ER124" i="4"/>
  <c r="ES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CN125" i="4"/>
  <c r="CO125" i="4"/>
  <c r="CP125" i="4"/>
  <c r="CQ125" i="4"/>
  <c r="CR125" i="4"/>
  <c r="CS125" i="4"/>
  <c r="CT125" i="4"/>
  <c r="CU125" i="4"/>
  <c r="CV125" i="4"/>
  <c r="CW125" i="4"/>
  <c r="CX125" i="4"/>
  <c r="CY125" i="4"/>
  <c r="CZ125" i="4"/>
  <c r="DA125" i="4"/>
  <c r="DB125" i="4"/>
  <c r="DC125" i="4"/>
  <c r="DD125" i="4"/>
  <c r="DE125" i="4"/>
  <c r="DF125" i="4"/>
  <c r="DG125" i="4"/>
  <c r="DH125" i="4"/>
  <c r="DI125" i="4"/>
  <c r="DJ125" i="4"/>
  <c r="DK125" i="4"/>
  <c r="DL125" i="4"/>
  <c r="DM125" i="4"/>
  <c r="DN125" i="4"/>
  <c r="DO125" i="4"/>
  <c r="DP125" i="4"/>
  <c r="DQ125" i="4"/>
  <c r="DR125" i="4"/>
  <c r="DS125" i="4"/>
  <c r="DT125" i="4"/>
  <c r="DU125" i="4"/>
  <c r="DV125" i="4"/>
  <c r="DW125" i="4"/>
  <c r="DX125" i="4"/>
  <c r="DY125" i="4"/>
  <c r="DZ125" i="4"/>
  <c r="EA125" i="4"/>
  <c r="EB125" i="4"/>
  <c r="EC125" i="4"/>
  <c r="ED125" i="4"/>
  <c r="EE125" i="4"/>
  <c r="EF125" i="4"/>
  <c r="EG125" i="4"/>
  <c r="EH125" i="4"/>
  <c r="EI125" i="4"/>
  <c r="EJ125" i="4"/>
  <c r="EK125" i="4"/>
  <c r="EL125" i="4"/>
  <c r="EM125" i="4"/>
  <c r="EN125" i="4"/>
  <c r="EO125" i="4"/>
  <c r="EP125" i="4"/>
  <c r="EQ125" i="4"/>
  <c r="ER125" i="4"/>
  <c r="ES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BU126" i="4"/>
  <c r="BV126" i="4"/>
  <c r="BW126" i="4"/>
  <c r="BX126" i="4"/>
  <c r="BY126" i="4"/>
  <c r="BZ126" i="4"/>
  <c r="CA126" i="4"/>
  <c r="CB126" i="4"/>
  <c r="CC126" i="4"/>
  <c r="CD126" i="4"/>
  <c r="CE126" i="4"/>
  <c r="CF126" i="4"/>
  <c r="CG126" i="4"/>
  <c r="CH126" i="4"/>
  <c r="CI126" i="4"/>
  <c r="CJ126" i="4"/>
  <c r="CK126" i="4"/>
  <c r="CL126" i="4"/>
  <c r="CM126" i="4"/>
  <c r="CN126" i="4"/>
  <c r="CO126" i="4"/>
  <c r="CP126" i="4"/>
  <c r="CQ126" i="4"/>
  <c r="CR126" i="4"/>
  <c r="CS126" i="4"/>
  <c r="CT126" i="4"/>
  <c r="CU126" i="4"/>
  <c r="CV126" i="4"/>
  <c r="CW126" i="4"/>
  <c r="CX126" i="4"/>
  <c r="CY126" i="4"/>
  <c r="CZ126" i="4"/>
  <c r="DA126" i="4"/>
  <c r="DB126" i="4"/>
  <c r="DC126" i="4"/>
  <c r="DD126" i="4"/>
  <c r="DE126" i="4"/>
  <c r="DF126" i="4"/>
  <c r="DG126" i="4"/>
  <c r="DH126" i="4"/>
  <c r="DI126" i="4"/>
  <c r="DJ126" i="4"/>
  <c r="DK126" i="4"/>
  <c r="DL126" i="4"/>
  <c r="DM126" i="4"/>
  <c r="DN126" i="4"/>
  <c r="DO126" i="4"/>
  <c r="DP126" i="4"/>
  <c r="DQ126" i="4"/>
  <c r="DR126" i="4"/>
  <c r="DS126" i="4"/>
  <c r="DT126" i="4"/>
  <c r="DU126" i="4"/>
  <c r="DV126" i="4"/>
  <c r="DW126" i="4"/>
  <c r="DX126" i="4"/>
  <c r="DY126" i="4"/>
  <c r="DZ126" i="4"/>
  <c r="EA126" i="4"/>
  <c r="EB126" i="4"/>
  <c r="EC126" i="4"/>
  <c r="ED126" i="4"/>
  <c r="EE126" i="4"/>
  <c r="EF126" i="4"/>
  <c r="EG126" i="4"/>
  <c r="EH126" i="4"/>
  <c r="EI126" i="4"/>
  <c r="EJ126" i="4"/>
  <c r="EK126" i="4"/>
  <c r="EL126" i="4"/>
  <c r="EM126" i="4"/>
  <c r="EN126" i="4"/>
  <c r="EO126" i="4"/>
  <c r="EP126" i="4"/>
  <c r="EQ126" i="4"/>
  <c r="ER126" i="4"/>
  <c r="ES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BU127" i="4"/>
  <c r="BV127" i="4"/>
  <c r="BW127" i="4"/>
  <c r="BX127" i="4"/>
  <c r="BY127" i="4"/>
  <c r="BZ127" i="4"/>
  <c r="CA127" i="4"/>
  <c r="CB127" i="4"/>
  <c r="CC127" i="4"/>
  <c r="CD127" i="4"/>
  <c r="CE127" i="4"/>
  <c r="CF127" i="4"/>
  <c r="CG127" i="4"/>
  <c r="CH127" i="4"/>
  <c r="CI127" i="4"/>
  <c r="CJ127" i="4"/>
  <c r="CK127" i="4"/>
  <c r="CL127" i="4"/>
  <c r="CM127" i="4"/>
  <c r="CN127" i="4"/>
  <c r="CO127" i="4"/>
  <c r="CP127" i="4"/>
  <c r="CQ127" i="4"/>
  <c r="CR127" i="4"/>
  <c r="CS127" i="4"/>
  <c r="CT127" i="4"/>
  <c r="CU127" i="4"/>
  <c r="CV127" i="4"/>
  <c r="CW127" i="4"/>
  <c r="CX127" i="4"/>
  <c r="CY127" i="4"/>
  <c r="CZ127" i="4"/>
  <c r="DA127" i="4"/>
  <c r="DB127" i="4"/>
  <c r="DC127" i="4"/>
  <c r="DD127" i="4"/>
  <c r="DE127" i="4"/>
  <c r="DF127" i="4"/>
  <c r="DG127" i="4"/>
  <c r="DH127" i="4"/>
  <c r="DI127" i="4"/>
  <c r="DJ127" i="4"/>
  <c r="DK127" i="4"/>
  <c r="DL127" i="4"/>
  <c r="DM127" i="4"/>
  <c r="DN127" i="4"/>
  <c r="DO127" i="4"/>
  <c r="DP127" i="4"/>
  <c r="DQ127" i="4"/>
  <c r="DR127" i="4"/>
  <c r="DS127" i="4"/>
  <c r="DT127" i="4"/>
  <c r="DU127" i="4"/>
  <c r="DV127" i="4"/>
  <c r="DW127" i="4"/>
  <c r="DX127" i="4"/>
  <c r="DY127" i="4"/>
  <c r="DZ127" i="4"/>
  <c r="EA127" i="4"/>
  <c r="EB127" i="4"/>
  <c r="EC127" i="4"/>
  <c r="ED127" i="4"/>
  <c r="EE127" i="4"/>
  <c r="EF127" i="4"/>
  <c r="EG127" i="4"/>
  <c r="EH127" i="4"/>
  <c r="EI127" i="4"/>
  <c r="EJ127" i="4"/>
  <c r="EK127" i="4"/>
  <c r="EL127" i="4"/>
  <c r="EM127" i="4"/>
  <c r="EN127" i="4"/>
  <c r="EO127" i="4"/>
  <c r="EP127" i="4"/>
  <c r="EQ127" i="4"/>
  <c r="ER127" i="4"/>
  <c r="ES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DG128" i="4"/>
  <c r="DH128" i="4"/>
  <c r="DI128" i="4"/>
  <c r="DJ128" i="4"/>
  <c r="DK128" i="4"/>
  <c r="DL128" i="4"/>
  <c r="DM128" i="4"/>
  <c r="DN128" i="4"/>
  <c r="DO128" i="4"/>
  <c r="DP128" i="4"/>
  <c r="DQ128" i="4"/>
  <c r="DR128" i="4"/>
  <c r="DS128" i="4"/>
  <c r="DT128" i="4"/>
  <c r="DU128" i="4"/>
  <c r="DV128" i="4"/>
  <c r="DW128" i="4"/>
  <c r="DX128" i="4"/>
  <c r="DY128" i="4"/>
  <c r="DZ128" i="4"/>
  <c r="EA128" i="4"/>
  <c r="EB128" i="4"/>
  <c r="EC128" i="4"/>
  <c r="ED128" i="4"/>
  <c r="EE128" i="4"/>
  <c r="EF128" i="4"/>
  <c r="EG128" i="4"/>
  <c r="EH128" i="4"/>
  <c r="EI128" i="4"/>
  <c r="EJ128" i="4"/>
  <c r="EK128" i="4"/>
  <c r="EL128" i="4"/>
  <c r="EM128" i="4"/>
  <c r="EN128" i="4"/>
  <c r="EO128" i="4"/>
  <c r="EP128" i="4"/>
  <c r="EQ128" i="4"/>
  <c r="ER128" i="4"/>
  <c r="ES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BU129" i="4"/>
  <c r="BV129" i="4"/>
  <c r="BW129" i="4"/>
  <c r="BX129" i="4"/>
  <c r="BY129" i="4"/>
  <c r="BZ129" i="4"/>
  <c r="CA129" i="4"/>
  <c r="CB129" i="4"/>
  <c r="CC129" i="4"/>
  <c r="CD129" i="4"/>
  <c r="CE129" i="4"/>
  <c r="CF129" i="4"/>
  <c r="CG129" i="4"/>
  <c r="CH129" i="4"/>
  <c r="CI129" i="4"/>
  <c r="CJ129" i="4"/>
  <c r="CK129" i="4"/>
  <c r="CL129" i="4"/>
  <c r="CM129" i="4"/>
  <c r="CN129" i="4"/>
  <c r="CO129" i="4"/>
  <c r="CP129" i="4"/>
  <c r="CQ129" i="4"/>
  <c r="CR129" i="4"/>
  <c r="CS129" i="4"/>
  <c r="CT129" i="4"/>
  <c r="CU129" i="4"/>
  <c r="CV129" i="4"/>
  <c r="CW129" i="4"/>
  <c r="CX129" i="4"/>
  <c r="CY129" i="4"/>
  <c r="CZ129" i="4"/>
  <c r="DA129" i="4"/>
  <c r="DB129" i="4"/>
  <c r="DC129" i="4"/>
  <c r="DD129" i="4"/>
  <c r="DE129" i="4"/>
  <c r="DF129" i="4"/>
  <c r="DG129" i="4"/>
  <c r="DH129" i="4"/>
  <c r="DI129" i="4"/>
  <c r="DJ129" i="4"/>
  <c r="DK129" i="4"/>
  <c r="DL129" i="4"/>
  <c r="DM129" i="4"/>
  <c r="DN129" i="4"/>
  <c r="DO129" i="4"/>
  <c r="DP129" i="4"/>
  <c r="DQ129" i="4"/>
  <c r="DR129" i="4"/>
  <c r="DS129" i="4"/>
  <c r="DT129" i="4"/>
  <c r="DU129" i="4"/>
  <c r="DV129" i="4"/>
  <c r="DW129" i="4"/>
  <c r="DX129" i="4"/>
  <c r="DY129" i="4"/>
  <c r="DZ129" i="4"/>
  <c r="EA129" i="4"/>
  <c r="EB129" i="4"/>
  <c r="EC129" i="4"/>
  <c r="ED129" i="4"/>
  <c r="EE129" i="4"/>
  <c r="EF129" i="4"/>
  <c r="EG129" i="4"/>
  <c r="EH129" i="4"/>
  <c r="EI129" i="4"/>
  <c r="EJ129" i="4"/>
  <c r="EK129" i="4"/>
  <c r="EL129" i="4"/>
  <c r="EM129" i="4"/>
  <c r="EN129" i="4"/>
  <c r="EO129" i="4"/>
  <c r="EP129" i="4"/>
  <c r="EQ129" i="4"/>
  <c r="ER129" i="4"/>
  <c r="ES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BU130" i="4"/>
  <c r="BV130" i="4"/>
  <c r="BW130" i="4"/>
  <c r="BX130" i="4"/>
  <c r="BY130" i="4"/>
  <c r="BZ130" i="4"/>
  <c r="CA130" i="4"/>
  <c r="CB130" i="4"/>
  <c r="CC130" i="4"/>
  <c r="CD130" i="4"/>
  <c r="CE130" i="4"/>
  <c r="CF130" i="4"/>
  <c r="CG130" i="4"/>
  <c r="CH130" i="4"/>
  <c r="CI130" i="4"/>
  <c r="CJ130" i="4"/>
  <c r="CK130" i="4"/>
  <c r="CL130" i="4"/>
  <c r="CM130" i="4"/>
  <c r="CN130" i="4"/>
  <c r="CO130" i="4"/>
  <c r="CP130" i="4"/>
  <c r="CQ130" i="4"/>
  <c r="CR130" i="4"/>
  <c r="CS130" i="4"/>
  <c r="CT130" i="4"/>
  <c r="CU130" i="4"/>
  <c r="CV130" i="4"/>
  <c r="CW130" i="4"/>
  <c r="CX130" i="4"/>
  <c r="CY130" i="4"/>
  <c r="CZ130" i="4"/>
  <c r="DA130" i="4"/>
  <c r="DB130" i="4"/>
  <c r="DC130" i="4"/>
  <c r="DD130" i="4"/>
  <c r="DE130" i="4"/>
  <c r="DF130" i="4"/>
  <c r="DG130" i="4"/>
  <c r="DH130" i="4"/>
  <c r="DI130" i="4"/>
  <c r="DJ130" i="4"/>
  <c r="DK130" i="4"/>
  <c r="DL130" i="4"/>
  <c r="DM130" i="4"/>
  <c r="DN130" i="4"/>
  <c r="DO130" i="4"/>
  <c r="DP130" i="4"/>
  <c r="DQ130" i="4"/>
  <c r="DR130" i="4"/>
  <c r="DS130" i="4"/>
  <c r="DT130" i="4"/>
  <c r="DU130" i="4"/>
  <c r="DV130" i="4"/>
  <c r="DW130" i="4"/>
  <c r="DX130" i="4"/>
  <c r="DY130" i="4"/>
  <c r="DZ130" i="4"/>
  <c r="EA130" i="4"/>
  <c r="EB130" i="4"/>
  <c r="EC130" i="4"/>
  <c r="ED130" i="4"/>
  <c r="EE130" i="4"/>
  <c r="EF130" i="4"/>
  <c r="EG130" i="4"/>
  <c r="EH130" i="4"/>
  <c r="EI130" i="4"/>
  <c r="EJ130" i="4"/>
  <c r="EK130" i="4"/>
  <c r="EL130" i="4"/>
  <c r="EM130" i="4"/>
  <c r="EN130" i="4"/>
  <c r="EO130" i="4"/>
  <c r="EP130" i="4"/>
  <c r="EQ130" i="4"/>
  <c r="ER130" i="4"/>
  <c r="ES130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BX131" i="4"/>
  <c r="BY131" i="4"/>
  <c r="BZ131" i="4"/>
  <c r="CA131" i="4"/>
  <c r="CB131" i="4"/>
  <c r="CC131" i="4"/>
  <c r="CD131" i="4"/>
  <c r="CE131" i="4"/>
  <c r="CF131" i="4"/>
  <c r="CG131" i="4"/>
  <c r="CH131" i="4"/>
  <c r="CI131" i="4"/>
  <c r="CJ131" i="4"/>
  <c r="CK131" i="4"/>
  <c r="CL131" i="4"/>
  <c r="CM131" i="4"/>
  <c r="CN131" i="4"/>
  <c r="CO131" i="4"/>
  <c r="CP131" i="4"/>
  <c r="CQ131" i="4"/>
  <c r="CR131" i="4"/>
  <c r="CS131" i="4"/>
  <c r="CT131" i="4"/>
  <c r="CU131" i="4"/>
  <c r="CV131" i="4"/>
  <c r="CW131" i="4"/>
  <c r="CX131" i="4"/>
  <c r="CY131" i="4"/>
  <c r="CZ131" i="4"/>
  <c r="DA131" i="4"/>
  <c r="DB131" i="4"/>
  <c r="DC131" i="4"/>
  <c r="DD131" i="4"/>
  <c r="DE131" i="4"/>
  <c r="DF131" i="4"/>
  <c r="DG131" i="4"/>
  <c r="DH131" i="4"/>
  <c r="DI131" i="4"/>
  <c r="DJ131" i="4"/>
  <c r="DK131" i="4"/>
  <c r="DL131" i="4"/>
  <c r="DM131" i="4"/>
  <c r="DN131" i="4"/>
  <c r="DO131" i="4"/>
  <c r="DP131" i="4"/>
  <c r="DQ131" i="4"/>
  <c r="DR131" i="4"/>
  <c r="DS131" i="4"/>
  <c r="DT131" i="4"/>
  <c r="DU131" i="4"/>
  <c r="DV131" i="4"/>
  <c r="DW131" i="4"/>
  <c r="DX131" i="4"/>
  <c r="DY131" i="4"/>
  <c r="DZ131" i="4"/>
  <c r="EA131" i="4"/>
  <c r="EB131" i="4"/>
  <c r="EC131" i="4"/>
  <c r="ED131" i="4"/>
  <c r="EE131" i="4"/>
  <c r="EF131" i="4"/>
  <c r="EG131" i="4"/>
  <c r="EH131" i="4"/>
  <c r="EI131" i="4"/>
  <c r="EJ131" i="4"/>
  <c r="EK131" i="4"/>
  <c r="EL131" i="4"/>
  <c r="EM131" i="4"/>
  <c r="EN131" i="4"/>
  <c r="EO131" i="4"/>
  <c r="EP131" i="4"/>
  <c r="EQ131" i="4"/>
  <c r="ER131" i="4"/>
  <c r="ES131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BU132" i="4"/>
  <c r="BV132" i="4"/>
  <c r="BW132" i="4"/>
  <c r="BX132" i="4"/>
  <c r="BY132" i="4"/>
  <c r="BZ132" i="4"/>
  <c r="CA132" i="4"/>
  <c r="CB132" i="4"/>
  <c r="CC132" i="4"/>
  <c r="CD132" i="4"/>
  <c r="CE132" i="4"/>
  <c r="CF132" i="4"/>
  <c r="CG132" i="4"/>
  <c r="CH132" i="4"/>
  <c r="CI132" i="4"/>
  <c r="CJ132" i="4"/>
  <c r="CK132" i="4"/>
  <c r="CL132" i="4"/>
  <c r="CM132" i="4"/>
  <c r="CN132" i="4"/>
  <c r="CO132" i="4"/>
  <c r="CP132" i="4"/>
  <c r="CQ132" i="4"/>
  <c r="CR132" i="4"/>
  <c r="CS132" i="4"/>
  <c r="CT132" i="4"/>
  <c r="CU132" i="4"/>
  <c r="CV132" i="4"/>
  <c r="CW132" i="4"/>
  <c r="CX132" i="4"/>
  <c r="CY132" i="4"/>
  <c r="CZ132" i="4"/>
  <c r="DA132" i="4"/>
  <c r="DB132" i="4"/>
  <c r="DC132" i="4"/>
  <c r="DD132" i="4"/>
  <c r="DE132" i="4"/>
  <c r="DF132" i="4"/>
  <c r="DG132" i="4"/>
  <c r="DH132" i="4"/>
  <c r="DI132" i="4"/>
  <c r="DJ132" i="4"/>
  <c r="DK132" i="4"/>
  <c r="DL132" i="4"/>
  <c r="DM132" i="4"/>
  <c r="DN132" i="4"/>
  <c r="DO132" i="4"/>
  <c r="DP132" i="4"/>
  <c r="DQ132" i="4"/>
  <c r="DR132" i="4"/>
  <c r="DS132" i="4"/>
  <c r="DT132" i="4"/>
  <c r="DU132" i="4"/>
  <c r="DV132" i="4"/>
  <c r="DW132" i="4"/>
  <c r="DX132" i="4"/>
  <c r="DY132" i="4"/>
  <c r="DZ132" i="4"/>
  <c r="EA132" i="4"/>
  <c r="EB132" i="4"/>
  <c r="EC132" i="4"/>
  <c r="ED132" i="4"/>
  <c r="EE132" i="4"/>
  <c r="EF132" i="4"/>
  <c r="EG132" i="4"/>
  <c r="EH132" i="4"/>
  <c r="EI132" i="4"/>
  <c r="EJ132" i="4"/>
  <c r="EK132" i="4"/>
  <c r="EL132" i="4"/>
  <c r="EM132" i="4"/>
  <c r="EN132" i="4"/>
  <c r="EO132" i="4"/>
  <c r="EP132" i="4"/>
  <c r="EQ132" i="4"/>
  <c r="ER132" i="4"/>
  <c r="ES132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BU133" i="4"/>
  <c r="BV133" i="4"/>
  <c r="BW133" i="4"/>
  <c r="BX133" i="4"/>
  <c r="BY133" i="4"/>
  <c r="BZ133" i="4"/>
  <c r="CA133" i="4"/>
  <c r="CB133" i="4"/>
  <c r="CC133" i="4"/>
  <c r="CD133" i="4"/>
  <c r="CE133" i="4"/>
  <c r="CF133" i="4"/>
  <c r="CG133" i="4"/>
  <c r="CH133" i="4"/>
  <c r="CI133" i="4"/>
  <c r="CJ133" i="4"/>
  <c r="CK133" i="4"/>
  <c r="CL133" i="4"/>
  <c r="CM133" i="4"/>
  <c r="CN133" i="4"/>
  <c r="CO133" i="4"/>
  <c r="CP133" i="4"/>
  <c r="CQ133" i="4"/>
  <c r="CR133" i="4"/>
  <c r="CS133" i="4"/>
  <c r="CT133" i="4"/>
  <c r="CU133" i="4"/>
  <c r="CV133" i="4"/>
  <c r="CW133" i="4"/>
  <c r="CX133" i="4"/>
  <c r="CY133" i="4"/>
  <c r="CZ133" i="4"/>
  <c r="DA133" i="4"/>
  <c r="DB133" i="4"/>
  <c r="DC133" i="4"/>
  <c r="DD133" i="4"/>
  <c r="DE133" i="4"/>
  <c r="DF133" i="4"/>
  <c r="DG133" i="4"/>
  <c r="DH133" i="4"/>
  <c r="DI133" i="4"/>
  <c r="DJ133" i="4"/>
  <c r="DK133" i="4"/>
  <c r="DL133" i="4"/>
  <c r="DM133" i="4"/>
  <c r="DN133" i="4"/>
  <c r="DO133" i="4"/>
  <c r="DP133" i="4"/>
  <c r="DQ133" i="4"/>
  <c r="DR133" i="4"/>
  <c r="DS133" i="4"/>
  <c r="DT133" i="4"/>
  <c r="DU133" i="4"/>
  <c r="DV133" i="4"/>
  <c r="DW133" i="4"/>
  <c r="DX133" i="4"/>
  <c r="DY133" i="4"/>
  <c r="DZ133" i="4"/>
  <c r="EA133" i="4"/>
  <c r="EB133" i="4"/>
  <c r="EC133" i="4"/>
  <c r="ED133" i="4"/>
  <c r="EE133" i="4"/>
  <c r="EF133" i="4"/>
  <c r="EG133" i="4"/>
  <c r="EH133" i="4"/>
  <c r="EI133" i="4"/>
  <c r="EJ133" i="4"/>
  <c r="EK133" i="4"/>
  <c r="EL133" i="4"/>
  <c r="EM133" i="4"/>
  <c r="EN133" i="4"/>
  <c r="EO133" i="4"/>
  <c r="EP133" i="4"/>
  <c r="EQ133" i="4"/>
  <c r="ER133" i="4"/>
  <c r="ES133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CN134" i="4"/>
  <c r="CO134" i="4"/>
  <c r="CP134" i="4"/>
  <c r="CQ134" i="4"/>
  <c r="CR134" i="4"/>
  <c r="CS134" i="4"/>
  <c r="CT134" i="4"/>
  <c r="CU134" i="4"/>
  <c r="CV134" i="4"/>
  <c r="CW134" i="4"/>
  <c r="CX134" i="4"/>
  <c r="CY134" i="4"/>
  <c r="CZ134" i="4"/>
  <c r="DA134" i="4"/>
  <c r="DB134" i="4"/>
  <c r="DC134" i="4"/>
  <c r="DD134" i="4"/>
  <c r="DE134" i="4"/>
  <c r="DF134" i="4"/>
  <c r="DG134" i="4"/>
  <c r="DH134" i="4"/>
  <c r="DI134" i="4"/>
  <c r="DJ134" i="4"/>
  <c r="DK134" i="4"/>
  <c r="DL134" i="4"/>
  <c r="DM134" i="4"/>
  <c r="DN134" i="4"/>
  <c r="DO134" i="4"/>
  <c r="DP134" i="4"/>
  <c r="DQ134" i="4"/>
  <c r="DR134" i="4"/>
  <c r="DS134" i="4"/>
  <c r="DT134" i="4"/>
  <c r="DU134" i="4"/>
  <c r="DV134" i="4"/>
  <c r="DW134" i="4"/>
  <c r="DX134" i="4"/>
  <c r="DY134" i="4"/>
  <c r="DZ134" i="4"/>
  <c r="EA134" i="4"/>
  <c r="EB134" i="4"/>
  <c r="EC134" i="4"/>
  <c r="ED134" i="4"/>
  <c r="EE134" i="4"/>
  <c r="EF134" i="4"/>
  <c r="EG134" i="4"/>
  <c r="EH134" i="4"/>
  <c r="EI134" i="4"/>
  <c r="EJ134" i="4"/>
  <c r="EK134" i="4"/>
  <c r="EL134" i="4"/>
  <c r="EM134" i="4"/>
  <c r="EN134" i="4"/>
  <c r="EO134" i="4"/>
  <c r="EP134" i="4"/>
  <c r="EQ134" i="4"/>
  <c r="ER134" i="4"/>
  <c r="ES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R135" i="4"/>
  <c r="BS135" i="4"/>
  <c r="BT135" i="4"/>
  <c r="BU135" i="4"/>
  <c r="BV135" i="4"/>
  <c r="BW135" i="4"/>
  <c r="BX135" i="4"/>
  <c r="BY135" i="4"/>
  <c r="BZ135" i="4"/>
  <c r="CA135" i="4"/>
  <c r="CB135" i="4"/>
  <c r="CC135" i="4"/>
  <c r="CD135" i="4"/>
  <c r="CE135" i="4"/>
  <c r="CF135" i="4"/>
  <c r="CG135" i="4"/>
  <c r="CH135" i="4"/>
  <c r="CI135" i="4"/>
  <c r="CJ135" i="4"/>
  <c r="CK135" i="4"/>
  <c r="CL135" i="4"/>
  <c r="CM135" i="4"/>
  <c r="CN135" i="4"/>
  <c r="CO135" i="4"/>
  <c r="CP135" i="4"/>
  <c r="CQ135" i="4"/>
  <c r="CR135" i="4"/>
  <c r="CS135" i="4"/>
  <c r="CT135" i="4"/>
  <c r="CU135" i="4"/>
  <c r="CV135" i="4"/>
  <c r="CW135" i="4"/>
  <c r="CX135" i="4"/>
  <c r="CY135" i="4"/>
  <c r="CZ135" i="4"/>
  <c r="DA135" i="4"/>
  <c r="DB135" i="4"/>
  <c r="DC135" i="4"/>
  <c r="DD135" i="4"/>
  <c r="DE135" i="4"/>
  <c r="DF135" i="4"/>
  <c r="DG135" i="4"/>
  <c r="DH135" i="4"/>
  <c r="DI135" i="4"/>
  <c r="DJ135" i="4"/>
  <c r="DK135" i="4"/>
  <c r="DL135" i="4"/>
  <c r="DM135" i="4"/>
  <c r="DN135" i="4"/>
  <c r="DO135" i="4"/>
  <c r="DP135" i="4"/>
  <c r="DQ135" i="4"/>
  <c r="DR135" i="4"/>
  <c r="DS135" i="4"/>
  <c r="DT135" i="4"/>
  <c r="DU135" i="4"/>
  <c r="DV135" i="4"/>
  <c r="DW135" i="4"/>
  <c r="DX135" i="4"/>
  <c r="DY135" i="4"/>
  <c r="DZ135" i="4"/>
  <c r="EA135" i="4"/>
  <c r="EB135" i="4"/>
  <c r="EC135" i="4"/>
  <c r="ED135" i="4"/>
  <c r="EE135" i="4"/>
  <c r="EF135" i="4"/>
  <c r="EG135" i="4"/>
  <c r="EH135" i="4"/>
  <c r="EI135" i="4"/>
  <c r="EJ135" i="4"/>
  <c r="EK135" i="4"/>
  <c r="EL135" i="4"/>
  <c r="EM135" i="4"/>
  <c r="EN135" i="4"/>
  <c r="EO135" i="4"/>
  <c r="EP135" i="4"/>
  <c r="EQ135" i="4"/>
  <c r="ER135" i="4"/>
  <c r="ES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R136" i="4"/>
  <c r="BS136" i="4"/>
  <c r="BT136" i="4"/>
  <c r="BU136" i="4"/>
  <c r="BV136" i="4"/>
  <c r="BW136" i="4"/>
  <c r="BX136" i="4"/>
  <c r="BY136" i="4"/>
  <c r="BZ136" i="4"/>
  <c r="CA136" i="4"/>
  <c r="CB136" i="4"/>
  <c r="CC136" i="4"/>
  <c r="CD136" i="4"/>
  <c r="CE136" i="4"/>
  <c r="CF136" i="4"/>
  <c r="CG136" i="4"/>
  <c r="CH136" i="4"/>
  <c r="CI136" i="4"/>
  <c r="CJ136" i="4"/>
  <c r="CK136" i="4"/>
  <c r="CL136" i="4"/>
  <c r="CM136" i="4"/>
  <c r="CN136" i="4"/>
  <c r="CO136" i="4"/>
  <c r="CP136" i="4"/>
  <c r="CQ136" i="4"/>
  <c r="CR136" i="4"/>
  <c r="CS136" i="4"/>
  <c r="CT136" i="4"/>
  <c r="CU136" i="4"/>
  <c r="CV136" i="4"/>
  <c r="CW136" i="4"/>
  <c r="CX136" i="4"/>
  <c r="CY136" i="4"/>
  <c r="CZ136" i="4"/>
  <c r="DA136" i="4"/>
  <c r="DB136" i="4"/>
  <c r="DC136" i="4"/>
  <c r="DD136" i="4"/>
  <c r="DE136" i="4"/>
  <c r="DF136" i="4"/>
  <c r="DG136" i="4"/>
  <c r="DH136" i="4"/>
  <c r="DI136" i="4"/>
  <c r="DJ136" i="4"/>
  <c r="DK136" i="4"/>
  <c r="DL136" i="4"/>
  <c r="DM136" i="4"/>
  <c r="DN136" i="4"/>
  <c r="DO136" i="4"/>
  <c r="DP136" i="4"/>
  <c r="DQ136" i="4"/>
  <c r="DR136" i="4"/>
  <c r="DS136" i="4"/>
  <c r="DT136" i="4"/>
  <c r="DU136" i="4"/>
  <c r="DV136" i="4"/>
  <c r="DW136" i="4"/>
  <c r="DX136" i="4"/>
  <c r="DY136" i="4"/>
  <c r="DZ136" i="4"/>
  <c r="EA136" i="4"/>
  <c r="EB136" i="4"/>
  <c r="EC136" i="4"/>
  <c r="ED136" i="4"/>
  <c r="EE136" i="4"/>
  <c r="EF136" i="4"/>
  <c r="EG136" i="4"/>
  <c r="EH136" i="4"/>
  <c r="EI136" i="4"/>
  <c r="EJ136" i="4"/>
  <c r="EK136" i="4"/>
  <c r="EL136" i="4"/>
  <c r="EM136" i="4"/>
  <c r="EN136" i="4"/>
  <c r="EO136" i="4"/>
  <c r="EP136" i="4"/>
  <c r="EQ136" i="4"/>
  <c r="ER136" i="4"/>
  <c r="ES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BU137" i="4"/>
  <c r="BV137" i="4"/>
  <c r="BW137" i="4"/>
  <c r="BX137" i="4"/>
  <c r="BY137" i="4"/>
  <c r="BZ137" i="4"/>
  <c r="CA137" i="4"/>
  <c r="CB137" i="4"/>
  <c r="CC137" i="4"/>
  <c r="CD137" i="4"/>
  <c r="CE137" i="4"/>
  <c r="CF137" i="4"/>
  <c r="CG137" i="4"/>
  <c r="CH137" i="4"/>
  <c r="CI137" i="4"/>
  <c r="CJ137" i="4"/>
  <c r="CK137" i="4"/>
  <c r="CL137" i="4"/>
  <c r="CM137" i="4"/>
  <c r="CN137" i="4"/>
  <c r="CO137" i="4"/>
  <c r="CP137" i="4"/>
  <c r="CQ137" i="4"/>
  <c r="CR137" i="4"/>
  <c r="CS137" i="4"/>
  <c r="CT137" i="4"/>
  <c r="CU137" i="4"/>
  <c r="CV137" i="4"/>
  <c r="CW137" i="4"/>
  <c r="CX137" i="4"/>
  <c r="CY137" i="4"/>
  <c r="CZ137" i="4"/>
  <c r="DA137" i="4"/>
  <c r="DB137" i="4"/>
  <c r="DC137" i="4"/>
  <c r="DD137" i="4"/>
  <c r="DE137" i="4"/>
  <c r="DF137" i="4"/>
  <c r="DG137" i="4"/>
  <c r="DH137" i="4"/>
  <c r="DI137" i="4"/>
  <c r="DJ137" i="4"/>
  <c r="DK137" i="4"/>
  <c r="DL137" i="4"/>
  <c r="DM137" i="4"/>
  <c r="DN137" i="4"/>
  <c r="DO137" i="4"/>
  <c r="DP137" i="4"/>
  <c r="DQ137" i="4"/>
  <c r="DR137" i="4"/>
  <c r="DS137" i="4"/>
  <c r="DT137" i="4"/>
  <c r="DU137" i="4"/>
  <c r="DV137" i="4"/>
  <c r="DW137" i="4"/>
  <c r="DX137" i="4"/>
  <c r="DY137" i="4"/>
  <c r="DZ137" i="4"/>
  <c r="EA137" i="4"/>
  <c r="EB137" i="4"/>
  <c r="EC137" i="4"/>
  <c r="ED137" i="4"/>
  <c r="EE137" i="4"/>
  <c r="EF137" i="4"/>
  <c r="EG137" i="4"/>
  <c r="EH137" i="4"/>
  <c r="EI137" i="4"/>
  <c r="EJ137" i="4"/>
  <c r="EK137" i="4"/>
  <c r="EL137" i="4"/>
  <c r="EM137" i="4"/>
  <c r="EN137" i="4"/>
  <c r="EO137" i="4"/>
  <c r="EP137" i="4"/>
  <c r="EQ137" i="4"/>
  <c r="ER137" i="4"/>
  <c r="ES137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R138" i="4"/>
  <c r="BS138" i="4"/>
  <c r="BT138" i="4"/>
  <c r="BU138" i="4"/>
  <c r="BV138" i="4"/>
  <c r="BW138" i="4"/>
  <c r="BX138" i="4"/>
  <c r="BY138" i="4"/>
  <c r="BZ138" i="4"/>
  <c r="CA138" i="4"/>
  <c r="CB138" i="4"/>
  <c r="CC138" i="4"/>
  <c r="CD138" i="4"/>
  <c r="CE138" i="4"/>
  <c r="CF138" i="4"/>
  <c r="CG138" i="4"/>
  <c r="CH138" i="4"/>
  <c r="CI138" i="4"/>
  <c r="CJ138" i="4"/>
  <c r="CK138" i="4"/>
  <c r="CL138" i="4"/>
  <c r="CM138" i="4"/>
  <c r="CN138" i="4"/>
  <c r="CO138" i="4"/>
  <c r="CP138" i="4"/>
  <c r="CQ138" i="4"/>
  <c r="CR138" i="4"/>
  <c r="CS138" i="4"/>
  <c r="CT138" i="4"/>
  <c r="CU138" i="4"/>
  <c r="CV138" i="4"/>
  <c r="CW138" i="4"/>
  <c r="CX138" i="4"/>
  <c r="CY138" i="4"/>
  <c r="CZ138" i="4"/>
  <c r="DA138" i="4"/>
  <c r="DB138" i="4"/>
  <c r="DC138" i="4"/>
  <c r="DD138" i="4"/>
  <c r="DE138" i="4"/>
  <c r="DF138" i="4"/>
  <c r="DG138" i="4"/>
  <c r="DH138" i="4"/>
  <c r="DI138" i="4"/>
  <c r="DJ138" i="4"/>
  <c r="DK138" i="4"/>
  <c r="DL138" i="4"/>
  <c r="DM138" i="4"/>
  <c r="DN138" i="4"/>
  <c r="DO138" i="4"/>
  <c r="DP138" i="4"/>
  <c r="DQ138" i="4"/>
  <c r="DR138" i="4"/>
  <c r="DS138" i="4"/>
  <c r="DT138" i="4"/>
  <c r="DU138" i="4"/>
  <c r="DV138" i="4"/>
  <c r="DW138" i="4"/>
  <c r="DX138" i="4"/>
  <c r="DY138" i="4"/>
  <c r="DZ138" i="4"/>
  <c r="EA138" i="4"/>
  <c r="EB138" i="4"/>
  <c r="EC138" i="4"/>
  <c r="ED138" i="4"/>
  <c r="EE138" i="4"/>
  <c r="EF138" i="4"/>
  <c r="EG138" i="4"/>
  <c r="EH138" i="4"/>
  <c r="EI138" i="4"/>
  <c r="EJ138" i="4"/>
  <c r="EK138" i="4"/>
  <c r="EL138" i="4"/>
  <c r="EM138" i="4"/>
  <c r="EN138" i="4"/>
  <c r="EO138" i="4"/>
  <c r="EP138" i="4"/>
  <c r="EQ138" i="4"/>
  <c r="ER138" i="4"/>
  <c r="ES138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R139" i="4"/>
  <c r="BS139" i="4"/>
  <c r="BT139" i="4"/>
  <c r="BU139" i="4"/>
  <c r="BV139" i="4"/>
  <c r="BW139" i="4"/>
  <c r="BX139" i="4"/>
  <c r="BY139" i="4"/>
  <c r="BZ139" i="4"/>
  <c r="CA139" i="4"/>
  <c r="CB139" i="4"/>
  <c r="CC139" i="4"/>
  <c r="CD139" i="4"/>
  <c r="CE139" i="4"/>
  <c r="CF139" i="4"/>
  <c r="CG139" i="4"/>
  <c r="CH139" i="4"/>
  <c r="CI139" i="4"/>
  <c r="CJ139" i="4"/>
  <c r="CK139" i="4"/>
  <c r="CL139" i="4"/>
  <c r="CM139" i="4"/>
  <c r="CN139" i="4"/>
  <c r="CO139" i="4"/>
  <c r="CP139" i="4"/>
  <c r="CQ139" i="4"/>
  <c r="CR139" i="4"/>
  <c r="CS139" i="4"/>
  <c r="CT139" i="4"/>
  <c r="CU139" i="4"/>
  <c r="CV139" i="4"/>
  <c r="CW139" i="4"/>
  <c r="CX139" i="4"/>
  <c r="CY139" i="4"/>
  <c r="CZ139" i="4"/>
  <c r="DA139" i="4"/>
  <c r="DB139" i="4"/>
  <c r="DC139" i="4"/>
  <c r="DD139" i="4"/>
  <c r="DE139" i="4"/>
  <c r="DF139" i="4"/>
  <c r="DG139" i="4"/>
  <c r="DH139" i="4"/>
  <c r="DI139" i="4"/>
  <c r="DJ139" i="4"/>
  <c r="DK139" i="4"/>
  <c r="DL139" i="4"/>
  <c r="DM139" i="4"/>
  <c r="DN139" i="4"/>
  <c r="DO139" i="4"/>
  <c r="DP139" i="4"/>
  <c r="DQ139" i="4"/>
  <c r="DR139" i="4"/>
  <c r="DS139" i="4"/>
  <c r="DT139" i="4"/>
  <c r="DU139" i="4"/>
  <c r="DV139" i="4"/>
  <c r="DW139" i="4"/>
  <c r="DX139" i="4"/>
  <c r="DY139" i="4"/>
  <c r="DZ139" i="4"/>
  <c r="EA139" i="4"/>
  <c r="EB139" i="4"/>
  <c r="EC139" i="4"/>
  <c r="ED139" i="4"/>
  <c r="EE139" i="4"/>
  <c r="EF139" i="4"/>
  <c r="EG139" i="4"/>
  <c r="EH139" i="4"/>
  <c r="EI139" i="4"/>
  <c r="EJ139" i="4"/>
  <c r="EK139" i="4"/>
  <c r="EL139" i="4"/>
  <c r="EM139" i="4"/>
  <c r="EN139" i="4"/>
  <c r="EO139" i="4"/>
  <c r="EP139" i="4"/>
  <c r="EQ139" i="4"/>
  <c r="ER139" i="4"/>
  <c r="ES139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BU140" i="4"/>
  <c r="BV140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I140" i="4"/>
  <c r="CJ140" i="4"/>
  <c r="CK140" i="4"/>
  <c r="CL140" i="4"/>
  <c r="CM140" i="4"/>
  <c r="CN140" i="4"/>
  <c r="CO140" i="4"/>
  <c r="CP140" i="4"/>
  <c r="CQ140" i="4"/>
  <c r="CR140" i="4"/>
  <c r="CS140" i="4"/>
  <c r="CT140" i="4"/>
  <c r="CU140" i="4"/>
  <c r="CV140" i="4"/>
  <c r="CW140" i="4"/>
  <c r="CX140" i="4"/>
  <c r="CY140" i="4"/>
  <c r="CZ140" i="4"/>
  <c r="DA140" i="4"/>
  <c r="DB140" i="4"/>
  <c r="DC140" i="4"/>
  <c r="DD140" i="4"/>
  <c r="DE140" i="4"/>
  <c r="DF140" i="4"/>
  <c r="DG140" i="4"/>
  <c r="DH140" i="4"/>
  <c r="DI140" i="4"/>
  <c r="DJ140" i="4"/>
  <c r="DK140" i="4"/>
  <c r="DL140" i="4"/>
  <c r="DM140" i="4"/>
  <c r="DN140" i="4"/>
  <c r="DO140" i="4"/>
  <c r="DP140" i="4"/>
  <c r="DQ140" i="4"/>
  <c r="DR140" i="4"/>
  <c r="DS140" i="4"/>
  <c r="DT140" i="4"/>
  <c r="DU140" i="4"/>
  <c r="DV140" i="4"/>
  <c r="DW140" i="4"/>
  <c r="DX140" i="4"/>
  <c r="DY140" i="4"/>
  <c r="DZ140" i="4"/>
  <c r="EA140" i="4"/>
  <c r="EB140" i="4"/>
  <c r="EC140" i="4"/>
  <c r="ED140" i="4"/>
  <c r="EE140" i="4"/>
  <c r="EF140" i="4"/>
  <c r="EG140" i="4"/>
  <c r="EH140" i="4"/>
  <c r="EI140" i="4"/>
  <c r="EJ140" i="4"/>
  <c r="EK140" i="4"/>
  <c r="EL140" i="4"/>
  <c r="EM140" i="4"/>
  <c r="EN140" i="4"/>
  <c r="EO140" i="4"/>
  <c r="EP140" i="4"/>
  <c r="EQ140" i="4"/>
  <c r="ER140" i="4"/>
  <c r="ES140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BU141" i="4"/>
  <c r="BV141" i="4"/>
  <c r="BW141" i="4"/>
  <c r="BX141" i="4"/>
  <c r="BY141" i="4"/>
  <c r="BZ141" i="4"/>
  <c r="CA141" i="4"/>
  <c r="CB141" i="4"/>
  <c r="CC141" i="4"/>
  <c r="CD141" i="4"/>
  <c r="CE141" i="4"/>
  <c r="CF141" i="4"/>
  <c r="CG141" i="4"/>
  <c r="CH141" i="4"/>
  <c r="CI141" i="4"/>
  <c r="CJ141" i="4"/>
  <c r="CK141" i="4"/>
  <c r="CL141" i="4"/>
  <c r="CM141" i="4"/>
  <c r="CN141" i="4"/>
  <c r="CO141" i="4"/>
  <c r="CP141" i="4"/>
  <c r="CQ141" i="4"/>
  <c r="CR141" i="4"/>
  <c r="CS141" i="4"/>
  <c r="CT141" i="4"/>
  <c r="CU141" i="4"/>
  <c r="CV141" i="4"/>
  <c r="CW141" i="4"/>
  <c r="CX141" i="4"/>
  <c r="CY141" i="4"/>
  <c r="CZ141" i="4"/>
  <c r="DA141" i="4"/>
  <c r="DB141" i="4"/>
  <c r="DC141" i="4"/>
  <c r="DD141" i="4"/>
  <c r="DE141" i="4"/>
  <c r="DF141" i="4"/>
  <c r="DG141" i="4"/>
  <c r="DH141" i="4"/>
  <c r="DI141" i="4"/>
  <c r="DJ141" i="4"/>
  <c r="DK141" i="4"/>
  <c r="DL141" i="4"/>
  <c r="DM141" i="4"/>
  <c r="DN141" i="4"/>
  <c r="DO141" i="4"/>
  <c r="DP141" i="4"/>
  <c r="DQ141" i="4"/>
  <c r="DR141" i="4"/>
  <c r="DS141" i="4"/>
  <c r="DT141" i="4"/>
  <c r="DU141" i="4"/>
  <c r="DV141" i="4"/>
  <c r="DW141" i="4"/>
  <c r="DX141" i="4"/>
  <c r="DY141" i="4"/>
  <c r="DZ141" i="4"/>
  <c r="EA141" i="4"/>
  <c r="EB141" i="4"/>
  <c r="EC141" i="4"/>
  <c r="ED141" i="4"/>
  <c r="EE141" i="4"/>
  <c r="EF141" i="4"/>
  <c r="EG141" i="4"/>
  <c r="EH141" i="4"/>
  <c r="EI141" i="4"/>
  <c r="EJ141" i="4"/>
  <c r="EK141" i="4"/>
  <c r="EL141" i="4"/>
  <c r="EM141" i="4"/>
  <c r="EN141" i="4"/>
  <c r="EO141" i="4"/>
  <c r="EP141" i="4"/>
  <c r="EQ141" i="4"/>
  <c r="ER141" i="4"/>
  <c r="ES141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BU142" i="4"/>
  <c r="BV142" i="4"/>
  <c r="BW142" i="4"/>
  <c r="BX142" i="4"/>
  <c r="BY142" i="4"/>
  <c r="BZ142" i="4"/>
  <c r="CA142" i="4"/>
  <c r="CB142" i="4"/>
  <c r="CC142" i="4"/>
  <c r="CD142" i="4"/>
  <c r="CE142" i="4"/>
  <c r="CF142" i="4"/>
  <c r="CG142" i="4"/>
  <c r="CH142" i="4"/>
  <c r="CI142" i="4"/>
  <c r="CJ142" i="4"/>
  <c r="CK142" i="4"/>
  <c r="CL142" i="4"/>
  <c r="CM142" i="4"/>
  <c r="CN142" i="4"/>
  <c r="CO142" i="4"/>
  <c r="CP142" i="4"/>
  <c r="CQ142" i="4"/>
  <c r="CR142" i="4"/>
  <c r="CS142" i="4"/>
  <c r="CT142" i="4"/>
  <c r="CU142" i="4"/>
  <c r="CV142" i="4"/>
  <c r="CW142" i="4"/>
  <c r="CX142" i="4"/>
  <c r="CY142" i="4"/>
  <c r="CZ142" i="4"/>
  <c r="DA142" i="4"/>
  <c r="DB142" i="4"/>
  <c r="DC142" i="4"/>
  <c r="DD142" i="4"/>
  <c r="DE142" i="4"/>
  <c r="DF142" i="4"/>
  <c r="DG142" i="4"/>
  <c r="DH142" i="4"/>
  <c r="DI142" i="4"/>
  <c r="DJ142" i="4"/>
  <c r="DK142" i="4"/>
  <c r="DL142" i="4"/>
  <c r="DM142" i="4"/>
  <c r="DN142" i="4"/>
  <c r="DO142" i="4"/>
  <c r="DP142" i="4"/>
  <c r="DQ142" i="4"/>
  <c r="DR142" i="4"/>
  <c r="DS142" i="4"/>
  <c r="DT142" i="4"/>
  <c r="DU142" i="4"/>
  <c r="DV142" i="4"/>
  <c r="DW142" i="4"/>
  <c r="DX142" i="4"/>
  <c r="DY142" i="4"/>
  <c r="DZ142" i="4"/>
  <c r="EA142" i="4"/>
  <c r="EB142" i="4"/>
  <c r="EC142" i="4"/>
  <c r="ED142" i="4"/>
  <c r="EE142" i="4"/>
  <c r="EF142" i="4"/>
  <c r="EG142" i="4"/>
  <c r="EH142" i="4"/>
  <c r="EI142" i="4"/>
  <c r="EJ142" i="4"/>
  <c r="EK142" i="4"/>
  <c r="EL142" i="4"/>
  <c r="EM142" i="4"/>
  <c r="EN142" i="4"/>
  <c r="EO142" i="4"/>
  <c r="EP142" i="4"/>
  <c r="EQ142" i="4"/>
  <c r="ER142" i="4"/>
  <c r="ES142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BX143" i="4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CN143" i="4"/>
  <c r="CO143" i="4"/>
  <c r="CP143" i="4"/>
  <c r="CQ143" i="4"/>
  <c r="CR143" i="4"/>
  <c r="CS143" i="4"/>
  <c r="CT143" i="4"/>
  <c r="CU143" i="4"/>
  <c r="CV143" i="4"/>
  <c r="CW143" i="4"/>
  <c r="CX143" i="4"/>
  <c r="CY143" i="4"/>
  <c r="CZ143" i="4"/>
  <c r="DA143" i="4"/>
  <c r="DB143" i="4"/>
  <c r="DC143" i="4"/>
  <c r="DD143" i="4"/>
  <c r="DE143" i="4"/>
  <c r="DF143" i="4"/>
  <c r="DG143" i="4"/>
  <c r="DH143" i="4"/>
  <c r="DI143" i="4"/>
  <c r="DJ143" i="4"/>
  <c r="DK143" i="4"/>
  <c r="DL143" i="4"/>
  <c r="DM143" i="4"/>
  <c r="DN143" i="4"/>
  <c r="DO143" i="4"/>
  <c r="DP143" i="4"/>
  <c r="DQ143" i="4"/>
  <c r="DR143" i="4"/>
  <c r="DS143" i="4"/>
  <c r="DT143" i="4"/>
  <c r="DU143" i="4"/>
  <c r="DV143" i="4"/>
  <c r="DW143" i="4"/>
  <c r="DX143" i="4"/>
  <c r="DY143" i="4"/>
  <c r="DZ143" i="4"/>
  <c r="EA143" i="4"/>
  <c r="EB143" i="4"/>
  <c r="EC143" i="4"/>
  <c r="ED143" i="4"/>
  <c r="EE143" i="4"/>
  <c r="EF143" i="4"/>
  <c r="EG143" i="4"/>
  <c r="EH143" i="4"/>
  <c r="EI143" i="4"/>
  <c r="EJ143" i="4"/>
  <c r="EK143" i="4"/>
  <c r="EL143" i="4"/>
  <c r="EM143" i="4"/>
  <c r="EN143" i="4"/>
  <c r="EO143" i="4"/>
  <c r="EP143" i="4"/>
  <c r="EQ143" i="4"/>
  <c r="ER143" i="4"/>
  <c r="ES143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BU144" i="4"/>
  <c r="BV144" i="4"/>
  <c r="BW144" i="4"/>
  <c r="BX144" i="4"/>
  <c r="BY144" i="4"/>
  <c r="BZ144" i="4"/>
  <c r="CA144" i="4"/>
  <c r="CB144" i="4"/>
  <c r="CC144" i="4"/>
  <c r="CD144" i="4"/>
  <c r="CE144" i="4"/>
  <c r="CF144" i="4"/>
  <c r="CG144" i="4"/>
  <c r="CH144" i="4"/>
  <c r="CI144" i="4"/>
  <c r="CJ144" i="4"/>
  <c r="CK144" i="4"/>
  <c r="CL144" i="4"/>
  <c r="CM144" i="4"/>
  <c r="CN144" i="4"/>
  <c r="CO144" i="4"/>
  <c r="CP144" i="4"/>
  <c r="CQ144" i="4"/>
  <c r="CR144" i="4"/>
  <c r="CS144" i="4"/>
  <c r="CT144" i="4"/>
  <c r="CU144" i="4"/>
  <c r="CV144" i="4"/>
  <c r="CW144" i="4"/>
  <c r="CX144" i="4"/>
  <c r="CY144" i="4"/>
  <c r="CZ144" i="4"/>
  <c r="DA144" i="4"/>
  <c r="DB144" i="4"/>
  <c r="DC144" i="4"/>
  <c r="DD144" i="4"/>
  <c r="DE144" i="4"/>
  <c r="DF144" i="4"/>
  <c r="DG144" i="4"/>
  <c r="DH144" i="4"/>
  <c r="DI144" i="4"/>
  <c r="DJ144" i="4"/>
  <c r="DK144" i="4"/>
  <c r="DL144" i="4"/>
  <c r="DM144" i="4"/>
  <c r="DN144" i="4"/>
  <c r="DO144" i="4"/>
  <c r="DP144" i="4"/>
  <c r="DQ144" i="4"/>
  <c r="DR144" i="4"/>
  <c r="DS144" i="4"/>
  <c r="DT144" i="4"/>
  <c r="DU144" i="4"/>
  <c r="DV144" i="4"/>
  <c r="DW144" i="4"/>
  <c r="DX144" i="4"/>
  <c r="DY144" i="4"/>
  <c r="DZ144" i="4"/>
  <c r="EA144" i="4"/>
  <c r="EB144" i="4"/>
  <c r="EC144" i="4"/>
  <c r="ED144" i="4"/>
  <c r="EE144" i="4"/>
  <c r="EF144" i="4"/>
  <c r="EG144" i="4"/>
  <c r="EH144" i="4"/>
  <c r="EI144" i="4"/>
  <c r="EJ144" i="4"/>
  <c r="EK144" i="4"/>
  <c r="EL144" i="4"/>
  <c r="EM144" i="4"/>
  <c r="EN144" i="4"/>
  <c r="EO144" i="4"/>
  <c r="EP144" i="4"/>
  <c r="EQ144" i="4"/>
  <c r="ER144" i="4"/>
  <c r="ES144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BU145" i="4"/>
  <c r="BV145" i="4"/>
  <c r="BW145" i="4"/>
  <c r="BX145" i="4"/>
  <c r="BY145" i="4"/>
  <c r="BZ145" i="4"/>
  <c r="CA145" i="4"/>
  <c r="CB145" i="4"/>
  <c r="CC145" i="4"/>
  <c r="CD145" i="4"/>
  <c r="CE145" i="4"/>
  <c r="CF145" i="4"/>
  <c r="CG145" i="4"/>
  <c r="CH145" i="4"/>
  <c r="CI145" i="4"/>
  <c r="CJ145" i="4"/>
  <c r="CK145" i="4"/>
  <c r="CL145" i="4"/>
  <c r="CM145" i="4"/>
  <c r="CN145" i="4"/>
  <c r="CO145" i="4"/>
  <c r="CP145" i="4"/>
  <c r="CQ145" i="4"/>
  <c r="CR145" i="4"/>
  <c r="CS145" i="4"/>
  <c r="CT145" i="4"/>
  <c r="CU145" i="4"/>
  <c r="CV145" i="4"/>
  <c r="CW145" i="4"/>
  <c r="CX145" i="4"/>
  <c r="CY145" i="4"/>
  <c r="CZ145" i="4"/>
  <c r="DA145" i="4"/>
  <c r="DB145" i="4"/>
  <c r="DC145" i="4"/>
  <c r="DD145" i="4"/>
  <c r="DE145" i="4"/>
  <c r="DF145" i="4"/>
  <c r="DG145" i="4"/>
  <c r="DH145" i="4"/>
  <c r="DI145" i="4"/>
  <c r="DJ145" i="4"/>
  <c r="DK145" i="4"/>
  <c r="DL145" i="4"/>
  <c r="DM145" i="4"/>
  <c r="DN145" i="4"/>
  <c r="DO145" i="4"/>
  <c r="DP145" i="4"/>
  <c r="DQ145" i="4"/>
  <c r="DR145" i="4"/>
  <c r="DS145" i="4"/>
  <c r="DT145" i="4"/>
  <c r="DU145" i="4"/>
  <c r="DV145" i="4"/>
  <c r="DW145" i="4"/>
  <c r="DX145" i="4"/>
  <c r="DY145" i="4"/>
  <c r="DZ145" i="4"/>
  <c r="EA145" i="4"/>
  <c r="EB145" i="4"/>
  <c r="EC145" i="4"/>
  <c r="ED145" i="4"/>
  <c r="EE145" i="4"/>
  <c r="EF145" i="4"/>
  <c r="EG145" i="4"/>
  <c r="EH145" i="4"/>
  <c r="EI145" i="4"/>
  <c r="EJ145" i="4"/>
  <c r="EK145" i="4"/>
  <c r="EL145" i="4"/>
  <c r="EM145" i="4"/>
  <c r="EN145" i="4"/>
  <c r="EO145" i="4"/>
  <c r="EP145" i="4"/>
  <c r="EQ145" i="4"/>
  <c r="ER145" i="4"/>
  <c r="ES145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BU146" i="4"/>
  <c r="BV146" i="4"/>
  <c r="BW146" i="4"/>
  <c r="BX146" i="4"/>
  <c r="BY146" i="4"/>
  <c r="BZ146" i="4"/>
  <c r="CA146" i="4"/>
  <c r="CB146" i="4"/>
  <c r="CC146" i="4"/>
  <c r="CD146" i="4"/>
  <c r="CE146" i="4"/>
  <c r="CF146" i="4"/>
  <c r="CG146" i="4"/>
  <c r="CH146" i="4"/>
  <c r="CI146" i="4"/>
  <c r="CJ146" i="4"/>
  <c r="CK146" i="4"/>
  <c r="CL146" i="4"/>
  <c r="CM146" i="4"/>
  <c r="CN146" i="4"/>
  <c r="CO146" i="4"/>
  <c r="CP146" i="4"/>
  <c r="CQ146" i="4"/>
  <c r="CR146" i="4"/>
  <c r="CS146" i="4"/>
  <c r="CT146" i="4"/>
  <c r="CU146" i="4"/>
  <c r="CV146" i="4"/>
  <c r="CW146" i="4"/>
  <c r="CX146" i="4"/>
  <c r="CY146" i="4"/>
  <c r="CZ146" i="4"/>
  <c r="DA146" i="4"/>
  <c r="DB146" i="4"/>
  <c r="DC146" i="4"/>
  <c r="DD146" i="4"/>
  <c r="DE146" i="4"/>
  <c r="DF146" i="4"/>
  <c r="DG146" i="4"/>
  <c r="DH146" i="4"/>
  <c r="DI146" i="4"/>
  <c r="DJ146" i="4"/>
  <c r="DK146" i="4"/>
  <c r="DL146" i="4"/>
  <c r="DM146" i="4"/>
  <c r="DN146" i="4"/>
  <c r="DO146" i="4"/>
  <c r="DP146" i="4"/>
  <c r="DQ146" i="4"/>
  <c r="DR146" i="4"/>
  <c r="DS146" i="4"/>
  <c r="DT146" i="4"/>
  <c r="DU146" i="4"/>
  <c r="DV146" i="4"/>
  <c r="DW146" i="4"/>
  <c r="DX146" i="4"/>
  <c r="DY146" i="4"/>
  <c r="DZ146" i="4"/>
  <c r="EA146" i="4"/>
  <c r="EB146" i="4"/>
  <c r="EC146" i="4"/>
  <c r="ED146" i="4"/>
  <c r="EE146" i="4"/>
  <c r="EF146" i="4"/>
  <c r="EG146" i="4"/>
  <c r="EH146" i="4"/>
  <c r="EI146" i="4"/>
  <c r="EJ146" i="4"/>
  <c r="EK146" i="4"/>
  <c r="EL146" i="4"/>
  <c r="EM146" i="4"/>
  <c r="EN146" i="4"/>
  <c r="EO146" i="4"/>
  <c r="EP146" i="4"/>
  <c r="EQ146" i="4"/>
  <c r="ER146" i="4"/>
  <c r="ES146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BU147" i="4"/>
  <c r="BV147" i="4"/>
  <c r="BW147" i="4"/>
  <c r="BX147" i="4"/>
  <c r="BY147" i="4"/>
  <c r="BZ147" i="4"/>
  <c r="CA147" i="4"/>
  <c r="CB147" i="4"/>
  <c r="CC147" i="4"/>
  <c r="CD147" i="4"/>
  <c r="CE147" i="4"/>
  <c r="CF147" i="4"/>
  <c r="CG147" i="4"/>
  <c r="CH147" i="4"/>
  <c r="CI147" i="4"/>
  <c r="CJ147" i="4"/>
  <c r="CK147" i="4"/>
  <c r="CL147" i="4"/>
  <c r="CM147" i="4"/>
  <c r="CN147" i="4"/>
  <c r="CO147" i="4"/>
  <c r="CP147" i="4"/>
  <c r="CQ147" i="4"/>
  <c r="CR147" i="4"/>
  <c r="CS147" i="4"/>
  <c r="CT147" i="4"/>
  <c r="CU147" i="4"/>
  <c r="CV147" i="4"/>
  <c r="CW147" i="4"/>
  <c r="CX147" i="4"/>
  <c r="CY147" i="4"/>
  <c r="CZ147" i="4"/>
  <c r="DA147" i="4"/>
  <c r="DB147" i="4"/>
  <c r="DC147" i="4"/>
  <c r="DD147" i="4"/>
  <c r="DE147" i="4"/>
  <c r="DF147" i="4"/>
  <c r="DG147" i="4"/>
  <c r="DH147" i="4"/>
  <c r="DI147" i="4"/>
  <c r="DJ147" i="4"/>
  <c r="DK147" i="4"/>
  <c r="DL147" i="4"/>
  <c r="DM147" i="4"/>
  <c r="DN147" i="4"/>
  <c r="DO147" i="4"/>
  <c r="DP147" i="4"/>
  <c r="DQ147" i="4"/>
  <c r="DR147" i="4"/>
  <c r="DS147" i="4"/>
  <c r="DT147" i="4"/>
  <c r="DU147" i="4"/>
  <c r="DV147" i="4"/>
  <c r="DW147" i="4"/>
  <c r="DX147" i="4"/>
  <c r="DY147" i="4"/>
  <c r="DZ147" i="4"/>
  <c r="EA147" i="4"/>
  <c r="EB147" i="4"/>
  <c r="EC147" i="4"/>
  <c r="ED147" i="4"/>
  <c r="EE147" i="4"/>
  <c r="EF147" i="4"/>
  <c r="EG147" i="4"/>
  <c r="EH147" i="4"/>
  <c r="EI147" i="4"/>
  <c r="EJ147" i="4"/>
  <c r="EK147" i="4"/>
  <c r="EL147" i="4"/>
  <c r="EM147" i="4"/>
  <c r="EN147" i="4"/>
  <c r="EO147" i="4"/>
  <c r="EP147" i="4"/>
  <c r="EQ147" i="4"/>
  <c r="ER147" i="4"/>
  <c r="ES147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BU148" i="4"/>
  <c r="BV148" i="4"/>
  <c r="BW148" i="4"/>
  <c r="BX148" i="4"/>
  <c r="BY148" i="4"/>
  <c r="BZ148" i="4"/>
  <c r="CA148" i="4"/>
  <c r="CB148" i="4"/>
  <c r="CC148" i="4"/>
  <c r="CD148" i="4"/>
  <c r="CE148" i="4"/>
  <c r="CF148" i="4"/>
  <c r="CG148" i="4"/>
  <c r="CH148" i="4"/>
  <c r="CI148" i="4"/>
  <c r="CJ148" i="4"/>
  <c r="CK148" i="4"/>
  <c r="CL148" i="4"/>
  <c r="CM148" i="4"/>
  <c r="CN148" i="4"/>
  <c r="CO148" i="4"/>
  <c r="CP148" i="4"/>
  <c r="CQ148" i="4"/>
  <c r="CR148" i="4"/>
  <c r="CS148" i="4"/>
  <c r="CT148" i="4"/>
  <c r="CU148" i="4"/>
  <c r="CV148" i="4"/>
  <c r="CW148" i="4"/>
  <c r="CX148" i="4"/>
  <c r="CY148" i="4"/>
  <c r="CZ148" i="4"/>
  <c r="DA148" i="4"/>
  <c r="DB148" i="4"/>
  <c r="DC148" i="4"/>
  <c r="DD148" i="4"/>
  <c r="DE148" i="4"/>
  <c r="DF148" i="4"/>
  <c r="DG148" i="4"/>
  <c r="DH148" i="4"/>
  <c r="DI148" i="4"/>
  <c r="DJ148" i="4"/>
  <c r="DK148" i="4"/>
  <c r="DL148" i="4"/>
  <c r="DM148" i="4"/>
  <c r="DN148" i="4"/>
  <c r="DO148" i="4"/>
  <c r="DP148" i="4"/>
  <c r="DQ148" i="4"/>
  <c r="DR148" i="4"/>
  <c r="DS148" i="4"/>
  <c r="DT148" i="4"/>
  <c r="DU148" i="4"/>
  <c r="DV148" i="4"/>
  <c r="DW148" i="4"/>
  <c r="DX148" i="4"/>
  <c r="DY148" i="4"/>
  <c r="DZ148" i="4"/>
  <c r="EA148" i="4"/>
  <c r="EB148" i="4"/>
  <c r="EC148" i="4"/>
  <c r="ED148" i="4"/>
  <c r="EE148" i="4"/>
  <c r="EF148" i="4"/>
  <c r="EG148" i="4"/>
  <c r="EH148" i="4"/>
  <c r="EI148" i="4"/>
  <c r="EJ148" i="4"/>
  <c r="EK148" i="4"/>
  <c r="EL148" i="4"/>
  <c r="EM148" i="4"/>
  <c r="EN148" i="4"/>
  <c r="EO148" i="4"/>
  <c r="EP148" i="4"/>
  <c r="EQ148" i="4"/>
  <c r="ER148" i="4"/>
  <c r="ES148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K149" i="4"/>
  <c r="CL149" i="4"/>
  <c r="CM149" i="4"/>
  <c r="CN149" i="4"/>
  <c r="CO149" i="4"/>
  <c r="CP149" i="4"/>
  <c r="CQ149" i="4"/>
  <c r="CR149" i="4"/>
  <c r="CS149" i="4"/>
  <c r="CT149" i="4"/>
  <c r="CU149" i="4"/>
  <c r="CV149" i="4"/>
  <c r="CW149" i="4"/>
  <c r="CX149" i="4"/>
  <c r="CY149" i="4"/>
  <c r="CZ149" i="4"/>
  <c r="DA149" i="4"/>
  <c r="DB149" i="4"/>
  <c r="DC149" i="4"/>
  <c r="DD149" i="4"/>
  <c r="DE149" i="4"/>
  <c r="DF149" i="4"/>
  <c r="DG149" i="4"/>
  <c r="DH149" i="4"/>
  <c r="DI149" i="4"/>
  <c r="DJ149" i="4"/>
  <c r="DK149" i="4"/>
  <c r="DL149" i="4"/>
  <c r="DM149" i="4"/>
  <c r="DN149" i="4"/>
  <c r="DO149" i="4"/>
  <c r="DP149" i="4"/>
  <c r="DQ149" i="4"/>
  <c r="DR149" i="4"/>
  <c r="DS149" i="4"/>
  <c r="DT149" i="4"/>
  <c r="DU149" i="4"/>
  <c r="DV149" i="4"/>
  <c r="DW149" i="4"/>
  <c r="DX149" i="4"/>
  <c r="DY149" i="4"/>
  <c r="DZ149" i="4"/>
  <c r="EA149" i="4"/>
  <c r="EB149" i="4"/>
  <c r="EC149" i="4"/>
  <c r="ED149" i="4"/>
  <c r="EE149" i="4"/>
  <c r="EF149" i="4"/>
  <c r="EG149" i="4"/>
  <c r="EH149" i="4"/>
  <c r="EI149" i="4"/>
  <c r="EJ149" i="4"/>
  <c r="EK149" i="4"/>
  <c r="EL149" i="4"/>
  <c r="EM149" i="4"/>
  <c r="EN149" i="4"/>
  <c r="EO149" i="4"/>
  <c r="EP149" i="4"/>
  <c r="EQ149" i="4"/>
  <c r="ER149" i="4"/>
  <c r="ES149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BU150" i="4"/>
  <c r="BV150" i="4"/>
  <c r="BW150" i="4"/>
  <c r="BX150" i="4"/>
  <c r="BY150" i="4"/>
  <c r="BZ150" i="4"/>
  <c r="CA150" i="4"/>
  <c r="CB150" i="4"/>
  <c r="CC150" i="4"/>
  <c r="CD150" i="4"/>
  <c r="CE150" i="4"/>
  <c r="CF150" i="4"/>
  <c r="CG150" i="4"/>
  <c r="CH150" i="4"/>
  <c r="CI150" i="4"/>
  <c r="CJ150" i="4"/>
  <c r="CK150" i="4"/>
  <c r="CL150" i="4"/>
  <c r="CM150" i="4"/>
  <c r="CN150" i="4"/>
  <c r="CO150" i="4"/>
  <c r="CP150" i="4"/>
  <c r="CQ150" i="4"/>
  <c r="CR150" i="4"/>
  <c r="CS150" i="4"/>
  <c r="CT150" i="4"/>
  <c r="CU150" i="4"/>
  <c r="CV150" i="4"/>
  <c r="CW150" i="4"/>
  <c r="CX150" i="4"/>
  <c r="CY150" i="4"/>
  <c r="CZ150" i="4"/>
  <c r="DA150" i="4"/>
  <c r="DB150" i="4"/>
  <c r="DC150" i="4"/>
  <c r="DD150" i="4"/>
  <c r="DE150" i="4"/>
  <c r="DF150" i="4"/>
  <c r="DG150" i="4"/>
  <c r="DH150" i="4"/>
  <c r="DI150" i="4"/>
  <c r="DJ150" i="4"/>
  <c r="DK150" i="4"/>
  <c r="DL150" i="4"/>
  <c r="DM150" i="4"/>
  <c r="DN150" i="4"/>
  <c r="DO150" i="4"/>
  <c r="DP150" i="4"/>
  <c r="DQ150" i="4"/>
  <c r="DR150" i="4"/>
  <c r="DS150" i="4"/>
  <c r="DT150" i="4"/>
  <c r="DU150" i="4"/>
  <c r="DV150" i="4"/>
  <c r="DW150" i="4"/>
  <c r="DX150" i="4"/>
  <c r="DY150" i="4"/>
  <c r="DZ150" i="4"/>
  <c r="EA150" i="4"/>
  <c r="EB150" i="4"/>
  <c r="EC150" i="4"/>
  <c r="ED150" i="4"/>
  <c r="EE150" i="4"/>
  <c r="EF150" i="4"/>
  <c r="EG150" i="4"/>
  <c r="EH150" i="4"/>
  <c r="EI150" i="4"/>
  <c r="EJ150" i="4"/>
  <c r="EK150" i="4"/>
  <c r="EL150" i="4"/>
  <c r="EM150" i="4"/>
  <c r="EN150" i="4"/>
  <c r="EO150" i="4"/>
  <c r="EP150" i="4"/>
  <c r="EQ150" i="4"/>
  <c r="ER150" i="4"/>
  <c r="ES150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BU151" i="4"/>
  <c r="BV151" i="4"/>
  <c r="BW151" i="4"/>
  <c r="BX151" i="4"/>
  <c r="BY151" i="4"/>
  <c r="BZ151" i="4"/>
  <c r="CA151" i="4"/>
  <c r="CB151" i="4"/>
  <c r="CC151" i="4"/>
  <c r="CD151" i="4"/>
  <c r="CE151" i="4"/>
  <c r="CF151" i="4"/>
  <c r="CG151" i="4"/>
  <c r="CH151" i="4"/>
  <c r="CI151" i="4"/>
  <c r="CJ151" i="4"/>
  <c r="CK151" i="4"/>
  <c r="CL151" i="4"/>
  <c r="CM151" i="4"/>
  <c r="CN151" i="4"/>
  <c r="CO151" i="4"/>
  <c r="CP151" i="4"/>
  <c r="CQ151" i="4"/>
  <c r="CR151" i="4"/>
  <c r="CS151" i="4"/>
  <c r="CT151" i="4"/>
  <c r="CU151" i="4"/>
  <c r="CV151" i="4"/>
  <c r="CW151" i="4"/>
  <c r="CX151" i="4"/>
  <c r="CY151" i="4"/>
  <c r="CZ151" i="4"/>
  <c r="DA151" i="4"/>
  <c r="DB151" i="4"/>
  <c r="DC151" i="4"/>
  <c r="DD151" i="4"/>
  <c r="DE151" i="4"/>
  <c r="DF151" i="4"/>
  <c r="DG151" i="4"/>
  <c r="DH151" i="4"/>
  <c r="DI151" i="4"/>
  <c r="DJ151" i="4"/>
  <c r="DK151" i="4"/>
  <c r="DL151" i="4"/>
  <c r="DM151" i="4"/>
  <c r="DN151" i="4"/>
  <c r="DO151" i="4"/>
  <c r="DP151" i="4"/>
  <c r="DQ151" i="4"/>
  <c r="DR151" i="4"/>
  <c r="DS151" i="4"/>
  <c r="DT151" i="4"/>
  <c r="DU151" i="4"/>
  <c r="DV151" i="4"/>
  <c r="DW151" i="4"/>
  <c r="DX151" i="4"/>
  <c r="DY151" i="4"/>
  <c r="DZ151" i="4"/>
  <c r="EA151" i="4"/>
  <c r="EB151" i="4"/>
  <c r="EC151" i="4"/>
  <c r="ED151" i="4"/>
  <c r="EE151" i="4"/>
  <c r="EF151" i="4"/>
  <c r="EG151" i="4"/>
  <c r="EH151" i="4"/>
  <c r="EI151" i="4"/>
  <c r="EJ151" i="4"/>
  <c r="EK151" i="4"/>
  <c r="EL151" i="4"/>
  <c r="EM151" i="4"/>
  <c r="EN151" i="4"/>
  <c r="EO151" i="4"/>
  <c r="EP151" i="4"/>
  <c r="EQ151" i="4"/>
  <c r="ER151" i="4"/>
  <c r="ES151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BU152" i="4"/>
  <c r="BV152" i="4"/>
  <c r="BW152" i="4"/>
  <c r="BX152" i="4"/>
  <c r="BY152" i="4"/>
  <c r="BZ152" i="4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CN152" i="4"/>
  <c r="CO152" i="4"/>
  <c r="CP152" i="4"/>
  <c r="CQ152" i="4"/>
  <c r="CR152" i="4"/>
  <c r="CS152" i="4"/>
  <c r="CT152" i="4"/>
  <c r="CU152" i="4"/>
  <c r="CV152" i="4"/>
  <c r="CW152" i="4"/>
  <c r="CX152" i="4"/>
  <c r="CY152" i="4"/>
  <c r="CZ152" i="4"/>
  <c r="DA152" i="4"/>
  <c r="DB152" i="4"/>
  <c r="DC152" i="4"/>
  <c r="DD152" i="4"/>
  <c r="DE152" i="4"/>
  <c r="DF152" i="4"/>
  <c r="DG152" i="4"/>
  <c r="DH152" i="4"/>
  <c r="DI152" i="4"/>
  <c r="DJ152" i="4"/>
  <c r="DK152" i="4"/>
  <c r="DL152" i="4"/>
  <c r="DM152" i="4"/>
  <c r="DN152" i="4"/>
  <c r="DO152" i="4"/>
  <c r="DP152" i="4"/>
  <c r="DQ152" i="4"/>
  <c r="DR152" i="4"/>
  <c r="DS152" i="4"/>
  <c r="DT152" i="4"/>
  <c r="DU152" i="4"/>
  <c r="DV152" i="4"/>
  <c r="DW152" i="4"/>
  <c r="DX152" i="4"/>
  <c r="DY152" i="4"/>
  <c r="DZ152" i="4"/>
  <c r="EA152" i="4"/>
  <c r="EB152" i="4"/>
  <c r="EC152" i="4"/>
  <c r="ED152" i="4"/>
  <c r="EE152" i="4"/>
  <c r="EF152" i="4"/>
  <c r="EG152" i="4"/>
  <c r="EH152" i="4"/>
  <c r="EI152" i="4"/>
  <c r="EJ152" i="4"/>
  <c r="EK152" i="4"/>
  <c r="EL152" i="4"/>
  <c r="EM152" i="4"/>
  <c r="EN152" i="4"/>
  <c r="EO152" i="4"/>
  <c r="EP152" i="4"/>
  <c r="EQ152" i="4"/>
  <c r="ER152" i="4"/>
  <c r="ES152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R153" i="4"/>
  <c r="BS153" i="4"/>
  <c r="BT153" i="4"/>
  <c r="BU153" i="4"/>
  <c r="BV153" i="4"/>
  <c r="BW153" i="4"/>
  <c r="BX153" i="4"/>
  <c r="BY153" i="4"/>
  <c r="BZ153" i="4"/>
  <c r="CA153" i="4"/>
  <c r="CB153" i="4"/>
  <c r="CC153" i="4"/>
  <c r="CD153" i="4"/>
  <c r="CE153" i="4"/>
  <c r="CF153" i="4"/>
  <c r="CG153" i="4"/>
  <c r="CH153" i="4"/>
  <c r="CI153" i="4"/>
  <c r="CJ153" i="4"/>
  <c r="CK153" i="4"/>
  <c r="CL153" i="4"/>
  <c r="CM153" i="4"/>
  <c r="CN153" i="4"/>
  <c r="CO153" i="4"/>
  <c r="CP153" i="4"/>
  <c r="CQ153" i="4"/>
  <c r="CR153" i="4"/>
  <c r="CS153" i="4"/>
  <c r="CT153" i="4"/>
  <c r="CU153" i="4"/>
  <c r="CV153" i="4"/>
  <c r="CW153" i="4"/>
  <c r="CX153" i="4"/>
  <c r="CY153" i="4"/>
  <c r="CZ153" i="4"/>
  <c r="DA153" i="4"/>
  <c r="DB153" i="4"/>
  <c r="DC153" i="4"/>
  <c r="DD153" i="4"/>
  <c r="DE153" i="4"/>
  <c r="DF153" i="4"/>
  <c r="DG153" i="4"/>
  <c r="DH153" i="4"/>
  <c r="DI153" i="4"/>
  <c r="DJ153" i="4"/>
  <c r="DK153" i="4"/>
  <c r="DL153" i="4"/>
  <c r="DM153" i="4"/>
  <c r="DN153" i="4"/>
  <c r="DO153" i="4"/>
  <c r="DP153" i="4"/>
  <c r="DQ153" i="4"/>
  <c r="DR153" i="4"/>
  <c r="DS153" i="4"/>
  <c r="DT153" i="4"/>
  <c r="DU153" i="4"/>
  <c r="DV153" i="4"/>
  <c r="DW153" i="4"/>
  <c r="DX153" i="4"/>
  <c r="DY153" i="4"/>
  <c r="DZ153" i="4"/>
  <c r="EA153" i="4"/>
  <c r="EB153" i="4"/>
  <c r="EC153" i="4"/>
  <c r="ED153" i="4"/>
  <c r="EE153" i="4"/>
  <c r="EF153" i="4"/>
  <c r="EG153" i="4"/>
  <c r="EH153" i="4"/>
  <c r="EI153" i="4"/>
  <c r="EJ153" i="4"/>
  <c r="EK153" i="4"/>
  <c r="EL153" i="4"/>
  <c r="EM153" i="4"/>
  <c r="EN153" i="4"/>
  <c r="EO153" i="4"/>
  <c r="EP153" i="4"/>
  <c r="EQ153" i="4"/>
  <c r="ER153" i="4"/>
  <c r="ES153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R154" i="4"/>
  <c r="BS154" i="4"/>
  <c r="BT154" i="4"/>
  <c r="BU154" i="4"/>
  <c r="BV154" i="4"/>
  <c r="BW154" i="4"/>
  <c r="BX154" i="4"/>
  <c r="BY154" i="4"/>
  <c r="BZ154" i="4"/>
  <c r="CA154" i="4"/>
  <c r="CB154" i="4"/>
  <c r="CC154" i="4"/>
  <c r="CD154" i="4"/>
  <c r="CE154" i="4"/>
  <c r="CF154" i="4"/>
  <c r="CG154" i="4"/>
  <c r="CH154" i="4"/>
  <c r="CI154" i="4"/>
  <c r="CJ154" i="4"/>
  <c r="CK154" i="4"/>
  <c r="CL154" i="4"/>
  <c r="CM154" i="4"/>
  <c r="CN154" i="4"/>
  <c r="CO154" i="4"/>
  <c r="CP154" i="4"/>
  <c r="CQ154" i="4"/>
  <c r="CR154" i="4"/>
  <c r="CS154" i="4"/>
  <c r="CT154" i="4"/>
  <c r="CU154" i="4"/>
  <c r="CV154" i="4"/>
  <c r="CW154" i="4"/>
  <c r="CX154" i="4"/>
  <c r="CY154" i="4"/>
  <c r="CZ154" i="4"/>
  <c r="DA154" i="4"/>
  <c r="DB154" i="4"/>
  <c r="DC154" i="4"/>
  <c r="DD154" i="4"/>
  <c r="DE154" i="4"/>
  <c r="DF154" i="4"/>
  <c r="DG154" i="4"/>
  <c r="DH154" i="4"/>
  <c r="DI154" i="4"/>
  <c r="DJ154" i="4"/>
  <c r="DK154" i="4"/>
  <c r="DL154" i="4"/>
  <c r="DM154" i="4"/>
  <c r="DN154" i="4"/>
  <c r="DO154" i="4"/>
  <c r="DP154" i="4"/>
  <c r="DQ154" i="4"/>
  <c r="DR154" i="4"/>
  <c r="DS154" i="4"/>
  <c r="DT154" i="4"/>
  <c r="DU154" i="4"/>
  <c r="DV154" i="4"/>
  <c r="DW154" i="4"/>
  <c r="DX154" i="4"/>
  <c r="DY154" i="4"/>
  <c r="DZ154" i="4"/>
  <c r="EA154" i="4"/>
  <c r="EB154" i="4"/>
  <c r="EC154" i="4"/>
  <c r="ED154" i="4"/>
  <c r="EE154" i="4"/>
  <c r="EF154" i="4"/>
  <c r="EG154" i="4"/>
  <c r="EH154" i="4"/>
  <c r="EI154" i="4"/>
  <c r="EJ154" i="4"/>
  <c r="EK154" i="4"/>
  <c r="EL154" i="4"/>
  <c r="EM154" i="4"/>
  <c r="EN154" i="4"/>
  <c r="EO154" i="4"/>
  <c r="EP154" i="4"/>
  <c r="EQ154" i="4"/>
  <c r="ER154" i="4"/>
  <c r="ES154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BU155" i="4"/>
  <c r="BV155" i="4"/>
  <c r="BW155" i="4"/>
  <c r="BX155" i="4"/>
  <c r="BY155" i="4"/>
  <c r="BZ155" i="4"/>
  <c r="CA155" i="4"/>
  <c r="CB155" i="4"/>
  <c r="CC155" i="4"/>
  <c r="CD155" i="4"/>
  <c r="CE155" i="4"/>
  <c r="CF155" i="4"/>
  <c r="CG155" i="4"/>
  <c r="CH155" i="4"/>
  <c r="CI155" i="4"/>
  <c r="CJ155" i="4"/>
  <c r="CK155" i="4"/>
  <c r="CL155" i="4"/>
  <c r="CM155" i="4"/>
  <c r="CN155" i="4"/>
  <c r="CO155" i="4"/>
  <c r="CP155" i="4"/>
  <c r="CQ155" i="4"/>
  <c r="CR155" i="4"/>
  <c r="CS155" i="4"/>
  <c r="CT155" i="4"/>
  <c r="CU155" i="4"/>
  <c r="CV155" i="4"/>
  <c r="CW155" i="4"/>
  <c r="CX155" i="4"/>
  <c r="CY155" i="4"/>
  <c r="CZ155" i="4"/>
  <c r="DA155" i="4"/>
  <c r="DB155" i="4"/>
  <c r="DC155" i="4"/>
  <c r="DD155" i="4"/>
  <c r="DE155" i="4"/>
  <c r="DF155" i="4"/>
  <c r="DG155" i="4"/>
  <c r="DH155" i="4"/>
  <c r="DI155" i="4"/>
  <c r="DJ155" i="4"/>
  <c r="DK155" i="4"/>
  <c r="DL155" i="4"/>
  <c r="DM155" i="4"/>
  <c r="DN155" i="4"/>
  <c r="DO155" i="4"/>
  <c r="DP155" i="4"/>
  <c r="DQ155" i="4"/>
  <c r="DR155" i="4"/>
  <c r="DS155" i="4"/>
  <c r="DT155" i="4"/>
  <c r="DU155" i="4"/>
  <c r="DV155" i="4"/>
  <c r="DW155" i="4"/>
  <c r="DX155" i="4"/>
  <c r="DY155" i="4"/>
  <c r="DZ155" i="4"/>
  <c r="EA155" i="4"/>
  <c r="EB155" i="4"/>
  <c r="EC155" i="4"/>
  <c r="ED155" i="4"/>
  <c r="EE155" i="4"/>
  <c r="EF155" i="4"/>
  <c r="EG155" i="4"/>
  <c r="EH155" i="4"/>
  <c r="EI155" i="4"/>
  <c r="EJ155" i="4"/>
  <c r="EK155" i="4"/>
  <c r="EL155" i="4"/>
  <c r="EM155" i="4"/>
  <c r="EN155" i="4"/>
  <c r="EO155" i="4"/>
  <c r="EP155" i="4"/>
  <c r="EQ155" i="4"/>
  <c r="ER155" i="4"/>
  <c r="ES155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R156" i="4"/>
  <c r="BS156" i="4"/>
  <c r="BT156" i="4"/>
  <c r="BU156" i="4"/>
  <c r="BV156" i="4"/>
  <c r="BW156" i="4"/>
  <c r="BX156" i="4"/>
  <c r="BY156" i="4"/>
  <c r="BZ156" i="4"/>
  <c r="CA156" i="4"/>
  <c r="CB156" i="4"/>
  <c r="CC156" i="4"/>
  <c r="CD156" i="4"/>
  <c r="CE156" i="4"/>
  <c r="CF156" i="4"/>
  <c r="CG156" i="4"/>
  <c r="CH156" i="4"/>
  <c r="CI156" i="4"/>
  <c r="CJ156" i="4"/>
  <c r="CK156" i="4"/>
  <c r="CL156" i="4"/>
  <c r="CM156" i="4"/>
  <c r="CN156" i="4"/>
  <c r="CO156" i="4"/>
  <c r="CP156" i="4"/>
  <c r="CQ156" i="4"/>
  <c r="CR156" i="4"/>
  <c r="CS156" i="4"/>
  <c r="CT156" i="4"/>
  <c r="CU156" i="4"/>
  <c r="CV156" i="4"/>
  <c r="CW156" i="4"/>
  <c r="CX156" i="4"/>
  <c r="CY156" i="4"/>
  <c r="CZ156" i="4"/>
  <c r="DA156" i="4"/>
  <c r="DB156" i="4"/>
  <c r="DC156" i="4"/>
  <c r="DD156" i="4"/>
  <c r="DE156" i="4"/>
  <c r="DF156" i="4"/>
  <c r="DG156" i="4"/>
  <c r="DH156" i="4"/>
  <c r="DI156" i="4"/>
  <c r="DJ156" i="4"/>
  <c r="DK156" i="4"/>
  <c r="DL156" i="4"/>
  <c r="DM156" i="4"/>
  <c r="DN156" i="4"/>
  <c r="DO156" i="4"/>
  <c r="DP156" i="4"/>
  <c r="DQ156" i="4"/>
  <c r="DR156" i="4"/>
  <c r="DS156" i="4"/>
  <c r="DT156" i="4"/>
  <c r="DU156" i="4"/>
  <c r="DV156" i="4"/>
  <c r="DW156" i="4"/>
  <c r="DX156" i="4"/>
  <c r="DY156" i="4"/>
  <c r="DZ156" i="4"/>
  <c r="EA156" i="4"/>
  <c r="EB156" i="4"/>
  <c r="EC156" i="4"/>
  <c r="ED156" i="4"/>
  <c r="EE156" i="4"/>
  <c r="EF156" i="4"/>
  <c r="EG156" i="4"/>
  <c r="EH156" i="4"/>
  <c r="EI156" i="4"/>
  <c r="EJ156" i="4"/>
  <c r="EK156" i="4"/>
  <c r="EL156" i="4"/>
  <c r="EM156" i="4"/>
  <c r="EN156" i="4"/>
  <c r="EO156" i="4"/>
  <c r="EP156" i="4"/>
  <c r="EQ156" i="4"/>
  <c r="ER156" i="4"/>
  <c r="ES156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R157" i="4"/>
  <c r="BS157" i="4"/>
  <c r="BT157" i="4"/>
  <c r="BU157" i="4"/>
  <c r="BV157" i="4"/>
  <c r="BW157" i="4"/>
  <c r="BX157" i="4"/>
  <c r="BY157" i="4"/>
  <c r="BZ157" i="4"/>
  <c r="CA157" i="4"/>
  <c r="CB157" i="4"/>
  <c r="CC157" i="4"/>
  <c r="CD157" i="4"/>
  <c r="CE157" i="4"/>
  <c r="CF157" i="4"/>
  <c r="CG157" i="4"/>
  <c r="CH157" i="4"/>
  <c r="CI157" i="4"/>
  <c r="CJ157" i="4"/>
  <c r="CK157" i="4"/>
  <c r="CL157" i="4"/>
  <c r="CM157" i="4"/>
  <c r="CN157" i="4"/>
  <c r="CO157" i="4"/>
  <c r="CP157" i="4"/>
  <c r="CQ157" i="4"/>
  <c r="CR157" i="4"/>
  <c r="CS157" i="4"/>
  <c r="CT157" i="4"/>
  <c r="CU157" i="4"/>
  <c r="CV157" i="4"/>
  <c r="CW157" i="4"/>
  <c r="CX157" i="4"/>
  <c r="CY157" i="4"/>
  <c r="CZ157" i="4"/>
  <c r="DA157" i="4"/>
  <c r="DB157" i="4"/>
  <c r="DC157" i="4"/>
  <c r="DD157" i="4"/>
  <c r="DE157" i="4"/>
  <c r="DF157" i="4"/>
  <c r="DG157" i="4"/>
  <c r="DH157" i="4"/>
  <c r="DI157" i="4"/>
  <c r="DJ157" i="4"/>
  <c r="DK157" i="4"/>
  <c r="DL157" i="4"/>
  <c r="DM157" i="4"/>
  <c r="DN157" i="4"/>
  <c r="DO157" i="4"/>
  <c r="DP157" i="4"/>
  <c r="DQ157" i="4"/>
  <c r="DR157" i="4"/>
  <c r="DS157" i="4"/>
  <c r="DT157" i="4"/>
  <c r="DU157" i="4"/>
  <c r="DV157" i="4"/>
  <c r="DW157" i="4"/>
  <c r="DX157" i="4"/>
  <c r="DY157" i="4"/>
  <c r="DZ157" i="4"/>
  <c r="EA157" i="4"/>
  <c r="EB157" i="4"/>
  <c r="EC157" i="4"/>
  <c r="ED157" i="4"/>
  <c r="EE157" i="4"/>
  <c r="EF157" i="4"/>
  <c r="EG157" i="4"/>
  <c r="EH157" i="4"/>
  <c r="EI157" i="4"/>
  <c r="EJ157" i="4"/>
  <c r="EK157" i="4"/>
  <c r="EL157" i="4"/>
  <c r="EM157" i="4"/>
  <c r="EN157" i="4"/>
  <c r="EO157" i="4"/>
  <c r="EP157" i="4"/>
  <c r="EQ157" i="4"/>
  <c r="ER157" i="4"/>
  <c r="ES157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BU158" i="4"/>
  <c r="BV158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CN158" i="4"/>
  <c r="CO158" i="4"/>
  <c r="CP158" i="4"/>
  <c r="CQ158" i="4"/>
  <c r="CR158" i="4"/>
  <c r="CS158" i="4"/>
  <c r="CT158" i="4"/>
  <c r="CU158" i="4"/>
  <c r="CV158" i="4"/>
  <c r="CW158" i="4"/>
  <c r="CX158" i="4"/>
  <c r="CY158" i="4"/>
  <c r="CZ158" i="4"/>
  <c r="DA158" i="4"/>
  <c r="DB158" i="4"/>
  <c r="DC158" i="4"/>
  <c r="DD158" i="4"/>
  <c r="DE158" i="4"/>
  <c r="DF158" i="4"/>
  <c r="DG158" i="4"/>
  <c r="DH158" i="4"/>
  <c r="DI158" i="4"/>
  <c r="DJ158" i="4"/>
  <c r="DK158" i="4"/>
  <c r="DL158" i="4"/>
  <c r="DM158" i="4"/>
  <c r="DN158" i="4"/>
  <c r="DO158" i="4"/>
  <c r="DP158" i="4"/>
  <c r="DQ158" i="4"/>
  <c r="DR158" i="4"/>
  <c r="DS158" i="4"/>
  <c r="DT158" i="4"/>
  <c r="DU158" i="4"/>
  <c r="DV158" i="4"/>
  <c r="DW158" i="4"/>
  <c r="DX158" i="4"/>
  <c r="DY158" i="4"/>
  <c r="DZ158" i="4"/>
  <c r="EA158" i="4"/>
  <c r="EB158" i="4"/>
  <c r="EC158" i="4"/>
  <c r="ED158" i="4"/>
  <c r="EE158" i="4"/>
  <c r="EF158" i="4"/>
  <c r="EG158" i="4"/>
  <c r="EH158" i="4"/>
  <c r="EI158" i="4"/>
  <c r="EJ158" i="4"/>
  <c r="EK158" i="4"/>
  <c r="EL158" i="4"/>
  <c r="EM158" i="4"/>
  <c r="EN158" i="4"/>
  <c r="EO158" i="4"/>
  <c r="EP158" i="4"/>
  <c r="EQ158" i="4"/>
  <c r="ER158" i="4"/>
  <c r="ES158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R159" i="4"/>
  <c r="BS159" i="4"/>
  <c r="BT159" i="4"/>
  <c r="BU159" i="4"/>
  <c r="BV159" i="4"/>
  <c r="BW159" i="4"/>
  <c r="BX159" i="4"/>
  <c r="BY159" i="4"/>
  <c r="BZ159" i="4"/>
  <c r="CA159" i="4"/>
  <c r="CB159" i="4"/>
  <c r="CC159" i="4"/>
  <c r="CD159" i="4"/>
  <c r="CE159" i="4"/>
  <c r="CF159" i="4"/>
  <c r="CG159" i="4"/>
  <c r="CH159" i="4"/>
  <c r="CI159" i="4"/>
  <c r="CJ159" i="4"/>
  <c r="CK159" i="4"/>
  <c r="CL159" i="4"/>
  <c r="CM159" i="4"/>
  <c r="CN159" i="4"/>
  <c r="CO159" i="4"/>
  <c r="CP159" i="4"/>
  <c r="CQ159" i="4"/>
  <c r="CR159" i="4"/>
  <c r="CS159" i="4"/>
  <c r="CT159" i="4"/>
  <c r="CU159" i="4"/>
  <c r="CV159" i="4"/>
  <c r="CW159" i="4"/>
  <c r="CX159" i="4"/>
  <c r="CY159" i="4"/>
  <c r="CZ159" i="4"/>
  <c r="DA159" i="4"/>
  <c r="DB159" i="4"/>
  <c r="DC159" i="4"/>
  <c r="DD159" i="4"/>
  <c r="DE159" i="4"/>
  <c r="DF159" i="4"/>
  <c r="DG159" i="4"/>
  <c r="DH159" i="4"/>
  <c r="DI159" i="4"/>
  <c r="DJ159" i="4"/>
  <c r="DK159" i="4"/>
  <c r="DL159" i="4"/>
  <c r="DM159" i="4"/>
  <c r="DN159" i="4"/>
  <c r="DO159" i="4"/>
  <c r="DP159" i="4"/>
  <c r="DQ159" i="4"/>
  <c r="DR159" i="4"/>
  <c r="DS159" i="4"/>
  <c r="DT159" i="4"/>
  <c r="DU159" i="4"/>
  <c r="DV159" i="4"/>
  <c r="DW159" i="4"/>
  <c r="DX159" i="4"/>
  <c r="DY159" i="4"/>
  <c r="DZ159" i="4"/>
  <c r="EA159" i="4"/>
  <c r="EB159" i="4"/>
  <c r="EC159" i="4"/>
  <c r="ED159" i="4"/>
  <c r="EE159" i="4"/>
  <c r="EF159" i="4"/>
  <c r="EG159" i="4"/>
  <c r="EH159" i="4"/>
  <c r="EI159" i="4"/>
  <c r="EJ159" i="4"/>
  <c r="EK159" i="4"/>
  <c r="EL159" i="4"/>
  <c r="EM159" i="4"/>
  <c r="EN159" i="4"/>
  <c r="EO159" i="4"/>
  <c r="EP159" i="4"/>
  <c r="EQ159" i="4"/>
  <c r="ER159" i="4"/>
  <c r="ES159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R160" i="4"/>
  <c r="BS160" i="4"/>
  <c r="BT160" i="4"/>
  <c r="BU160" i="4"/>
  <c r="BV160" i="4"/>
  <c r="BW160" i="4"/>
  <c r="BX160" i="4"/>
  <c r="BY160" i="4"/>
  <c r="BZ160" i="4"/>
  <c r="CA160" i="4"/>
  <c r="CB160" i="4"/>
  <c r="CC160" i="4"/>
  <c r="CD160" i="4"/>
  <c r="CE160" i="4"/>
  <c r="CF160" i="4"/>
  <c r="CG160" i="4"/>
  <c r="CH160" i="4"/>
  <c r="CI160" i="4"/>
  <c r="CJ160" i="4"/>
  <c r="CK160" i="4"/>
  <c r="CL160" i="4"/>
  <c r="CM160" i="4"/>
  <c r="CN160" i="4"/>
  <c r="CO160" i="4"/>
  <c r="CP160" i="4"/>
  <c r="CQ160" i="4"/>
  <c r="CR160" i="4"/>
  <c r="CS160" i="4"/>
  <c r="CT160" i="4"/>
  <c r="CU160" i="4"/>
  <c r="CV160" i="4"/>
  <c r="CW160" i="4"/>
  <c r="CX160" i="4"/>
  <c r="CY160" i="4"/>
  <c r="CZ160" i="4"/>
  <c r="DA160" i="4"/>
  <c r="DB160" i="4"/>
  <c r="DC160" i="4"/>
  <c r="DD160" i="4"/>
  <c r="DE160" i="4"/>
  <c r="DF160" i="4"/>
  <c r="DG160" i="4"/>
  <c r="DH160" i="4"/>
  <c r="DI160" i="4"/>
  <c r="DJ160" i="4"/>
  <c r="DK160" i="4"/>
  <c r="DL160" i="4"/>
  <c r="DM160" i="4"/>
  <c r="DN160" i="4"/>
  <c r="DO160" i="4"/>
  <c r="DP160" i="4"/>
  <c r="DQ160" i="4"/>
  <c r="DR160" i="4"/>
  <c r="DS160" i="4"/>
  <c r="DT160" i="4"/>
  <c r="DU160" i="4"/>
  <c r="DV160" i="4"/>
  <c r="DW160" i="4"/>
  <c r="DX160" i="4"/>
  <c r="DY160" i="4"/>
  <c r="DZ160" i="4"/>
  <c r="EA160" i="4"/>
  <c r="EB160" i="4"/>
  <c r="EC160" i="4"/>
  <c r="ED160" i="4"/>
  <c r="EE160" i="4"/>
  <c r="EF160" i="4"/>
  <c r="EG160" i="4"/>
  <c r="EH160" i="4"/>
  <c r="EI160" i="4"/>
  <c r="EJ160" i="4"/>
  <c r="EK160" i="4"/>
  <c r="EL160" i="4"/>
  <c r="EM160" i="4"/>
  <c r="EN160" i="4"/>
  <c r="EO160" i="4"/>
  <c r="EP160" i="4"/>
  <c r="EQ160" i="4"/>
  <c r="ER160" i="4"/>
  <c r="ES160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BU161" i="4"/>
  <c r="BV161" i="4"/>
  <c r="BW161" i="4"/>
  <c r="BX161" i="4"/>
  <c r="BY161" i="4"/>
  <c r="BZ161" i="4"/>
  <c r="CA161" i="4"/>
  <c r="CB161" i="4"/>
  <c r="CC161" i="4"/>
  <c r="CD161" i="4"/>
  <c r="CE161" i="4"/>
  <c r="CF161" i="4"/>
  <c r="CG161" i="4"/>
  <c r="CH161" i="4"/>
  <c r="CI161" i="4"/>
  <c r="CJ161" i="4"/>
  <c r="CK161" i="4"/>
  <c r="CL161" i="4"/>
  <c r="CM161" i="4"/>
  <c r="CN161" i="4"/>
  <c r="CO161" i="4"/>
  <c r="CP161" i="4"/>
  <c r="CQ161" i="4"/>
  <c r="CR161" i="4"/>
  <c r="CS161" i="4"/>
  <c r="CT161" i="4"/>
  <c r="CU161" i="4"/>
  <c r="CV161" i="4"/>
  <c r="CW161" i="4"/>
  <c r="CX161" i="4"/>
  <c r="CY161" i="4"/>
  <c r="CZ161" i="4"/>
  <c r="DA161" i="4"/>
  <c r="DB161" i="4"/>
  <c r="DC161" i="4"/>
  <c r="DD161" i="4"/>
  <c r="DE161" i="4"/>
  <c r="DF161" i="4"/>
  <c r="DG161" i="4"/>
  <c r="DH161" i="4"/>
  <c r="DI161" i="4"/>
  <c r="DJ161" i="4"/>
  <c r="DK161" i="4"/>
  <c r="DL161" i="4"/>
  <c r="DM161" i="4"/>
  <c r="DN161" i="4"/>
  <c r="DO161" i="4"/>
  <c r="DP161" i="4"/>
  <c r="DQ161" i="4"/>
  <c r="DR161" i="4"/>
  <c r="DS161" i="4"/>
  <c r="DT161" i="4"/>
  <c r="DU161" i="4"/>
  <c r="DV161" i="4"/>
  <c r="DW161" i="4"/>
  <c r="DX161" i="4"/>
  <c r="DY161" i="4"/>
  <c r="DZ161" i="4"/>
  <c r="EA161" i="4"/>
  <c r="EB161" i="4"/>
  <c r="EC161" i="4"/>
  <c r="ED161" i="4"/>
  <c r="EE161" i="4"/>
  <c r="EF161" i="4"/>
  <c r="EG161" i="4"/>
  <c r="EH161" i="4"/>
  <c r="EI161" i="4"/>
  <c r="EJ161" i="4"/>
  <c r="EK161" i="4"/>
  <c r="EL161" i="4"/>
  <c r="EM161" i="4"/>
  <c r="EN161" i="4"/>
  <c r="EO161" i="4"/>
  <c r="EP161" i="4"/>
  <c r="EQ161" i="4"/>
  <c r="ER161" i="4"/>
  <c r="ES161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30" i="4"/>
  <c r="H39" i="7" l="1"/>
  <c r="L39" i="7"/>
  <c r="I40" i="7"/>
  <c r="K39" i="7"/>
  <c r="H41" i="7"/>
  <c r="L41" i="7"/>
  <c r="I39" i="7"/>
  <c r="H40" i="7"/>
  <c r="I42" i="7"/>
  <c r="I41" i="7"/>
  <c r="K41" i="7"/>
  <c r="J41" i="7"/>
  <c r="L40" i="7"/>
  <c r="K40" i="7"/>
  <c r="H42" i="7"/>
  <c r="J40" i="7"/>
  <c r="L42" i="7"/>
  <c r="K42" i="7"/>
  <c r="J42" i="7"/>
  <c r="I127" i="6"/>
  <c r="I142" i="6"/>
  <c r="I19" i="6"/>
  <c r="I16" i="6"/>
  <c r="I18" i="6"/>
  <c r="I15" i="6"/>
  <c r="F139" i="6"/>
  <c r="G139" i="6" s="1"/>
  <c r="F146" i="6"/>
  <c r="G146" i="6" s="1"/>
  <c r="I147" i="6" s="1"/>
  <c r="I109" i="6"/>
  <c r="I6" i="6"/>
  <c r="I13" i="6"/>
  <c r="I12" i="6"/>
  <c r="I104" i="6"/>
  <c r="I125" i="6"/>
  <c r="I20" i="6"/>
  <c r="I145" i="6"/>
  <c r="E75" i="6"/>
  <c r="F3" i="6"/>
  <c r="G3" i="6" s="1"/>
  <c r="E128" i="6"/>
  <c r="E41" i="6"/>
  <c r="F42" i="6" s="1"/>
  <c r="E21" i="6"/>
  <c r="F22" i="6" s="1"/>
  <c r="E61" i="6"/>
  <c r="E88" i="6"/>
  <c r="F7" i="6"/>
  <c r="G7" i="6" s="1"/>
  <c r="E51" i="6"/>
  <c r="E111" i="6"/>
  <c r="E123" i="6"/>
  <c r="E102" i="6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98" i="4"/>
  <c r="C97" i="4"/>
  <c r="C2" i="4"/>
  <c r="F34" i="6" l="1"/>
  <c r="G34" i="6" s="1"/>
  <c r="F28" i="6"/>
  <c r="G28" i="6" s="1"/>
  <c r="G22" i="6"/>
  <c r="F103" i="6"/>
  <c r="G103" i="6" s="1"/>
  <c r="I108" i="6"/>
  <c r="I105" i="6"/>
  <c r="I110" i="6"/>
  <c r="F107" i="6"/>
  <c r="G107" i="6" s="1"/>
  <c r="F131" i="6"/>
  <c r="G131" i="6" s="1"/>
  <c r="F129" i="6"/>
  <c r="G129" i="6" s="1"/>
  <c r="I130" i="6" s="1"/>
  <c r="F118" i="6"/>
  <c r="G118" i="6" s="1"/>
  <c r="F112" i="6"/>
  <c r="G112" i="6" s="1"/>
  <c r="F93" i="6"/>
  <c r="G93" i="6" s="1"/>
  <c r="F98" i="6"/>
  <c r="G98" i="6" s="1"/>
  <c r="F89" i="6"/>
  <c r="G89" i="6" s="1"/>
  <c r="F62" i="6"/>
  <c r="G62" i="6" s="1"/>
  <c r="F70" i="6"/>
  <c r="G70" i="6" s="1"/>
  <c r="F67" i="6"/>
  <c r="G67" i="6" s="1"/>
  <c r="G42" i="6"/>
  <c r="F47" i="6"/>
  <c r="I124" i="6"/>
  <c r="I126" i="6"/>
  <c r="I4" i="6"/>
  <c r="I5" i="6"/>
  <c r="I148" i="6"/>
  <c r="I106" i="6"/>
  <c r="F52" i="6"/>
  <c r="G52" i="6" s="1"/>
  <c r="F57" i="6"/>
  <c r="G57" i="6" s="1"/>
  <c r="F82" i="6"/>
  <c r="G82" i="6" s="1"/>
  <c r="F76" i="6"/>
  <c r="G76" i="6" s="1"/>
  <c r="I149" i="6"/>
  <c r="I144" i="6"/>
  <c r="I141" i="6"/>
  <c r="I143" i="6"/>
  <c r="I140" i="6"/>
  <c r="I10" i="6"/>
  <c r="I9" i="6"/>
  <c r="I150" i="6"/>
  <c r="I8" i="6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66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3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I133" i="6" l="1"/>
  <c r="I132" i="6"/>
  <c r="I92" i="6"/>
  <c r="I91" i="6"/>
  <c r="I90" i="6"/>
  <c r="I100" i="6"/>
  <c r="I99" i="6"/>
  <c r="I86" i="6"/>
  <c r="I83" i="6"/>
  <c r="I85" i="6"/>
  <c r="I87" i="6"/>
  <c r="I84" i="6"/>
  <c r="I95" i="6"/>
  <c r="I97" i="6"/>
  <c r="I94" i="6"/>
  <c r="I96" i="6"/>
  <c r="I58" i="6"/>
  <c r="I59" i="6"/>
  <c r="I115" i="6"/>
  <c r="I117" i="6"/>
  <c r="I114" i="6"/>
  <c r="I113" i="6"/>
  <c r="I116" i="6"/>
  <c r="I74" i="6"/>
  <c r="I71" i="6"/>
  <c r="I73" i="6"/>
  <c r="I72" i="6"/>
  <c r="I65" i="6"/>
  <c r="I64" i="6"/>
  <c r="I63" i="6"/>
  <c r="I66" i="6"/>
  <c r="I80" i="6"/>
  <c r="I77" i="6"/>
  <c r="I79" i="6"/>
  <c r="I81" i="6"/>
  <c r="I78" i="6"/>
  <c r="I55" i="6"/>
  <c r="I54" i="6"/>
  <c r="I53" i="6"/>
  <c r="I56" i="6"/>
  <c r="I43" i="6"/>
  <c r="I45" i="6"/>
  <c r="G47" i="6"/>
  <c r="I44" i="6"/>
  <c r="I46" i="6"/>
  <c r="I120" i="6"/>
  <c r="I122" i="6"/>
  <c r="I119" i="6"/>
  <c r="I121" i="6"/>
  <c r="I25" i="6"/>
  <c r="I27" i="6"/>
  <c r="I24" i="6"/>
  <c r="I26" i="6"/>
  <c r="I23" i="6"/>
  <c r="I68" i="6"/>
  <c r="I69" i="6"/>
  <c r="I31" i="6"/>
  <c r="I33" i="6"/>
  <c r="I30" i="6"/>
  <c r="I32" i="6"/>
  <c r="I29" i="6"/>
  <c r="I39" i="6"/>
  <c r="I36" i="6"/>
  <c r="I38" i="6"/>
  <c r="I35" i="6"/>
  <c r="I40" i="6"/>
  <c r="I37" i="6"/>
  <c r="I48" i="6" l="1"/>
  <c r="I50" i="6"/>
  <c r="I49" i="6"/>
</calcChain>
</file>

<file path=xl/sharedStrings.xml><?xml version="1.0" encoding="utf-8"?>
<sst xmlns="http://schemas.openxmlformats.org/spreadsheetml/2006/main" count="1611" uniqueCount="361">
  <si>
    <t>FACTOR 1</t>
  </si>
  <si>
    <t>CONDICIONES HABILITANTES</t>
  </si>
  <si>
    <t>PILAR 1: INSTITUCIONES</t>
  </si>
  <si>
    <t>INS-1</t>
  </si>
  <si>
    <t>Desempeño administrativo</t>
  </si>
  <si>
    <t>INS-1-1</t>
  </si>
  <si>
    <t>Gestión de recursos</t>
  </si>
  <si>
    <t>INS-1-2</t>
  </si>
  <si>
    <t>INS-1-3</t>
  </si>
  <si>
    <t>Índice de Gobierno Digital para el Estado</t>
  </si>
  <si>
    <t>INS-2</t>
  </si>
  <si>
    <t>Gestión fiscal</t>
  </si>
  <si>
    <t>INS-2-1</t>
  </si>
  <si>
    <t>Autonomía fiscal</t>
  </si>
  <si>
    <t>INS-2-2</t>
  </si>
  <si>
    <t>Capacidad local de recaudo</t>
  </si>
  <si>
    <t>INS-2-3</t>
  </si>
  <si>
    <t>Capacidad de ahorro</t>
  </si>
  <si>
    <t>INS-3</t>
  </si>
  <si>
    <t>INS-3-1</t>
  </si>
  <si>
    <t>Índice de Gobierno Digital para la Sociedad</t>
  </si>
  <si>
    <t>INS-3-2</t>
  </si>
  <si>
    <t>INS-4</t>
  </si>
  <si>
    <t>Seguridad y justicia</t>
  </si>
  <si>
    <t>INS-4-1</t>
  </si>
  <si>
    <t>INS-4-2</t>
  </si>
  <si>
    <t>INS-4-3</t>
  </si>
  <si>
    <t>Tasa de extorsión</t>
  </si>
  <si>
    <t>INS-4-4</t>
  </si>
  <si>
    <t>Eficiencia de la justicia</t>
  </si>
  <si>
    <t>INS-4-5</t>
  </si>
  <si>
    <t>Productividad de jueces</t>
  </si>
  <si>
    <t>INS-4-6</t>
  </si>
  <si>
    <t>Eficiencia de los métodos de resolución de conflictos</t>
  </si>
  <si>
    <t>INF-1</t>
  </si>
  <si>
    <t>INF-1-1</t>
  </si>
  <si>
    <t>Cobertura de acueducto</t>
  </si>
  <si>
    <t>INF-1-2</t>
  </si>
  <si>
    <t>Cobertura efectiva de gas natural</t>
  </si>
  <si>
    <t>INF-1-3</t>
  </si>
  <si>
    <t>Cobertura de la energía eléctrica</t>
  </si>
  <si>
    <t>INF-1-4</t>
  </si>
  <si>
    <t>Costo de la energía eléctrica</t>
  </si>
  <si>
    <t>INF-1-5</t>
  </si>
  <si>
    <t>Cobertura de alcantarillado</t>
  </si>
  <si>
    <t>INF-2</t>
  </si>
  <si>
    <t>INF-2-1</t>
  </si>
  <si>
    <t>INF-2-2</t>
  </si>
  <si>
    <t>INF-2-3</t>
  </si>
  <si>
    <t>INF-2-4</t>
  </si>
  <si>
    <t>INF-2-5</t>
  </si>
  <si>
    <t>INF-3</t>
  </si>
  <si>
    <t>Conectividad</t>
  </si>
  <si>
    <t>INF-3-1</t>
  </si>
  <si>
    <t>Costo de transporte terrestre a mercado interno</t>
  </si>
  <si>
    <t>INF-3-2</t>
  </si>
  <si>
    <t>Costo de transporte terrestre a aduanas</t>
  </si>
  <si>
    <t>INF-3-3</t>
  </si>
  <si>
    <t>Pasajeros movilizados vía aérea</t>
  </si>
  <si>
    <t>INF-3-4</t>
  </si>
  <si>
    <t>TIC-1-1</t>
  </si>
  <si>
    <t>Penetración de internet banda ancha fijo</t>
  </si>
  <si>
    <t>TIC-1-2</t>
  </si>
  <si>
    <t>Ancho de banda de internet</t>
  </si>
  <si>
    <t>TIC-1-3</t>
  </si>
  <si>
    <t>TIC-1-4</t>
  </si>
  <si>
    <t>PILAR 4: SOSTENIBILIDAD AMBIENTAL</t>
  </si>
  <si>
    <t>AMB-1</t>
  </si>
  <si>
    <t>Activos naturales</t>
  </si>
  <si>
    <t>AMB-1-1</t>
  </si>
  <si>
    <t>AMB-1-2</t>
  </si>
  <si>
    <t>AMB-2</t>
  </si>
  <si>
    <t>Gestión ambiental y del riesgo</t>
  </si>
  <si>
    <t>AMB-2-1</t>
  </si>
  <si>
    <t>AMB-2-2</t>
  </si>
  <si>
    <t>FACTOR 2</t>
  </si>
  <si>
    <t>CAPITAL HUMANO</t>
  </si>
  <si>
    <t>PILAR 5: SALUD</t>
  </si>
  <si>
    <t>SAL-1</t>
  </si>
  <si>
    <t>SAL-1-1</t>
  </si>
  <si>
    <t>SAL-1-2</t>
  </si>
  <si>
    <t>Cobertura de vacunación triple viral</t>
  </si>
  <si>
    <t>SAL-1-3</t>
  </si>
  <si>
    <t>Cobertura de vacunación pentavalente (DTP)</t>
  </si>
  <si>
    <t>SAL-1-4</t>
  </si>
  <si>
    <t>SAL-2</t>
  </si>
  <si>
    <t>Resultados en salud</t>
  </si>
  <si>
    <t>SAL-2-1</t>
  </si>
  <si>
    <t>Mortalidad infantil</t>
  </si>
  <si>
    <t>SAL-3</t>
  </si>
  <si>
    <t>SAL-3-1</t>
  </si>
  <si>
    <t>Inversión en salud pública</t>
  </si>
  <si>
    <t>SAL-3-2</t>
  </si>
  <si>
    <t>SAL-3-3</t>
  </si>
  <si>
    <t>SAL-3-4</t>
  </si>
  <si>
    <t>PILAR 6: EDUCACIÓN BÁSICA Y MEDIA</t>
  </si>
  <si>
    <t>EDU-1</t>
  </si>
  <si>
    <t>Cobertura en educación</t>
  </si>
  <si>
    <t>EDU-1-1</t>
  </si>
  <si>
    <t>Cobertura neta en preescolar</t>
  </si>
  <si>
    <t>EDU-1-2</t>
  </si>
  <si>
    <t>Cobertura neta en educación primaria</t>
  </si>
  <si>
    <t>EDU-1-3</t>
  </si>
  <si>
    <t>Cobertura neta en educación secundaria</t>
  </si>
  <si>
    <t>EDU-1-4</t>
  </si>
  <si>
    <t>Cobertura neta en educación media</t>
  </si>
  <si>
    <t>EDU-1-5</t>
  </si>
  <si>
    <t>Deserción escolar en educación básica y media</t>
  </si>
  <si>
    <t>EDU-2</t>
  </si>
  <si>
    <t>Calidad en educación</t>
  </si>
  <si>
    <t>EDU-2-1</t>
  </si>
  <si>
    <t>EDU-2-2</t>
  </si>
  <si>
    <t>EDU-2-3</t>
  </si>
  <si>
    <t>EDU-2-4</t>
  </si>
  <si>
    <t>EDU-2-5</t>
  </si>
  <si>
    <t>Relación estudiantes-docentes</t>
  </si>
  <si>
    <t>Inversión en calidad de la educación básica y media</t>
  </si>
  <si>
    <t>EDS-1</t>
  </si>
  <si>
    <t>Cobertura en educación superior</t>
  </si>
  <si>
    <t>EDS-1-1</t>
  </si>
  <si>
    <t>Cobertura bruta en formación universitaria</t>
  </si>
  <si>
    <t>EDS-1-2</t>
  </si>
  <si>
    <t>EDS-1-3</t>
  </si>
  <si>
    <t>Cobertura bruta en formación técnica y tecnológica</t>
  </si>
  <si>
    <t>EDS-2</t>
  </si>
  <si>
    <t>Calidad en educación superior</t>
  </si>
  <si>
    <t>EDS-2-1</t>
  </si>
  <si>
    <t>Puntaje pruebas Saber Pro</t>
  </si>
  <si>
    <t>EDS-2-2</t>
  </si>
  <si>
    <t>Calidad de docentes de educación superior</t>
  </si>
  <si>
    <t>EDS-2-3</t>
  </si>
  <si>
    <t>Cobertura instituciones de educación superior con acreditación de alta calidad</t>
  </si>
  <si>
    <t>EDS-2-4</t>
  </si>
  <si>
    <t>Educación para el trabajo y el desarrollo humano</t>
  </si>
  <si>
    <t>EDS-3-1</t>
  </si>
  <si>
    <t>Proporción de estudiantes en IETDH matriculados en instituciones certificadas</t>
  </si>
  <si>
    <t>EDS-3-2</t>
  </si>
  <si>
    <t>FACTOR 3</t>
  </si>
  <si>
    <t>EFICIENCIA DE LOS MERCADOS</t>
  </si>
  <si>
    <t>NEG-1-1</t>
  </si>
  <si>
    <t>NEG-1-2</t>
  </si>
  <si>
    <t>NEG-1-3</t>
  </si>
  <si>
    <t>LAB-1</t>
  </si>
  <si>
    <t>Desempeño del mercado laboral</t>
  </si>
  <si>
    <t>LAB-1-1</t>
  </si>
  <si>
    <t>LAB-1-2</t>
  </si>
  <si>
    <t>Tasa de desempleo</t>
  </si>
  <si>
    <t>LAB-1-3</t>
  </si>
  <si>
    <t>Formalidad laboral</t>
  </si>
  <si>
    <t>LAB-1-4</t>
  </si>
  <si>
    <t>LAB-1-5</t>
  </si>
  <si>
    <t>Empleo vulnerable</t>
  </si>
  <si>
    <t>LAB-2</t>
  </si>
  <si>
    <t>Utilización del talento</t>
  </si>
  <si>
    <t>LAB-2-1</t>
  </si>
  <si>
    <t>Brecha de participación laboral entre hombres y mujeres</t>
  </si>
  <si>
    <t>LAB-2-2</t>
  </si>
  <si>
    <t>Brecha en tasa de desempleo entre hombres y mujeres</t>
  </si>
  <si>
    <t>LAB-2-3</t>
  </si>
  <si>
    <t>LAB-2-4</t>
  </si>
  <si>
    <t>Brecha en formalidad laboral entre hombres y mujeres</t>
  </si>
  <si>
    <t>Brecha en empleo vulnerable entre hombres y mujeres</t>
  </si>
  <si>
    <t>FIN-1-1</t>
  </si>
  <si>
    <t>Cobertura establecimientos financieros</t>
  </si>
  <si>
    <t>FIN-1-2</t>
  </si>
  <si>
    <t>FIN-1-3</t>
  </si>
  <si>
    <t>Cobertura de seguros</t>
  </si>
  <si>
    <t>FIN-1-4</t>
  </si>
  <si>
    <t>Índice de profundización financiera de la cartera comercial</t>
  </si>
  <si>
    <t>PILAR 11: TAMAÑO DEL MERCADO</t>
  </si>
  <si>
    <t>TAM-1</t>
  </si>
  <si>
    <t>Tamaño del mercado interno</t>
  </si>
  <si>
    <t>TAM-1-1</t>
  </si>
  <si>
    <t>TAM-2</t>
  </si>
  <si>
    <t>Tamaño del mercado externo</t>
  </si>
  <si>
    <t>TAM-2-1</t>
  </si>
  <si>
    <t>TAM-2-2</t>
  </si>
  <si>
    <t>Grado de apertura comercial</t>
  </si>
  <si>
    <t>FACTOR 4</t>
  </si>
  <si>
    <t>ECOSISTEMA INNOVADOR</t>
  </si>
  <si>
    <t>PILAR 12: SOFISTICACIÓN Y DIVERSIFICACIÓN</t>
  </si>
  <si>
    <t>SOF-1-1</t>
  </si>
  <si>
    <t>Diversificación de mercados de destino de exportaciones</t>
  </si>
  <si>
    <t>Diversificación de la canasta exportadora</t>
  </si>
  <si>
    <t>INN-1</t>
  </si>
  <si>
    <t>Investigación</t>
  </si>
  <si>
    <t>INN-1-1</t>
  </si>
  <si>
    <t>INN-1-2</t>
  </si>
  <si>
    <t>Revistas indexadas en publindex</t>
  </si>
  <si>
    <t>INN-1-3</t>
  </si>
  <si>
    <t xml:space="preserve">Investigadores per cápita </t>
  </si>
  <si>
    <t>INN-2</t>
  </si>
  <si>
    <t>Registros de propiedad industrial</t>
  </si>
  <si>
    <t>INN-2-1</t>
  </si>
  <si>
    <t>Dinámica empresarial</t>
  </si>
  <si>
    <t>Densidad empresarial</t>
  </si>
  <si>
    <t>Participación de medianas y grandes empresas</t>
  </si>
  <si>
    <t>Arauca</t>
  </si>
  <si>
    <t>-</t>
  </si>
  <si>
    <t>Año</t>
  </si>
  <si>
    <t>INS</t>
  </si>
  <si>
    <t>INF</t>
  </si>
  <si>
    <t>TIC</t>
  </si>
  <si>
    <t>AMB</t>
  </si>
  <si>
    <t>SAL</t>
  </si>
  <si>
    <t>EDU</t>
  </si>
  <si>
    <t>EDS-3</t>
  </si>
  <si>
    <t>EDS</t>
  </si>
  <si>
    <t>NEG</t>
  </si>
  <si>
    <t>LAB</t>
  </si>
  <si>
    <t>FIN</t>
  </si>
  <si>
    <t>TAM</t>
  </si>
  <si>
    <t>SOF</t>
  </si>
  <si>
    <t>INN</t>
  </si>
  <si>
    <t>Actualización catastral</t>
  </si>
  <si>
    <t>Transparencia y contratación pública</t>
  </si>
  <si>
    <t>Tasa de hurtos</t>
  </si>
  <si>
    <t>PILAR 2: INFRAESTRUCTURA Y EQUIPAMIENTO</t>
  </si>
  <si>
    <t>Pasajeros movilizados por transporte público</t>
  </si>
  <si>
    <t>Oferta Cultural</t>
  </si>
  <si>
    <t>Museos</t>
  </si>
  <si>
    <t>Sillas de sala de cine</t>
  </si>
  <si>
    <t>Escenarios culturales</t>
  </si>
  <si>
    <t>INF-3-5</t>
  </si>
  <si>
    <t>Recaudo por eventos culturales</t>
  </si>
  <si>
    <t>INF-3-6</t>
  </si>
  <si>
    <t>Bienes de interés cultural</t>
  </si>
  <si>
    <t>PILAR 3: Adopción TIC</t>
  </si>
  <si>
    <t>TIC-1</t>
  </si>
  <si>
    <t>Infraestructura TIC</t>
  </si>
  <si>
    <t>TIC-2</t>
  </si>
  <si>
    <t>Capacidades TIC</t>
  </si>
  <si>
    <t>TIC-2-1</t>
  </si>
  <si>
    <t>Matriculados en programas TIC</t>
  </si>
  <si>
    <t>TIC-2-2</t>
  </si>
  <si>
    <t>Graduados en programas TIC</t>
  </si>
  <si>
    <t>TIC-2-3</t>
  </si>
  <si>
    <t>Programas TIC</t>
  </si>
  <si>
    <t>Áreas protegidas</t>
  </si>
  <si>
    <t>Acceso a salud</t>
  </si>
  <si>
    <t>Controles prenatales</t>
  </si>
  <si>
    <t>Capacidades en salud</t>
  </si>
  <si>
    <t>Comunidad de la salud</t>
  </si>
  <si>
    <t>Puntaje pruebas Saber 11</t>
  </si>
  <si>
    <t>PILAR 7: EDUCACIÓN SUPERIOR Y FORMACIÓN PARA EL TRABAJO</t>
  </si>
  <si>
    <t>Mercado Interno</t>
  </si>
  <si>
    <t>Mercado externo</t>
  </si>
  <si>
    <t>Armenia</t>
  </si>
  <si>
    <t>Barranquilla AM</t>
  </si>
  <si>
    <t>Bogotá D.C.</t>
  </si>
  <si>
    <t>Bucaramanga AM</t>
  </si>
  <si>
    <t>Cali AM</t>
  </si>
  <si>
    <t>Cartagena</t>
  </si>
  <si>
    <t>Cúcuta AM</t>
  </si>
  <si>
    <t>Florencia</t>
  </si>
  <si>
    <t>Ibagué</t>
  </si>
  <si>
    <t>Inírida</t>
  </si>
  <si>
    <t>Leticia</t>
  </si>
  <si>
    <t>Manizales AM</t>
  </si>
  <si>
    <t>Medellín AM</t>
  </si>
  <si>
    <t>Mitú</t>
  </si>
  <si>
    <t>Mocoa</t>
  </si>
  <si>
    <t>Montería</t>
  </si>
  <si>
    <t>Neiva</t>
  </si>
  <si>
    <t>Pasto</t>
  </si>
  <si>
    <t>Pereira AM</t>
  </si>
  <si>
    <t>Popayán</t>
  </si>
  <si>
    <t>Puerto Carreño</t>
  </si>
  <si>
    <t>Quibdó</t>
  </si>
  <si>
    <t>Riohacha</t>
  </si>
  <si>
    <t>San Andrés</t>
  </si>
  <si>
    <t>San José del Guaviare</t>
  </si>
  <si>
    <t>Santa Marta</t>
  </si>
  <si>
    <t>Sincelejo</t>
  </si>
  <si>
    <t>Tunja</t>
  </si>
  <si>
    <t>Valledupar</t>
  </si>
  <si>
    <t>Villavicencio</t>
  </si>
  <si>
    <t>Yopal</t>
  </si>
  <si>
    <t>Puntaje general</t>
  </si>
  <si>
    <t>Índice de conectividad aérea</t>
  </si>
  <si>
    <t>INVERSA</t>
  </si>
  <si>
    <t>No</t>
  </si>
  <si>
    <t>Sí</t>
  </si>
  <si>
    <t>Procesos de contratación en SECOP II</t>
  </si>
  <si>
    <t>Ejemplares de biblioteca</t>
  </si>
  <si>
    <t>Emisiones de CO2 de fuentes fijas</t>
  </si>
  <si>
    <t>AMB-1-3</t>
  </si>
  <si>
    <t>Inversión en servicios ambientales</t>
  </si>
  <si>
    <t>SAL-2-2</t>
  </si>
  <si>
    <t>Mortalidad materna</t>
  </si>
  <si>
    <t>Médicos generales</t>
  </si>
  <si>
    <t>Médicos especialistas</t>
  </si>
  <si>
    <t>Docentes de colegios oficiales con posgrado</t>
  </si>
  <si>
    <t xml:space="preserve">Egresados del SENA vinculados al mercado laboral </t>
  </si>
  <si>
    <t>PILAR 8: ENTORNO PARA LOS NEGOCIOS</t>
  </si>
  <si>
    <t>NEG-1</t>
  </si>
  <si>
    <t>Concentración en el sector secundario</t>
  </si>
  <si>
    <t>Concentración en el sector terciario</t>
  </si>
  <si>
    <t>NEG-2</t>
  </si>
  <si>
    <t>NEG-2-1</t>
  </si>
  <si>
    <t>NEG-2-2</t>
  </si>
  <si>
    <t>NEG-2-3</t>
  </si>
  <si>
    <t>PILAR 9: MERCADO LABORAL</t>
  </si>
  <si>
    <t>Tasa global de participación</t>
  </si>
  <si>
    <t>PILAR 10: SISTEMA FINANCIERO</t>
  </si>
  <si>
    <t>Inclusión financiera</t>
  </si>
  <si>
    <t>SOF-1-2</t>
  </si>
  <si>
    <t>PILAR 13: INNOVACIÓN</t>
  </si>
  <si>
    <t>INN-1-4</t>
  </si>
  <si>
    <t>Inversión en ACTI</t>
  </si>
  <si>
    <t>INN-1-5</t>
  </si>
  <si>
    <t>Productividad de la investigación científica</t>
  </si>
  <si>
    <t>Patentes</t>
  </si>
  <si>
    <t>INN-2-2</t>
  </si>
  <si>
    <t>Modelos de utilidad</t>
  </si>
  <si>
    <t>INN-2-3</t>
  </si>
  <si>
    <t>Diseños industriales</t>
  </si>
  <si>
    <t>INN-2-4</t>
  </si>
  <si>
    <t>Registro de marcas</t>
  </si>
  <si>
    <t>n/a</t>
  </si>
  <si>
    <t>Ciudad o AM</t>
  </si>
  <si>
    <t>AMB-1-4</t>
  </si>
  <si>
    <t>INN-1-6</t>
  </si>
  <si>
    <t>Facilitación de trámites</t>
  </si>
  <si>
    <t>Hogares con computador, portátil o tablet</t>
  </si>
  <si>
    <t>Emisiones de CO2 de fuentes móviles</t>
  </si>
  <si>
    <t>Dominio de inglés</t>
  </si>
  <si>
    <t>Tasa de registro empresarial</t>
  </si>
  <si>
    <t>Subocupación</t>
  </si>
  <si>
    <t>N/A</t>
  </si>
  <si>
    <t>NA</t>
  </si>
  <si>
    <t>Pilar</t>
  </si>
  <si>
    <t>Subpilar</t>
  </si>
  <si>
    <t>Subpilar en el pilar</t>
  </si>
  <si>
    <t>Variable en el subpilar</t>
  </si>
  <si>
    <t>Variable en el pilar</t>
  </si>
  <si>
    <t>Corte</t>
  </si>
  <si>
    <t>2019</t>
  </si>
  <si>
    <t>2020</t>
  </si>
  <si>
    <t>2021</t>
  </si>
  <si>
    <t>2022</t>
  </si>
  <si>
    <t>Tasa de homicidios</t>
  </si>
  <si>
    <t>Infraestructura de servicios</t>
  </si>
  <si>
    <t>Uso de Internet</t>
  </si>
  <si>
    <t>Hectáreas de bosque deforestadas</t>
  </si>
  <si>
    <t>Negocios verdes</t>
  </si>
  <si>
    <t>Camas generales y especializadas</t>
  </si>
  <si>
    <t>Puntaje pruebas Saber 11 en colegios oficiales</t>
  </si>
  <si>
    <t>Graduados en posgrado</t>
  </si>
  <si>
    <t>Trámites y especialización sectorial</t>
  </si>
  <si>
    <t>Investigación de alta calidad</t>
  </si>
  <si>
    <t>Sinergía de la investigación</t>
  </si>
  <si>
    <t>Etiquetas de columna</t>
  </si>
  <si>
    <t>Etiquetas de fila</t>
  </si>
  <si>
    <t>Ciudad</t>
  </si>
  <si>
    <t>2023</t>
  </si>
  <si>
    <t>Máximo</t>
  </si>
  <si>
    <t>Mínimo</t>
  </si>
  <si>
    <t>Promedio</t>
  </si>
  <si>
    <t>Desviación estándar</t>
  </si>
  <si>
    <t>Suma de 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</si>
</sst>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0.0"/>
    <numFmt numFmtId="165" formatCode="0.0000"/>
    <numFmt numFmtId="166" formatCode="_(* #,##0_);_(* \(#,##0\);_(* &quot;-&quot;??_);_(@_)"/>
    <numFmt numFmtId="167" formatCode="0.00000"/>
    <numFmt numFmtId="168" formatCode="0.0%"/>
    <numFmt numFmtId="169" formatCode="_-* #,##0.0_-;\-* #,##0.0_-;_-* &quot;-&quot;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EC2D0"/>
        <bgColor indexed="64"/>
      </patternFill>
    </fill>
    <fill>
      <patternFill patternType="solid">
        <fgColor rgb="FFC2FEF3"/>
        <bgColor indexed="64"/>
      </patternFill>
    </fill>
    <fill>
      <patternFill patternType="solid">
        <fgColor rgb="FFFDE0C3"/>
        <bgColor indexed="64"/>
      </patternFill>
    </fill>
    <fill>
      <patternFill patternType="solid">
        <fgColor rgb="FFEBDAFE"/>
        <bgColor indexed="64"/>
      </patternFill>
    </fill>
    <fill>
      <patternFill patternType="solid">
        <fgColor rgb="FFE2E7C7"/>
        <bgColor indexed="64"/>
      </patternFill>
    </fill>
    <fill>
      <patternFill patternType="solid">
        <fgColor rgb="FFC7E3C8"/>
        <bgColor indexed="64"/>
      </patternFill>
    </fill>
    <fill>
      <patternFill patternType="solid">
        <fgColor rgb="FFF7C5A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  <xf numFmtId="41" fontId="7" fillId="0" borderId="0" applyFont="0" applyFill="0" applyBorder="0" applyAlignment="0" applyProtection="0"/>
  </cellStyleXfs>
  <cellXfs count="106">
    <xf numFmtId="0" fontId="0" fillId="0" borderId="0" xfId="0"/>
    <xf numFmtId="0" fontId="0" fillId="4" borderId="2" xfId="0" applyFill="1" applyBorder="1"/>
    <xf numFmtId="0" fontId="0" fillId="5" borderId="2" xfId="0" applyFill="1" applyBorder="1"/>
    <xf numFmtId="0" fontId="2" fillId="6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2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6" xfId="1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5" fillId="0" borderId="6" xfId="1" applyFont="1" applyFill="1" applyBorder="1" applyAlignment="1">
      <alignment horizontal="center" vertical="center"/>
    </xf>
    <xf numFmtId="16" fontId="5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4" fillId="0" borderId="2" xfId="1" applyFont="1" applyBorder="1" applyAlignment="1">
      <alignment horizontal="center"/>
    </xf>
    <xf numFmtId="0" fontId="4" fillId="0" borderId="5" xfId="1" applyFont="1" applyBorder="1" applyAlignment="1">
      <alignment horizontal="left"/>
    </xf>
    <xf numFmtId="0" fontId="5" fillId="0" borderId="2" xfId="1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left"/>
    </xf>
    <xf numFmtId="0" fontId="4" fillId="0" borderId="5" xfId="0" applyFont="1" applyBorder="1"/>
    <xf numFmtId="0" fontId="5" fillId="0" borderId="5" xfId="1" applyFont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5" xfId="1" applyFont="1" applyFill="1" applyBorder="1" applyAlignment="1">
      <alignment horizontal="left"/>
    </xf>
    <xf numFmtId="0" fontId="4" fillId="0" borderId="2" xfId="0" applyFont="1" applyBorder="1"/>
    <xf numFmtId="0" fontId="5" fillId="0" borderId="2" xfId="1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9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10" borderId="4" xfId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2" fontId="0" fillId="0" borderId="0" xfId="0" applyNumberFormat="1"/>
    <xf numFmtId="0" fontId="5" fillId="0" borderId="3" xfId="1" applyFont="1" applyFill="1" applyBorder="1" applyAlignment="1">
      <alignment horizontal="left" vertical="center"/>
    </xf>
    <xf numFmtId="0" fontId="2" fillId="0" borderId="0" xfId="0" applyFont="1"/>
    <xf numFmtId="0" fontId="5" fillId="0" borderId="5" xfId="1" applyFont="1" applyFill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2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2" borderId="0" xfId="0" applyFill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2" applyNumberFormat="1" applyFont="1" applyBorder="1" applyAlignment="1">
      <alignment horizontal="center" vertical="center"/>
    </xf>
    <xf numFmtId="167" fontId="0" fillId="0" borderId="1" xfId="3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167" fontId="0" fillId="0" borderId="7" xfId="3" applyNumberFormat="1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0" fillId="21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2" fillId="8" borderId="2" xfId="0" applyFont="1" applyFill="1" applyBorder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166" fontId="0" fillId="0" borderId="1" xfId="2" applyNumberFormat="1" applyFont="1" applyBorder="1" applyAlignment="1">
      <alignment vertical="center"/>
    </xf>
    <xf numFmtId="166" fontId="0" fillId="0" borderId="7" xfId="2" applyNumberFormat="1" applyFont="1" applyBorder="1" applyAlignment="1">
      <alignment vertical="center"/>
    </xf>
    <xf numFmtId="2" fontId="0" fillId="0" borderId="1" xfId="0" applyNumberForma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68" fontId="0" fillId="0" borderId="0" xfId="3" applyNumberFormat="1" applyFont="1" applyAlignment="1">
      <alignment horizontal="center" vertical="center"/>
    </xf>
    <xf numFmtId="0" fontId="0" fillId="0" borderId="0" xfId="0" quotePrefix="1"/>
    <xf numFmtId="9" fontId="0" fillId="0" borderId="0" xfId="3" applyFont="1"/>
    <xf numFmtId="0" fontId="4" fillId="0" borderId="0" xfId="1" applyNumberFormat="1" applyFont="1" applyBorder="1" applyAlignment="1">
      <alignment horizontal="center" vertical="center"/>
    </xf>
    <xf numFmtId="10" fontId="0" fillId="0" borderId="2" xfId="3" applyNumberFormat="1" applyFont="1" applyBorder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3" applyNumberFormat="1" applyFont="1" applyBorder="1" applyAlignment="1">
      <alignment horizontal="center" vertical="center"/>
    </xf>
    <xf numFmtId="0" fontId="0" fillId="0" borderId="0" xfId="0" pivotButton="1"/>
    <xf numFmtId="169" fontId="0" fillId="0" borderId="0" xfId="0" applyNumberFormat="1"/>
    <xf numFmtId="169" fontId="0" fillId="0" borderId="0" xfId="5" applyNumberFormat="1" applyFont="1"/>
    <xf numFmtId="2" fontId="0" fillId="22" borderId="2" xfId="0" applyNumberFormat="1" applyFill="1" applyBorder="1" applyAlignment="1">
      <alignment horizontal="center" vertical="center"/>
    </xf>
  </cellXfs>
  <cellStyles count="6">
    <cellStyle name="Hipervínculo" xfId="1" builtinId="8"/>
    <cellStyle name="Millares" xfId="2" builtinId="3"/>
    <cellStyle name="Millares [0]" xfId="5" builtinId="6"/>
    <cellStyle name="Normal" xfId="0" builtinId="0"/>
    <cellStyle name="Normal 5" xfId="4" xr:uid="{7C094C9B-42DC-4543-B532-5EDA6E4BD6B0}"/>
    <cellStyle name="Porcentaje" xfId="3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9" formatCode="_-* #,##0.0_-;\-* #,##0.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Estructura!$K$3:$K$6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Estructura!$L$3:$L$6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31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1-483C-8E4C-AD0ACD2A6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95472"/>
        <c:axId val="1302946432"/>
      </c:barChart>
      <c:catAx>
        <c:axId val="16380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2946432"/>
        <c:crosses val="autoZero"/>
        <c:auto val="1"/>
        <c:lblAlgn val="ctr"/>
        <c:lblOffset val="100"/>
        <c:noMultiLvlLbl val="0"/>
      </c:catAx>
      <c:valAx>
        <c:axId val="13029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0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Gráficos!$H$42:$L$42</c:f>
              <c:numCache>
                <c:formatCode>_-* #,##0.0_-;\-* #,##0.0_-;_-* "-"_-;_-@_-</c:formatCode>
                <c:ptCount val="5"/>
                <c:pt idx="0">
                  <c:v>1.3976859774825934</c:v>
                </c:pt>
                <c:pt idx="1">
                  <c:v>1.4129012232671989</c:v>
                </c:pt>
                <c:pt idx="2">
                  <c:v>1.4402602878255448</c:v>
                </c:pt>
                <c:pt idx="3">
                  <c:v>1.3546077788427047</c:v>
                </c:pt>
                <c:pt idx="4">
                  <c:v>1.4296205839803764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4-4F9D-958C-7EDF5957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938607"/>
        <c:axId val="1682313119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Gráficos!$H$41:$L$41</c:f>
              <c:numCache>
                <c:formatCode>_-* #,##0.0_-;\-* #,##0.0_-;_-* "-"_-;_-@_-</c:formatCode>
                <c:ptCount val="5"/>
                <c:pt idx="0">
                  <c:v>5.4427526374477635</c:v>
                </c:pt>
                <c:pt idx="1">
                  <c:v>5.3902934365912829</c:v>
                </c:pt>
                <c:pt idx="2">
                  <c:v>5.0914238400847491</c:v>
                </c:pt>
                <c:pt idx="3">
                  <c:v>5.016970887975627</c:v>
                </c:pt>
                <c:pt idx="4">
                  <c:v>5.5393665508908612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4-4F9D-958C-7EDF59577BE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Gráficos!$H$40:$L$40</c:f>
              <c:numCache>
                <c:formatCode>_-* #,##0.0_-;\-* #,##0.0_-;_-* "-"_-;_-@_-</c:formatCode>
                <c:ptCount val="5"/>
                <c:pt idx="0">
                  <c:v>2.8029819516777672</c:v>
                </c:pt>
                <c:pt idx="1">
                  <c:v>2.6172373104145024</c:v>
                </c:pt>
                <c:pt idx="2">
                  <c:v>2.4308080954323601</c:v>
                </c:pt>
                <c:pt idx="3">
                  <c:v>2.68946258995192</c:v>
                </c:pt>
                <c:pt idx="4">
                  <c:v>2.7352893723161467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4-4F9D-958C-7EDF59577BEA}"/>
            </c:ext>
          </c:extLst>
        </c:ser>
        <c:ser>
          <c:idx val="3"/>
          <c:order val="3"/>
          <c:tx>
            <c:strRef>
              <c:f>Gráficos!$H$39:$L$39</c:f>
              <c:strCache>
                <c:ptCount val="5"/>
                <c:pt idx="0">
                  <c:v> 8,6 </c:v>
                </c:pt>
                <c:pt idx="1">
                  <c:v> 8,7 </c:v>
                </c:pt>
                <c:pt idx="2">
                  <c:v> 8,6 </c:v>
                </c:pt>
                <c:pt idx="3">
                  <c:v> 7,9 </c:v>
                </c:pt>
                <c:pt idx="4">
                  <c:v> 8,3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Gráficos!$H$39:$L$39</c:f>
              <c:numCache>
                <c:formatCode>_-* #,##0.0_-;\-* #,##0.0_-;_-* "-"_-;_-@_-</c:formatCode>
                <c:ptCount val="5"/>
                <c:pt idx="0">
                  <c:v>8.6009060640496742</c:v>
                </c:pt>
                <c:pt idx="1">
                  <c:v>8.6783344348013394</c:v>
                </c:pt>
                <c:pt idx="2">
                  <c:v>8.5838965525179418</c:v>
                </c:pt>
                <c:pt idx="3">
                  <c:v>7.8959252745452506</c:v>
                </c:pt>
                <c:pt idx="4">
                  <c:v>8.2654678162167077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4-4F9D-958C-7EDF5957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38607"/>
        <c:axId val="1682313119"/>
      </c:scatterChart>
      <c:catAx>
        <c:axId val="109693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2313119"/>
        <c:crosses val="autoZero"/>
        <c:auto val="1"/>
        <c:lblAlgn val="ctr"/>
        <c:lblOffset val="100"/>
        <c:noMultiLvlLbl val="0"/>
      </c:catAx>
      <c:valAx>
        <c:axId val="16823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69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Gráficos!$H$5:$H$36</c:f>
              <c:numCache>
                <c:formatCode>_-* #,##0.0_-;\-* #,##0.0_-;_-* "-"_-;_-@_-</c:formatCode>
                <c:ptCount val="32"/>
                <c:pt idx="0">
                  <c:v>2.8029819516777672</c:v>
                </c:pt>
                <c:pt idx="1">
                  <c:v>6.9560418593433688</c:v>
                </c:pt>
                <c:pt idx="2">
                  <c:v>6.6860573650693009</c:v>
                </c:pt>
                <c:pt idx="3">
                  <c:v>8.6009060640496742</c:v>
                </c:pt>
                <c:pt idx="4">
                  <c:v>6.7310046078458203</c:v>
                </c:pt>
                <c:pt idx="5">
                  <c:v>6.9761399609446748</c:v>
                </c:pt>
                <c:pt idx="6">
                  <c:v>6.4380801222568094</c:v>
                </c:pt>
                <c:pt idx="7">
                  <c:v>5.6519754545444156</c:v>
                </c:pt>
                <c:pt idx="8">
                  <c:v>4.8616111928485264</c:v>
                </c:pt>
                <c:pt idx="9">
                  <c:v>7.0130974066765619</c:v>
                </c:pt>
                <c:pt idx="10">
                  <c:v>3.2742499989214915</c:v>
                </c:pt>
                <c:pt idx="11">
                  <c:v>4.7881265240396296</c:v>
                </c:pt>
                <c:pt idx="12">
                  <c:v>5.8510123289654326</c:v>
                </c:pt>
                <c:pt idx="13">
                  <c:v>6.7275438565186469</c:v>
                </c:pt>
                <c:pt idx="14">
                  <c:v>3.4018202767247283</c:v>
                </c:pt>
                <c:pt idx="15">
                  <c:v>4.5501130259567804</c:v>
                </c:pt>
                <c:pt idx="16">
                  <c:v>5.7903693412882511</c:v>
                </c:pt>
                <c:pt idx="17">
                  <c:v>6.0413189677636883</c:v>
                </c:pt>
                <c:pt idx="18">
                  <c:v>5.4492179393391265</c:v>
                </c:pt>
                <c:pt idx="19">
                  <c:v>7.0222560331344406</c:v>
                </c:pt>
                <c:pt idx="20">
                  <c:v>4.723988302902435</c:v>
                </c:pt>
                <c:pt idx="21">
                  <c:v>3.3370135690642888</c:v>
                </c:pt>
                <c:pt idx="22">
                  <c:v>3.7271815067428919</c:v>
                </c:pt>
                <c:pt idx="23">
                  <c:v>3.6745275424954205</c:v>
                </c:pt>
                <c:pt idx="24">
                  <c:v>6.6626755419665598</c:v>
                </c:pt>
                <c:pt idx="25">
                  <c:v>3.194992846537748</c:v>
                </c:pt>
                <c:pt idx="26">
                  <c:v>5.4984129675617064</c:v>
                </c:pt>
                <c:pt idx="27">
                  <c:v>5.819455390269697</c:v>
                </c:pt>
                <c:pt idx="28">
                  <c:v>6.4491106669886635</c:v>
                </c:pt>
                <c:pt idx="29">
                  <c:v>5.2171335303923438</c:v>
                </c:pt>
                <c:pt idx="30">
                  <c:v>5.0041697017234821</c:v>
                </c:pt>
                <c:pt idx="31">
                  <c:v>5.2454985537740404</c:v>
                </c:pt>
              </c:numCache>
            </c:numRef>
          </c:xVal>
          <c:yVal>
            <c:numRef>
              <c:f>Gráficos!$M$5:$M$36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0-4586-951D-C25C2A0F4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119551"/>
        <c:axId val="1792823135"/>
      </c:scatterChart>
      <c:valAx>
        <c:axId val="171311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823135"/>
        <c:crosses val="autoZero"/>
        <c:crossBetween val="midCat"/>
      </c:valAx>
      <c:valAx>
        <c:axId val="179282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311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plotArea>
      <cx:plotAreaRegion>
        <cx:series layoutId="boxWhisker" uniqueId="{4B03BD99-17D7-4402-ABE7-82BD9590F25B}">
          <cx:tx>
            <cx:txData>
              <cx:f>_xlchart.v1.0</cx:f>
              <cx:v>2019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3F90656-5F07-49E6-89A2-15038F94EBEA}">
          <cx:tx>
            <cx:txData>
              <cx:f>_xlchart.v1.2</cx:f>
              <cx:v>2020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7F38D51-9952-436A-B19D-C9E234D16B1B}">
          <cx:tx>
            <cx:txData>
              <cx:f>_xlchart.v1.4</cx:f>
              <cx:v>2021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E9A5F03-9006-4159-BFDF-3BED07A6A867}">
          <cx:tx>
            <cx:txData>
              <cx:f>_xlchart.v1.6</cx:f>
              <cx:v>2022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16DE9E8-68C9-4704-8BAF-857AC3372BF1}">
          <cx:tx>
            <cx:txData>
              <cx:f>_xlchart.v1.8</cx:f>
              <cx:v>2023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260910</xdr:colOff>
      <xdr:row>7</xdr:row>
      <xdr:rowOff>31002</xdr:rowOff>
    </xdr:from>
    <xdr:to>
      <xdr:col>15</xdr:col>
      <xdr:colOff>137645</xdr:colOff>
      <xdr:row>22</xdr:row>
      <xdr:rowOff>81614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48C458-9807-4F88-8841-237A32D84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269875</xdr:colOff>
      <xdr:row>3</xdr:row>
      <xdr:rowOff>146050</xdr:rowOff>
    </xdr:from>
    <xdr:to>
      <xdr:col>19</xdr:col>
      <xdr:colOff>269875</xdr:colOff>
      <xdr:row>18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CF1802E-AFE2-DB5D-A312-63CE5EB14E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6200" y="717550"/>
              <a:ext cx="45720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168275</xdr:colOff>
      <xdr:row>19</xdr:row>
      <xdr:rowOff>19050</xdr:rowOff>
    </xdr:from>
    <xdr:to>
      <xdr:col>19</xdr:col>
      <xdr:colOff>168275</xdr:colOff>
      <xdr:row>34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53478C8-3C38-DA6B-95FA-B5CD36D05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206375</xdr:colOff>
      <xdr:row>34</xdr:row>
      <xdr:rowOff>31750</xdr:rowOff>
    </xdr:from>
    <xdr:to>
      <xdr:col>19</xdr:col>
      <xdr:colOff>206375</xdr:colOff>
      <xdr:row>49</xdr:row>
      <xdr:rowOff>12700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9BBC44B-3201-ABD9-E51E-4EE211D43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pite-my.sharepoint.com/personal/iporto_compite_com_co/Documents/ICC%202021/CPC/2.%20Infraestructura%20y%20equipamiento/INF-4/INF-4-6%20Bienes%20Inter&#233;s%20Cultural/INF-4-6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Índice"/>
      <sheetName val="1"/>
      <sheetName val="2"/>
      <sheetName val="3"/>
      <sheetName val="4"/>
      <sheetName val="5"/>
      <sheetName val="6"/>
      <sheetName val="BIC+"/>
      <sheetName val="7"/>
      <sheetName val="8"/>
      <sheetName val="9"/>
      <sheetName val="10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Área metropolitana </v>
          </cell>
          <cell r="C1" t="str">
            <v>Código DANE</v>
          </cell>
          <cell r="D1" t="str">
            <v>Municipio-ciudad</v>
          </cell>
          <cell r="E1" t="str">
            <v>BICNAL 2019</v>
          </cell>
          <cell r="F1" t="str">
            <v>Población 2019</v>
          </cell>
          <cell r="G1" t="str">
            <v>Indicador 2019</v>
          </cell>
        </row>
        <row r="2">
          <cell r="C2">
            <v>5001</v>
          </cell>
          <cell r="D2" t="str">
            <v>Medellín</v>
          </cell>
          <cell r="E2">
            <v>35</v>
          </cell>
          <cell r="F2">
            <v>2483545</v>
          </cell>
        </row>
        <row r="3">
          <cell r="C3">
            <v>5380</v>
          </cell>
          <cell r="D3" t="str">
            <v>La Estrella</v>
          </cell>
          <cell r="E3">
            <v>2</v>
          </cell>
          <cell r="F3">
            <v>73696</v>
          </cell>
        </row>
        <row r="4">
          <cell r="C4">
            <v>5631</v>
          </cell>
          <cell r="D4" t="str">
            <v>Sabaneta</v>
          </cell>
          <cell r="E4">
            <v>1</v>
          </cell>
          <cell r="F4">
            <v>85484</v>
          </cell>
        </row>
        <row r="5">
          <cell r="C5">
            <v>5360</v>
          </cell>
          <cell r="D5" t="str">
            <v>Itagüí</v>
          </cell>
          <cell r="E5">
            <v>1</v>
          </cell>
          <cell r="F5">
            <v>283794</v>
          </cell>
        </row>
        <row r="6">
          <cell r="C6">
            <v>5308</v>
          </cell>
          <cell r="D6" t="str">
            <v>Girardota</v>
          </cell>
          <cell r="E6">
            <v>1</v>
          </cell>
          <cell r="F6">
            <v>53162</v>
          </cell>
        </row>
        <row r="7">
          <cell r="C7">
            <v>5266</v>
          </cell>
          <cell r="D7" t="str">
            <v>Envigado</v>
          </cell>
          <cell r="E7">
            <v>4</v>
          </cell>
          <cell r="F7">
            <v>236114</v>
          </cell>
        </row>
        <row r="8">
          <cell r="C8">
            <v>5088</v>
          </cell>
          <cell r="D8" t="str">
            <v>Bello</v>
          </cell>
          <cell r="E8">
            <v>2</v>
          </cell>
          <cell r="F8">
            <v>538527</v>
          </cell>
        </row>
        <row r="9">
          <cell r="C9">
            <v>5212</v>
          </cell>
          <cell r="D9" t="str">
            <v>Copacabana</v>
          </cell>
          <cell r="E9">
            <v>1</v>
          </cell>
          <cell r="F9">
            <v>80000</v>
          </cell>
        </row>
        <row r="10">
          <cell r="C10">
            <v>5079</v>
          </cell>
          <cell r="D10" t="str">
            <v>Barbosa</v>
          </cell>
          <cell r="E10">
            <v>4</v>
          </cell>
          <cell r="F10">
            <v>53242</v>
          </cell>
        </row>
        <row r="11">
          <cell r="C11">
            <v>5129</v>
          </cell>
          <cell r="D11" t="str">
            <v>Caldas</v>
          </cell>
          <cell r="E11">
            <v>2</v>
          </cell>
          <cell r="F11">
            <v>81658</v>
          </cell>
        </row>
        <row r="12">
          <cell r="B12" t="str">
            <v>Medellín AM</v>
          </cell>
          <cell r="C12"/>
          <cell r="D12"/>
          <cell r="E12">
            <v>53</v>
          </cell>
          <cell r="F12">
            <v>3969222</v>
          </cell>
          <cell r="G12">
            <v>13.352742678540027</v>
          </cell>
        </row>
        <row r="13">
          <cell r="C13">
            <v>76001</v>
          </cell>
          <cell r="D13" t="str">
            <v>Cali</v>
          </cell>
          <cell r="E13">
            <v>18</v>
          </cell>
          <cell r="F13">
            <v>2241491</v>
          </cell>
          <cell r="G13"/>
        </row>
        <row r="14">
          <cell r="C14">
            <v>76892</v>
          </cell>
          <cell r="D14" t="str">
            <v>Yumbo</v>
          </cell>
          <cell r="E14">
            <v>2</v>
          </cell>
          <cell r="F14">
            <v>108889</v>
          </cell>
          <cell r="G14"/>
        </row>
        <row r="15">
          <cell r="B15" t="str">
            <v>Cali AM</v>
          </cell>
          <cell r="C15"/>
          <cell r="D15"/>
          <cell r="E15">
            <v>20</v>
          </cell>
          <cell r="F15">
            <v>2350380</v>
          </cell>
          <cell r="G15">
            <v>8.5092623320484346</v>
          </cell>
        </row>
        <row r="16">
          <cell r="C16">
            <v>8001</v>
          </cell>
          <cell r="D16" t="str">
            <v>Barranquilla</v>
          </cell>
          <cell r="E16">
            <v>18</v>
          </cell>
          <cell r="F16">
            <v>1243056</v>
          </cell>
          <cell r="G16"/>
        </row>
        <row r="17">
          <cell r="C17">
            <v>8758</v>
          </cell>
          <cell r="D17" t="str">
            <v>Soledad</v>
          </cell>
          <cell r="E17">
            <v>2</v>
          </cell>
          <cell r="F17">
            <v>638065</v>
          </cell>
          <cell r="G17"/>
        </row>
        <row r="18">
          <cell r="B18" t="str">
            <v>Barranquilla AM</v>
          </cell>
          <cell r="C18"/>
          <cell r="D18"/>
          <cell r="E18">
            <v>20</v>
          </cell>
          <cell r="F18">
            <v>1881121</v>
          </cell>
          <cell r="G18">
            <v>10.631958284448476</v>
          </cell>
        </row>
        <row r="19">
          <cell r="C19">
            <v>68001</v>
          </cell>
          <cell r="D19" t="str">
            <v>Bucaramanga</v>
          </cell>
          <cell r="E19">
            <v>5</v>
          </cell>
          <cell r="F19">
            <v>595635</v>
          </cell>
          <cell r="G19"/>
        </row>
        <row r="20">
          <cell r="C20">
            <v>68276</v>
          </cell>
          <cell r="D20" t="str">
            <v>Floridablanca</v>
          </cell>
          <cell r="E20">
            <v>0</v>
          </cell>
          <cell r="F20">
            <v>300730</v>
          </cell>
          <cell r="G20"/>
        </row>
        <row r="21">
          <cell r="C21">
            <v>68307</v>
          </cell>
          <cell r="D21" t="str">
            <v>Girón</v>
          </cell>
          <cell r="E21">
            <v>2</v>
          </cell>
          <cell r="F21">
            <v>166843</v>
          </cell>
          <cell r="G21"/>
        </row>
        <row r="22">
          <cell r="C22">
            <v>68547</v>
          </cell>
          <cell r="D22" t="str">
            <v>Piedecuesta</v>
          </cell>
          <cell r="E22">
            <v>0</v>
          </cell>
          <cell r="F22">
            <v>177586</v>
          </cell>
          <cell r="G22"/>
        </row>
        <row r="23">
          <cell r="B23" t="str">
            <v>Bucaramanga AM</v>
          </cell>
          <cell r="C23"/>
          <cell r="D23"/>
          <cell r="E23">
            <v>7</v>
          </cell>
          <cell r="F23">
            <v>1240794</v>
          </cell>
          <cell r="G23">
            <v>5.6415488791854251</v>
          </cell>
        </row>
        <row r="24">
          <cell r="C24">
            <v>17001</v>
          </cell>
          <cell r="D24" t="str">
            <v>Manizales</v>
          </cell>
          <cell r="E24">
            <v>12</v>
          </cell>
          <cell r="F24">
            <v>440608</v>
          </cell>
          <cell r="G24"/>
        </row>
        <row r="25">
          <cell r="C25">
            <v>17873</v>
          </cell>
          <cell r="D25" t="str">
            <v>Villamaría</v>
          </cell>
          <cell r="E25">
            <v>2</v>
          </cell>
          <cell r="F25">
            <v>66189</v>
          </cell>
          <cell r="G25"/>
        </row>
        <row r="26">
          <cell r="B26" t="str">
            <v>Manizales AM</v>
          </cell>
          <cell r="C26"/>
          <cell r="D26"/>
          <cell r="E26">
            <v>14</v>
          </cell>
          <cell r="F26">
            <v>506797</v>
          </cell>
          <cell r="G26">
            <v>27.624472915190896</v>
          </cell>
        </row>
        <row r="27">
          <cell r="C27">
            <v>66001</v>
          </cell>
          <cell r="D27" t="str">
            <v>Pereira</v>
          </cell>
          <cell r="E27">
            <v>15</v>
          </cell>
          <cell r="F27">
            <v>472406</v>
          </cell>
          <cell r="G27"/>
        </row>
        <row r="28">
          <cell r="C28">
            <v>66170</v>
          </cell>
          <cell r="D28" t="str">
            <v>DosQuebradas</v>
          </cell>
          <cell r="E28">
            <v>1</v>
          </cell>
          <cell r="F28">
            <v>220771</v>
          </cell>
          <cell r="G28"/>
        </row>
        <row r="29">
          <cell r="C29">
            <v>66400</v>
          </cell>
          <cell r="D29" t="str">
            <v>La Virginia</v>
          </cell>
          <cell r="E29">
            <v>0</v>
          </cell>
          <cell r="F29">
            <v>27916</v>
          </cell>
          <cell r="G29"/>
        </row>
        <row r="30">
          <cell r="B30" t="str">
            <v>Pereira AM</v>
          </cell>
          <cell r="C30"/>
          <cell r="D30"/>
          <cell r="E30">
            <v>16</v>
          </cell>
          <cell r="F30">
            <v>721093</v>
          </cell>
          <cell r="G30">
            <v>22.188538787645978</v>
          </cell>
        </row>
        <row r="31">
          <cell r="C31">
            <v>54001</v>
          </cell>
          <cell r="D31" t="str">
            <v>Cúcuta</v>
          </cell>
          <cell r="E31">
            <v>19</v>
          </cell>
          <cell r="F31">
            <v>749197</v>
          </cell>
          <cell r="G31"/>
        </row>
        <row r="32">
          <cell r="C32">
            <v>54874</v>
          </cell>
          <cell r="D32" t="str">
            <v>Villa del Rosario</v>
          </cell>
          <cell r="E32">
            <v>4</v>
          </cell>
          <cell r="F32">
            <v>107288</v>
          </cell>
          <cell r="G32"/>
        </row>
        <row r="33">
          <cell r="C33">
            <v>54405</v>
          </cell>
          <cell r="D33" t="str">
            <v>Los Patios</v>
          </cell>
          <cell r="E33">
            <v>0</v>
          </cell>
          <cell r="F33">
            <v>93754</v>
          </cell>
          <cell r="G33"/>
        </row>
        <row r="34">
          <cell r="C34">
            <v>54261</v>
          </cell>
          <cell r="D34" t="str">
            <v>El Zulia</v>
          </cell>
          <cell r="E34">
            <v>0</v>
          </cell>
          <cell r="F34">
            <v>28240</v>
          </cell>
          <cell r="G34"/>
        </row>
        <row r="35">
          <cell r="B35" t="str">
            <v>Cúcuta AM</v>
          </cell>
          <cell r="C35"/>
          <cell r="D35"/>
          <cell r="E35">
            <v>23</v>
          </cell>
          <cell r="F35">
            <v>978479</v>
          </cell>
          <cell r="G35">
            <v>23.505869824492912</v>
          </cell>
        </row>
        <row r="36">
          <cell r="B36" t="str">
            <v>DISTRITO CAPITAL</v>
          </cell>
          <cell r="C36">
            <v>11001</v>
          </cell>
          <cell r="D36" t="str">
            <v>Bogotá</v>
          </cell>
          <cell r="E36">
            <v>158</v>
          </cell>
          <cell r="F36">
            <v>7592871</v>
          </cell>
          <cell r="G36">
            <v>20.808993067312748</v>
          </cell>
        </row>
        <row r="37">
          <cell r="B37" t="str">
            <v>Ibagué</v>
          </cell>
          <cell r="C37">
            <v>73001</v>
          </cell>
          <cell r="D37" t="str">
            <v>Ibagué</v>
          </cell>
          <cell r="E37">
            <v>10</v>
          </cell>
          <cell r="F37">
            <v>536087</v>
          </cell>
          <cell r="G37">
            <v>18.653688673666775</v>
          </cell>
        </row>
        <row r="38">
          <cell r="B38" t="str">
            <v>Montería</v>
          </cell>
          <cell r="C38">
            <v>23001</v>
          </cell>
          <cell r="D38" t="str">
            <v>Montería</v>
          </cell>
          <cell r="E38">
            <v>0</v>
          </cell>
          <cell r="F38">
            <v>498858</v>
          </cell>
          <cell r="G38">
            <v>0</v>
          </cell>
        </row>
        <row r="39">
          <cell r="B39" t="str">
            <v>Cartagena</v>
          </cell>
          <cell r="C39">
            <v>13001</v>
          </cell>
          <cell r="D39" t="str">
            <v>Cartagena</v>
          </cell>
          <cell r="E39">
            <v>97</v>
          </cell>
          <cell r="F39">
            <v>1003685</v>
          </cell>
          <cell r="G39">
            <v>96.643867348819597</v>
          </cell>
        </row>
        <row r="40">
          <cell r="B40" t="str">
            <v>Villavicencio</v>
          </cell>
          <cell r="C40">
            <v>50001</v>
          </cell>
          <cell r="D40" t="str">
            <v>Villavicencio</v>
          </cell>
          <cell r="E40">
            <v>0</v>
          </cell>
          <cell r="F40">
            <v>538824</v>
          </cell>
          <cell r="G40">
            <v>0</v>
          </cell>
        </row>
        <row r="41">
          <cell r="B41" t="str">
            <v>Tunja</v>
          </cell>
          <cell r="C41">
            <v>15001</v>
          </cell>
          <cell r="D41" t="str">
            <v>Tunja</v>
          </cell>
          <cell r="E41">
            <v>11</v>
          </cell>
          <cell r="F41">
            <v>176347</v>
          </cell>
          <cell r="G41">
            <v>62.377018038299497</v>
          </cell>
        </row>
        <row r="42">
          <cell r="B42" t="str">
            <v>Florencia</v>
          </cell>
          <cell r="C42">
            <v>18001</v>
          </cell>
          <cell r="D42" t="str">
            <v>Florencia</v>
          </cell>
          <cell r="E42">
            <v>1</v>
          </cell>
          <cell r="F42">
            <v>170764</v>
          </cell>
          <cell r="G42">
            <v>5.8560352299079428</v>
          </cell>
        </row>
        <row r="43">
          <cell r="B43" t="str">
            <v>Popayán</v>
          </cell>
          <cell r="C43">
            <v>19001</v>
          </cell>
          <cell r="D43" t="str">
            <v>Popayán</v>
          </cell>
          <cell r="E43">
            <v>30</v>
          </cell>
          <cell r="F43">
            <v>321991</v>
          </cell>
          <cell r="G43">
            <v>93.170306002341675</v>
          </cell>
        </row>
        <row r="44">
          <cell r="B44" t="str">
            <v>Valledupar</v>
          </cell>
          <cell r="C44">
            <v>20001</v>
          </cell>
          <cell r="D44" t="str">
            <v>Valledupar</v>
          </cell>
          <cell r="E44">
            <v>5</v>
          </cell>
          <cell r="F44">
            <v>513685</v>
          </cell>
          <cell r="G44">
            <v>9.7335915979637324</v>
          </cell>
        </row>
        <row r="45">
          <cell r="B45" t="str">
            <v>Quibdó</v>
          </cell>
          <cell r="C45">
            <v>27001</v>
          </cell>
          <cell r="D45" t="str">
            <v>Quibdó</v>
          </cell>
          <cell r="E45">
            <v>5</v>
          </cell>
          <cell r="F45">
            <v>130042</v>
          </cell>
          <cell r="G45">
            <v>38.449116439304227</v>
          </cell>
        </row>
        <row r="46">
          <cell r="B46" t="str">
            <v>Neiva</v>
          </cell>
          <cell r="C46">
            <v>41001</v>
          </cell>
          <cell r="D46" t="str">
            <v>Neiva</v>
          </cell>
          <cell r="E46">
            <v>3</v>
          </cell>
          <cell r="F46">
            <v>361049</v>
          </cell>
          <cell r="G46">
            <v>8.3091214765862791</v>
          </cell>
        </row>
        <row r="47">
          <cell r="B47" t="str">
            <v>Riohacha</v>
          </cell>
          <cell r="C47">
            <v>44001</v>
          </cell>
          <cell r="D47" t="str">
            <v>Riohacha</v>
          </cell>
          <cell r="E47">
            <v>3</v>
          </cell>
          <cell r="F47">
            <v>195747</v>
          </cell>
          <cell r="G47">
            <v>15.325905377860197</v>
          </cell>
        </row>
        <row r="48">
          <cell r="B48" t="str">
            <v>Santa Marta</v>
          </cell>
          <cell r="C48">
            <v>47001</v>
          </cell>
          <cell r="D48" t="str">
            <v>Santa Marta</v>
          </cell>
          <cell r="E48">
            <v>17</v>
          </cell>
          <cell r="F48">
            <v>521239</v>
          </cell>
          <cell r="G48">
            <v>32.614597142577587</v>
          </cell>
        </row>
        <row r="49">
          <cell r="B49" t="str">
            <v>Armenia</v>
          </cell>
          <cell r="C49">
            <v>63001</v>
          </cell>
          <cell r="D49" t="str">
            <v>Armenia</v>
          </cell>
          <cell r="E49">
            <v>4</v>
          </cell>
          <cell r="F49">
            <v>300194</v>
          </cell>
          <cell r="G49">
            <v>13.324716683211523</v>
          </cell>
        </row>
        <row r="50">
          <cell r="B50" t="str">
            <v>Sincelejo</v>
          </cell>
          <cell r="C50">
            <v>70001</v>
          </cell>
          <cell r="D50" t="str">
            <v>Sincelejo</v>
          </cell>
          <cell r="E50">
            <v>0</v>
          </cell>
          <cell r="F50">
            <v>286635</v>
          </cell>
          <cell r="G50">
            <v>0</v>
          </cell>
        </row>
        <row r="51">
          <cell r="B51" t="str">
            <v>Leticia</v>
          </cell>
          <cell r="C51">
            <v>91001</v>
          </cell>
          <cell r="D51" t="str">
            <v>Leticia</v>
          </cell>
          <cell r="E51">
            <v>0</v>
          </cell>
          <cell r="F51">
            <v>48918</v>
          </cell>
          <cell r="G51">
            <v>0</v>
          </cell>
        </row>
        <row r="52">
          <cell r="B52" t="str">
            <v>Inírida</v>
          </cell>
          <cell r="C52">
            <v>94001</v>
          </cell>
          <cell r="D52" t="str">
            <v>Inírida</v>
          </cell>
          <cell r="E52">
            <v>0</v>
          </cell>
          <cell r="F52">
            <v>32673</v>
          </cell>
          <cell r="G52">
            <v>0</v>
          </cell>
        </row>
        <row r="53">
          <cell r="B53" t="str">
            <v>San José Del Guaviare</v>
          </cell>
          <cell r="C53">
            <v>95001</v>
          </cell>
          <cell r="D53" t="str">
            <v>San José Del Guaviare</v>
          </cell>
          <cell r="E53">
            <v>0</v>
          </cell>
          <cell r="F53">
            <v>54333</v>
          </cell>
          <cell r="G53">
            <v>0</v>
          </cell>
        </row>
        <row r="54">
          <cell r="B54" t="str">
            <v>Mocoa</v>
          </cell>
          <cell r="C54">
            <v>86001</v>
          </cell>
          <cell r="D54" t="str">
            <v>Mocoa</v>
          </cell>
          <cell r="E54">
            <v>0</v>
          </cell>
          <cell r="F54">
            <v>57716</v>
          </cell>
          <cell r="G54">
            <v>0</v>
          </cell>
        </row>
        <row r="55">
          <cell r="B55" t="str">
            <v>Yopal</v>
          </cell>
          <cell r="C55">
            <v>85001</v>
          </cell>
          <cell r="D55" t="str">
            <v>Yopal</v>
          </cell>
          <cell r="E55">
            <v>0</v>
          </cell>
          <cell r="F55">
            <v>173610</v>
          </cell>
          <cell r="G55">
            <v>0</v>
          </cell>
        </row>
        <row r="56">
          <cell r="B56" t="str">
            <v>Mitú</v>
          </cell>
          <cell r="C56">
            <v>97001</v>
          </cell>
          <cell r="D56" t="str">
            <v>Mitú</v>
          </cell>
          <cell r="E56">
            <v>0</v>
          </cell>
          <cell r="F56">
            <v>31302</v>
          </cell>
          <cell r="G56">
            <v>0</v>
          </cell>
        </row>
        <row r="57">
          <cell r="B57" t="str">
            <v>Pasto</v>
          </cell>
          <cell r="C57">
            <v>52001</v>
          </cell>
          <cell r="D57" t="str">
            <v>Pasto</v>
          </cell>
          <cell r="E57">
            <v>6</v>
          </cell>
          <cell r="F57">
            <v>392748</v>
          </cell>
          <cell r="G57">
            <v>15.276971493171194</v>
          </cell>
        </row>
        <row r="58">
          <cell r="B58" t="str">
            <v>Arauca</v>
          </cell>
          <cell r="C58">
            <v>81001</v>
          </cell>
          <cell r="D58" t="str">
            <v>Arauca</v>
          </cell>
          <cell r="E58">
            <v>0</v>
          </cell>
          <cell r="F58">
            <v>91875</v>
          </cell>
          <cell r="G58">
            <v>0</v>
          </cell>
        </row>
        <row r="59">
          <cell r="B59" t="str">
            <v>Puerto Carreño</v>
          </cell>
          <cell r="C59">
            <v>99001</v>
          </cell>
          <cell r="D59" t="str">
            <v>Puerto Carreño</v>
          </cell>
          <cell r="E59">
            <v>0</v>
          </cell>
          <cell r="F59">
            <v>20474</v>
          </cell>
          <cell r="G59">
            <v>0</v>
          </cell>
        </row>
        <row r="60">
          <cell r="B60" t="str">
            <v>San Andrés</v>
          </cell>
          <cell r="C60">
            <v>88001</v>
          </cell>
          <cell r="D60" t="str">
            <v>San Andrés</v>
          </cell>
          <cell r="E60">
            <v>1</v>
          </cell>
          <cell r="F60">
            <v>56358</v>
          </cell>
          <cell r="G60">
            <v>17.743709854856455</v>
          </cell>
        </row>
      </sheetData>
      <sheetData sheetId="6">
        <row r="1">
          <cell r="B1" t="str">
            <v xml:space="preserve">Área metropolitana </v>
          </cell>
          <cell r="C1" t="str">
            <v>Código DANE</v>
          </cell>
          <cell r="D1" t="str">
            <v>Municipio-ciudad</v>
          </cell>
          <cell r="E1" t="str">
            <v>BICNAL 2020</v>
          </cell>
          <cell r="F1" t="str">
            <v>Población 2020</v>
          </cell>
          <cell r="G1" t="str">
            <v>Indicador 2020</v>
          </cell>
        </row>
        <row r="2">
          <cell r="C2">
            <v>5001</v>
          </cell>
          <cell r="D2" t="str">
            <v>Medellín</v>
          </cell>
          <cell r="E2">
            <v>35</v>
          </cell>
          <cell r="F2">
            <v>2533424</v>
          </cell>
        </row>
        <row r="3">
          <cell r="C3">
            <v>5380</v>
          </cell>
          <cell r="D3" t="str">
            <v>La Estrella</v>
          </cell>
          <cell r="E3">
            <v>2</v>
          </cell>
          <cell r="F3">
            <v>75517</v>
          </cell>
        </row>
        <row r="4">
          <cell r="C4">
            <v>5631</v>
          </cell>
          <cell r="D4" t="str">
            <v>Sabaneta</v>
          </cell>
          <cell r="E4">
            <v>1</v>
          </cell>
          <cell r="F4">
            <v>87981</v>
          </cell>
        </row>
        <row r="5">
          <cell r="C5">
            <v>5360</v>
          </cell>
          <cell r="D5" t="str">
            <v>Itagüí</v>
          </cell>
          <cell r="E5">
            <v>1</v>
          </cell>
          <cell r="F5">
            <v>289994</v>
          </cell>
        </row>
        <row r="6">
          <cell r="C6">
            <v>5308</v>
          </cell>
          <cell r="D6" t="str">
            <v>Girardota</v>
          </cell>
          <cell r="E6">
            <v>1</v>
          </cell>
          <cell r="F6">
            <v>54439</v>
          </cell>
        </row>
        <row r="7">
          <cell r="C7">
            <v>5266</v>
          </cell>
          <cell r="D7" t="str">
            <v>Envigado</v>
          </cell>
          <cell r="E7">
            <v>4</v>
          </cell>
          <cell r="F7">
            <v>242197</v>
          </cell>
        </row>
        <row r="8">
          <cell r="C8">
            <v>5088</v>
          </cell>
          <cell r="D8" t="str">
            <v>Bello</v>
          </cell>
          <cell r="E8">
            <v>2</v>
          </cell>
          <cell r="F8">
            <v>552154</v>
          </cell>
        </row>
        <row r="9">
          <cell r="C9">
            <v>5212</v>
          </cell>
          <cell r="D9" t="str">
            <v>Copacabana</v>
          </cell>
          <cell r="E9">
            <v>1</v>
          </cell>
          <cell r="F9">
            <v>81820</v>
          </cell>
        </row>
        <row r="10">
          <cell r="C10">
            <v>5079</v>
          </cell>
          <cell r="D10" t="str">
            <v>Barbosa</v>
          </cell>
          <cell r="E10">
            <v>4</v>
          </cell>
          <cell r="F10">
            <v>54347</v>
          </cell>
        </row>
        <row r="11">
          <cell r="C11">
            <v>5129</v>
          </cell>
          <cell r="D11" t="str">
            <v>Caldas</v>
          </cell>
          <cell r="E11">
            <v>2</v>
          </cell>
          <cell r="F11">
            <v>83423</v>
          </cell>
        </row>
        <row r="12">
          <cell r="B12" t="str">
            <v>Medellín AM</v>
          </cell>
          <cell r="C12"/>
          <cell r="D12"/>
          <cell r="E12">
            <v>53</v>
          </cell>
          <cell r="F12">
            <v>4055296</v>
          </cell>
          <cell r="G12">
            <v>13.069329587778549</v>
          </cell>
        </row>
        <row r="13">
          <cell r="C13">
            <v>76001</v>
          </cell>
          <cell r="D13" t="str">
            <v>Cali</v>
          </cell>
          <cell r="E13">
            <v>18</v>
          </cell>
          <cell r="F13">
            <v>2252616</v>
          </cell>
          <cell r="G13"/>
        </row>
        <row r="14">
          <cell r="C14">
            <v>76892</v>
          </cell>
          <cell r="D14" t="str">
            <v>Yumbo</v>
          </cell>
          <cell r="E14">
            <v>2</v>
          </cell>
          <cell r="F14">
            <v>110069</v>
          </cell>
          <cell r="G14"/>
        </row>
        <row r="15">
          <cell r="B15" t="str">
            <v>Cali AM</v>
          </cell>
          <cell r="C15"/>
          <cell r="D15"/>
          <cell r="E15">
            <v>20</v>
          </cell>
          <cell r="F15">
            <v>2362685</v>
          </cell>
          <cell r="G15">
            <v>8.4649456021433238</v>
          </cell>
        </row>
        <row r="16">
          <cell r="C16">
            <v>8001</v>
          </cell>
          <cell r="D16" t="str">
            <v>Barranquilla</v>
          </cell>
          <cell r="E16">
            <v>18</v>
          </cell>
          <cell r="F16">
            <v>1274250</v>
          </cell>
          <cell r="G16"/>
        </row>
        <row r="17">
          <cell r="C17">
            <v>8758</v>
          </cell>
          <cell r="D17" t="str">
            <v>Soledad</v>
          </cell>
          <cell r="E17">
            <v>2</v>
          </cell>
          <cell r="F17">
            <v>665021</v>
          </cell>
          <cell r="G17"/>
        </row>
        <row r="18">
          <cell r="B18" t="str">
            <v>Barranquilla AM</v>
          </cell>
          <cell r="C18"/>
          <cell r="D18"/>
          <cell r="E18">
            <v>20</v>
          </cell>
          <cell r="F18">
            <v>1939271</v>
          </cell>
          <cell r="G18">
            <v>10.313153757262395</v>
          </cell>
        </row>
        <row r="19">
          <cell r="C19">
            <v>68001</v>
          </cell>
          <cell r="D19" t="str">
            <v>Bucaramanga</v>
          </cell>
          <cell r="E19">
            <v>5</v>
          </cell>
          <cell r="F19">
            <v>607428</v>
          </cell>
          <cell r="G19"/>
        </row>
        <row r="20">
          <cell r="C20">
            <v>68276</v>
          </cell>
          <cell r="D20" t="str">
            <v>Floridablanca</v>
          </cell>
          <cell r="E20">
            <v>0</v>
          </cell>
          <cell r="F20">
            <v>307896</v>
          </cell>
          <cell r="G20"/>
        </row>
        <row r="21">
          <cell r="C21">
            <v>68307</v>
          </cell>
          <cell r="D21" t="str">
            <v>Girón</v>
          </cell>
          <cell r="E21">
            <v>2</v>
          </cell>
          <cell r="F21">
            <v>171904</v>
          </cell>
          <cell r="G21"/>
        </row>
        <row r="22">
          <cell r="C22">
            <v>68547</v>
          </cell>
          <cell r="D22" t="str">
            <v>Piedecuesta</v>
          </cell>
          <cell r="E22">
            <v>0</v>
          </cell>
          <cell r="F22">
            <v>182959</v>
          </cell>
          <cell r="G22"/>
        </row>
        <row r="23">
          <cell r="B23" t="str">
            <v>Bucaramanga AM</v>
          </cell>
          <cell r="C23"/>
          <cell r="D23"/>
          <cell r="E23">
            <v>7</v>
          </cell>
          <cell r="F23">
            <v>1270187</v>
          </cell>
          <cell r="G23">
            <v>5.5109995614818921</v>
          </cell>
        </row>
        <row r="24">
          <cell r="C24">
            <v>17001</v>
          </cell>
          <cell r="D24" t="str">
            <v>Manizales</v>
          </cell>
          <cell r="E24">
            <v>12</v>
          </cell>
          <cell r="F24">
            <v>446160</v>
          </cell>
          <cell r="G24"/>
        </row>
        <row r="25">
          <cell r="C25">
            <v>17873</v>
          </cell>
          <cell r="D25" t="str">
            <v>Villamaría</v>
          </cell>
          <cell r="E25">
            <v>2</v>
          </cell>
          <cell r="F25">
            <v>67429</v>
          </cell>
          <cell r="G25"/>
        </row>
        <row r="26">
          <cell r="B26" t="str">
            <v>Manizales AM</v>
          </cell>
          <cell r="C26"/>
          <cell r="D26"/>
          <cell r="E26">
            <v>14</v>
          </cell>
          <cell r="F26">
            <v>513589</v>
          </cell>
          <cell r="G26">
            <v>27.259150799569305</v>
          </cell>
        </row>
        <row r="27">
          <cell r="C27">
            <v>66001</v>
          </cell>
          <cell r="D27" t="str">
            <v>Pereira</v>
          </cell>
          <cell r="E27">
            <v>15</v>
          </cell>
          <cell r="F27">
            <v>477027</v>
          </cell>
          <cell r="G27"/>
        </row>
        <row r="28">
          <cell r="C28">
            <v>66170</v>
          </cell>
          <cell r="D28" t="str">
            <v>DosQuebradas</v>
          </cell>
          <cell r="E28">
            <v>1</v>
          </cell>
          <cell r="F28">
            <v>223782</v>
          </cell>
          <cell r="G28"/>
        </row>
        <row r="29">
          <cell r="C29">
            <v>66400</v>
          </cell>
          <cell r="D29" t="str">
            <v>La Virginia</v>
          </cell>
          <cell r="E29">
            <v>0</v>
          </cell>
          <cell r="F29">
            <v>27981</v>
          </cell>
          <cell r="G29"/>
        </row>
        <row r="30">
          <cell r="B30" t="str">
            <v>Pereira AM</v>
          </cell>
          <cell r="C30"/>
          <cell r="D30"/>
          <cell r="E30">
            <v>16</v>
          </cell>
          <cell r="F30">
            <v>728790</v>
          </cell>
          <cell r="G30">
            <v>21.954198054309195</v>
          </cell>
        </row>
        <row r="31">
          <cell r="C31">
            <v>54001</v>
          </cell>
          <cell r="D31" t="str">
            <v>Cúcuta</v>
          </cell>
          <cell r="E31">
            <v>19</v>
          </cell>
          <cell r="F31">
            <v>777106</v>
          </cell>
          <cell r="G31"/>
        </row>
        <row r="32">
          <cell r="C32">
            <v>54874</v>
          </cell>
          <cell r="D32" t="str">
            <v>Villa del Rosario</v>
          </cell>
          <cell r="E32">
            <v>4</v>
          </cell>
          <cell r="F32">
            <v>111254</v>
          </cell>
          <cell r="G32"/>
        </row>
        <row r="33">
          <cell r="C33">
            <v>54405</v>
          </cell>
          <cell r="D33" t="str">
            <v>Los Patios</v>
          </cell>
          <cell r="E33">
            <v>0</v>
          </cell>
          <cell r="F33">
            <v>97220</v>
          </cell>
          <cell r="G33"/>
        </row>
        <row r="34">
          <cell r="C34">
            <v>54261</v>
          </cell>
          <cell r="D34" t="str">
            <v>El Zulia</v>
          </cell>
          <cell r="E34">
            <v>0</v>
          </cell>
          <cell r="F34">
            <v>29392</v>
          </cell>
          <cell r="G34"/>
        </row>
        <row r="35">
          <cell r="B35" t="str">
            <v>Cúcuta AM</v>
          </cell>
          <cell r="C35"/>
          <cell r="D35"/>
          <cell r="E35">
            <v>23</v>
          </cell>
          <cell r="F35">
            <v>1014972</v>
          </cell>
          <cell r="G35">
            <v>22.6607236455784</v>
          </cell>
        </row>
        <row r="36">
          <cell r="B36" t="str">
            <v>Bogotá D.C.</v>
          </cell>
          <cell r="C36">
            <v>11001</v>
          </cell>
          <cell r="D36" t="str">
            <v>Bogotá</v>
          </cell>
          <cell r="E36">
            <v>159</v>
          </cell>
          <cell r="F36">
            <v>7743955</v>
          </cell>
          <cell r="G36">
            <v>20.5321441046597</v>
          </cell>
        </row>
        <row r="37">
          <cell r="B37" t="str">
            <v>Ibagué</v>
          </cell>
          <cell r="C37">
            <v>73001</v>
          </cell>
          <cell r="D37" t="str">
            <v>Ibagué</v>
          </cell>
          <cell r="E37">
            <v>10</v>
          </cell>
          <cell r="F37">
            <v>541101</v>
          </cell>
          <cell r="G37">
            <v>18.480838142971457</v>
          </cell>
        </row>
        <row r="38">
          <cell r="B38" t="str">
            <v>Montería</v>
          </cell>
          <cell r="C38">
            <v>23001</v>
          </cell>
          <cell r="D38" t="str">
            <v>Montería</v>
          </cell>
          <cell r="E38">
            <v>0</v>
          </cell>
          <cell r="F38">
            <v>505334</v>
          </cell>
          <cell r="G38">
            <v>0</v>
          </cell>
        </row>
        <row r="39">
          <cell r="B39" t="str">
            <v>Cartagena</v>
          </cell>
          <cell r="C39">
            <v>13001</v>
          </cell>
          <cell r="D39" t="str">
            <v>Cartagena</v>
          </cell>
          <cell r="E39">
            <v>97</v>
          </cell>
          <cell r="F39">
            <v>1028736</v>
          </cell>
          <cell r="G39">
            <v>94.290469080502675</v>
          </cell>
        </row>
        <row r="40">
          <cell r="B40" t="str">
            <v>Villavicencio</v>
          </cell>
          <cell r="C40">
            <v>50001</v>
          </cell>
          <cell r="D40" t="str">
            <v>Villavicencio</v>
          </cell>
          <cell r="E40">
            <v>0</v>
          </cell>
          <cell r="F40">
            <v>545302</v>
          </cell>
          <cell r="G40">
            <v>0</v>
          </cell>
        </row>
        <row r="41">
          <cell r="B41" t="str">
            <v>Tunja</v>
          </cell>
          <cell r="C41">
            <v>15001</v>
          </cell>
          <cell r="D41" t="str">
            <v>Tunja</v>
          </cell>
          <cell r="E41">
            <v>11</v>
          </cell>
          <cell r="F41">
            <v>179263</v>
          </cell>
          <cell r="G41">
            <v>61.362355868193667</v>
          </cell>
        </row>
        <row r="42">
          <cell r="B42" t="str">
            <v>Florencia</v>
          </cell>
          <cell r="C42">
            <v>18001</v>
          </cell>
          <cell r="D42" t="str">
            <v>Florencia</v>
          </cell>
          <cell r="E42">
            <v>1</v>
          </cell>
          <cell r="F42">
            <v>173011</v>
          </cell>
          <cell r="G42">
            <v>5.7799793076740782</v>
          </cell>
        </row>
        <row r="43">
          <cell r="B43" t="str">
            <v>Popayán</v>
          </cell>
          <cell r="C43">
            <v>19001</v>
          </cell>
          <cell r="D43" t="str">
            <v>Popayán</v>
          </cell>
          <cell r="E43">
            <v>30</v>
          </cell>
          <cell r="F43">
            <v>325477</v>
          </cell>
          <cell r="G43">
            <v>92.17241156825213</v>
          </cell>
        </row>
        <row r="44">
          <cell r="B44" t="str">
            <v>Valledupar</v>
          </cell>
          <cell r="C44">
            <v>20001</v>
          </cell>
          <cell r="D44" t="str">
            <v>Valledupar</v>
          </cell>
          <cell r="E44">
            <v>5</v>
          </cell>
          <cell r="F44">
            <v>532956</v>
          </cell>
          <cell r="G44">
            <v>9.3816375085372901</v>
          </cell>
        </row>
        <row r="45">
          <cell r="B45" t="str">
            <v>Quibdó</v>
          </cell>
          <cell r="C45">
            <v>27001</v>
          </cell>
          <cell r="D45" t="str">
            <v>Quibdó</v>
          </cell>
          <cell r="E45">
            <v>5</v>
          </cell>
          <cell r="F45">
            <v>130825</v>
          </cell>
          <cell r="G45">
            <v>38.218994840435698</v>
          </cell>
        </row>
        <row r="46">
          <cell r="B46" t="str">
            <v>Neiva</v>
          </cell>
          <cell r="C46">
            <v>41001</v>
          </cell>
          <cell r="D46" t="str">
            <v>Neiva</v>
          </cell>
          <cell r="E46">
            <v>4</v>
          </cell>
          <cell r="F46">
            <v>364408</v>
          </cell>
          <cell r="G46">
            <v>10.976707426840244</v>
          </cell>
        </row>
        <row r="47">
          <cell r="B47" t="str">
            <v>Riohacha</v>
          </cell>
          <cell r="C47">
            <v>44001</v>
          </cell>
          <cell r="D47" t="str">
            <v>Riohacha</v>
          </cell>
          <cell r="E47">
            <v>3</v>
          </cell>
          <cell r="F47">
            <v>201839</v>
          </cell>
          <cell r="G47">
            <v>14.863331665337224</v>
          </cell>
        </row>
        <row r="48">
          <cell r="B48" t="str">
            <v>Santa Marta</v>
          </cell>
          <cell r="C48">
            <v>47001</v>
          </cell>
          <cell r="D48" t="str">
            <v>Santa Marta</v>
          </cell>
          <cell r="E48">
            <v>17</v>
          </cell>
          <cell r="F48">
            <v>538612</v>
          </cell>
          <cell r="G48">
            <v>31.562609076663719</v>
          </cell>
        </row>
        <row r="49">
          <cell r="B49" t="str">
            <v>Armenia</v>
          </cell>
          <cell r="C49">
            <v>63001</v>
          </cell>
          <cell r="D49" t="str">
            <v>Armenia</v>
          </cell>
          <cell r="E49">
            <v>4</v>
          </cell>
          <cell r="F49">
            <v>304764</v>
          </cell>
          <cell r="G49">
            <v>13.124909766245358</v>
          </cell>
        </row>
        <row r="50">
          <cell r="B50" t="str">
            <v>Sincelejo</v>
          </cell>
          <cell r="C50">
            <v>70001</v>
          </cell>
          <cell r="D50" t="str">
            <v>Sincelejo</v>
          </cell>
          <cell r="E50">
            <v>0</v>
          </cell>
          <cell r="F50">
            <v>293951</v>
          </cell>
          <cell r="G50">
            <v>0</v>
          </cell>
        </row>
        <row r="51">
          <cell r="B51" t="str">
            <v>Leticia</v>
          </cell>
          <cell r="C51">
            <v>91001</v>
          </cell>
          <cell r="D51" t="str">
            <v>Leticia</v>
          </cell>
          <cell r="E51">
            <v>0</v>
          </cell>
          <cell r="F51">
            <v>49737</v>
          </cell>
          <cell r="G51">
            <v>0</v>
          </cell>
        </row>
        <row r="52">
          <cell r="B52" t="str">
            <v>Inírida</v>
          </cell>
          <cell r="C52">
            <v>94001</v>
          </cell>
          <cell r="D52" t="str">
            <v>Inírida</v>
          </cell>
          <cell r="E52">
            <v>0</v>
          </cell>
          <cell r="F52">
            <v>33683</v>
          </cell>
          <cell r="G52">
            <v>0</v>
          </cell>
        </row>
        <row r="53">
          <cell r="B53" t="str">
            <v>San José Del Guaviare</v>
          </cell>
          <cell r="C53">
            <v>95001</v>
          </cell>
          <cell r="D53" t="str">
            <v>San José Del Guaviare</v>
          </cell>
          <cell r="E53">
            <v>0</v>
          </cell>
          <cell r="F53">
            <v>55820</v>
          </cell>
          <cell r="G53">
            <v>0</v>
          </cell>
        </row>
        <row r="54">
          <cell r="B54" t="str">
            <v>Mocoa</v>
          </cell>
          <cell r="C54">
            <v>86001</v>
          </cell>
          <cell r="D54" t="str">
            <v>Mocoa</v>
          </cell>
          <cell r="E54">
            <v>0</v>
          </cell>
          <cell r="F54">
            <v>58938</v>
          </cell>
          <cell r="G54">
            <v>0</v>
          </cell>
        </row>
        <row r="55">
          <cell r="B55" t="str">
            <v>Yopal</v>
          </cell>
          <cell r="C55">
            <v>85001</v>
          </cell>
          <cell r="D55" t="str">
            <v>Yopal</v>
          </cell>
          <cell r="E55">
            <v>0</v>
          </cell>
          <cell r="F55">
            <v>177688</v>
          </cell>
          <cell r="G55">
            <v>0</v>
          </cell>
        </row>
        <row r="56">
          <cell r="B56" t="str">
            <v>Mitú</v>
          </cell>
          <cell r="C56">
            <v>97001</v>
          </cell>
          <cell r="D56" t="str">
            <v>Mitú</v>
          </cell>
          <cell r="E56">
            <v>0</v>
          </cell>
          <cell r="F56">
            <v>32793</v>
          </cell>
          <cell r="G56">
            <v>0</v>
          </cell>
        </row>
        <row r="57">
          <cell r="B57" t="str">
            <v>Pasto</v>
          </cell>
          <cell r="C57">
            <v>52001</v>
          </cell>
          <cell r="D57" t="str">
            <v>Pasto</v>
          </cell>
          <cell r="E57">
            <v>6</v>
          </cell>
          <cell r="F57">
            <v>392589</v>
          </cell>
          <cell r="G57">
            <v>15.283158723244922</v>
          </cell>
        </row>
        <row r="58">
          <cell r="B58" t="str">
            <v>Arauca</v>
          </cell>
          <cell r="C58">
            <v>81001</v>
          </cell>
          <cell r="D58" t="str">
            <v>Arauca</v>
          </cell>
          <cell r="E58">
            <v>0</v>
          </cell>
          <cell r="F58">
            <v>96814</v>
          </cell>
          <cell r="G58">
            <v>0</v>
          </cell>
        </row>
        <row r="59">
          <cell r="B59" t="str">
            <v>Puerto Carreño</v>
          </cell>
          <cell r="C59">
            <v>99001</v>
          </cell>
          <cell r="D59" t="str">
            <v>Puerto Carreño</v>
          </cell>
          <cell r="E59">
            <v>0</v>
          </cell>
          <cell r="F59">
            <v>20294</v>
          </cell>
          <cell r="G59">
            <v>0</v>
          </cell>
        </row>
        <row r="60">
          <cell r="B60" t="str">
            <v>San Andrés</v>
          </cell>
          <cell r="C60">
            <v>88001</v>
          </cell>
          <cell r="D60" t="str">
            <v>San Andrés</v>
          </cell>
          <cell r="E60">
            <v>1</v>
          </cell>
          <cell r="F60">
            <v>57433</v>
          </cell>
          <cell r="G60">
            <v>17.411592638378632</v>
          </cell>
        </row>
      </sheetData>
      <sheetData sheetId="7"/>
      <sheetData sheetId="8">
        <row r="1">
          <cell r="B1" t="str">
            <v xml:space="preserve">Área metropolitana </v>
          </cell>
          <cell r="C1" t="str">
            <v>Código DANE</v>
          </cell>
          <cell r="D1" t="str">
            <v>Municipio-ciudad</v>
          </cell>
          <cell r="E1" t="str">
            <v>BICNAL 2021</v>
          </cell>
          <cell r="F1" t="str">
            <v>Población 2021</v>
          </cell>
          <cell r="G1" t="str">
            <v>Indicador 2021</v>
          </cell>
        </row>
        <row r="2">
          <cell r="C2">
            <v>5001</v>
          </cell>
          <cell r="D2" t="str">
            <v>Medellín</v>
          </cell>
          <cell r="E2">
            <v>36</v>
          </cell>
          <cell r="F2">
            <v>2573220</v>
          </cell>
        </row>
        <row r="3">
          <cell r="C3">
            <v>5380</v>
          </cell>
          <cell r="D3" t="str">
            <v>La Estrella</v>
          </cell>
          <cell r="E3">
            <v>2</v>
          </cell>
          <cell r="F3">
            <v>76704</v>
          </cell>
        </row>
        <row r="4">
          <cell r="C4">
            <v>5631</v>
          </cell>
          <cell r="D4" t="str">
            <v>Sabaneta</v>
          </cell>
          <cell r="E4">
            <v>1</v>
          </cell>
          <cell r="F4">
            <v>89364</v>
          </cell>
        </row>
        <row r="5">
          <cell r="C5">
            <v>5360</v>
          </cell>
          <cell r="D5" t="str">
            <v>Itagüí</v>
          </cell>
          <cell r="E5">
            <v>1</v>
          </cell>
          <cell r="F5">
            <v>294551</v>
          </cell>
        </row>
        <row r="6">
          <cell r="C6">
            <v>5308</v>
          </cell>
          <cell r="D6" t="str">
            <v>Girardota</v>
          </cell>
          <cell r="E6">
            <v>1</v>
          </cell>
          <cell r="F6">
            <v>55294</v>
          </cell>
        </row>
        <row r="7">
          <cell r="C7">
            <v>5266</v>
          </cell>
          <cell r="D7" t="str">
            <v>Envigado</v>
          </cell>
          <cell r="E7">
            <v>4</v>
          </cell>
          <cell r="F7">
            <v>246003</v>
          </cell>
        </row>
        <row r="8">
          <cell r="C8">
            <v>5088</v>
          </cell>
          <cell r="D8" t="str">
            <v>Bello</v>
          </cell>
          <cell r="E8">
            <v>2</v>
          </cell>
          <cell r="F8">
            <v>560831</v>
          </cell>
        </row>
        <row r="9">
          <cell r="C9">
            <v>5212</v>
          </cell>
          <cell r="D9" t="str">
            <v>Copacabana</v>
          </cell>
          <cell r="E9">
            <v>1</v>
          </cell>
          <cell r="F9">
            <v>83106</v>
          </cell>
        </row>
        <row r="10">
          <cell r="C10">
            <v>5079</v>
          </cell>
          <cell r="D10" t="str">
            <v>Barbosa</v>
          </cell>
          <cell r="E10">
            <v>5</v>
          </cell>
          <cell r="F10">
            <v>55201</v>
          </cell>
        </row>
        <row r="11">
          <cell r="C11">
            <v>5129</v>
          </cell>
          <cell r="D11" t="str">
            <v>Caldas</v>
          </cell>
          <cell r="E11">
            <v>2</v>
          </cell>
          <cell r="F11">
            <v>84734</v>
          </cell>
        </row>
        <row r="12">
          <cell r="B12" t="str">
            <v>Medellín AM</v>
          </cell>
          <cell r="C12"/>
          <cell r="D12"/>
          <cell r="E12">
            <v>55</v>
          </cell>
          <cell r="F12">
            <v>4119008</v>
          </cell>
          <cell r="G12">
            <v>13.352729589260326</v>
          </cell>
        </row>
        <row r="13">
          <cell r="C13">
            <v>76001</v>
          </cell>
          <cell r="D13" t="str">
            <v>Cali</v>
          </cell>
          <cell r="E13">
            <v>17</v>
          </cell>
          <cell r="F13">
            <v>2264748</v>
          </cell>
          <cell r="G13"/>
        </row>
        <row r="14">
          <cell r="C14">
            <v>76892</v>
          </cell>
          <cell r="D14" t="str">
            <v>Yumbo</v>
          </cell>
          <cell r="E14">
            <v>1</v>
          </cell>
          <cell r="F14">
            <v>110683</v>
          </cell>
          <cell r="G14"/>
        </row>
        <row r="15">
          <cell r="B15" t="str">
            <v>Cali AM</v>
          </cell>
          <cell r="C15"/>
          <cell r="D15"/>
          <cell r="E15">
            <v>18</v>
          </cell>
          <cell r="F15">
            <v>2375431</v>
          </cell>
          <cell r="G15">
            <v>7.5775722384695658</v>
          </cell>
        </row>
        <row r="16">
          <cell r="C16">
            <v>8001</v>
          </cell>
          <cell r="D16" t="str">
            <v>Barranquilla</v>
          </cell>
          <cell r="E16">
            <v>18</v>
          </cell>
          <cell r="F16">
            <v>1297082</v>
          </cell>
          <cell r="G16"/>
        </row>
        <row r="17">
          <cell r="C17">
            <v>8758</v>
          </cell>
          <cell r="D17" t="str">
            <v>Soledad</v>
          </cell>
          <cell r="E17">
            <v>2</v>
          </cell>
          <cell r="F17">
            <v>677070</v>
          </cell>
          <cell r="G17"/>
        </row>
        <row r="18">
          <cell r="B18" t="str">
            <v>Barranquilla AM</v>
          </cell>
          <cell r="C18"/>
          <cell r="D18"/>
          <cell r="E18">
            <v>20</v>
          </cell>
          <cell r="F18">
            <v>1974152</v>
          </cell>
          <cell r="G18">
            <v>10.130932167330581</v>
          </cell>
        </row>
        <row r="19">
          <cell r="C19">
            <v>68001</v>
          </cell>
          <cell r="D19" t="str">
            <v>Bucaramanga</v>
          </cell>
          <cell r="E19">
            <v>6</v>
          </cell>
          <cell r="F19">
            <v>614269</v>
          </cell>
          <cell r="G19"/>
        </row>
        <row r="20">
          <cell r="C20">
            <v>68276</v>
          </cell>
          <cell r="D20" t="str">
            <v>Floridablanca</v>
          </cell>
          <cell r="E20">
            <v>0</v>
          </cell>
          <cell r="F20">
            <v>311365</v>
          </cell>
          <cell r="G20"/>
        </row>
        <row r="21">
          <cell r="C21">
            <v>68307</v>
          </cell>
          <cell r="D21" t="str">
            <v>Girón</v>
          </cell>
          <cell r="E21">
            <v>2</v>
          </cell>
          <cell r="F21">
            <v>173841</v>
          </cell>
          <cell r="G21"/>
        </row>
        <row r="22">
          <cell r="C22">
            <v>68547</v>
          </cell>
          <cell r="D22" t="str">
            <v>Piedecuesta</v>
          </cell>
          <cell r="E22">
            <v>0</v>
          </cell>
          <cell r="F22">
            <v>185020</v>
          </cell>
          <cell r="G22"/>
        </row>
        <row r="23">
          <cell r="B23" t="str">
            <v>Bucaramanga AM</v>
          </cell>
          <cell r="C23"/>
          <cell r="D23"/>
          <cell r="E23">
            <v>8</v>
          </cell>
          <cell r="F23">
            <v>1284495</v>
          </cell>
          <cell r="G23">
            <v>6.2281285641438853</v>
          </cell>
        </row>
        <row r="24">
          <cell r="C24">
            <v>17001</v>
          </cell>
          <cell r="D24" t="str">
            <v>Manizales</v>
          </cell>
          <cell r="E24">
            <v>12</v>
          </cell>
          <cell r="F24">
            <v>450074</v>
          </cell>
          <cell r="G24"/>
        </row>
        <row r="25">
          <cell r="C25">
            <v>17873</v>
          </cell>
          <cell r="D25" t="str">
            <v>Villamaría</v>
          </cell>
          <cell r="E25">
            <v>2</v>
          </cell>
          <cell r="F25">
            <v>68020</v>
          </cell>
          <cell r="G25"/>
        </row>
        <row r="26">
          <cell r="B26" t="str">
            <v>Manizales AM</v>
          </cell>
          <cell r="C26"/>
          <cell r="D26"/>
          <cell r="E26">
            <v>14</v>
          </cell>
          <cell r="F26">
            <v>518094</v>
          </cell>
          <cell r="G26">
            <v>27.02212339845665</v>
          </cell>
        </row>
        <row r="27">
          <cell r="C27">
            <v>66001</v>
          </cell>
          <cell r="D27" t="str">
            <v>Pereira</v>
          </cell>
          <cell r="E27">
            <v>15</v>
          </cell>
          <cell r="F27">
            <v>480803</v>
          </cell>
          <cell r="G27"/>
        </row>
        <row r="28">
          <cell r="C28">
            <v>66170</v>
          </cell>
          <cell r="D28" t="str">
            <v>DosQuebradas</v>
          </cell>
          <cell r="E28">
            <v>1</v>
          </cell>
          <cell r="F28">
            <v>225554</v>
          </cell>
          <cell r="G28"/>
        </row>
        <row r="29">
          <cell r="C29">
            <v>66400</v>
          </cell>
          <cell r="D29" t="str">
            <v>La Virginia</v>
          </cell>
          <cell r="E29">
            <v>0</v>
          </cell>
          <cell r="F29">
            <v>28197</v>
          </cell>
          <cell r="G29"/>
        </row>
        <row r="30">
          <cell r="B30" t="str">
            <v>Pereira AM</v>
          </cell>
          <cell r="C30"/>
          <cell r="D30"/>
          <cell r="E30">
            <v>16</v>
          </cell>
          <cell r="F30">
            <v>734554</v>
          </cell>
          <cell r="G30">
            <v>21.781924814241023</v>
          </cell>
        </row>
        <row r="31">
          <cell r="C31">
            <v>54001</v>
          </cell>
          <cell r="D31" t="str">
            <v>Cúcuta</v>
          </cell>
          <cell r="E31">
            <v>24</v>
          </cell>
          <cell r="F31">
            <v>787891</v>
          </cell>
          <cell r="G31"/>
        </row>
        <row r="32">
          <cell r="C32">
            <v>54874</v>
          </cell>
          <cell r="D32" t="str">
            <v>Villa del Rosario</v>
          </cell>
          <cell r="E32">
            <v>4</v>
          </cell>
          <cell r="F32">
            <v>112798</v>
          </cell>
          <cell r="G32"/>
        </row>
        <row r="33">
          <cell r="C33">
            <v>54405</v>
          </cell>
          <cell r="D33" t="str">
            <v>Los Patios</v>
          </cell>
          <cell r="E33">
            <v>0</v>
          </cell>
          <cell r="F33">
            <v>98569</v>
          </cell>
          <cell r="G33"/>
        </row>
        <row r="34">
          <cell r="C34">
            <v>54261</v>
          </cell>
          <cell r="D34" t="str">
            <v>El Zulia</v>
          </cell>
          <cell r="E34">
            <v>0</v>
          </cell>
          <cell r="F34">
            <v>29800</v>
          </cell>
          <cell r="G34"/>
        </row>
        <row r="35">
          <cell r="B35" t="str">
            <v>Cúcuta AM</v>
          </cell>
          <cell r="C35"/>
          <cell r="D35"/>
          <cell r="E35">
            <v>28</v>
          </cell>
          <cell r="F35">
            <v>1029058</v>
          </cell>
          <cell r="G35">
            <v>27.209350687716341</v>
          </cell>
        </row>
        <row r="36">
          <cell r="B36" t="str">
            <v>Bogotá D.C.</v>
          </cell>
          <cell r="C36">
            <v>11001</v>
          </cell>
          <cell r="D36" t="str">
            <v>Bogotá</v>
          </cell>
          <cell r="E36">
            <v>159</v>
          </cell>
          <cell r="F36">
            <v>7834167</v>
          </cell>
          <cell r="G36">
            <v>20.295712358442195</v>
          </cell>
        </row>
        <row r="37">
          <cell r="B37" t="str">
            <v>Ibagué</v>
          </cell>
          <cell r="C37">
            <v>73001</v>
          </cell>
          <cell r="D37" t="str">
            <v>Ibagué</v>
          </cell>
          <cell r="E37">
            <v>10</v>
          </cell>
          <cell r="F37">
            <v>542724</v>
          </cell>
          <cell r="G37">
            <v>18.425571745491265</v>
          </cell>
        </row>
        <row r="38">
          <cell r="B38" t="str">
            <v>Montería</v>
          </cell>
          <cell r="C38">
            <v>23001</v>
          </cell>
          <cell r="D38" t="str">
            <v>Montería</v>
          </cell>
          <cell r="E38">
            <v>0</v>
          </cell>
          <cell r="F38">
            <v>509558</v>
          </cell>
          <cell r="G38">
            <v>0</v>
          </cell>
        </row>
        <row r="39">
          <cell r="B39" t="str">
            <v>Cartagena</v>
          </cell>
          <cell r="C39">
            <v>13001</v>
          </cell>
          <cell r="D39" t="str">
            <v>Cartagena</v>
          </cell>
          <cell r="E39">
            <v>97</v>
          </cell>
          <cell r="F39">
            <v>1043926</v>
          </cell>
          <cell r="G39">
            <v>92.918463569256829</v>
          </cell>
        </row>
        <row r="40">
          <cell r="B40" t="str">
            <v>Villavicencio</v>
          </cell>
          <cell r="C40">
            <v>50001</v>
          </cell>
          <cell r="D40" t="str">
            <v>Villavicencio</v>
          </cell>
          <cell r="E40">
            <v>0</v>
          </cell>
          <cell r="F40">
            <v>549922</v>
          </cell>
          <cell r="G40">
            <v>0</v>
          </cell>
        </row>
        <row r="41">
          <cell r="B41" t="str">
            <v>Tunja</v>
          </cell>
          <cell r="C41">
            <v>15001</v>
          </cell>
          <cell r="D41" t="str">
            <v>Tunja</v>
          </cell>
          <cell r="E41">
            <v>11</v>
          </cell>
          <cell r="F41">
            <v>180568</v>
          </cell>
          <cell r="G41">
            <v>60.918878206548229</v>
          </cell>
        </row>
        <row r="42">
          <cell r="B42" t="str">
            <v>Florencia</v>
          </cell>
          <cell r="C42">
            <v>18001</v>
          </cell>
          <cell r="D42" t="str">
            <v>Florencia</v>
          </cell>
          <cell r="E42">
            <v>1</v>
          </cell>
          <cell r="F42">
            <v>174839</v>
          </cell>
          <cell r="G42">
            <v>5.7195476981680287</v>
          </cell>
        </row>
        <row r="43">
          <cell r="B43" t="str">
            <v>Popayán</v>
          </cell>
          <cell r="C43">
            <v>19001</v>
          </cell>
          <cell r="D43" t="str">
            <v>Popayán</v>
          </cell>
          <cell r="E43">
            <v>30</v>
          </cell>
          <cell r="F43">
            <v>328139</v>
          </cell>
          <cell r="G43">
            <v>91.424670642624008</v>
          </cell>
        </row>
        <row r="44">
          <cell r="B44" t="str">
            <v>Valledupar</v>
          </cell>
          <cell r="C44">
            <v>20001</v>
          </cell>
          <cell r="D44" t="str">
            <v>Valledupar</v>
          </cell>
          <cell r="E44">
            <v>5</v>
          </cell>
          <cell r="F44">
            <v>544134</v>
          </cell>
          <cell r="G44">
            <v>9.188913025100435</v>
          </cell>
        </row>
        <row r="45">
          <cell r="B45" t="str">
            <v>Quibdó</v>
          </cell>
          <cell r="C45">
            <v>27001</v>
          </cell>
          <cell r="D45" t="str">
            <v>Quibdó</v>
          </cell>
          <cell r="E45">
            <v>5</v>
          </cell>
          <cell r="F45">
            <v>131886</v>
          </cell>
          <cell r="G45">
            <v>37.911529654398493</v>
          </cell>
        </row>
        <row r="46">
          <cell r="B46" t="str">
            <v>Neiva</v>
          </cell>
          <cell r="C46">
            <v>41001</v>
          </cell>
          <cell r="D46" t="str">
            <v>Neiva</v>
          </cell>
          <cell r="E46">
            <v>3</v>
          </cell>
          <cell r="F46">
            <v>367400</v>
          </cell>
          <cell r="G46">
            <v>8.1654872074033751</v>
          </cell>
        </row>
        <row r="47">
          <cell r="B47" t="str">
            <v>Riohacha</v>
          </cell>
          <cell r="C47">
            <v>44001</v>
          </cell>
          <cell r="D47" t="str">
            <v>Riohacha</v>
          </cell>
          <cell r="E47">
            <v>3</v>
          </cell>
          <cell r="F47">
            <v>206435</v>
          </cell>
          <cell r="G47">
            <v>14.532419405624047</v>
          </cell>
        </row>
        <row r="48">
          <cell r="B48" t="str">
            <v>Santa Marta</v>
          </cell>
          <cell r="C48">
            <v>47001</v>
          </cell>
          <cell r="D48" t="str">
            <v>Santa Marta</v>
          </cell>
          <cell r="E48">
            <v>17</v>
          </cell>
          <cell r="F48">
            <v>546979</v>
          </cell>
          <cell r="G48">
            <v>31.079803795026866</v>
          </cell>
        </row>
        <row r="49">
          <cell r="B49" t="str">
            <v>Armenia</v>
          </cell>
          <cell r="C49">
            <v>63001</v>
          </cell>
          <cell r="D49" t="str">
            <v>Armenia</v>
          </cell>
          <cell r="E49">
            <v>4</v>
          </cell>
          <cell r="F49">
            <v>308463</v>
          </cell>
          <cell r="G49">
            <v>12.967519605268704</v>
          </cell>
        </row>
        <row r="50">
          <cell r="B50" t="str">
            <v>Sincelejo</v>
          </cell>
          <cell r="C50">
            <v>70001</v>
          </cell>
          <cell r="D50" t="str">
            <v>Sincelejo</v>
          </cell>
          <cell r="E50">
            <v>0</v>
          </cell>
          <cell r="F50">
            <v>298062</v>
          </cell>
          <cell r="G50">
            <v>0</v>
          </cell>
        </row>
        <row r="51">
          <cell r="B51" t="str">
            <v>Leticia</v>
          </cell>
          <cell r="C51">
            <v>91001</v>
          </cell>
          <cell r="D51" t="str">
            <v>Leticia</v>
          </cell>
          <cell r="E51">
            <v>0</v>
          </cell>
          <cell r="F51">
            <v>50811</v>
          </cell>
          <cell r="G51">
            <v>0</v>
          </cell>
        </row>
        <row r="52">
          <cell r="B52" t="str">
            <v>Inírida</v>
          </cell>
          <cell r="C52">
            <v>94001</v>
          </cell>
          <cell r="D52" t="str">
            <v>Inírida</v>
          </cell>
          <cell r="E52">
            <v>0</v>
          </cell>
          <cell r="F52">
            <v>34401</v>
          </cell>
          <cell r="G52">
            <v>0</v>
          </cell>
        </row>
        <row r="53">
          <cell r="B53" t="str">
            <v>San José Del Guaviare</v>
          </cell>
          <cell r="C53">
            <v>95001</v>
          </cell>
          <cell r="D53" t="str">
            <v>San José Del Guaviare</v>
          </cell>
          <cell r="E53">
            <v>0</v>
          </cell>
          <cell r="F53">
            <v>57004</v>
          </cell>
          <cell r="G53">
            <v>0</v>
          </cell>
        </row>
        <row r="54">
          <cell r="B54" t="str">
            <v>Mocoa</v>
          </cell>
          <cell r="C54">
            <v>86001</v>
          </cell>
          <cell r="D54" t="str">
            <v>Mocoa</v>
          </cell>
          <cell r="E54">
            <v>0</v>
          </cell>
          <cell r="F54">
            <v>59755</v>
          </cell>
          <cell r="G54">
            <v>0</v>
          </cell>
        </row>
        <row r="55">
          <cell r="B55" t="str">
            <v>Yopal</v>
          </cell>
          <cell r="C55">
            <v>85001</v>
          </cell>
          <cell r="D55" t="str">
            <v>Yopal</v>
          </cell>
          <cell r="E55">
            <v>0</v>
          </cell>
          <cell r="F55">
            <v>179355</v>
          </cell>
          <cell r="G55">
            <v>0</v>
          </cell>
        </row>
        <row r="56">
          <cell r="B56" t="str">
            <v>Mitú</v>
          </cell>
          <cell r="C56">
            <v>97001</v>
          </cell>
          <cell r="D56" t="str">
            <v>Mitú</v>
          </cell>
          <cell r="E56">
            <v>0</v>
          </cell>
          <cell r="F56">
            <v>34307</v>
          </cell>
          <cell r="G56">
            <v>0</v>
          </cell>
        </row>
        <row r="57">
          <cell r="B57" t="str">
            <v>Pasto</v>
          </cell>
          <cell r="C57">
            <v>52001</v>
          </cell>
          <cell r="D57" t="str">
            <v>Pasto</v>
          </cell>
          <cell r="E57">
            <v>6</v>
          </cell>
          <cell r="F57">
            <v>392567</v>
          </cell>
          <cell r="G57">
            <v>15.284015212689809</v>
          </cell>
        </row>
        <row r="58">
          <cell r="B58" t="str">
            <v>Arauca</v>
          </cell>
          <cell r="C58">
            <v>81001</v>
          </cell>
          <cell r="D58" t="str">
            <v>Arauca</v>
          </cell>
          <cell r="E58">
            <v>0</v>
          </cell>
          <cell r="F58">
            <v>99143</v>
          </cell>
          <cell r="G58">
            <v>0</v>
          </cell>
        </row>
        <row r="59">
          <cell r="B59" t="str">
            <v>Puerto Carreño</v>
          </cell>
          <cell r="C59">
            <v>99001</v>
          </cell>
          <cell r="D59" t="str">
            <v>Puerto Carreño</v>
          </cell>
          <cell r="E59">
            <v>0</v>
          </cell>
          <cell r="F59">
            <v>20578</v>
          </cell>
          <cell r="G59">
            <v>0</v>
          </cell>
        </row>
        <row r="60">
          <cell r="B60" t="str">
            <v>San Andrés</v>
          </cell>
          <cell r="C60">
            <v>88001</v>
          </cell>
          <cell r="D60" t="str">
            <v>San Andrés</v>
          </cell>
          <cell r="E60">
            <v>1</v>
          </cell>
          <cell r="F60">
            <v>58316</v>
          </cell>
          <cell r="G60">
            <v>17.147952534467386</v>
          </cell>
        </row>
      </sheetData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 Bernal" refreshedDate="45189.429321990741" createdVersion="8" refreshedVersion="8" minRefreshableVersion="3" recordCount="160" xr:uid="{4BA86149-346C-4FC1-9FE2-EDBCF8CED0AE}">
  <cacheSource type="worksheet">
    <worksheetSource ref="A1:ES161" sheet="Valor_normalizado"/>
  </cacheSource>
  <cacheFields count="149">
    <cacheField name="Ciudad o AM" numFmtId="0">
      <sharedItems count="32">
        <s v="Arauca"/>
        <s v="Armenia"/>
        <s v="Barranquilla AM"/>
        <s v="Bogotá D.C."/>
        <s v="Bucaramanga AM"/>
        <s v="Cali AM"/>
        <s v="Cartagena"/>
        <s v="Cúcuta AM"/>
        <s v="Florencia"/>
        <s v="Ibagué"/>
        <s v="Inírida"/>
        <s v="Leticia"/>
        <s v="Manizales AM"/>
        <s v="Medellín AM"/>
        <s v="Mitú"/>
        <s v="Mocoa"/>
        <s v="Montería"/>
        <s v="Neiva"/>
        <s v="Pasto"/>
        <s v="Pereira AM"/>
        <s v="Popayán"/>
        <s v="Puerto Carreño"/>
        <s v="Quibdó"/>
        <s v="Riohacha"/>
        <s v="San Andrés"/>
        <s v="San José del Guaviare"/>
        <s v="Santa Marta"/>
        <s v="Sincelejo"/>
        <s v="Tunja"/>
        <s v="Valledupar"/>
        <s v="Villavicencio"/>
        <s v="Yopal"/>
      </sharedItems>
    </cacheField>
    <cacheField name="Año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INS-1-1" numFmtId="2">
      <sharedItems containsSemiMixedTypes="0" containsString="0" containsNumber="1" minValue="0" maxValue="10"/>
    </cacheField>
    <cacheField name="INS-1-2" numFmtId="2">
      <sharedItems containsSemiMixedTypes="0" containsString="0" containsNumber="1" minValue="0" maxValue="10"/>
    </cacheField>
    <cacheField name="INS-1-3" numFmtId="2">
      <sharedItems containsSemiMixedTypes="0" containsString="0" containsNumber="1" minValue="0" maxValue="10"/>
    </cacheField>
    <cacheField name="INS-1" numFmtId="2">
      <sharedItems containsSemiMixedTypes="0" containsString="0" containsNumber="1" minValue="1.242936353605018" maxValue="9.7378728470131559"/>
    </cacheField>
    <cacheField name="INS-2-1" numFmtId="2">
      <sharedItems containsSemiMixedTypes="0" containsString="0" containsNumber="1" minValue="0" maxValue="10"/>
    </cacheField>
    <cacheField name="INS-2-2" numFmtId="2">
      <sharedItems containsSemiMixedTypes="0" containsString="0" containsNumber="1" minValue="0" maxValue="10"/>
    </cacheField>
    <cacheField name="INS-2-3" numFmtId="2">
      <sharedItems containsSemiMixedTypes="0" containsString="0" containsNumber="1" minValue="0" maxValue="10"/>
    </cacheField>
    <cacheField name="INS-2" numFmtId="2">
      <sharedItems containsSemiMixedTypes="0" containsString="0" containsNumber="1" minValue="0" maxValue="9.753814190657554"/>
    </cacheField>
    <cacheField name="INS-3-1" numFmtId="2">
      <sharedItems containsSemiMixedTypes="0" containsString="0" containsNumber="1" minValue="0" maxValue="10"/>
    </cacheField>
    <cacheField name="INS-3-2" numFmtId="2">
      <sharedItems containsSemiMixedTypes="0" containsString="0" containsNumber="1" minValue="0" maxValue="10"/>
    </cacheField>
    <cacheField name="INS-3" numFmtId="2">
      <sharedItems containsSemiMixedTypes="0" containsString="0" containsNumber="1" minValue="4.3329064966026877E-2" maxValue="9.7601954205060899"/>
    </cacheField>
    <cacheField name="INS-4-1" numFmtId="2">
      <sharedItems containsSemiMixedTypes="0" containsString="0" containsNumber="1" minValue="0" maxValue="10"/>
    </cacheField>
    <cacheField name="INS-4-2" numFmtId="2">
      <sharedItems containsSemiMixedTypes="0" containsString="0" containsNumber="1" minValue="0" maxValue="10"/>
    </cacheField>
    <cacheField name="INS-4-3" numFmtId="2">
      <sharedItems containsSemiMixedTypes="0" containsString="0" containsNumber="1" minValue="0" maxValue="10"/>
    </cacheField>
    <cacheField name="INS-4-4" numFmtId="2">
      <sharedItems containsSemiMixedTypes="0" containsString="0" containsNumber="1" minValue="0" maxValue="10"/>
    </cacheField>
    <cacheField name="INS-4-5" numFmtId="2">
      <sharedItems containsSemiMixedTypes="0" containsString="0" containsNumber="1" minValue="0" maxValue="10"/>
    </cacheField>
    <cacheField name="INS-4-6" numFmtId="2">
      <sharedItems containsSemiMixedTypes="0" containsString="0" containsNumber="1" minValue="0" maxValue="10"/>
    </cacheField>
    <cacheField name="INS-4" numFmtId="2">
      <sharedItems containsSemiMixedTypes="0" containsString="0" containsNumber="1" minValue="2.2333622951869323" maxValue="8.0653672598991974"/>
    </cacheField>
    <cacheField name="INS" numFmtId="2">
      <sharedItems containsSemiMixedTypes="0" containsString="0" containsNumber="1" minValue="2.4308080954323601" maxValue="8.6783344348013394"/>
    </cacheField>
    <cacheField name="INF-1-1" numFmtId="2">
      <sharedItems containsSemiMixedTypes="0" containsString="0" containsNumber="1" minValue="0" maxValue="10"/>
    </cacheField>
    <cacheField name="INF-1-2" numFmtId="2">
      <sharedItems containsMixedTypes="1" containsNumber="1" minValue="0" maxValue="10"/>
    </cacheField>
    <cacheField name="INF-1-3" numFmtId="2">
      <sharedItems containsSemiMixedTypes="0" containsString="0" containsNumber="1" minValue="0" maxValue="10"/>
    </cacheField>
    <cacheField name="INF-1-4" numFmtId="2">
      <sharedItems containsSemiMixedTypes="0" containsString="0" containsNumber="1" minValue="0" maxValue="10"/>
    </cacheField>
    <cacheField name="INF-1-5" numFmtId="2">
      <sharedItems containsSemiMixedTypes="0" containsString="0" containsNumber="1" minValue="0" maxValue="10"/>
    </cacheField>
    <cacheField name="INF-1" numFmtId="2">
      <sharedItems containsSemiMixedTypes="0" containsString="0" containsNumber="1" minValue="1.4337780241848463" maxValue="9.4952413429161417"/>
    </cacheField>
    <cacheField name="INF-2-1" numFmtId="2">
      <sharedItems containsMixedTypes="1" containsNumber="1" minValue="0" maxValue="10"/>
    </cacheField>
    <cacheField name="INF-2-2" numFmtId="2">
      <sharedItems containsMixedTypes="1" containsNumber="1" minValue="0" maxValue="10"/>
    </cacheField>
    <cacheField name="INF-2-3" numFmtId="2">
      <sharedItems containsMixedTypes="1" containsNumber="1" minValue="0" maxValue="10"/>
    </cacheField>
    <cacheField name="INF-2-4" numFmtId="2">
      <sharedItems containsMixedTypes="1" containsNumber="1" minValue="0" maxValue="10"/>
    </cacheField>
    <cacheField name="INF-2-5" numFmtId="2">
      <sharedItems containsMixedTypes="1" containsNumber="1" minValue="0" maxValue="10"/>
    </cacheField>
    <cacheField name="INF-2" numFmtId="2">
      <sharedItems containsSemiMixedTypes="0" containsString="0" containsNumber="1" minValue="3.3989219131040443E-2" maxValue="7.8242230118783498"/>
    </cacheField>
    <cacheField name="INF-3-1" numFmtId="2">
      <sharedItems containsSemiMixedTypes="0" containsString="0" containsNumber="1" minValue="0" maxValue="10"/>
    </cacheField>
    <cacheField name="INF-3-2" numFmtId="2">
      <sharedItems containsSemiMixedTypes="0" containsString="0" containsNumber="1" minValue="0" maxValue="10"/>
    </cacheField>
    <cacheField name="INF-3-3" numFmtId="2">
      <sharedItems containsSemiMixedTypes="0" containsString="0" containsNumber="1" minValue="0" maxValue="10"/>
    </cacheField>
    <cacheField name="INF-3-4" numFmtId="2">
      <sharedItems containsSemiMixedTypes="0" containsString="0" containsNumber="1" minValue="0" maxValue="10"/>
    </cacheField>
    <cacheField name="INF-3-5" numFmtId="2">
      <sharedItems containsSemiMixedTypes="0" containsString="0" containsNumber="1" minValue="0" maxValue="10"/>
    </cacheField>
    <cacheField name="INF-3-6" numFmtId="2">
      <sharedItems containsSemiMixedTypes="0" containsString="0" containsNumber="1" minValue="0" maxValue="10"/>
    </cacheField>
    <cacheField name="INF-3" numFmtId="2">
      <sharedItems containsSemiMixedTypes="0" containsString="0" containsNumber="1" minValue="0.84088310580705761" maxValue="5.9460653079405281"/>
    </cacheField>
    <cacheField name="INF" numFmtId="2">
      <sharedItems containsSemiMixedTypes="0" containsString="0" containsNumber="1" minValue="1.3612258327782456" maxValue="6.8887678457528958"/>
    </cacheField>
    <cacheField name="TIC-1-1" numFmtId="2">
      <sharedItems containsSemiMixedTypes="0" containsString="0" containsNumber="1" minValue="0" maxValue="10"/>
    </cacheField>
    <cacheField name="TIC-1-2" numFmtId="2">
      <sharedItems containsSemiMixedTypes="0" containsString="0" containsNumber="1" minValue="0" maxValue="10"/>
    </cacheField>
    <cacheField name="TIC-1-3" numFmtId="2">
      <sharedItems containsSemiMixedTypes="0" containsString="0" containsNumber="1" minValue="0" maxValue="10"/>
    </cacheField>
    <cacheField name="TIC-1-4" numFmtId="2">
      <sharedItems containsSemiMixedTypes="0" containsString="0" containsNumber="1" minValue="0" maxValue="10"/>
    </cacheField>
    <cacheField name="TIC-1" numFmtId="2">
      <sharedItems containsSemiMixedTypes="0" containsString="0" containsNumber="1" minValue="0.1984374142006691" maxValue="10"/>
    </cacheField>
    <cacheField name="TIC-2-1" numFmtId="2">
      <sharedItems containsSemiMixedTypes="0" containsString="0" containsNumber="1" minValue="0" maxValue="10"/>
    </cacheField>
    <cacheField name="TIC-2-2" numFmtId="2">
      <sharedItems containsSemiMixedTypes="0" containsString="0" containsNumber="1" minValue="0" maxValue="10"/>
    </cacheField>
    <cacheField name="TIC-2-3" numFmtId="2">
      <sharedItems containsSemiMixedTypes="0" containsString="0" containsNumber="1" minValue="0" maxValue="10"/>
    </cacheField>
    <cacheField name="TIC-2" numFmtId="2">
      <sharedItems containsSemiMixedTypes="0" containsString="0" containsNumber="1" minValue="0" maxValue="8.7499511984064444"/>
    </cacheField>
    <cacheField name="TIC" numFmtId="2">
      <sharedItems containsSemiMixedTypes="0" containsString="0" containsNumber="1" minValue="0.18421304656174109" maxValue="9.2309520604299422"/>
    </cacheField>
    <cacheField name="AMB-1-1" numFmtId="2">
      <sharedItems containsSemiMixedTypes="0" containsString="0" containsNumber="1" minValue="0" maxValue="10"/>
    </cacheField>
    <cacheField name="AMB-1-2" numFmtId="2">
      <sharedItems containsSemiMixedTypes="0" containsString="0" containsNumber="1" minValue="0" maxValue="10"/>
    </cacheField>
    <cacheField name="AMB-1-3" numFmtId="2">
      <sharedItems containsSemiMixedTypes="0" containsString="0" containsNumber="1" minValue="0" maxValue="10"/>
    </cacheField>
    <cacheField name="AMB-1-4" numFmtId="2">
      <sharedItems containsSemiMixedTypes="0" containsString="0" containsNumber="1" minValue="0" maxValue="10"/>
    </cacheField>
    <cacheField name="AMB-1" numFmtId="2">
      <sharedItems containsSemiMixedTypes="0" containsString="0" containsNumber="1" minValue="3.6470099297525769" maxValue="8.4124511164248332"/>
    </cacheField>
    <cacheField name="AMB-2-1" numFmtId="2">
      <sharedItems containsSemiMixedTypes="0" containsString="0" containsNumber="1" minValue="0" maxValue="10"/>
    </cacheField>
    <cacheField name="AMB-2-2" numFmtId="2">
      <sharedItems containsSemiMixedTypes="0" containsString="0" containsNumber="1" minValue="0" maxValue="10"/>
    </cacheField>
    <cacheField name="AMB-2" numFmtId="2">
      <sharedItems containsSemiMixedTypes="0" containsString="0" containsNumber="1" minValue="0.20884628305422026" maxValue="9.9975881935242263"/>
    </cacheField>
    <cacheField name="AMB" numFmtId="2">
      <sharedItems containsSemiMixedTypes="0" containsString="0" containsNumber="1" minValue="2.358802825782464" maxValue="8.8127386963680241"/>
    </cacheField>
    <cacheField name="SAL-1-1" numFmtId="2">
      <sharedItems containsSemiMixedTypes="0" containsString="0" containsNumber="1" minValue="0" maxValue="10"/>
    </cacheField>
    <cacheField name="SAL-1-2" numFmtId="2">
      <sharedItems containsSemiMixedTypes="0" containsString="0" containsNumber="1" minValue="0" maxValue="10"/>
    </cacheField>
    <cacheField name="SAL-1-3" numFmtId="2">
      <sharedItems containsSemiMixedTypes="0" containsString="0" containsNumber="1" minValue="0" maxValue="10"/>
    </cacheField>
    <cacheField name="SAL-1-4" numFmtId="2">
      <sharedItems containsSemiMixedTypes="0" containsString="0" containsNumber="1" minValue="0" maxValue="10"/>
    </cacheField>
    <cacheField name="SAL-1" numFmtId="2">
      <sharedItems containsSemiMixedTypes="0" containsString="0" containsNumber="1" minValue="1.7398041358838565" maxValue="9.0282679638411469"/>
    </cacheField>
    <cacheField name="SAL-2-1" numFmtId="2">
      <sharedItems containsSemiMixedTypes="0" containsString="0" containsNumber="1" minValue="0" maxValue="10"/>
    </cacheField>
    <cacheField name="SAL-2-2" numFmtId="2">
      <sharedItems containsSemiMixedTypes="0" containsString="0" containsNumber="1" minValue="0" maxValue="10"/>
    </cacheField>
    <cacheField name="SAL-2" numFmtId="2">
      <sharedItems containsSemiMixedTypes="0" containsString="0" containsNumber="1" minValue="0.4247161389122861" maxValue="10"/>
    </cacheField>
    <cacheField name="SAL-3-1" numFmtId="2">
      <sharedItems containsSemiMixedTypes="0" containsString="0" containsNumber="1" minValue="0" maxValue="10"/>
    </cacheField>
    <cacheField name="SAL-3-2" numFmtId="2">
      <sharedItems containsSemiMixedTypes="0" containsString="0" containsNumber="1" minValue="0" maxValue="10"/>
    </cacheField>
    <cacheField name="SAL-3-3" numFmtId="2">
      <sharedItems containsSemiMixedTypes="0" containsString="0" containsNumber="1" minValue="0" maxValue="10"/>
    </cacheField>
    <cacheField name="SAL-3-4" numFmtId="2">
      <sharedItems containsSemiMixedTypes="0" containsString="0" containsNumber="1" minValue="0" maxValue="10"/>
    </cacheField>
    <cacheField name="SAL-3" numFmtId="2">
      <sharedItems containsSemiMixedTypes="0" containsString="0" containsNumber="1" minValue="3.3954306518398356E-2" maxValue="9.0857926688039026"/>
    </cacheField>
    <cacheField name="SAL" numFmtId="2">
      <sharedItems containsSemiMixedTypes="0" containsString="0" containsNumber="1" minValue="2.0860284890681178" maxValue="8.1075305817264827"/>
    </cacheField>
    <cacheField name="EDU-1-1" numFmtId="2">
      <sharedItems containsSemiMixedTypes="0" containsString="0" containsNumber="1" minValue="0" maxValue="10"/>
    </cacheField>
    <cacheField name="EDU-1-2" numFmtId="2">
      <sharedItems containsSemiMixedTypes="0" containsString="0" containsNumber="1" minValue="0" maxValue="10"/>
    </cacheField>
    <cacheField name="EDU-1-3" numFmtId="2">
      <sharedItems containsSemiMixedTypes="0" containsString="0" containsNumber="1" minValue="0" maxValue="10"/>
    </cacheField>
    <cacheField name="EDU-1-4" numFmtId="2">
      <sharedItems containsSemiMixedTypes="0" containsString="0" containsNumber="1" minValue="0" maxValue="10"/>
    </cacheField>
    <cacheField name="EDU-1-5" numFmtId="2">
      <sharedItems containsSemiMixedTypes="0" containsString="0" containsNumber="1" minValue="0" maxValue="10"/>
    </cacheField>
    <cacheField name="EDU-1" numFmtId="2">
      <sharedItems containsSemiMixedTypes="0" containsString="0" containsNumber="1" minValue="1.2830335462882196" maxValue="9.7225506977681171"/>
    </cacheField>
    <cacheField name="EDU-2-1" numFmtId="2">
      <sharedItems containsSemiMixedTypes="0" containsString="0" containsNumber="1" minValue="0" maxValue="10"/>
    </cacheField>
    <cacheField name="EDU-2-2" numFmtId="2">
      <sharedItems containsSemiMixedTypes="0" containsString="0" containsNumber="1" minValue="0" maxValue="10"/>
    </cacheField>
    <cacheField name="EDU-2-3" numFmtId="2">
      <sharedItems containsSemiMixedTypes="0" containsString="0" containsNumber="1" minValue="0" maxValue="10"/>
    </cacheField>
    <cacheField name="EDU-2-4" numFmtId="2">
      <sharedItems containsSemiMixedTypes="0" containsString="0" containsNumber="1" minValue="0" maxValue="10"/>
    </cacheField>
    <cacheField name="EDU-2-5" numFmtId="2">
      <sharedItems containsSemiMixedTypes="0" containsString="0" containsNumber="1" minValue="0" maxValue="10"/>
    </cacheField>
    <cacheField name="EDU-2" numFmtId="2">
      <sharedItems containsSemiMixedTypes="0" containsString="0" containsNumber="1" minValue="1.3375339025725421" maxValue="8.0476195945079603"/>
    </cacheField>
    <cacheField name="EDU" numFmtId="2">
      <sharedItems containsSemiMixedTypes="0" containsString="0" containsNumber="1" minValue="1.3102837244303811" maxValue="8.7912779865474189"/>
    </cacheField>
    <cacheField name="EDS-1-1" numFmtId="2">
      <sharedItems containsSemiMixedTypes="0" containsString="0" containsNumber="1" minValue="0" maxValue="10"/>
    </cacheField>
    <cacheField name="EDS-1-2" numFmtId="2">
      <sharedItems containsSemiMixedTypes="0" containsString="0" containsNumber="1" minValue="0" maxValue="10"/>
    </cacheField>
    <cacheField name="EDS-1-3" numFmtId="2">
      <sharedItems containsSemiMixedTypes="0" containsString="0" containsNumber="1" minValue="0" maxValue="10"/>
    </cacheField>
    <cacheField name="EDS-1" numFmtId="2">
      <sharedItems containsSemiMixedTypes="0" containsString="0" containsNumber="1" minValue="0" maxValue="10"/>
    </cacheField>
    <cacheField name="EDS-2-1" numFmtId="2">
      <sharedItems containsSemiMixedTypes="0" containsString="0" containsNumber="1" minValue="0" maxValue="10"/>
    </cacheField>
    <cacheField name="EDS-2-2" numFmtId="2">
      <sharedItems containsSemiMixedTypes="0" containsString="0" containsNumber="1" minValue="0" maxValue="10"/>
    </cacheField>
    <cacheField name="EDS-2-3" numFmtId="2">
      <sharedItems containsSemiMixedTypes="0" containsString="0" containsNumber="1" minValue="0" maxValue="10"/>
    </cacheField>
    <cacheField name="EDS-2-4" numFmtId="2">
      <sharedItems containsSemiMixedTypes="0" containsString="0" containsNumber="1" minValue="0" maxValue="10"/>
    </cacheField>
    <cacheField name="EDS-2" numFmtId="2">
      <sharedItems containsSemiMixedTypes="0" containsString="0" containsNumber="1" minValue="0.23679203766858639" maxValue="8.0016086372399755"/>
    </cacheField>
    <cacheField name="EDS-3-1" numFmtId="2">
      <sharedItems containsSemiMixedTypes="0" containsString="0" containsNumber="1" minValue="0" maxValue="10"/>
    </cacheField>
    <cacheField name="EDS-3-2" numFmtId="2">
      <sharedItems containsSemiMixedTypes="0" containsString="0" containsNumber="1" minValue="0" maxValue="10"/>
    </cacheField>
    <cacheField name="EDS-3" numFmtId="2">
      <sharedItems containsSemiMixedTypes="0" containsString="0" containsNumber="1" minValue="0" maxValue="10"/>
    </cacheField>
    <cacheField name="EDS" numFmtId="2">
      <sharedItems containsSemiMixedTypes="0" containsString="0" containsNumber="1" minValue="9.1850603645783929E-2" maxValue="7.1164759256580226"/>
    </cacheField>
    <cacheField name="NEG-1-1" numFmtId="2">
      <sharedItems containsSemiMixedTypes="0" containsString="0" containsNumber="1" minValue="0" maxValue="10"/>
    </cacheField>
    <cacheField name="NEG-1-2" numFmtId="2">
      <sharedItems containsSemiMixedTypes="0" containsString="0" containsNumber="1" minValue="0" maxValue="10"/>
    </cacheField>
    <cacheField name="NEG-1-3" numFmtId="2">
      <sharedItems containsSemiMixedTypes="0" containsString="0" containsNumber="1" minValue="0" maxValue="10"/>
    </cacheField>
    <cacheField name="NEG-1" numFmtId="2">
      <sharedItems containsSemiMixedTypes="0" containsString="0" containsNumber="1" minValue="0.64594760492645653" maxValue="10"/>
    </cacheField>
    <cacheField name="NEG-2-1" numFmtId="2">
      <sharedItems containsSemiMixedTypes="0" containsString="0" containsNumber="1" minValue="0" maxValue="10"/>
    </cacheField>
    <cacheField name="NEG-2-2" numFmtId="2">
      <sharedItems containsSemiMixedTypes="0" containsString="0" containsNumber="1" minValue="0" maxValue="10"/>
    </cacheField>
    <cacheField name="NEG-2-3" numFmtId="2">
      <sharedItems containsSemiMixedTypes="0" containsString="0" containsNumber="1" minValue="0" maxValue="10"/>
    </cacheField>
    <cacheField name="NEG-2" numFmtId="2">
      <sharedItems containsSemiMixedTypes="0" containsString="0" containsNumber="1" minValue="0" maxValue="9.7857326892545586"/>
    </cacheField>
    <cacheField name="NEG" numFmtId="2">
      <sharedItems containsSemiMixedTypes="0" containsString="0" containsNumber="1" minValue="0.58961960616889697" maxValue="9.8928663446272793"/>
    </cacheField>
    <cacheField name="LAB-1-1" numFmtId="2">
      <sharedItems containsSemiMixedTypes="0" containsString="0" containsNumber="1" minValue="0" maxValue="10"/>
    </cacheField>
    <cacheField name="LAB-1-2" numFmtId="2">
      <sharedItems containsSemiMixedTypes="0" containsString="0" containsNumber="1" minValue="0" maxValue="10"/>
    </cacheField>
    <cacheField name="LAB-1-3" numFmtId="2">
      <sharedItems containsSemiMixedTypes="0" containsString="0" containsNumber="1" minValue="0" maxValue="10"/>
    </cacheField>
    <cacheField name="LAB-1-4" numFmtId="2">
      <sharedItems containsSemiMixedTypes="0" containsString="0" containsNumber="1" minValue="0" maxValue="10"/>
    </cacheField>
    <cacheField name="LAB-1-5" numFmtId="2">
      <sharedItems containsSemiMixedTypes="0" containsString="0" containsNumber="1" minValue="0" maxValue="10"/>
    </cacheField>
    <cacheField name="LAB-1" numFmtId="2">
      <sharedItems containsSemiMixedTypes="0" containsString="0" containsNumber="1" minValue="1.8045925761972614" maxValue="9.1887863141282935"/>
    </cacheField>
    <cacheField name="LAB-2-1" numFmtId="2">
      <sharedItems containsSemiMixedTypes="0" containsString="0" containsNumber="1" minValue="0" maxValue="10"/>
    </cacheField>
    <cacheField name="LAB-2-2" numFmtId="2">
      <sharedItems containsSemiMixedTypes="0" containsString="0" containsNumber="1" minValue="0" maxValue="10"/>
    </cacheField>
    <cacheField name="LAB-2-3" numFmtId="2">
      <sharedItems containsSemiMixedTypes="0" containsString="0" containsNumber="1" minValue="0" maxValue="10"/>
    </cacheField>
    <cacheField name="LAB-2-4" numFmtId="2">
      <sharedItems containsSemiMixedTypes="0" containsString="0" containsNumber="1" minValue="0" maxValue="10"/>
    </cacheField>
    <cacheField name="LAB-2" numFmtId="2">
      <sharedItems containsSemiMixedTypes="0" containsString="0" containsNumber="1" minValue="1.6340626007760706" maxValue="8.7289660770757376"/>
    </cacheField>
    <cacheField name="LAB" numFmtId="2">
      <sharedItems containsSemiMixedTypes="0" containsString="0" containsNumber="1" minValue="2.6892359519365892" maxValue="7.8958810903690129"/>
    </cacheField>
    <cacheField name="FIN-1-1" numFmtId="2">
      <sharedItems containsSemiMixedTypes="0" containsString="0" containsNumber="1" minValue="0" maxValue="10"/>
    </cacheField>
    <cacheField name="FIN-1-2" numFmtId="2">
      <sharedItems containsSemiMixedTypes="0" containsString="0" containsNumber="1" minValue="0" maxValue="10"/>
    </cacheField>
    <cacheField name="FIN-1-3" numFmtId="2">
      <sharedItems containsSemiMixedTypes="0" containsString="0" containsNumber="1" minValue="0" maxValue="10"/>
    </cacheField>
    <cacheField name="FIN-1-4" numFmtId="2">
      <sharedItems containsSemiMixedTypes="0" containsString="0" containsNumber="1" minValue="0" maxValue="10"/>
    </cacheField>
    <cacheField name="FIN" numFmtId="2">
      <sharedItems containsSemiMixedTypes="0" containsString="0" containsNumber="1" minValue="0.56962481089182093" maxValue="8.9803107325516773"/>
    </cacheField>
    <cacheField name="TAM-1-1" numFmtId="2">
      <sharedItems containsSemiMixedTypes="0" containsString="0" containsNumber="1" minValue="0" maxValue="10"/>
    </cacheField>
    <cacheField name="TAM-1" numFmtId="2">
      <sharedItems containsSemiMixedTypes="0" containsString="0" containsNumber="1" minValue="0" maxValue="10"/>
    </cacheField>
    <cacheField name="TAM-2-1" numFmtId="2">
      <sharedItems containsSemiMixedTypes="0" containsString="0" containsNumber="1" minValue="0" maxValue="10"/>
    </cacheField>
    <cacheField name="TAM-2-2" numFmtId="2">
      <sharedItems containsSemiMixedTypes="0" containsString="0" containsNumber="1" minValue="0" maxValue="10"/>
    </cacheField>
    <cacheField name="TAM-2" numFmtId="2">
      <sharedItems containsSemiMixedTypes="0" containsString="0" containsNumber="1" minValue="1.7399316193372781E-2" maxValue="9.7467735946157994"/>
    </cacheField>
    <cacheField name="TAM" numFmtId="2">
      <sharedItems containsSemiMixedTypes="0" containsString="0" containsNumber="1" minValue="8.6996580966863905E-3" maxValue="9.1162417559803259"/>
    </cacheField>
    <cacheField name="SOF-1-1" numFmtId="2">
      <sharedItems containsSemiMixedTypes="0" containsString="0" containsNumber="1" minValue="0" maxValue="10"/>
    </cacheField>
    <cacheField name="SOF-1-2" numFmtId="2">
      <sharedItems containsSemiMixedTypes="0" containsString="0" containsNumber="1" minValue="0" maxValue="10"/>
    </cacheField>
    <cacheField name="SOF" numFmtId="2">
      <sharedItems containsSemiMixedTypes="0" containsString="0" containsNumber="1" minValue="0" maxValue="9.8874069123325654"/>
    </cacheField>
    <cacheField name="INN-1-1" numFmtId="2">
      <sharedItems containsSemiMixedTypes="0" containsString="0" containsNumber="1" minValue="0" maxValue="10"/>
    </cacheField>
    <cacheField name="INN-1-2" numFmtId="2">
      <sharedItems containsSemiMixedTypes="0" containsString="0" containsNumber="1" minValue="0" maxValue="10"/>
    </cacheField>
    <cacheField name="INN-1-3" numFmtId="2">
      <sharedItems containsSemiMixedTypes="0" containsString="0" containsNumber="1" minValue="0" maxValue="10"/>
    </cacheField>
    <cacheField name="INN-1-4" numFmtId="2">
      <sharedItems containsSemiMixedTypes="0" containsString="0" containsNumber="1" minValue="0" maxValue="10"/>
    </cacheField>
    <cacheField name="INN-1-5" numFmtId="2">
      <sharedItems containsSemiMixedTypes="0" containsString="0" containsNumber="1" minValue="0" maxValue="10"/>
    </cacheField>
    <cacheField name="INN-1-6" numFmtId="2">
      <sharedItems containsSemiMixedTypes="0" containsString="0" containsNumber="1" minValue="0" maxValue="10"/>
    </cacheField>
    <cacheField name="INN-1" numFmtId="2">
      <sharedItems containsSemiMixedTypes="0" containsString="0" containsNumber="1" minValue="1.42380010753508E-2" maxValue="7.3215472407323459"/>
    </cacheField>
    <cacheField name="INN-2-1" numFmtId="2">
      <sharedItems containsSemiMixedTypes="0" containsString="0" containsNumber="1" minValue="0" maxValue="10"/>
    </cacheField>
    <cacheField name="INN-2-2" numFmtId="2">
      <sharedItems containsSemiMixedTypes="0" containsString="0" containsNumber="1" minValue="0" maxValue="10"/>
    </cacheField>
    <cacheField name="INN-2-3" numFmtId="2">
      <sharedItems containsSemiMixedTypes="0" containsString="0" containsNumber="1" minValue="0" maxValue="10"/>
    </cacheField>
    <cacheField name="INN-2-4" numFmtId="2">
      <sharedItems containsSemiMixedTypes="0" containsString="0" containsNumber="1" minValue="0" maxValue="10"/>
    </cacheField>
    <cacheField name="INN-2" numFmtId="2">
      <sharedItems containsSemiMixedTypes="0" containsString="0" containsNumber="1" minValue="0" maxValue="9.3145958284166941"/>
    </cacheField>
    <cacheField name="INN" numFmtId="2">
      <sharedItems containsSemiMixedTypes="0" containsString="0" containsNumber="1" minValue="3.955486071169096E-2" maxValue="7.4898532989365201"/>
    </cacheField>
    <cacheField name="Puntaje general" numFmtId="2">
      <sharedItems containsSemiMixedTypes="0" containsString="0" containsNumber="1" minValue="2.1495650570313414" maxValue="7.96182977155832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n v="2.1407008658873892"/>
    <n v="2.6134877629707565"/>
    <n v="3.2901182641397386"/>
    <n v="2.6814356309992951"/>
    <n v="1.6075565356050181"/>
    <n v="2.1429682689698564"/>
    <n v="6.7526160761119733"/>
    <n v="3.5010469602289489"/>
    <n v="1.0849585294776949"/>
    <n v="1.104401526896674"/>
    <n v="1.0946800281871845"/>
    <n v="5.8734997011329915"/>
    <n v="5.1304821572516213"/>
    <n v="0.29258297932715172"/>
    <n v="2.3955032478348923"/>
    <n v="3.8074321291362749"/>
    <n v="6.1090909090909093"/>
    <n v="3.9347651872956395"/>
    <n v="2.8029819516777672"/>
    <n v="3.7347076214116157"/>
    <s v="NA"/>
    <n v="8.857686752405499"/>
    <n v="0.52213385562168035"/>
    <n v="4.7370969694524003"/>
    <n v="4.4629062997227988"/>
    <n v="8.5341784404834371"/>
    <n v="8.2978217216574439"/>
    <n v="6.8141594542961134E-2"/>
    <n v="1.7981093409136009"/>
    <s v="NA"/>
    <n v="4.6745627743993605"/>
    <n v="7.6360245939800713"/>
    <n v="0"/>
    <n v="0"/>
    <n v="0"/>
    <n v="0"/>
    <n v="0"/>
    <n v="1.2726707656633451"/>
    <n v="3.4700466132618351"/>
    <n v="3.107839235972941"/>
    <n v="4.0856555938374939"/>
    <n v="1.2961111525309954"/>
    <n v="5.6639497817022653"/>
    <n v="3.5383889410109237"/>
    <n v="0.47540425890454596"/>
    <n v="1.1562363889390543"/>
    <n v="0.31311154598825913"/>
    <n v="0.6482507312772865"/>
    <n v="2.0933198361441052"/>
    <n v="6.9758709962973198"/>
    <n v="9.5377725019686839"/>
    <n v="3.4908442901329573"/>
    <n v="7.8510512604208014"/>
    <n v="6.9638847622049402"/>
    <n v="0"/>
    <n v="1.6179235029290906"/>
    <n v="0.8089617514645453"/>
    <n v="3.886423256834743"/>
    <n v="10"/>
    <n v="6.801163127913"/>
    <n v="7.5674569180947229"/>
    <n v="2.9823559603655596"/>
    <n v="6.8377440015933209"/>
    <n v="7.8604748968519287"/>
    <n v="5.7718536887786733"/>
    <n v="6.8161642928153015"/>
    <n v="5.0423199350811965"/>
    <n v="4.5386264780082897"/>
    <n v="2.1965940631707777"/>
    <n v="3.4285880982605326"/>
    <n v="3.8015321436301992"/>
    <n v="5.8184801460129414"/>
    <n v="5.6822306550074231"/>
    <n v="9.0791562712633258"/>
    <n v="6.3808302612598169"/>
    <n v="6.317440401505646"/>
    <n v="7.3293790830929106"/>
    <n v="6.9578073344258247"/>
    <n v="5.5262556877075228"/>
    <n v="5.6739932073897039"/>
    <n v="5.7420995152910237"/>
    <n v="5.5511996497031877"/>
    <n v="4.3149024725486296"/>
    <n v="5.3616901065280134"/>
    <n v="6.1597487204769186"/>
    <n v="1.014924900518255"/>
    <n v="0.15024348988289038"/>
    <n v="1.4285714285714288"/>
    <n v="0.86457993965752478"/>
    <n v="4.1832441503056792"/>
    <n v="9.6590909090909136"/>
    <n v="0.20237199344890305"/>
    <n v="1.3801052367827613"/>
    <n v="3.8562030724070633"/>
    <n v="0"/>
    <n v="3.7235369355121191"/>
    <n v="1.8617684677560595"/>
    <n v="2.1941838266068823"/>
    <n v="2.3456662032329687"/>
    <n v="6.3265887477634983"/>
    <n v="8.9680907851118441"/>
    <n v="5.8801152453694367"/>
    <n v="0.84233734340062938"/>
    <n v="2.2126017677526479"/>
    <n v="4.7990486913180428"/>
    <n v="2.6179959341571069"/>
    <n v="4.2490555897632722"/>
    <n v="3.5315961209928521"/>
    <n v="0"/>
    <n v="4.0253406286678022"/>
    <n v="3.8082680815174763"/>
    <n v="3.2958222922203628"/>
    <n v="2.9322054246796987"/>
    <n v="3.6330906022852858"/>
    <n v="2.4182162438190313"/>
    <n v="8.7798494966363645"/>
    <n v="8.210669374479993"/>
    <n v="5.7604564293051688"/>
    <n v="4.3463309269924331"/>
    <n v="5.3427813026344211"/>
    <n v="3.4318275128346625"/>
    <n v="0.44688406759910532"/>
    <n v="1.8366939657695245"/>
    <n v="2.764546712209428"/>
    <n v="3.6204041040047192"/>
    <n v="3.6204041040047192"/>
    <n v="8.062879750849639"/>
    <n v="3.0756564680392433"/>
    <n v="5.5692681094444421"/>
    <n v="4.5948361067245802"/>
    <n v="7.5297941495124601"/>
    <n v="2.4919639565468277E-2"/>
    <n v="3.7773568945389639"/>
    <n v="0"/>
    <n v="0"/>
    <n v="8.5428006452104799E-2"/>
    <n v="0"/>
    <n v="0"/>
    <n v="0"/>
    <n v="1.42380010753508E-2"/>
    <n v="0"/>
    <n v="0"/>
    <n v="0"/>
    <n v="0.28112329868260366"/>
    <n v="7.0280824670650915E-2"/>
    <n v="4.2259412873000862E-2"/>
    <n v="3.5538130764705285"/>
  </r>
  <r>
    <x v="1"/>
    <x v="0"/>
    <n v="8.5718240283913882"/>
    <n v="8.260479622117451"/>
    <n v="7.9113266366470381"/>
    <n v="8.2478767623852924"/>
    <n v="5.1958793042450546"/>
    <n v="7.0341351412100721"/>
    <n v="7.6170861717337122"/>
    <n v="6.6157002057296133"/>
    <n v="7.9600986325935894"/>
    <n v="6.0295763646099987"/>
    <n v="6.9948374986017932"/>
    <n v="6.2919963916364239"/>
    <n v="5.5231574407620716"/>
    <n v="8.0716707735369155"/>
    <n v="7.0852444308605946"/>
    <n v="6.6598151349217769"/>
    <n v="2.1626336522228478"/>
    <n v="5.9657529706567729"/>
    <n v="6.9560418593433688"/>
    <n v="10"/>
    <n v="7.9118198231992354"/>
    <n v="9.805293778550082"/>
    <n v="3.9494112976152285"/>
    <n v="9.999808192114779"/>
    <n v="8.3332666182958643"/>
    <n v="5.8466057105169424"/>
    <n v="6.3677800898173667"/>
    <n v="0.28161629349907652"/>
    <n v="3.9895551001520522"/>
    <n v="2.8973527217262305"/>
    <n v="3.8765819831423336"/>
    <n v="0.96306677320018397"/>
    <n v="2.5123413376861752"/>
    <n v="8.3048751170097397"/>
    <n v="2.497267463393043"/>
    <n v="0.64483212085192021"/>
    <n v="1.4264237031918463"/>
    <n v="2.7248010858888176"/>
    <n v="4.9782165624423387"/>
    <n v="9.7174691603660985"/>
    <n v="6.9757222572852609"/>
    <n v="5.3616841193305218"/>
    <n v="7.1199649612008926"/>
    <n v="7.2937101245456937"/>
    <n v="8.6352504941643193"/>
    <n v="7.1130209384594139"/>
    <n v="3.8932948810382118"/>
    <n v="6.5471887712206476"/>
    <n v="6.9204494478831702"/>
    <n v="7.3906721440567473"/>
    <n v="6.4212066448294136"/>
    <n v="7.6977623840400389"/>
    <n v="10"/>
    <n v="7.8774102932315504"/>
    <n v="1.5686274509803924"/>
    <n v="1.1356400208911759"/>
    <n v="1.3521337359357841"/>
    <n v="4.614772014583667"/>
    <n v="8.9700622614332879"/>
    <n v="6.0761977944540115"/>
    <n v="9.8363530935978023"/>
    <n v="1.2480791993433948"/>
    <n v="6.5326730872071241"/>
    <n v="8.3081981205878339"/>
    <n v="5.6324047390329817"/>
    <n v="6.9703014298104087"/>
    <n v="4.9634964333281868"/>
    <n v="6.1146753299066523"/>
    <n v="7.8588948408609305"/>
    <n v="5.9764061816359941"/>
    <n v="6.2283681964329407"/>
    <n v="6.5771142378168248"/>
    <n v="8.0564263322884013"/>
    <n v="8.7706963030165568"/>
    <n v="8.6953037345728461"/>
    <n v="10"/>
    <n v="5.5410647781608136"/>
    <n v="8.2126982296077244"/>
    <n v="7.4604451784051564"/>
    <n v="7.5638636770775811"/>
    <n v="6.702425042214748"/>
    <n v="7.4285916353135351"/>
    <n v="4.4780239584745756"/>
    <n v="6.7266698982971196"/>
    <n v="7.469684063952422"/>
    <n v="3.3062771133933566"/>
    <n v="0.74807489099356095"/>
    <n v="8.4628237259816217"/>
    <n v="4.1723919101228457"/>
    <n v="7.6923098890782038"/>
    <n v="1.3390753828032969"/>
    <n v="6.9713580898091596"/>
    <n v="6.7114723114723116"/>
    <n v="5.678553918290743"/>
    <n v="7.2126505734990634"/>
    <n v="5.3292034148331799"/>
    <n v="6.2709269941661212"/>
    <n v="5.3739576075265703"/>
    <n v="0.54452965432193923"/>
    <n v="8.6448587790799483"/>
    <n v="8.7282098240200483"/>
    <n v="5.9725327524739793"/>
    <n v="2.7786331111024571"/>
    <n v="2.6827706118741612"/>
    <n v="7.8429583302559696"/>
    <n v="4.4347873510775297"/>
    <n v="5.2036600517757536"/>
    <n v="3.2060805204802501"/>
    <n v="3.9068585419286017"/>
    <n v="5.790484981089544"/>
    <n v="3.7272660632538446"/>
    <n v="4.2333240243802202"/>
    <n v="4.1728028262264925"/>
    <n v="2.1327041570491279"/>
    <n v="2.0036274320756231"/>
    <n v="6.6378047373106419"/>
    <n v="9.2567067262858949"/>
    <n v="5.0077107631803219"/>
    <n v="4.5902567947034072"/>
    <n v="2.472065721032636"/>
    <n v="6.9279454961757381"/>
    <n v="4.7992028924365169"/>
    <n v="6.3585459061164329"/>
    <n v="5.1394400039403312"/>
    <n v="4.6347610252362275"/>
    <n v="4.6347610252362275"/>
    <n v="7.9336377324546845"/>
    <n v="1.595605474527314"/>
    <n v="4.7646216034909994"/>
    <n v="4.699691314363613"/>
    <n v="8.4723726977248113"/>
    <n v="0.99443897486811927"/>
    <n v="4.7334058362964644"/>
    <n v="2.0057015817402406"/>
    <n v="0"/>
    <n v="3.1453829279349832"/>
    <n v="0.62264615194421169"/>
    <n v="7.2197309417040367"/>
    <n v="3.9283469516027654"/>
    <n v="2.8203014258210395"/>
    <n v="6.8793528630660417"/>
    <n v="7.3851876324091323"/>
    <n v="3.1974627563136964"/>
    <n v="2.2616706394053692"/>
    <n v="4.9309184727985595"/>
    <n v="3.8756099493097995"/>
    <n v="5.4717153649182855"/>
  </r>
  <r>
    <x v="2"/>
    <x v="0"/>
    <n v="6.9682017691786484"/>
    <n v="9.1036382212046902"/>
    <n v="6.5063244561208586"/>
    <n v="7.5260548155013982"/>
    <n v="6.059350210785075"/>
    <n v="8.9534479866494312"/>
    <n v="9.9566900680704666"/>
    <n v="8.323162755168326"/>
    <n v="5.7859787207270319"/>
    <n v="4.2848375900127493"/>
    <n v="5.0354081553698906"/>
    <n v="6.8061689064683097"/>
    <n v="5.5151747495168024"/>
    <n v="8.8781710490327423"/>
    <n v="3.1476279948734347"/>
    <n v="5.9969868233390802"/>
    <n v="4.813492882195173"/>
    <n v="5.8596037342375906"/>
    <n v="6.6860573650693009"/>
    <n v="9.3109368770913843"/>
    <n v="8.7693373502397769"/>
    <n v="9.9388404633865566"/>
    <n v="6.687156829291987"/>
    <n v="8.6178067623851788"/>
    <n v="8.6648156564789769"/>
    <n v="8.8604788493624298"/>
    <n v="8.9345100583548387"/>
    <n v="1.9160127441595804"/>
    <n v="5.2191445759238526"/>
    <n v="4.0224635519628809"/>
    <n v="5.7905219559527161"/>
    <n v="2.1819181545582182"/>
    <n v="1.4700609815067716"/>
    <n v="4.3284517046575441"/>
    <n v="1.425300232703131"/>
    <n v="6.8754478200938891"/>
    <n v="1.1381613334707688"/>
    <n v="2.9032233711650539"/>
    <n v="5.7861869945322484"/>
    <n v="5.4350071234041417"/>
    <n v="9.4682303899122413"/>
    <n v="6.0301543231006391"/>
    <n v="7.8111128298251487"/>
    <n v="7.1861261665605429"/>
    <n v="3.3817715713878909"/>
    <n v="4.4161983576429096"/>
    <n v="6.6008282892641148"/>
    <n v="4.7995994060983049"/>
    <n v="5.9928627863294235"/>
    <n v="2.1916681703338261"/>
    <n v="1.016152685925209"/>
    <n v="9.0755468149713288"/>
    <n v="10"/>
    <n v="5.5708419178075905"/>
    <n v="3.7254901960784319"/>
    <n v="10"/>
    <n v="6.8627450980392162"/>
    <n v="6.2167935079234038"/>
    <n v="9.3191389339961912"/>
    <n v="8.9769425003847552"/>
    <n v="9.2541013744636054"/>
    <n v="1.7604452914642812"/>
    <n v="7.3276570250772082"/>
    <n v="6.8344576331183484"/>
    <n v="4.9444032616753155"/>
    <n v="5.8894304473968315"/>
    <n v="6.0043929328465273"/>
    <n v="5.3365369956998077"/>
    <n v="4.0664070884808989"/>
    <n v="5.4734716299815904"/>
    <n v="5.220202161752205"/>
    <n v="6.1457632114087488"/>
    <n v="6.8677110967412212"/>
    <n v="7.9859152877181048"/>
    <n v="6.9608941694998094"/>
    <n v="8.8979552164960261"/>
    <n v="10"/>
    <n v="8.1424951540910335"/>
    <n v="5.5604836836389477"/>
    <n v="5.733203790576157"/>
    <n v="4.5101047050856478"/>
    <n v="3.3003265977001019"/>
    <n v="3.0957928042373988"/>
    <n v="4.4399823162476508"/>
    <n v="6.2912387351693422"/>
    <n v="2.8336728554691208"/>
    <n v="3.2962979109731472"/>
    <n v="4.5143560656026036"/>
    <n v="3.5481089440149565"/>
    <n v="6.9183030853024867"/>
    <n v="2.8464542438484819"/>
    <n v="7.6805289605716371"/>
    <n v="7.6909316086418062"/>
    <n v="6.2840544745911036"/>
    <n v="5.1127344794813698"/>
    <n v="4.5335439969904945"/>
    <n v="4.8231392382359326"/>
    <n v="4.8851008856139968"/>
    <n v="3.167952522255193"/>
    <n v="9.3541072713842475"/>
    <n v="8.8090952360046355"/>
    <n v="7.1103850098813579"/>
    <n v="6.1032049941468314"/>
    <n v="5.3863936365010439"/>
    <n v="7.6689413831265902"/>
    <n v="6.3861800045914885"/>
    <n v="6.7482825072364232"/>
    <n v="4.1581929275090408"/>
    <n v="8.0903655827983556"/>
    <n v="3.8464905240634559"/>
    <n v="2.689101042501516"/>
    <n v="4.5881602711473093"/>
    <n v="4.6744620696039361"/>
    <n v="2.3737704777955271"/>
    <n v="2.3401595834332243"/>
    <n v="7.5390301788185168"/>
    <n v="9.3836401259616977"/>
    <n v="5.4091500915022417"/>
    <n v="5.0418060805530889"/>
    <n v="5.4786953181830134"/>
    <n v="4.0275327387861548"/>
    <n v="5.4344769471857539"/>
    <n v="8.1540510908466697"/>
    <n v="5.7736890237503982"/>
    <n v="7.3840021215038911"/>
    <n v="7.3840021215038911"/>
    <n v="9.3222951864361345"/>
    <n v="3.5904407974478159"/>
    <n v="6.4563679919419759"/>
    <n v="6.9201850567229339"/>
    <n v="9.7616468039003248"/>
    <n v="9.8808738847223747"/>
    <n v="9.8212603443113498"/>
    <n v="4.6724162948354371"/>
    <n v="2.632400906625048"/>
    <n v="3.4773324121105347"/>
    <n v="1.4342991801361289"/>
    <n v="7.3094170403587446"/>
    <n v="3.3940917661847898"/>
    <n v="3.8199929333751137"/>
    <n v="3.7393798584926325"/>
    <n v="2.1075254864225021"/>
    <n v="0.62569112301762697"/>
    <n v="3.2594824092940264"/>
    <n v="2.4330197193066967"/>
    <n v="3.1265063263409054"/>
    <n v="6.1104409865355063"/>
  </r>
  <r>
    <x v="3"/>
    <x v="0"/>
    <n v="7.9083354457229778"/>
    <n v="10"/>
    <n v="9.8715405564018823"/>
    <n v="9.2599586673749528"/>
    <n v="10"/>
    <n v="9.7382177428597458"/>
    <n v="9.5232248291129142"/>
    <n v="9.753814190657554"/>
    <n v="8.9531495180452811"/>
    <n v="10"/>
    <n v="9.4765747590226397"/>
    <n v="8.4901654740437298"/>
    <n v="0"/>
    <n v="8.4225609015054399"/>
    <n v="5.222547212901711"/>
    <n v="9.5627081642186447"/>
    <n v="3.7816780821917813"/>
    <n v="5.9132766391435512"/>
    <n v="8.6009060640496742"/>
    <n v="9.7742524883254731"/>
    <n v="9.5803188129852632"/>
    <n v="10"/>
    <n v="7.2033751232781178"/>
    <n v="9.8056065568594803"/>
    <n v="9.2727105962896665"/>
    <n v="6.688079493867269"/>
    <n v="7.9498568760630839"/>
    <n v="10"/>
    <n v="10"/>
    <n v="4.483178689461397"/>
    <n v="7.8242230118783498"/>
    <n v="2.6323231636571709"/>
    <n v="2.251449905915023"/>
    <n v="4.6742315935195604"/>
    <n v="1.8647726037110495"/>
    <n v="7.0965202793745199"/>
    <n v="2.1994249143812601"/>
    <n v="3.4531204100930974"/>
    <n v="6.8500180060870361"/>
    <n v="10"/>
    <n v="10"/>
    <n v="10"/>
    <n v="10"/>
    <n v="10"/>
    <n v="4.341578579529207"/>
    <n v="6.0259420182082799"/>
    <n v="7.1147923967292925"/>
    <n v="5.8274376648222601"/>
    <n v="7.9137188324111296"/>
    <n v="9.1240449332269531"/>
    <n v="4.4217903305762878"/>
    <n v="8.1459497022831506"/>
    <n v="9.7016637679955782"/>
    <n v="7.848362183520492"/>
    <n v="3.3333333333333339"/>
    <n v="9.9951763870484545"/>
    <n v="6.6642548601908942"/>
    <n v="7.2563085218556935"/>
    <n v="6.4847446114973275"/>
    <n v="4.9524069698162769"/>
    <n v="8.7810964027006602"/>
    <n v="5.8534696119962941"/>
    <n v="6.5179293990026395"/>
    <n v="8.8497535856622171"/>
    <n v="6.1672649700083726"/>
    <n v="7.5085092778352944"/>
    <n v="6.3276394578248958"/>
    <n v="6.597257657413409"/>
    <n v="10"/>
    <n v="2.9739358785900203"/>
    <n v="6.4747082484570821"/>
    <n v="6.8337156417650071"/>
    <n v="7.9673321234119783"/>
    <n v="9.5032887276026301"/>
    <n v="8.0141048244911026"/>
    <n v="9.7908824759514843"/>
    <n v="9.1041455523815831"/>
    <n v="8.875950740767756"/>
    <n v="8.230366876777552"/>
    <n v="6.8543042974257382"/>
    <n v="3.0695114688718905"/>
    <n v="7.4752001349438419"/>
    <n v="9.3186650314578223"/>
    <n v="6.9896095618953691"/>
    <n v="7.9327801513315617"/>
    <n v="4.1236106859754491"/>
    <n v="4.3944261493930457"/>
    <n v="5.4216682056017245"/>
    <n v="4.6465683469900725"/>
    <n v="10"/>
    <n v="1.7486995384277237"/>
    <n v="5.0762470258418633"/>
    <n v="9.4384900939611924"/>
    <n v="6.5658591645576951"/>
    <n v="4.7731157553971375"/>
    <n v="8.8228257790041926"/>
    <n v="6.7979707672006651"/>
    <n v="6.0034660929161445"/>
    <n v="10"/>
    <n v="10"/>
    <n v="9.9751618997444584"/>
    <n v="9.9917206332481534"/>
    <n v="10"/>
    <n v="10"/>
    <n v="9.0596890209271557"/>
    <n v="9.6865630069757191"/>
    <n v="9.8391418201119372"/>
    <n v="6.0896392870799954"/>
    <n v="7.1543499949230753"/>
    <n v="7.9650769400726498"/>
    <n v="5.4801033074909968"/>
    <n v="9.4010499464418409"/>
    <n v="7.2180438952017116"/>
    <n v="5.4100354194323996"/>
    <n v="8.1296099966691866"/>
    <n v="9.8864487528144078"/>
    <n v="8.5692584338005346"/>
    <n v="7.9988381506791324"/>
    <n v="7.608441022940422"/>
    <n v="10"/>
    <n v="7.8132427554508492"/>
    <n v="9.4729578046023946"/>
    <n v="8.6350423701534655"/>
    <n v="8.9803107325516773"/>
    <n v="10"/>
    <n v="10"/>
    <n v="9.8589660079053036"/>
    <n v="3.9921618239952839"/>
    <n v="6.9255639159502946"/>
    <n v="8.4627819579751478"/>
    <n v="9.1115926327193932"/>
    <n v="10"/>
    <n v="9.5557963163596966"/>
    <n v="5.1121765071247749"/>
    <n v="6.5458140747594893"/>
    <n v="4.3024419042300863"/>
    <n v="5.4797026669646209"/>
    <n v="9.5964125560538136"/>
    <n v="2.9541169076052798"/>
    <n v="5.6651107694563443"/>
    <n v="10"/>
    <n v="10"/>
    <n v="7.2583833136667746"/>
    <n v="10"/>
    <n v="9.3145958284166941"/>
    <n v="7.4898532989365201"/>
    <n v="7.9482491122532037"/>
  </r>
  <r>
    <x v="4"/>
    <x v="0"/>
    <n v="8.5247587996744212"/>
    <n v="8.1303311188019141"/>
    <n v="6.9686583413370373"/>
    <n v="7.8745827532711257"/>
    <n v="6.3704734267503547"/>
    <n v="5.7535166166932497"/>
    <n v="9.1619564575573911"/>
    <n v="7.0953155003336654"/>
    <n v="7.8615609971594038"/>
    <n v="2.9045083225715853"/>
    <n v="5.3830346598654941"/>
    <n v="8.7784691235830916"/>
    <n v="5.2095393648399995"/>
    <n v="8.4539165876010287"/>
    <n v="4.288168426491116"/>
    <n v="7.9331432773299779"/>
    <n v="4.7632763276327639"/>
    <n v="6.5710855179129961"/>
    <n v="6.7310046078458203"/>
    <n v="6.4132700094638349"/>
    <n v="9.5141331837167691"/>
    <n v="9.9107781895765648"/>
    <n v="6.7357529556087359"/>
    <n v="6.4615610999027995"/>
    <n v="7.8070990876537412"/>
    <n v="7.7139807230668653"/>
    <n v="8.6449838261096552"/>
    <n v="1.2243640511209812"/>
    <n v="4.5547696172407024"/>
    <n v="1.326909787299531"/>
    <n v="4.6930016009675475"/>
    <n v="3.5191521504968777"/>
    <n v="1.8234851124168001"/>
    <n v="4.2685458711705424"/>
    <n v="1.3775763167795181"/>
    <n v="0.78255686323075724"/>
    <n v="0.60393321939254463"/>
    <n v="2.0625415889145069"/>
    <n v="4.8542140925119321"/>
    <n v="8.3976558382298112"/>
    <n v="7.5664305620110737"/>
    <n v="7.120650878399327"/>
    <n v="8.392660317836544"/>
    <n v="7.8693493991191898"/>
    <n v="2.4592109506853119"/>
    <n v="3.2362720831164413"/>
    <n v="6.6849315068493151"/>
    <n v="4.1268048468836893"/>
    <n v="5.9980771230014396"/>
    <n v="7.7282444994423685"/>
    <n v="4.601101321238704"/>
    <n v="7.9695280631657699"/>
    <n v="9.2683884986080862"/>
    <n v="7.391815595613731"/>
    <n v="4.117647058823529"/>
    <n v="1.2886914483291336"/>
    <n v="2.7031692535763314"/>
    <n v="5.0474924245950312"/>
    <n v="5.5147533722138933"/>
    <n v="5.3034451285613295"/>
    <n v="9.7615766244222364"/>
    <n v="1.1182693042280558"/>
    <n v="5.4245111073563788"/>
    <n v="9.8218897194237851"/>
    <n v="6.6881146048318563"/>
    <n v="8.2550021621278198"/>
    <n v="7.3626093289836962"/>
    <n v="6.1294909436729759"/>
    <n v="6.9220168413545675"/>
    <n v="4.192228634010136"/>
    <n v="6.1515864370053439"/>
    <n v="6.6103665688298472"/>
    <n v="8.097761003228511"/>
    <n v="9.2007913902704459"/>
    <n v="7.7883796203859221"/>
    <n v="8.6883045535212826"/>
    <n v="6.2349744278218555"/>
    <n v="8.0020421990456025"/>
    <n v="10"/>
    <n v="10"/>
    <n v="8.4300943118866272"/>
    <n v="4.3230291530358489"/>
    <n v="5.8544445534224687"/>
    <n v="7.7215136036689893"/>
    <n v="7.8617779013572964"/>
    <n v="2.9040225456771616"/>
    <n v="8.9722501641852279"/>
    <n v="5.3508771929824563"/>
    <n v="5.7423833009482816"/>
    <n v="8.821014864800107"/>
    <n v="1.7488123515439413"/>
    <n v="6.3981163674097798"/>
    <n v="7.8476016141781413"/>
    <n v="6.203886299482992"/>
    <n v="5.8636632589758166"/>
    <n v="5.8972672273879763"/>
    <n v="5.880465243181896"/>
    <n v="5.9422449478710568"/>
    <n v="2.0659198979201903"/>
    <n v="9.6957270583897159"/>
    <n v="10"/>
    <n v="7.2538823187699686"/>
    <n v="2.5553128351823799"/>
    <n v="4.3349285197857226"/>
    <n v="7.7446507720686606"/>
    <n v="4.8782973756789216"/>
    <n v="6.0660898472244451"/>
    <n v="4.0168163683015434"/>
    <n v="7.6014620918438727"/>
    <n v="5.645057922362672"/>
    <n v="6.2934843270435925"/>
    <n v="5.127320953761032"/>
    <n v="5.736828332662542"/>
    <n v="4.8559881492247614"/>
    <n v="8.3002296920027092"/>
    <n v="8.1739831091757758"/>
    <n v="9.0295897098572802"/>
    <n v="7.5899476650651305"/>
    <n v="6.6633879988638363"/>
    <n v="6.036217774275471"/>
    <n v="5.313225387591042"/>
    <n v="7.3405985794567847"/>
    <n v="6.347012766183715"/>
    <n v="6.259263626876753"/>
    <n v="7.0608004906849757"/>
    <n v="7.0608004906849757"/>
    <n v="8.5940008163539261"/>
    <n v="0.9680979309651232"/>
    <n v="4.7810493736595241"/>
    <n v="5.9209249321722499"/>
    <n v="9.7291440953412796"/>
    <n v="6.1053401391208517"/>
    <n v="7.9172421172310647"/>
    <n v="4.2851517170523188"/>
    <n v="3.5979422191110153"/>
    <n v="3.8193419290336648"/>
    <n v="5.8792147345613612"/>
    <n v="6.0986547085201801"/>
    <n v="3.5512256442489005"/>
    <n v="4.5385884920879072"/>
    <n v="4.7787394052342025"/>
    <n v="3.6212592724785138"/>
    <n v="2.8221239616184741"/>
    <n v="3.2270596283814696"/>
    <n v="3.6122955669281653"/>
    <n v="4.0754420295080358"/>
    <n v="6.1498098629145233"/>
  </r>
  <r>
    <x v="5"/>
    <x v="0"/>
    <n v="5.6191246826291819"/>
    <n v="8.7633188311477017"/>
    <n v="7.3294900360936044"/>
    <n v="7.2373111832901627"/>
    <n v="8.1796488827323159"/>
    <n v="7.0182280843774354"/>
    <n v="9.8044851285766228"/>
    <n v="8.3341206985621241"/>
    <n v="8.2249800997042524"/>
    <n v="6.4924894702626705"/>
    <n v="7.3587347849834606"/>
    <n v="2.8267206083437002"/>
    <n v="4.2321791691468382"/>
    <n v="7.9244379813753971"/>
    <n v="4.4248267833284087"/>
    <n v="5.6756844846761183"/>
    <n v="4.7625100347872626"/>
    <n v="4.9743931769429546"/>
    <n v="6.9761399609446748"/>
    <n v="7.8286836190773439"/>
    <n v="9.9704556731759588"/>
    <n v="9.8513840229472134"/>
    <n v="10"/>
    <n v="8.13636580794015"/>
    <n v="9.1573778246281332"/>
    <n v="6.7437874113222387"/>
    <n v="7.7045643374801065"/>
    <n v="3.6054397645196272"/>
    <n v="6.164474119124753"/>
    <n v="4.7458456098678177"/>
    <n v="5.7928222484629082"/>
    <n v="6.7849581346166978"/>
    <n v="2.2461595863977508"/>
    <n v="4.5787526208181291"/>
    <n v="2.2100841007930421"/>
    <n v="6.9742917672163838"/>
    <n v="0.91092469548748112"/>
    <n v="3.9508618175549137"/>
    <n v="6.3003539635486518"/>
    <n v="8.3225384759747065"/>
    <n v="8.1606046938328678"/>
    <n v="7.282385838894518"/>
    <n v="9.0322560671083956"/>
    <n v="8.199446268952622"/>
    <n v="3.3475064648238662"/>
    <n v="4.971795225903775"/>
    <n v="5.3772927791966563"/>
    <n v="4.5655314899747657"/>
    <n v="6.3824888794636934"/>
    <n v="6.7769904422275573"/>
    <n v="3.8249989936195226"/>
    <n v="7.8042803204735058"/>
    <n v="10"/>
    <n v="7.1015674390801466"/>
    <n v="2.1568627450980395"/>
    <n v="2.2811979488738037"/>
    <n v="2.2190303469859214"/>
    <n v="4.6602988930330342"/>
    <n v="9.1694588482014829"/>
    <n v="9.0459153014666196"/>
    <n v="9.5756016938627013"/>
    <n v="4.2981233011804481"/>
    <n v="8.0222747861778139"/>
    <n v="8.7410324464964955"/>
    <n v="7.8995996304280869"/>
    <n v="8.3203160384622912"/>
    <n v="6.7822551743244874"/>
    <n v="5.9328401147597472"/>
    <n v="7.0979507647296849"/>
    <n v="4.1395284219524067"/>
    <n v="5.9881436189415815"/>
    <n v="7.4435781478605625"/>
    <n v="5.2154648041985148"/>
    <n v="5.2360798862413382"/>
    <n v="6.2832575747654662"/>
    <n v="6.9783311286039265"/>
    <n v="7.5508381527024371"/>
    <n v="6.2527943093023364"/>
    <n v="6.8793875024685081"/>
    <n v="5.6767013254826093"/>
    <n v="3.661944535049495"/>
    <n v="2.7363670002283524"/>
    <n v="3.2002524076947769"/>
    <n v="4.4309305541847479"/>
    <n v="5.341862431743543"/>
    <n v="2.2565204082709704"/>
    <n v="1.6271998466001205"/>
    <n v="2.8852833838983423"/>
    <n v="2.2563345462564777"/>
    <n v="7.645278270570584"/>
    <n v="2.5396239417208144"/>
    <n v="7.2529334975370388"/>
    <n v="7.8958338774977141"/>
    <n v="6.3334173968315373"/>
    <n v="7.192418795068372"/>
    <n v="6.2842952695607481"/>
    <n v="6.7383570323145587"/>
    <n v="5.109369658467525"/>
    <n v="4.2417037046635482"/>
    <n v="9.6810863677808197"/>
    <n v="9.919032706082886"/>
    <n v="7.9472742595090864"/>
    <n v="3.8054580112515279"/>
    <n v="4.9999608375087288"/>
    <n v="8.4142149898219127"/>
    <n v="5.7398779461940563"/>
    <n v="6.8435761028515714"/>
    <n v="4.4216516596987905"/>
    <n v="6.2333521206781048"/>
    <n v="5.72701283853739"/>
    <n v="3.1846498797044651"/>
    <n v="7.7565528413207083"/>
    <n v="5.4646438679878919"/>
    <n v="4.4260422946807418"/>
    <n v="2.9878697429103127"/>
    <n v="6.1026813382347989"/>
    <n v="8.9792780726512085"/>
    <n v="5.6239678621192652"/>
    <n v="5.5443058650535786"/>
    <n v="6.2257419862970798"/>
    <n v="5.5707762366030886"/>
    <n v="6.7702333423519976"/>
    <n v="7.8296018356367236"/>
    <n v="6.599088350222222"/>
    <n v="7.9499998230784232"/>
    <n v="7.9499998230784232"/>
    <n v="9.2700465135687633"/>
    <n v="2.4101711934782242"/>
    <n v="5.8401088535234935"/>
    <n v="6.8950543383009588"/>
    <n v="9.7941495124593718"/>
    <n v="9.9806643122057608"/>
    <n v="9.8874069123325654"/>
    <n v="4.745536019155832"/>
    <n v="2.4119880258156194"/>
    <n v="3.1562837389596372"/>
    <n v="1.8159314943918481"/>
    <n v="6.7713004484304928"/>
    <n v="3.6109365179132618"/>
    <n v="3.7519960407777813"/>
    <n v="5.6533600345356874"/>
    <n v="5.6021984052638709"/>
    <n v="2.5063567374004241"/>
    <n v="6.0073180935686814"/>
    <n v="4.9423083176921656"/>
    <n v="4.347152179234973"/>
    <n v="6.3331288986967333"/>
  </r>
  <r>
    <x v="6"/>
    <x v="0"/>
    <n v="7.7482694136977273"/>
    <n v="8.260479622117451"/>
    <n v="4.5514374783512332"/>
    <n v="6.853395504722136"/>
    <n v="6.7362439213077678"/>
    <n v="7.194227604690604"/>
    <n v="8.7761828262073784"/>
    <n v="7.5688847840685849"/>
    <n v="6.3259358888141666"/>
    <n v="4.3242101277531795"/>
    <n v="5.3250730082836739"/>
    <n v="7.2103192239478169"/>
    <n v="6.1649999102897279"/>
    <n v="8.3239748859067593"/>
    <n v="5.0589293438322986"/>
    <n v="6.5567732818515108"/>
    <n v="2.7148065058889514"/>
    <n v="6.0049671919528436"/>
    <n v="6.4380801222568094"/>
    <n v="3.4884407395637695"/>
    <n v="9.2410393371299104"/>
    <n v="9.0221985174947523"/>
    <n v="9.644224790112311"/>
    <n v="4.39476398495328"/>
    <n v="7.1581334738508042"/>
    <n v="8.7140102539613196"/>
    <n v="8.5932580259447295"/>
    <n v="4.0830613540800247"/>
    <n v="7.5461096053414547"/>
    <n v="3.7814464099195009"/>
    <n v="6.5435771298494059"/>
    <n v="2.5619573723110722"/>
    <n v="2.5047360328036641"/>
    <n v="2.9901242723459416"/>
    <n v="1.1364530931251895"/>
    <n v="6.4973898466714708"/>
    <n v="10"/>
    <n v="4.2817767695428897"/>
    <n v="5.9944957910810324"/>
    <n v="6.0883406287306006"/>
    <n v="8.0831995902689382"/>
    <n v="3.092790565771165"/>
    <n v="5.3432474117946569"/>
    <n v="5.6518945491413399"/>
    <n v="3.4456751108305199"/>
    <n v="4.6676510894160392"/>
    <n v="3.6712328767123283"/>
    <n v="3.928186358986296"/>
    <n v="4.7900404540638171"/>
    <n v="0"/>
    <n v="0"/>
    <n v="8.2178846619288208"/>
    <n v="10"/>
    <n v="4.5544711654822052"/>
    <n v="0"/>
    <n v="2.1818404366748472"/>
    <n v="1.0909202183374236"/>
    <n v="2.8226956919098143"/>
    <n v="6.9013756548913889"/>
    <n v="4.9245993588714034"/>
    <n v="9.038985239150616"/>
    <n v="1.5430246865467423"/>
    <n v="5.6019962348650374"/>
    <n v="6.8257732081389797"/>
    <n v="4.5792708774904618"/>
    <n v="5.7025220428147216"/>
    <n v="6.2902732614854093"/>
    <n v="5.8226358131436911"/>
    <n v="4.8663111723484995"/>
    <n v="5.1076605431565962"/>
    <n v="5.5217201975335488"/>
    <n v="5.6087461584044354"/>
    <n v="8.630589011714239"/>
    <n v="10"/>
    <n v="8.8571886520275669"/>
    <n v="9.4646591384358008"/>
    <n v="7.3293790830929106"/>
    <n v="8.8563631770541029"/>
    <n v="4.1269859701493479"/>
    <n v="2.2116857990952203"/>
    <n v="3.7771218563341429"/>
    <n v="0"/>
    <n v="2.8021026740615769"/>
    <n v="2.5835792599280576"/>
    <n v="5.7199712184910805"/>
    <n v="2.3489830168564825"/>
    <n v="1.6885911468028563"/>
    <n v="6.8937695114980437"/>
    <n v="3.6437812250524608"/>
    <n v="6.6738056799618493"/>
    <n v="1.2631118881118863"/>
    <n v="6.4880358085275436"/>
    <n v="6.3550235345019743"/>
    <n v="5.1949942277758137"/>
    <n v="9.470139265952751"/>
    <n v="2.6486766346449917"/>
    <n v="6.0594079502988718"/>
    <n v="4.9660611343757148"/>
    <n v="5.6983103219952422"/>
    <n v="0.56421400978675429"/>
    <n v="9.8408389448589659"/>
    <n v="5.3677877588803202"/>
    <n v="5.2266612589961401"/>
    <n v="4.6303389443169358"/>
    <n v="7.9307455329103247"/>
    <n v="5.9292485787411344"/>
    <n v="5.6485181688107282"/>
    <n v="4.6912096741442113"/>
    <n v="8.6031824496267024"/>
    <n v="4.592978504736501"/>
    <n v="6.0012738663718288"/>
    <n v="3.6598369176220737"/>
    <n v="5.5096962825002631"/>
    <n v="2.9997845678357047"/>
    <n v="4.4384899519881449"/>
    <n v="10"/>
    <n v="6.2070765098596041"/>
    <n v="5.9113377574208625"/>
    <n v="5.7105170199605624"/>
    <n v="4.6925476662711949"/>
    <n v="4.3516912551364193"/>
    <n v="2.341366020900391"/>
    <n v="4.0057763790775045"/>
    <n v="3.8478453303463773"/>
    <n v="6.8103795291379079"/>
    <n v="6.8103795291379079"/>
    <n v="9.3416717921988877"/>
    <n v="5.3401799435434132"/>
    <n v="7.3409258678711495"/>
    <n v="7.0756526985045287"/>
    <n v="9.6749729144095333"/>
    <n v="9.3946790490108185"/>
    <n v="9.5348259817101759"/>
    <n v="3.3032927997912545"/>
    <n v="2.2261339611405639"/>
    <n v="2.5622374842698497"/>
    <n v="1.2323673048527548"/>
    <n v="0"/>
    <n v="3.7523570081709616"/>
    <n v="2.1793980930375643"/>
    <n v="0.69569923967202618"/>
    <n v="0.56014019664769754"/>
    <n v="1.5521034860518947"/>
    <n v="1.8421196810758211"/>
    <n v="1.1625156508618599"/>
    <n v="1.6709568719497119"/>
    <n v="5.3714158955280595"/>
  </r>
  <r>
    <x v="7"/>
    <x v="0"/>
    <n v="4.1252836252806615"/>
    <n v="7.1055042700324922"/>
    <n v="3.9468452714298872"/>
    <n v="5.059211055581013"/>
    <n v="3.2132748028651377"/>
    <n v="6.8459007798341176"/>
    <n v="8.9678460048555166"/>
    <n v="6.3423405291849244"/>
    <n v="6.566431979538164"/>
    <n v="2.0827279757416939"/>
    <n v="4.324579977639929"/>
    <n v="6.7267865578550925"/>
    <n v="7.6104616289689435"/>
    <n v="6.5238612180432032"/>
    <n v="5.5676123944267299"/>
    <n v="8.771117612431782"/>
    <n v="6.0907821229050283"/>
    <n v="6.8817702557717961"/>
    <n v="5.6519754545444156"/>
    <n v="6.3230052583661269"/>
    <n v="6.9040665867142383"/>
    <n v="9.5810047244182623"/>
    <n v="4.5171014665226581"/>
    <n v="6.87208250671023"/>
    <n v="6.8394521085463031"/>
    <n v="8.9231322020151325"/>
    <n v="9.9361391911621091"/>
    <n v="0.68858394026634562"/>
    <n v="4.1548225028095525"/>
    <n v="2.6873275779465371"/>
    <n v="5.2780010828399355"/>
    <n v="2.7924605118143564"/>
    <n v="1.0277036032800073"/>
    <n v="1.6324384833235048"/>
    <n v="0.99145595246548734"/>
    <n v="5.0644996246514404"/>
    <n v="2.5163259136341667"/>
    <n v="2.3374806815281604"/>
    <n v="4.8183112909714669"/>
    <n v="5.1285478385810332"/>
    <n v="7.0333340472452468"/>
    <n v="4.872921372167589"/>
    <n v="7.1072993631992265"/>
    <n v="6.0355256552982741"/>
    <n v="1.4563932154969772"/>
    <n v="1.9709347412703304"/>
    <n v="2.5629695095006655"/>
    <n v="1.9967658220893245"/>
    <n v="4.0161457386937993"/>
    <n v="4.0835165584930655"/>
    <n v="6.5670875278488321"/>
    <n v="4.4494753584961195"/>
    <n v="5.5471993664254802"/>
    <n v="5.1618197028158743"/>
    <n v="4.3137254901960791"/>
    <n v="0.98424384327355519"/>
    <n v="2.6489846667348171"/>
    <n v="3.9054021847753457"/>
    <n v="10"/>
    <n v="9.3162419406961199"/>
    <n v="8.8956529374511781"/>
    <n v="0"/>
    <n v="7.0529737195368245"/>
    <n v="8.2594387246636778"/>
    <n v="6.1512415349887135"/>
    <n v="7.2053401298261956"/>
    <n v="2.2985570022069819"/>
    <n v="2.1947437732754698"/>
    <n v="1.3296309387192817"/>
    <n v="2.9014617879855376"/>
    <n v="2.1810983755468176"/>
    <n v="5.4798040749699464"/>
    <n v="7.6199403223940712"/>
    <n v="8.2534023438018718"/>
    <n v="7.1189846593792154"/>
    <n v="7.3878880840905481"/>
    <n v="6.3312511157732239"/>
    <n v="7.3422933050877859"/>
    <n v="7.1052346768467007"/>
    <n v="7.5713007900631268"/>
    <n v="7.3917239700328086"/>
    <n v="1.6699806517515048"/>
    <n v="1.3184184941886004"/>
    <n v="5.0113317165765476"/>
    <n v="6.1768125108321668"/>
    <n v="2.4661445414340148"/>
    <n v="1.2422172312486721"/>
    <n v="2.3290682847469553"/>
    <n v="2.0124766858098808"/>
    <n v="5.5095741324082317"/>
    <n v="1.3073921028466478"/>
    <n v="2.5167160691307551"/>
    <n v="2.874973087688002"/>
    <n v="3.0521638480184095"/>
    <n v="9.0289668307709796"/>
    <n v="2.0945597362351491"/>
    <n v="5.5617632835030637"/>
    <n v="3.5421346057771181"/>
    <n v="2.5253057489115061"/>
    <n v="9.8002971236568683"/>
    <n v="9.9718256465362547"/>
    <n v="7.4324761730348765"/>
    <n v="1.7451054257342746"/>
    <n v="1.9495285881449393"/>
    <n v="6.1013817532401529"/>
    <n v="3.2653385890397884"/>
    <n v="5.348907381037332"/>
    <n v="4.5586019704171123"/>
    <n v="4.454921356058259"/>
    <n v="1.5050861714316499"/>
    <n v="2.5726075011788287"/>
    <n v="0"/>
    <n v="2.6182433998171701"/>
    <n v="2.5182245765930067"/>
    <n v="5.0049324309141108"/>
    <n v="9.9212169369562364"/>
    <n v="8.189114739590833"/>
    <n v="6.4083721710135464"/>
    <n v="4.5133077854153578"/>
    <n v="2.5430334101550818"/>
    <n v="1.9633928915350596"/>
    <n v="2.9152792618243968"/>
    <n v="4.348784515389176"/>
    <n v="2.9426225197259281"/>
    <n v="5.7960672019205397"/>
    <n v="5.7960672019205397"/>
    <n v="7.9781482421060623"/>
    <n v="0.77163361585585966"/>
    <n v="4.3748909289809612"/>
    <n v="5.0854790654507509"/>
    <n v="10"/>
    <n v="6.9006246954944324"/>
    <n v="8.4503123477472162"/>
    <n v="0.72804230612110699"/>
    <n v="1.3983172043608338"/>
    <n v="1.0619447579637356"/>
    <n v="0.49614924504344815"/>
    <n v="5.0224215246636774"/>
    <n v="4.6810182275298553"/>
    <n v="2.2313155442804424"/>
    <n v="0.72832410573330542"/>
    <n v="2.9320400580072414"/>
    <n v="0.81244474553200141"/>
    <n v="1.7084751287003201"/>
    <n v="1.5453210094932173"/>
    <n v="1.8883182768868301"/>
    <n v="4.7553487105252055"/>
  </r>
  <r>
    <x v="8"/>
    <x v="0"/>
    <n v="4.9212489232505359"/>
    <n v="8.260479622117451"/>
    <n v="5.0715027957840588"/>
    <n v="6.0844104470506819"/>
    <n v="2.0125343210276441"/>
    <n v="4.4099873842862962"/>
    <n v="5.3452195890049374"/>
    <n v="3.9225804314396258"/>
    <n v="5.2477023088993491"/>
    <n v="1.5118182742051274"/>
    <n v="3.3797602915522384"/>
    <n v="7.3340083623141865"/>
    <n v="4.7662549814389799"/>
    <n v="4.882088080500874"/>
    <n v="4.8260947025545136"/>
    <n v="8.6447250782297722"/>
    <n v="5.9049904030710181"/>
    <n v="6.0596936013515581"/>
    <n v="4.8616111928485264"/>
    <n v="6.9893278354188535"/>
    <n v="8.7890267355127332"/>
    <n v="7.7688594986323594"/>
    <n v="1.2959346019441187"/>
    <n v="7.4686721594175101"/>
    <n v="6.4623641661851146"/>
    <n v="0"/>
    <n v="0"/>
    <n v="6.5431847501709592E-2"/>
    <n v="1.9699874396774011"/>
    <n v="1.5235224570332431"/>
    <n v="0.71178834884247077"/>
    <n v="2.4552899240766237"/>
    <n v="1.4721873375445325"/>
    <n v="3.6990148051522675"/>
    <n v="1.0947889069733368"/>
    <n v="0.85123948718189069"/>
    <n v="0.62689418899178562"/>
    <n v="1.6999024416534061"/>
    <n v="2.9580183188936635"/>
    <n v="4.4488658973338646"/>
    <n v="4.6266607178594663"/>
    <n v="3.4326095127758243"/>
    <n v="5.5123453085595049"/>
    <n v="4.5051203591321647"/>
    <n v="0.90561237923601712"/>
    <n v="1.5552463004472397"/>
    <n v="9.4977168949771897"/>
    <n v="3.986191858220149"/>
    <n v="4.2456561086761564"/>
    <n v="10"/>
    <n v="8.1424664512063352"/>
    <n v="7.9304803049292598"/>
    <n v="2.2422675712383056"/>
    <n v="7.0788035818434745"/>
    <n v="8.6274509803921582"/>
    <n v="0.67066025388315953"/>
    <n v="4.6490556171376589"/>
    <n v="5.8639295994905671"/>
    <n v="0.18110198395542093"/>
    <n v="0.95656152179863907"/>
    <n v="8.0942903108148894"/>
    <n v="1.6802304993966919"/>
    <n v="2.7280460789914103"/>
    <n v="9.2309928291598915"/>
    <n v="5.8878504672897192"/>
    <n v="7.559421648224804"/>
    <n v="2.1155913385427452"/>
    <n v="3.6331534404737855"/>
    <n v="1.1477378177213937"/>
    <n v="4.9776854724307364"/>
    <n v="2.9685420172921653"/>
    <n v="4.4186699148361264"/>
    <n v="7.8039927404718687"/>
    <n v="9.5690632796552499"/>
    <n v="6.925789389325212"/>
    <n v="6.3801756587202014"/>
    <n v="4.5927162831210655"/>
    <n v="7.054347470258719"/>
    <n v="6.2170376486709635"/>
    <n v="6.5017403075008779"/>
    <n v="8.8705858223399456"/>
    <n v="3.8898721214025156"/>
    <n v="6.1262570574227837"/>
    <n v="6.3210985914674165"/>
    <n v="6.6877230308630686"/>
    <n v="2.9971184598009311"/>
    <n v="1.6667238576442851"/>
    <n v="0.6931803192191005"/>
    <n v="1.7856742122214389"/>
    <n v="4.1682870581499865"/>
    <n v="0.8410290237467013"/>
    <n v="0.16830166906738114"/>
    <n v="2.8006101547178028"/>
    <n v="1.9945569764204678"/>
    <n v="0"/>
    <n v="0.75109220512725594"/>
    <n v="0.37554610256362797"/>
    <n v="1.3852590970685117"/>
    <n v="3.3276812208562951"/>
    <n v="9.0455178740478779"/>
    <n v="9.4661141204173109"/>
    <n v="7.2797710717738271"/>
    <n v="1.8989871798415858"/>
    <n v="1.3141732051192387"/>
    <n v="4.9166390179163901"/>
    <n v="2.7099331342924051"/>
    <n v="4.9948521030331161"/>
    <n v="3.3837118776180097"/>
    <n v="5.7093536921914314"/>
    <n v="3.924934718978168"/>
    <n v="6.3840932585057653"/>
    <n v="5.0150248574228034"/>
    <n v="4.8834236809432348"/>
    <n v="1.9447151558459763"/>
    <n v="3.7069486551141848"/>
    <n v="9.4769221309704452"/>
    <n v="7.8540880599300555"/>
    <n v="5.7456685004651655"/>
    <n v="5.3145460907041997"/>
    <n v="6.7866095223539009"/>
    <n v="4.2009827701442175"/>
    <n v="1.5897919834826189"/>
    <n v="0"/>
    <n v="3.1443460689951843"/>
    <n v="3.5940572276624945"/>
    <n v="3.5940572276624945"/>
    <n v="3.4324999331352126"/>
    <n v="0"/>
    <n v="1.7162499665676063"/>
    <n v="2.6551535971150502"/>
    <n v="6.0346695557963166"/>
    <n v="6.2759344323657569"/>
    <n v="6.1553019940810376"/>
    <n v="0"/>
    <n v="0"/>
    <n v="2.0412348901284223"/>
    <n v="1.8372395798821997"/>
    <n v="6.2780269058295959"/>
    <n v="2.3821495914519168"/>
    <n v="2.0897751612153561"/>
    <n v="2.010581381995018"/>
    <n v="0"/>
    <n v="0"/>
    <n v="0.48235354046076773"/>
    <n v="0.62323373061394638"/>
    <n v="1.3565044459146511"/>
    <n v="4.1570439663476817"/>
  </r>
  <r>
    <x v="9"/>
    <x v="0"/>
    <n v="5.7426342375462411"/>
    <n v="7.8255995276468138"/>
    <n v="10"/>
    <n v="7.8560779217310186"/>
    <n v="3.7516800875892571"/>
    <n v="3.7671425986935594"/>
    <n v="8.2365705959302193"/>
    <n v="5.2517977607376789"/>
    <n v="9.6026429457248597"/>
    <n v="8.5857547593850967"/>
    <n v="9.0941988525549782"/>
    <n v="8.3277071729740406"/>
    <n v="4.5369289530181769"/>
    <n v="7.3855916945497508"/>
    <n v="3.0520360546849941"/>
    <n v="5.1488330240748157"/>
    <n v="6.650793650793652"/>
    <n v="5.8503150916825719"/>
    <n v="7.0130974066765619"/>
    <n v="4.2642438459800367"/>
    <n v="9.6423382517803695"/>
    <n v="9.6205114390343986"/>
    <n v="3.5342049313454469"/>
    <n v="5.1452262828127502"/>
    <n v="6.4413049501905997"/>
    <n v="9.8681761080744099"/>
    <n v="10"/>
    <n v="7.697616573446453E-2"/>
    <n v="3.7317379520063518"/>
    <n v="3.3872474614903196"/>
    <n v="5.4128275374611086"/>
    <n v="2.8306957222539482"/>
    <n v="2.3447369410977563"/>
    <n v="3.6235418807357545"/>
    <n v="1.7399089309933571"/>
    <n v="0.91402972309361219"/>
    <n v="1.9968952667942572"/>
    <n v="2.2416347441614475"/>
    <n v="4.6985890772710519"/>
    <n v="8.1854357341822528"/>
    <n v="6.7822851943624176"/>
    <n v="5.8079973946232846"/>
    <n v="8.0005293945460423"/>
    <n v="7.1940619294284991"/>
    <n v="6.6884050281455565"/>
    <n v="9.5118608776943265"/>
    <n v="5.7664709719504366"/>
    <n v="7.3222456259301048"/>
    <n v="7.2581537776793015"/>
    <n v="3.5414299804247302"/>
    <n v="7.2482398117808291"/>
    <n v="7.4723349119622213"/>
    <n v="9.3890730288838178"/>
    <n v="6.9127694332629002"/>
    <n v="4.117647058823529"/>
    <n v="2.3284371922366849"/>
    <n v="3.2230421255301072"/>
    <n v="5.0679057793965034"/>
    <n v="6.1208456219484999"/>
    <n v="2.7125456867213198"/>
    <n v="9.5111697446135359"/>
    <n v="0.95305713950926518"/>
    <n v="4.8244045481981557"/>
    <n v="9.4430208100840556"/>
    <n v="9.025435838811088"/>
    <n v="9.2342283244475727"/>
    <n v="5.4682010455060128"/>
    <n v="5.1149147847290655"/>
    <n v="4.2639572733192379"/>
    <n v="4.0773061347718693"/>
    <n v="4.7310948095815473"/>
    <n v="6.2632425607424249"/>
    <n v="9.7294175878567906"/>
    <n v="10"/>
    <n v="8.3042154191376802"/>
    <n v="8.657465495608534"/>
    <n v="8.020318700907584"/>
    <n v="8.9422834407021181"/>
    <n v="6.9078196096344051"/>
    <n v="6.9774976137177021"/>
    <n v="5.6658451449449307"/>
    <n v="5.4386828926877806"/>
    <n v="1.3788611837601552"/>
    <n v="5.2737412889489939"/>
    <n v="7.1080123648255551"/>
    <n v="2.7772558871027324"/>
    <n v="1.273081918722313"/>
    <n v="5.749461372730071"/>
    <n v="3.2665997261850395"/>
    <n v="6.7315288550708523"/>
    <n v="1.9761768082663584"/>
    <n v="7.4044707217232455"/>
    <n v="4.0423212351029258"/>
    <n v="5.0386244050408457"/>
    <n v="5.670320329436807"/>
    <n v="2.3776902162997278"/>
    <n v="4.0240052728682674"/>
    <n v="4.1097431346980509"/>
    <n v="7.8357474785446346"/>
    <n v="9.6929889875590032"/>
    <n v="1.5291110653501427"/>
    <n v="6.3526158438179259"/>
    <n v="2.5914522336516965"/>
    <n v="3.0275983440143706"/>
    <n v="4.9059923331655959"/>
    <n v="3.5083476369438875"/>
    <n v="4.9304817403809063"/>
    <n v="3.2671081266015802"/>
    <n v="4.5278084449217326"/>
    <n v="5.652981799584369"/>
    <n v="4.64482733383739"/>
    <n v="7.1706010514819472"/>
    <n v="5.0526653512854036"/>
    <n v="4.1868495896894569"/>
    <n v="6.045593867222796"/>
    <n v="5.5481219372631188"/>
    <n v="8.8055680876118618"/>
    <n v="6.1465333704468073"/>
    <n v="5.5995993608661054"/>
    <n v="6.2803758710194373"/>
    <n v="5.6370721467955809"/>
    <n v="3.0041736006324617"/>
    <n v="6.3678020013864636"/>
    <n v="5.3223559049584859"/>
    <n v="5.5712281454505765"/>
    <n v="5.5712281454505765"/>
    <n v="7.4866216701234976"/>
    <n v="0.41037562260759336"/>
    <n v="3.9484986463655458"/>
    <n v="4.7598633959080612"/>
    <n v="8.6023835319609958"/>
    <n v="6.4138039789565591"/>
    <n v="7.5080937554587779"/>
    <n v="1.7567598920458971"/>
    <n v="0"/>
    <n v="2.2225274105464061"/>
    <n v="0.94875812647775393"/>
    <n v="7.3542600896860986"/>
    <n v="3.9126335637963545"/>
    <n v="2.6991565137587519"/>
    <n v="1.9172071332143834"/>
    <n v="2.0581782459507352"/>
    <n v="2.8515232878970727"/>
    <n v="2.2429775504619935"/>
    <n v="2.267471554381046"/>
    <n v="2.4833140340698989"/>
    <n v="5.5478809456101299"/>
  </r>
  <r>
    <x v="10"/>
    <x v="0"/>
    <n v="1.1294717368145182"/>
    <n v="8.2510997048479418E-4"/>
    <n v="2.5985122140300505"/>
    <n v="1.242936353605018"/>
    <n v="0.76231056481878157"/>
    <n v="2.1512120404170525"/>
    <n v="6.5358223337843766"/>
    <n v="3.1497816463400703"/>
    <n v="3.561981618471195"/>
    <n v="1.7721511865109132E-2"/>
    <n v="1.7898515651681521"/>
    <n v="9.2134460746916229"/>
    <n v="8.3150411420790178"/>
    <n v="0.72406594801403656"/>
    <n v="10"/>
    <n v="3.2340294186516805"/>
    <n v="10"/>
    <n v="6.9144304305727253"/>
    <n v="3.2742499989214915"/>
    <n v="0"/>
    <s v="NA"/>
    <n v="1.8015393751863424"/>
    <n v="2.7867280613588727"/>
    <n v="1.1468446601941702"/>
    <n v="1.4337780241848463"/>
    <s v="NA"/>
    <s v="NA"/>
    <n v="1.8929217669969429E-2"/>
    <n v="0.10577113770080006"/>
    <s v="NA"/>
    <n v="6.2350177685384742E-2"/>
    <n v="9.3758726067715852"/>
    <n v="7.6943224836548394"/>
    <n v="0"/>
    <n v="0"/>
    <n v="0"/>
    <n v="0"/>
    <n v="2.8450325150710709"/>
    <n v="1.4470535723137674"/>
    <n v="1.0107441305212892"/>
    <n v="2.2527735241349992E-2"/>
    <n v="1.3076095185476964"/>
    <n v="1.3187629944255108"/>
    <n v="0.91491109468396159"/>
    <n v="2.4891111957653784"/>
    <n v="4.8770356835541202"/>
    <n v="7.8904109589041092"/>
    <n v="5.0855192794078699"/>
    <n v="3.0002151870459155"/>
    <n v="4.4555196384190552"/>
    <n v="5.5163142088037294"/>
    <n v="6.4071590424413465"/>
    <n v="8.2676019158464804"/>
    <n v="6.1616487013776533"/>
    <n v="3.7254901960784319"/>
    <n v="0.29226413705155824"/>
    <n v="2.0088771665649952"/>
    <n v="4.0852629339713245"/>
    <n v="10"/>
    <n v="10"/>
    <n v="0"/>
    <n v="7.4344864458829125"/>
    <n v="6.8586216114707277"/>
    <n v="6.4173524458674951"/>
    <n v="0"/>
    <n v="3.2086762229337475"/>
    <n v="3.164714810718082"/>
    <n v="1.8552713019195475"/>
    <n v="0.24294976166988719"/>
    <n v="1.4742921658818831"/>
    <n v="1.6843070100473501"/>
    <n v="3.9172016148172757"/>
    <n v="4.7483913545619529"/>
    <n v="3.3749149466999349"/>
    <n v="0.26767110113800363"/>
    <n v="0"/>
    <n v="1.8966969900794961"/>
    <n v="2.0575348784958774"/>
    <n v="4.4210045501660193"/>
    <n v="5.1101030352495105"/>
    <n v="0.22416832592609462"/>
    <n v="2.0695485536096845"/>
    <n v="1.1220070536860236"/>
    <n v="2.5893663037274663"/>
    <n v="2.3234505911116718"/>
    <n v="0.24915295384258135"/>
    <n v="0.20293704893049508"/>
    <n v="1.3775667238271116"/>
    <n v="0.60988557553339606"/>
    <n v="2.2476539622013818"/>
    <n v="0"/>
    <n v="0.63017332480921351"/>
    <n v="1.1328671328671329"/>
    <n v="1.002673604969432"/>
    <n v="0"/>
    <n v="4.2723447714340832"/>
    <n v="2.1361723857170416"/>
    <n v="1.2495771887399565"/>
    <n v="0"/>
    <n v="4.2714710128250468"/>
    <n v="9.5957994220180858"/>
    <n v="4.6224234782810445"/>
    <n v="0.70326047852011553"/>
    <n v="0.46709656690516266"/>
    <n v="1.5932399855526529"/>
    <n v="0.92119901032597706"/>
    <n v="2.7718112443035103"/>
    <n v="2.079553479877899"/>
    <n v="7.1776405007267403"/>
    <n v="3.9085522157107877"/>
    <n v="3.6354243764082597"/>
    <n v="2.2017833287246944"/>
    <n v="3.8005907802896761"/>
    <n v="0"/>
    <n v="4.22202556474579"/>
    <n v="2.3246324833929899"/>
    <n v="0"/>
    <n v="1.6366645120346952"/>
    <n v="2.7186276461621857"/>
    <n v="0"/>
    <n v="4.823765071773912"/>
    <n v="0"/>
    <n v="0.81393191037619117"/>
    <n v="1.4094242455375259"/>
    <n v="0.96488547254087642"/>
    <n v="0.96488547254087642"/>
    <n v="2.9581035836909617"/>
    <n v="2.2657146941950684E-2"/>
    <n v="1.4903803653164562"/>
    <n v="1.2276329189286663"/>
    <n v="1.8093174431202608"/>
    <n v="1.7054322161572488"/>
    <n v="1.7573748296387548"/>
    <n v="0"/>
    <n v="0"/>
    <n v="0"/>
    <n v="6.7631319274840109"/>
    <n v="0"/>
    <n v="0"/>
    <n v="1.1271886545806684"/>
    <n v="0"/>
    <n v="0"/>
    <n v="0"/>
    <n v="0"/>
    <n v="0"/>
    <n v="0.56359432729033421"/>
    <n v="2.2881135614447983"/>
  </r>
  <r>
    <x v="11"/>
    <x v="0"/>
    <n v="2.6279168519521918"/>
    <n v="8.260479622117451"/>
    <n v="1.8758968776287799"/>
    <n v="4.2547644505661415"/>
    <n v="4.5606947746152908"/>
    <n v="3.9419416562816787"/>
    <n v="4.4486265271688836"/>
    <n v="4.3170876526886186"/>
    <n v="7.6462676529926021"/>
    <n v="0"/>
    <n v="3.8231338264963011"/>
    <n v="8.4906201808207076"/>
    <n v="7.553967369598289"/>
    <n v="9.6804304348858174"/>
    <n v="6.1367023891939212"/>
    <n v="1.6834006239459969"/>
    <n v="7"/>
    <n v="6.7575201664074571"/>
    <n v="4.7881265240396296"/>
    <n v="7.6267728942363187"/>
    <s v="NA"/>
    <n v="6.5550362963177076"/>
    <n v="4.8359711677993333"/>
    <n v="8.0046263703107705"/>
    <n v="6.7556016821660325"/>
    <s v="NA"/>
    <s v="NA"/>
    <n v="0.1726139294339894"/>
    <n v="3.7714021286441519"/>
    <s v="NA"/>
    <n v="1.9720080290390707"/>
    <n v="3.0458651798421679"/>
    <n v="10"/>
    <n v="0"/>
    <n v="3.8281682729589011"/>
    <n v="0"/>
    <n v="0"/>
    <n v="2.8123389088001782"/>
    <n v="3.8466495400017608"/>
    <n v="0.63668921607640272"/>
    <n v="0.63986464181240565"/>
    <n v="0"/>
    <n v="0.25558031805243508"/>
    <n v="0.38303354398531098"/>
    <n v="0"/>
    <n v="0"/>
    <n v="0"/>
    <n v="0"/>
    <n v="0.19151677199265549"/>
    <n v="7.4146376151450797"/>
    <n v="6.1239332940669353"/>
    <n v="5.7259669391736532"/>
    <n v="9.6299360118166444"/>
    <n v="7.2236184650505786"/>
    <n v="9.4117647058823533"/>
    <n v="1.7104635209774366"/>
    <n v="5.5611141134298947"/>
    <n v="6.3923662892402362"/>
    <n v="0"/>
    <n v="2.247944070429829"/>
    <n v="3.7526001602489396"/>
    <n v="2.6216518577210817"/>
    <n v="2.1555490220999625"/>
    <n v="0.81338085567411178"/>
    <n v="10"/>
    <n v="5.4066904278370558"/>
    <n v="5.1999795047550865"/>
    <n v="4.3182924791427899"/>
    <n v="0.92292088427674279"/>
    <n v="4.2606643862344686"/>
    <n v="3.6754643136022724"/>
    <n v="3.7459012545130972"/>
    <n v="5.4759940603860748"/>
    <n v="7.8997505103198007"/>
    <n v="7.1806379227440287"/>
    <n v="7.3609368465077383"/>
    <n v="3.3192197326391182"/>
    <n v="6.2473078145193526"/>
    <n v="1.1052511375415048"/>
    <n v="0.5013367752743757"/>
    <n v="1.0928628387416935E-2"/>
    <n v="5.3902774981848589"/>
    <n v="0"/>
    <n v="1.4015588078776315"/>
    <n v="3.8244333111984918"/>
    <n v="0.35961199480689465"/>
    <n v="0.30926923960704822"/>
    <n v="0.24622960911049557"/>
    <n v="0.3050369478414795"/>
    <n v="4.2817462269942999"/>
    <n v="10"/>
    <n v="1.3198678348136119"/>
    <n v="1.4660633484162897"/>
    <n v="4.2669193525560507"/>
    <n v="0"/>
    <n v="5.510335662887158"/>
    <n v="2.755167831443579"/>
    <n v="2.442374710613703"/>
    <n v="2.973672580339668"/>
    <n v="5.7654742947582793"/>
    <n v="9.7630423981162267"/>
    <n v="6.1673964244047239"/>
    <n v="1.2103240277523803"/>
    <n v="1.5912539387974836"/>
    <n v="3.9957447256717327"/>
    <n v="2.2657742307405324"/>
    <n v="4.2165853275726288"/>
    <n v="3.2770122915817943"/>
    <n v="10"/>
    <n v="2.9229849763328715"/>
    <n v="9.489436814864888"/>
    <n v="1.2736307042988904"/>
    <n v="5.3926129574156887"/>
    <n v="2.3665750089389572"/>
    <n v="7.9876074758489057"/>
    <n v="8.2897587209772148"/>
    <n v="5.0896462235398809"/>
    <n v="5.9333968573262394"/>
    <n v="5.6630049073709641"/>
    <n v="0.67576980784859952"/>
    <n v="2.9155889531899088"/>
    <n v="0.29161852975850283"/>
    <n v="3.2497436840764733"/>
    <n v="1.783180243718371"/>
    <n v="1.9505261393731657"/>
    <n v="1.9505261393731657"/>
    <n v="1.112356553038176"/>
    <n v="2.8250457942692306E-2"/>
    <n v="0.57030350549043418"/>
    <n v="1.2604148224317999"/>
    <n v="0"/>
    <n v="0"/>
    <n v="0"/>
    <n v="7.0277162861697384"/>
    <n v="0"/>
    <n v="2.7335578011727533"/>
    <n v="3.1956775237430723"/>
    <n v="5.4708520179372204"/>
    <n v="10"/>
    <n v="4.7379672715037975"/>
    <n v="0"/>
    <n v="0"/>
    <n v="0"/>
    <n v="1.2493736248416543"/>
    <n v="0.31234340621041357"/>
    <n v="2.5251553388571057"/>
    <n v="3.1292083878115728"/>
  </r>
  <r>
    <x v="12"/>
    <x v="0"/>
    <n v="5.8179067287286728"/>
    <n v="8.0121116922770668"/>
    <n v="4.059830101047794"/>
    <n v="5.9632828406845109"/>
    <n v="4.6265977905643894"/>
    <n v="4.4565556274951428"/>
    <n v="9.2866879771563173"/>
    <n v="6.1232804650719501"/>
    <n v="7.27329669488884"/>
    <n v="1.3305027801046101"/>
    <n v="4.3018997374967247"/>
    <n v="8.1317401008189645"/>
    <n v="7.4714672559657451"/>
    <n v="8.2735770606446195"/>
    <n v="7.389400734752126"/>
    <n v="5.8309556718756239"/>
    <n v="4.9963768115942031"/>
    <n v="7.0155862726085472"/>
    <n v="5.8510123289654326"/>
    <n v="9.5968294988773337"/>
    <n v="7.884585597009889"/>
    <n v="9.9556169717789302"/>
    <n v="5.5336587030529323"/>
    <n v="9.4567093127045503"/>
    <n v="8.4854800166847273"/>
    <n v="8.384540440353728"/>
    <n v="8.5408030004254023"/>
    <n v="0.1487076094386115"/>
    <n v="2.0955906656971011"/>
    <n v="1.9315933427275414"/>
    <n v="4.2202470117284765"/>
    <n v="3.7806749230994146"/>
    <n v="2.4802494737385441"/>
    <n v="4.8079065918484973"/>
    <n v="2.9544372196785265"/>
    <n v="7.864354552515902"/>
    <n v="2.9572263254239983"/>
    <n v="4.1408081810508142"/>
    <n v="5.6155117364880063"/>
    <n v="7.4319679315274758"/>
    <n v="6.5719611962074831"/>
    <n v="7.0829766543992516"/>
    <n v="7.6920809351243635"/>
    <n v="7.194746679314644"/>
    <n v="5.3378669071960694"/>
    <n v="7.8118194469527156"/>
    <n v="10"/>
    <n v="7.7165621180495947"/>
    <n v="7.4556543986821193"/>
    <n v="1.3731728082309658"/>
    <n v="4.2620298223383557"/>
    <n v="8.4345381396001233"/>
    <n v="9.4983965144534501"/>
    <n v="5.8920343211557231"/>
    <n v="2.5490196078431375"/>
    <n v="0.90117631416530064"/>
    <n v="1.7250979610042192"/>
    <n v="3.8085661410799716"/>
    <n v="8.7907523724644339"/>
    <n v="8.0840148957694105"/>
    <n v="9.8914250458838726"/>
    <n v="1.0566483329905938"/>
    <n v="6.9557101617770787"/>
    <n v="8.5521514870996587"/>
    <n v="6.3025210084033612"/>
    <n v="7.4273362477515104"/>
    <n v="5.5179052039862375"/>
    <n v="7.1018035504632273"/>
    <n v="7.7842894432484036"/>
    <n v="5.2924626145864746"/>
    <n v="6.4241152030710857"/>
    <n v="6.935720537533224"/>
    <n v="7.1903741060788544"/>
    <n v="5.1868939793619608"/>
    <n v="6.3389526826103584"/>
    <n v="7.4787117539184544"/>
    <n v="7.8130809580236029"/>
    <n v="6.8016026959986462"/>
    <n v="8.0404332254500428"/>
    <n v="7.6418358632381764"/>
    <n v="7.6764153954882977"/>
    <n v="8.6024212080722773"/>
    <n v="2.2685743344311358"/>
    <n v="6.8459360053359859"/>
    <n v="6.8237693506673169"/>
    <n v="4.4823782733980009"/>
    <n v="4.5886347231007241"/>
    <n v="4.7245306248076337"/>
    <n v="4.5985145404354526"/>
    <n v="8.4580886870499121"/>
    <n v="3.7277999275099756"/>
    <n v="9.9660842507825045"/>
    <n v="6.634703734244316"/>
    <n v="7.1966691498966773"/>
    <n v="4.7033826000469254"/>
    <n v="5.7082603104054828"/>
    <n v="5.2058214552262054"/>
    <n v="5.6670017151861121"/>
    <n v="2.4896983385192035"/>
    <n v="8.445648975854219"/>
    <n v="9.1077831041684512"/>
    <n v="6.6810434728472909"/>
    <n v="1.9386248894328626"/>
    <n v="3.0578532994004854"/>
    <n v="9.09286895127509"/>
    <n v="4.6964490467028126"/>
    <n v="5.6887462597750513"/>
    <n v="3.7844925844113315"/>
    <n v="6.9543122955536196"/>
    <n v="9.7074622557929597"/>
    <n v="6.9511658080325311"/>
    <n v="9.7917530615547275"/>
    <n v="7.4378372010690335"/>
    <n v="2.4800230692751937"/>
    <n v="6.4546193264262186"/>
    <n v="7.5664682542734027"/>
    <n v="8.379634534272153"/>
    <n v="6.2201862960617422"/>
    <n v="6.8290117485653878"/>
    <n v="2.0437387128415301"/>
    <n v="4.7869986943986547"/>
    <n v="5.5359670865768056"/>
    <n v="6.1030467934989989"/>
    <n v="4.6174378218289966"/>
    <n v="5.4345255782606205"/>
    <n v="5.4345255782606205"/>
    <n v="8.7547749961357297"/>
    <n v="3.1328140044543762"/>
    <n v="5.9437945002950521"/>
    <n v="5.6891600392778363"/>
    <n v="9.4582881906825573"/>
    <n v="6.2342074549737685"/>
    <n v="7.8462478228281629"/>
    <n v="10"/>
    <n v="7.8128289194426177"/>
    <n v="5.8162092456437584"/>
    <n v="2.3276825029607942"/>
    <n v="4.3497757847533629"/>
    <n v="3.5339409176618473"/>
    <n v="5.640072895077064"/>
    <n v="6.1040566671008207"/>
    <n v="7.6450317570797042"/>
    <n v="1.8914079317226635"/>
    <n v="4.4474641793239149"/>
    <n v="5.0219901338067761"/>
    <n v="5.3310315144419196"/>
    <n v="6.0122208781015027"/>
  </r>
  <r>
    <x v="13"/>
    <x v="0"/>
    <n v="10"/>
    <n v="7.8153412264570381"/>
    <n v="9.046443440519699"/>
    <n v="8.9539282223255778"/>
    <n v="6.5410049041841756"/>
    <n v="6.037951831489103"/>
    <n v="10"/>
    <n v="7.5263189118910923"/>
    <n v="6.9729893563874379"/>
    <n v="0.4892321963445152"/>
    <n v="3.731110776365977"/>
    <n v="7.2877667756346103"/>
    <n v="4.0173423933929158"/>
    <n v="6.8076856249404312"/>
    <n v="6.9605559814349585"/>
    <n v="10"/>
    <n v="5.1195543175487472"/>
    <n v="6.6988175154919425"/>
    <n v="6.7275438565186469"/>
    <n v="9.4728298779084579"/>
    <n v="9.1113457031147966"/>
    <n v="9.8653368718213592"/>
    <n v="8.3993856788642063"/>
    <n v="9.3115601051610106"/>
    <n v="9.2320916473739665"/>
    <n v="3.1631747677962885"/>
    <n v="3.9910502678120596"/>
    <n v="6.8339383450233608"/>
    <n v="8.8385006941231055"/>
    <n v="5.6843464385193005"/>
    <n v="5.7022021026548231"/>
    <n v="9.2915409639372211"/>
    <n v="1.6467487989383862"/>
    <n v="3.9982089769909694"/>
    <n v="2.2858985575926773"/>
    <n v="5.9429138055587929"/>
    <n v="1.4294239128767916"/>
    <n v="4.0991225026491405"/>
    <n v="6.3444720842259761"/>
    <n v="9.5231644328757916"/>
    <n v="9.0519301262990286"/>
    <n v="7.1004329562826296"/>
    <n v="7.794402634524495"/>
    <n v="8.3674825374954853"/>
    <n v="3.9072992049453985"/>
    <n v="3.7576620313811309"/>
    <n v="6.0674908118944435"/>
    <n v="4.5774840160736581"/>
    <n v="6.4724832767845717"/>
    <n v="3.7119340761303521"/>
    <n v="4.099738805212616"/>
    <n v="7.6834920744423494"/>
    <n v="7.8287217387834982"/>
    <n v="5.8309716736422033"/>
    <n v="5.4901960784313744"/>
    <n v="4.4930884224261556"/>
    <n v="4.9916422504287645"/>
    <n v="5.4113069620354848"/>
    <n v="8.0966805429304891"/>
    <n v="6.9793805475353645"/>
    <n v="9.6209756525999683"/>
    <n v="3.9460062020788618"/>
    <n v="7.1607607362861705"/>
    <n v="10"/>
    <n v="5.9579196918061941"/>
    <n v="7.9789598459030975"/>
    <n v="4.6419997949212997"/>
    <n v="5.0645011883199089"/>
    <n v="9.0121499722605485"/>
    <n v="2.5710648949331198"/>
    <n v="5.3224289626087193"/>
    <n v="6.8207165149326618"/>
    <n v="8.4140839611610065"/>
    <n v="8.441842539519131"/>
    <n v="7.7704580367310863"/>
    <n v="8.1178833897628362"/>
    <n v="6.2418716318879452"/>
    <n v="7.7972279118124019"/>
    <n v="6.9386968399575739"/>
    <n v="6.5952442336994741"/>
    <n v="5.7369828085200867"/>
    <n v="3.1904667805203335"/>
    <n v="7.4179486154584371"/>
    <n v="5.9758678556311811"/>
    <n v="6.8865478837217919"/>
    <n v="2.9802303121140792"/>
    <n v="2.713218862351745"/>
    <n v="4.8942531768016533"/>
    <n v="3.5292341170891595"/>
    <n v="9.3211825671448469"/>
    <n v="2.4452799438874395"/>
    <n v="5.9822118857739106"/>
    <n v="8.7904869985691025"/>
    <n v="6.6347903488438256"/>
    <n v="6.8269012878200375"/>
    <n v="8.3132399852285115"/>
    <n v="7.5700706365242745"/>
    <n v="5.9113650341524204"/>
    <n v="3.8689320441094504"/>
    <n v="9.9354322130061092"/>
    <n v="9.4910079700737207"/>
    <n v="7.7651240757297604"/>
    <n v="4.3030597027562401"/>
    <n v="5.4941495322879437"/>
    <n v="10"/>
    <n v="6.5990697450147282"/>
    <n v="7.1820969103722447"/>
    <n v="4.1062083623665542"/>
    <n v="6.1200113917435299"/>
    <n v="8.8414466535539109"/>
    <n v="4.8872767981113583"/>
    <n v="10"/>
    <n v="6.7909886411550708"/>
    <n v="3.2730057037728253"/>
    <n v="5.4610355240827468"/>
    <n v="7.3331441661113299"/>
    <n v="10"/>
    <n v="6.5167963484917255"/>
    <n v="6.6538924948233991"/>
    <n v="3.2016974721772504"/>
    <n v="6.9047328261261587"/>
    <n v="10"/>
    <n v="10"/>
    <n v="7.5266075745758521"/>
    <n v="8.7269790784207721"/>
    <n v="8.7269790784207721"/>
    <n v="10"/>
    <n v="3.2359476662871254"/>
    <n v="6.6179738331435622"/>
    <n v="7.6724764557821672"/>
    <n v="9.577464788732394"/>
    <n v="9.3765341198757142"/>
    <n v="9.4769994543040532"/>
    <n v="5.4422473027185658"/>
    <n v="4.9254897414763743"/>
    <n v="4.4283104555757955"/>
    <n v="3.6150185018735255"/>
    <n v="5.739910313901345"/>
    <n v="3.0703959773727214"/>
    <n v="4.5368953821530544"/>
    <n v="9.6205448772774638"/>
    <n v="5.2109141136750869"/>
    <n v="10"/>
    <n v="9.4404308981168619"/>
    <n v="8.5679724722673534"/>
    <n v="6.5524339272102043"/>
    <n v="6.8953032638030374"/>
  </r>
  <r>
    <x v="14"/>
    <x v="0"/>
    <n v="0"/>
    <n v="6.0860791497642648"/>
    <n v="2.2636778992857938"/>
    <n v="2.7832523496833534"/>
    <n v="2.0420291359141238"/>
    <n v="2.2974475932844998"/>
    <n v="4.3853002149113509"/>
    <n v="2.9082589813699915"/>
    <n v="2.9858776059179544"/>
    <n v="1.0356649377941585E-2"/>
    <n v="1.4981171276479479"/>
    <n v="9.1370369956532791"/>
    <n v="10"/>
    <n v="10"/>
    <n v="9.3688788935324538"/>
    <n v="0"/>
    <n v="0"/>
    <n v="6.4176526481976213"/>
    <n v="3.4018202767247283"/>
    <n v="10"/>
    <s v="NA"/>
    <n v="0"/>
    <n v="4.3687422409111845"/>
    <n v="10"/>
    <n v="6.0921855602277963"/>
    <s v="NA"/>
    <s v="NA"/>
    <n v="2.4116982736851534E-3"/>
    <n v="0.32722945726185015"/>
    <s v="NA"/>
    <n v="0.16482057776776765"/>
    <n v="10"/>
    <n v="0"/>
    <n v="0"/>
    <n v="0"/>
    <n v="0"/>
    <n v="0"/>
    <n v="1.6666666666666665"/>
    <n v="2.6412242682207436"/>
    <n v="0"/>
    <n v="1.2379957173005005"/>
    <n v="3.0798909572119486"/>
    <n v="0"/>
    <n v="1.0794716686281123"/>
    <n v="0"/>
    <n v="0"/>
    <n v="0.95890410958904115"/>
    <n v="0.31963470319634707"/>
    <n v="0.69955318591222959"/>
    <n v="4.3197241090317497"/>
    <n v="5.661412210942391"/>
    <n v="10"/>
    <n v="8.5804537847917501"/>
    <n v="7.1403975261914727"/>
    <n v="3.7254901960784319"/>
    <n v="1.4621773180627224"/>
    <n v="2.593833757070577"/>
    <n v="4.8671156416310248"/>
    <n v="5.7055771725032418"/>
    <n v="5.9635846711548428"/>
    <n v="0.39610725132790991"/>
    <n v="7.4005909520689155"/>
    <n v="4.8664650117637276"/>
    <n v="7.4767861254877594"/>
    <n v="10"/>
    <n v="8.7383930627438797"/>
    <n v="0"/>
    <n v="0"/>
    <n v="0.1766129291821221"/>
    <n v="0"/>
    <n v="4.4153232295530524E-2"/>
    <n v="4.5496704356010458"/>
    <n v="0"/>
    <n v="0"/>
    <n v="0"/>
    <n v="0.92429945629443755"/>
    <n v="5.7578301484556142"/>
    <n v="1.3364259209500102"/>
    <n v="0"/>
    <n v="0"/>
    <n v="0"/>
    <n v="5.3553964001417338"/>
    <n v="1.9209844340702196"/>
    <n v="1.4552761668423908"/>
    <n v="1.3958510438962004"/>
    <n v="0"/>
    <n v="0"/>
    <n v="0"/>
    <n v="0"/>
    <n v="0.87677907233591423"/>
    <n v="0"/>
    <n v="7.0389078338431332E-2"/>
    <n v="0"/>
    <n v="0.23679203766858639"/>
    <n v="0"/>
    <n v="7.751954653753082E-2"/>
    <n v="3.875977326876541E-2"/>
    <n v="9.1850603645783929E-2"/>
    <n v="1.0750970098151109"/>
    <n v="0"/>
    <n v="9.0073070042850389"/>
    <n v="3.3608013380333834"/>
    <n v="0"/>
    <n v="0"/>
    <n v="0"/>
    <n v="0"/>
    <n v="1.6804006690166917"/>
    <n v="0"/>
    <n v="8.6805010186689948"/>
    <n v="6.9287773461927422"/>
    <n v="9.91589079947477"/>
    <n v="5.5386277290084855"/>
    <n v="6.2127593786689985"/>
    <n v="9.0981331394345499"/>
    <n v="10"/>
    <n v="6.861856737934473"/>
    <n v="5.5343162961725874"/>
    <n v="7.8735765433854032"/>
    <n v="7.0431679610272013"/>
    <n v="5.8323376486521555E-2"/>
    <n v="0"/>
    <n v="2.3485902473941569"/>
    <n v="0.18388147709685773"/>
    <n v="0.64769877524438402"/>
    <n v="0.62914545637103425"/>
    <n v="0.62914545637103425"/>
    <n v="3.8217120495263623"/>
    <n v="4.0348726527437401E-2"/>
    <n v="1.9310303880268997"/>
    <n v="1.2800879221989669"/>
    <n v="1.3326110509209099"/>
    <n v="1.2639723485657306"/>
    <n v="1.2982916997433203"/>
    <n v="0"/>
    <n v="0"/>
    <n v="4.4088578485648595"/>
    <n v="10"/>
    <n v="0"/>
    <n v="0"/>
    <n v="2.4014763080941433"/>
    <n v="0"/>
    <n v="0"/>
    <n v="0"/>
    <n v="0.10075350719326065"/>
    <n v="2.5188376798315162E-2"/>
    <n v="1.2133323424462292"/>
    <n v="2.3700049865621962"/>
  </r>
  <r>
    <x v="15"/>
    <x v="0"/>
    <n v="2.1523214251128726"/>
    <n v="7.8255995276468138"/>
    <n v="6.7963336689066001"/>
    <n v="5.5914182072220955"/>
    <n v="2.2476368913052163"/>
    <n v="2.6963794340546188"/>
    <n v="0"/>
    <n v="1.6480054417866117"/>
    <n v="3.0822685496525444"/>
    <n v="6.8231433294282384"/>
    <n v="4.9527059395403921"/>
    <n v="7.7758016054138412"/>
    <n v="7.3215610695059947"/>
    <n v="6.9992033658741706"/>
    <n v="5.5739051251959886"/>
    <n v="2.7673949601608925"/>
    <n v="5.612068965517242"/>
    <n v="6.0083225152780217"/>
    <n v="4.5501130259567804"/>
    <n v="3.9413020927900262"/>
    <n v="6.1582176680869738"/>
    <n v="5.8679782003247949"/>
    <n v="0"/>
    <n v="4.5086705202312096"/>
    <n v="4.0952336962866012"/>
    <n v="5.6341649723603116"/>
    <n v="0.95433457770190189"/>
    <n v="5.8509625863361258E-3"/>
    <n v="0"/>
    <s v="NA"/>
    <n v="1.6485876281621372"/>
    <n v="6.4775543931705135"/>
    <n v="0"/>
    <n v="3.088510783317286"/>
    <n v="0"/>
    <n v="0"/>
    <n v="0"/>
    <n v="1.5943441960812998"/>
    <n v="2.4460551735100124"/>
    <n v="2.7497015519299643"/>
    <n v="3.8748313690755132"/>
    <n v="3.3374440673623522"/>
    <n v="3.8938697604438017"/>
    <n v="3.4639616872029078"/>
    <n v="1.9322525407706679"/>
    <n v="1.8405872542041581"/>
    <n v="0.79147640791476281"/>
    <n v="1.5214387342965296"/>
    <n v="2.4927002107497187"/>
    <n v="6.2855283517926708"/>
    <n v="10"/>
    <n v="5.1327689803715204"/>
    <n v="7.0871221814392316"/>
    <n v="7.1263548784008552"/>
    <n v="5.098039215686275"/>
    <n v="0.38154284329607069"/>
    <n v="2.7397910294911734"/>
    <n v="4.9330729539460147"/>
    <n v="6.2747175472317274"/>
    <n v="5.0235365095805289"/>
    <n v="8.238084273189866"/>
    <n v="1.0751475701232871"/>
    <n v="5.1528714750313522"/>
    <n v="5.2513996915641723"/>
    <n v="10"/>
    <n v="7.6256998457820853"/>
    <n v="5.7014402207580801"/>
    <n v="5.5832079538119039"/>
    <n v="1.4298953220002057"/>
    <n v="3.6951363314123542"/>
    <n v="4.1024199569956359"/>
    <n v="5.6269970926030242"/>
    <n v="4.6675466094703832"/>
    <n v="6.4685869811748713"/>
    <n v="7.5813431639685831"/>
    <n v="6.2944374738603095"/>
    <n v="4.9314121742066908"/>
    <n v="5.9886652805361678"/>
    <n v="7.0459760018270927"/>
    <n v="8.1228675258032581"/>
    <n v="5.8663579063373819"/>
    <n v="9.1927569028179263"/>
    <n v="0.6161390939451451"/>
    <n v="6.1688194861461607"/>
    <n v="6.0787423833411651"/>
    <n v="0.41233468086678415"/>
    <n v="0.29391757279790354"/>
    <n v="2.7790968649694419"/>
    <n v="1.16178303954471"/>
    <n v="2.9552714267768847"/>
    <n v="0"/>
    <n v="0.68697997075563744"/>
    <n v="0.56217466743782529"/>
    <n v="1.0511065162425868"/>
    <n v="0"/>
    <n v="2.3795774575697823"/>
    <n v="1.1897887287848912"/>
    <n v="1.1342260948573961"/>
    <n v="1.242334322453017"/>
    <n v="8.2132600346446409"/>
    <n v="9.5070254698106531"/>
    <n v="6.3208732756361039"/>
    <n v="3.1858807379084277"/>
    <n v="2.0794045685092728"/>
    <n v="2.4338721326260138"/>
    <n v="2.5663858130145716"/>
    <n v="4.4436295443253382"/>
    <n v="2.8697863815263003"/>
    <n v="6.5149884079296889"/>
    <n v="4.2208568830611828"/>
    <n v="8.875359850427925"/>
    <n v="6.6724708058373494"/>
    <n v="5.8306924657564894"/>
    <n v="2.146808999494263"/>
    <n v="4.7739767377504547"/>
    <n v="8.9371481916071271"/>
    <n v="8.2930945501952085"/>
    <n v="6.0377571197617641"/>
    <n v="5.9342247927591263"/>
    <n v="0.70266722108174251"/>
    <n v="7.9097334027624111"/>
    <n v="2.2464771580378455"/>
    <n v="3.6816499025468175"/>
    <n v="3.6351319211072042"/>
    <n v="2.2373708740384122"/>
    <n v="2.2373708740384122"/>
    <n v="7.2078924229594996"/>
    <n v="2.3809626730095124"/>
    <n v="4.7944275479845064"/>
    <n v="3.5158992110114591"/>
    <n v="8.3206933911159258"/>
    <n v="1.0016729376651201"/>
    <n v="4.6611831643905237"/>
    <n v="0"/>
    <n v="0"/>
    <n v="0"/>
    <n v="0.6908372197505912"/>
    <n v="0"/>
    <n v="0"/>
    <n v="0.11513953662509853"/>
    <n v="0"/>
    <n v="0"/>
    <n v="0"/>
    <n v="0.42660976484539592"/>
    <n v="0.10665244121134898"/>
    <n v="0.11089598891822375"/>
    <n v="3.8125285813443064"/>
  </r>
  <r>
    <x v="16"/>
    <x v="0"/>
    <n v="4.8200451105592244"/>
    <n v="8.260479622117451"/>
    <n v="4.2116365605691026"/>
    <n v="5.7640537644152587"/>
    <n v="2.100309866177438"/>
    <n v="6.2630043032674987"/>
    <n v="7.8162206622964092"/>
    <n v="5.3931782772471148"/>
    <n v="5.6355077336919983"/>
    <n v="4.7036948910010592"/>
    <n v="5.1696013123465274"/>
    <n v="7.8565475847490687"/>
    <n v="7.5791914553462671"/>
    <n v="7.7122611518254525"/>
    <n v="5.2352027789742621"/>
    <n v="7.3847767029059694"/>
    <n v="5.2398843930635843"/>
    <n v="6.8346440111441007"/>
    <n v="5.7903693412882511"/>
    <n v="8.3132596025600254"/>
    <n v="9.659164983226276"/>
    <n v="9.5336002748197206"/>
    <n v="6.3774153463554351"/>
    <n v="4.5057205418163502"/>
    <n v="7.6778321497555613"/>
    <n v="6.3978289240060748"/>
    <n v="6.8220234920894862"/>
    <n v="0.70148820353016927"/>
    <n v="4.1250743703312018"/>
    <n v="2.3564950771343787"/>
    <n v="4.0805820134182627"/>
    <n v="1.2531636599508382"/>
    <n v="0"/>
    <n v="4.0536387117943526"/>
    <n v="0"/>
    <n v="2.4948516064038593"/>
    <n v="0"/>
    <n v="1.3002756630248418"/>
    <n v="4.3528966087328884"/>
    <n v="4.3135694389176296"/>
    <n v="6.2855669988841836"/>
    <n v="2.6234765915949887"/>
    <n v="4.1394669605552838"/>
    <n v="4.3405199974880215"/>
    <n v="0.6231026067354194"/>
    <n v="2.8109164692509534"/>
    <n v="3.0684931506849313"/>
    <n v="2.1675040755571016"/>
    <n v="3.2540120365225618"/>
    <n v="7.5526937669396235"/>
    <n v="5.6055327139411375"/>
    <n v="9.0998954676730754"/>
    <n v="10"/>
    <n v="8.0645304871384589"/>
    <n v="1.9607843137254903"/>
    <n v="0.31120076205701402"/>
    <n v="1.1359925378912523"/>
    <n v="4.600261512514856"/>
    <n v="4.8001531505785273"/>
    <n v="4.9352355228344473"/>
    <n v="8.8808169787095963"/>
    <n v="0.62082758161538854"/>
    <n v="4.8092583084344902"/>
    <n v="2.7452113755433349"/>
    <n v="7.5057905644276479"/>
    <n v="5.1255009699854917"/>
    <n v="4.2467451417623945"/>
    <n v="6.1753431211777423"/>
    <n v="2.9987879399297821"/>
    <n v="6.9953367700767703"/>
    <n v="5.1040532432366721"/>
    <n v="5.0129375072188855"/>
    <n v="7.0202936809107408"/>
    <n v="8.8931730551145396"/>
    <n v="7.4242667094085588"/>
    <n v="7.8920953575909669"/>
    <n v="7.8983881801167595"/>
    <n v="7.8256433966283137"/>
    <n v="6.694968190585727"/>
    <n v="5.9835310787273643"/>
    <n v="3.6349874023809825"/>
    <n v="5.1681700150569458"/>
    <n v="5.0676183384740572"/>
    <n v="5.309855005045014"/>
    <n v="6.5677492008366638"/>
    <n v="3.3688688107577498"/>
    <n v="0.9913734543126631"/>
    <n v="1.0812118014334084"/>
    <n v="1.8138180221679403"/>
    <n v="5.5287050896482111"/>
    <n v="1.8125327053898461"/>
    <n v="10"/>
    <n v="3.8759969127862108"/>
    <n v="5.3043086769560679"/>
    <n v="6.9311379801515871"/>
    <n v="1.0700961239668492"/>
    <n v="4.0006170520592184"/>
    <n v="3.7062479170610758"/>
    <n v="1.7787968707850013"/>
    <n v="7.13519560512196"/>
    <n v="7.8007906658778126"/>
    <n v="5.5715943805949255"/>
    <n v="1.5875275359782746"/>
    <n v="2.0465378083254575"/>
    <n v="8.2912987037356096"/>
    <n v="3.9751213493464466"/>
    <n v="4.773357864970686"/>
    <n v="5.7623325478379019"/>
    <n v="7.7881128971671814"/>
    <n v="2.5470901517291682"/>
    <n v="6.0369565360505861"/>
    <n v="4.6735182099298855"/>
    <n v="5.3616020685429442"/>
    <n v="3.9327815759104312"/>
    <n v="4.8495431349294336"/>
    <n v="9.1986773829760367"/>
    <n v="8.710214462319426"/>
    <n v="6.6728041390338326"/>
    <n v="6.0172031037883889"/>
    <n v="1.3552549455651619"/>
    <n v="2.7320944551012105"/>
    <n v="2.6989677759943813"/>
    <n v="6.9066940759671116"/>
    <n v="3.4232528131569664"/>
    <n v="4.8590293213648152"/>
    <n v="4.8590293213648152"/>
    <n v="7.9621528851536496"/>
    <n v="1.1796255352687437"/>
    <n v="4.5708892102111962"/>
    <n v="4.7149592657880053"/>
    <n v="8.3206933911159258"/>
    <n v="2.81993217763406"/>
    <n v="5.5703127843749929"/>
    <n v="2.0675387141761492"/>
    <n v="0.88245023077108775"/>
    <n v="2.3083711071557858"/>
    <n v="0.91997949123559786"/>
    <n v="7.0403587443946192"/>
    <n v="4.1216216216216219"/>
    <n v="2.8900533182258097"/>
    <n v="0.6894463286042618"/>
    <n v="1.110211367384804"/>
    <n v="0"/>
    <n v="0.77800830679069821"/>
    <n v="0.64441650069494094"/>
    <n v="1.7672349094603754"/>
    <n v="4.5808303742857372"/>
  </r>
  <r>
    <x v="17"/>
    <x v="0"/>
    <n v="4.4094429454488839"/>
    <n v="8.260479622117451"/>
    <n v="7.146815775149685"/>
    <n v="6.6055794475720075"/>
    <n v="3.8285104581475253"/>
    <n v="4.6410703951041636"/>
    <n v="6.1173885710385463"/>
    <n v="4.8623231414300783"/>
    <n v="9.5613239906155787"/>
    <n v="3.6588604922601098"/>
    <n v="6.6100922414378438"/>
    <n v="7.1999515396433207"/>
    <n v="3.6236656383728816"/>
    <n v="7.4601108266873029"/>
    <n v="5.1387686351568558"/>
    <n v="8.3718863251400464"/>
    <n v="4.7293032786885245"/>
    <n v="6.0872810406148217"/>
    <n v="6.0413189677636883"/>
    <n v="9.3759162944528569"/>
    <n v="8.8142038257943636"/>
    <n v="9.7275932678684462"/>
    <n v="5.2478566610853967"/>
    <n v="9.475279813826841"/>
    <n v="8.528169972605582"/>
    <n v="8.9995631048195932"/>
    <n v="9.3049095932456467"/>
    <n v="0.18396162910803562"/>
    <n v="2.3137436372050018"/>
    <n v="1.9068069369094411"/>
    <n v="4.5417969802575442"/>
    <n v="2.8873550000222039"/>
    <n v="3.481474793012231"/>
    <n v="10"/>
    <n v="1.0313791765531035"/>
    <n v="2.4260054333976786"/>
    <n v="0.88949942491733758"/>
    <n v="3.4526189713170923"/>
    <n v="5.5075286413934057"/>
    <n v="8.3048149621965788"/>
    <n v="5.3647052817367991"/>
    <n v="5.2236508567852429"/>
    <n v="7.2060367973995607"/>
    <n v="6.5248019745295451"/>
    <n v="3.8154274653021822"/>
    <n v="4.207557392200397"/>
    <n v="2.9293993677555323"/>
    <n v="3.6507947417527036"/>
    <n v="5.087798358141125"/>
    <n v="6.049001052234332"/>
    <n v="5.1340672415479975"/>
    <n v="7.617839728992629"/>
    <n v="9.2158753901713641"/>
    <n v="7.0041958532365802"/>
    <n v="1.9607843137254903"/>
    <n v="0.57767914276526844"/>
    <n v="1.2692317282453793"/>
    <n v="4.1367137907409797"/>
    <n v="3.9771425647963676"/>
    <n v="3.0596327947919026"/>
    <n v="10"/>
    <n v="1.4201863108649204"/>
    <n v="4.6142404176132974"/>
    <n v="8.6127822357016939"/>
    <n v="7.7186820538551597"/>
    <n v="8.1657321447784277"/>
    <n v="6.6135187714102113"/>
    <n v="8.8956718571370033"/>
    <n v="8.4807299738205515"/>
    <n v="5.877941058631972"/>
    <n v="7.4669654152499332"/>
    <n v="6.748979325880553"/>
    <n v="8.4441511301765395"/>
    <n v="8.3261510546609223"/>
    <n v="6.9354063151146006"/>
    <n v="7.78753659556671"/>
    <n v="4.8230294890592909"/>
    <n v="7.2632549169156126"/>
    <n v="8.2893835315612847"/>
    <n v="8.0963980790818777"/>
    <n v="7.2834679133021663"/>
    <n v="5.1596374957725502"/>
    <n v="5.6844754267169986"/>
    <n v="6.9026724892869762"/>
    <n v="7.0829637031012949"/>
    <n v="3.553477375159646"/>
    <n v="1.2885718888360445"/>
    <n v="2.5493558457547376"/>
    <n v="2.4638017032501427"/>
    <n v="5.9026000580100177"/>
    <n v="0.91382252559726962"/>
    <n v="7.0229951603127176"/>
    <n v="3.3339569691300279"/>
    <n v="4.2933436782625076"/>
    <n v="0"/>
    <n v="4.4314944735689235"/>
    <n v="2.2157472367844617"/>
    <n v="2.9909642060990378"/>
    <n v="2.9797104942083781"/>
    <n v="9.6191189216965807"/>
    <n v="9.6349546652840807"/>
    <n v="7.4112613603963471"/>
    <n v="2.3343613902351299"/>
    <n v="3.5544274708799168"/>
    <n v="4.6851868256931786"/>
    <n v="3.5246585622694075"/>
    <n v="5.4679599613328778"/>
    <n v="4.6497275297602689"/>
    <n v="6.6242492664482233"/>
    <n v="4.9464010404650587"/>
    <n v="4.2220376128980908"/>
    <n v="3.5406017495362594"/>
    <n v="4.7966034398215802"/>
    <n v="4.5875742405236526"/>
    <n v="7.6643107330089366"/>
    <n v="7.5093599186717874"/>
    <n v="9.3926987743525299"/>
    <n v="7.2884859166392264"/>
    <n v="6.0425446782304038"/>
    <n v="5.0127244353229381"/>
    <n v="10"/>
    <n v="4.3719637363144601"/>
    <n v="6.7272701922594056"/>
    <n v="6.5279895909742001"/>
    <n v="5.080014126734131"/>
    <n v="5.080014126734131"/>
    <n v="8.121760267671764"/>
    <n v="1.1576715455178967"/>
    <n v="4.6397159065948301"/>
    <n v="4.8598650166644806"/>
    <n v="8.2881906825568805"/>
    <n v="2.6727841674625785"/>
    <n v="5.4804874250097289"/>
    <n v="1.8933964547687465"/>
    <n v="0"/>
    <n v="1.7184321369954694"/>
    <n v="0.44246883178140717"/>
    <n v="7.2197309417040367"/>
    <n v="2.5597108736643621"/>
    <n v="2.3056232064856705"/>
    <n v="5.6823879661548098"/>
    <n v="0"/>
    <n v="0"/>
    <n v="1.6661913349048898"/>
    <n v="1.8371448252649247"/>
    <n v="2.0713840158752976"/>
    <n v="5.2343459754774671"/>
  </r>
  <r>
    <x v="18"/>
    <x v="0"/>
    <n v="5.7210580983833079"/>
    <n v="8.260479622117451"/>
    <n v="3.7691127715374337"/>
    <n v="5.9168834973460651"/>
    <n v="2.9977197021708757"/>
    <n v="4.5253912271954739"/>
    <n v="8.8399194116793431"/>
    <n v="5.4543434470152308"/>
    <n v="7.0141223940820465"/>
    <n v="2.6301321144492587"/>
    <n v="4.8221272542656521"/>
    <n v="8.715280941944874"/>
    <n v="1.8601649322294056"/>
    <n v="7.5332056600412294"/>
    <n v="5.0913881974949469"/>
    <n v="5.3157146925926311"/>
    <n v="5.1053509280742464"/>
    <n v="5.603517558729556"/>
    <n v="5.4492179393391265"/>
    <n v="4.9251351921744275"/>
    <n v="1.2596027021160476"/>
    <n v="9.463040881030798"/>
    <n v="0.96952500543511455"/>
    <n v="5.5338915646679299"/>
    <n v="4.4302390690848634"/>
    <n v="7.1411256111326065"/>
    <n v="8.9037367332559949"/>
    <n v="0.22952719985640604"/>
    <n v="2.1319494942817512"/>
    <n v="2.0193217028682433"/>
    <n v="4.0851321482789995"/>
    <n v="1.6647903801347732"/>
    <n v="6.4009644481564409"/>
    <n v="4.5739050777319408"/>
    <n v="1.4071463110477693"/>
    <n v="0.50535648414098766"/>
    <n v="1.6354144533745805"/>
    <n v="2.6979295257644154"/>
    <n v="3.7377669143760928"/>
    <n v="7.7437325905292473"/>
    <n v="6.1160553929521733"/>
    <n v="5.568127725249572"/>
    <n v="6.544425630458953"/>
    <n v="6.4930853347974864"/>
    <n v="2.6198593149403058"/>
    <n v="3.1646712630002232"/>
    <n v="3.023845763571793"/>
    <n v="2.9361254471707743"/>
    <n v="4.7146053909841301"/>
    <n v="2.6263274700153265"/>
    <n v="9.0472591765103054"/>
    <n v="0"/>
    <n v="10"/>
    <n v="5.4183966616314088"/>
    <n v="2.3529411764705883"/>
    <n v="1.4779770567573878"/>
    <n v="1.9154591166139878"/>
    <n v="3.666927889122698"/>
    <n v="9.1897315419817414"/>
    <n v="6.9419999655556772"/>
    <n v="9.1704933964362354"/>
    <n v="1.7467693686389454"/>
    <n v="6.7622485681531508"/>
    <n v="7.777058383115703"/>
    <n v="5.674418604651164"/>
    <n v="6.7257384938834335"/>
    <n v="7.0287763455818064"/>
    <n v="8.5904128404681206"/>
    <n v="4.144101404622889"/>
    <n v="8.6930325916153972"/>
    <n v="7.1140807955720531"/>
    <n v="6.8673559525362116"/>
    <n v="8.7213331133476331"/>
    <n v="10"/>
    <n v="10"/>
    <n v="9.5608531994981174"/>
    <n v="9.0905977167381575"/>
    <n v="9.474556805916782"/>
    <n v="9.0239110201295016"/>
    <n v="9.3832164338586956"/>
    <n v="8.9505526310289394"/>
    <n v="8.2808195539528899"/>
    <n v="3.6615267376635718"/>
    <n v="7.8600052753267189"/>
    <n v="8.6672810406217504"/>
    <n v="4.8751332580403419"/>
    <n v="2.3145288528123515"/>
    <n v="1.492327309501825"/>
    <n v="2.893996473451506"/>
    <n v="8.2812461945882401"/>
    <n v="1.4599236641221369"/>
    <n v="4.9594979188095163"/>
    <n v="3.8493190379600115"/>
    <n v="4.6374967038699761"/>
    <n v="4.9970908832355967"/>
    <n v="1.7921632847831508"/>
    <n v="3.394627084009374"/>
    <n v="3.6420400871102854"/>
    <n v="5.3908435777871988"/>
    <n v="9.7108580675175933"/>
    <n v="0"/>
    <n v="5.0339005484349295"/>
    <n v="1.4168695793129116"/>
    <n v="1.9859575834242718"/>
    <n v="7.6564578343944181"/>
    <n v="3.6864283323772007"/>
    <n v="4.3601644404060655"/>
    <n v="4.0767351935447564"/>
    <n v="7.8729227228906806"/>
    <n v="3.8058448840487031"/>
    <n v="3.0843071287113331"/>
    <n v="5.8389842331126136"/>
    <n v="4.9357588324616177"/>
    <n v="5.4313085052144272"/>
    <n v="7.1009942781904378"/>
    <n v="8.5157436445528276"/>
    <n v="8.6750673403625438"/>
    <n v="7.4307784420800598"/>
    <n v="6.1832686372708379"/>
    <n v="5.1284940100744878"/>
    <n v="5.6210524699294284"/>
    <n v="3.7123312187970283"/>
    <n v="5.7020887334197177"/>
    <n v="5.0409916080551653"/>
    <n v="5.0200945039714631"/>
    <n v="5.0200945039714631"/>
    <n v="7.1971080739598028"/>
    <n v="0.82466126405993401"/>
    <n v="4.0108846690098678"/>
    <n v="4.5154895864906655"/>
    <n v="9.0574214517876488"/>
    <n v="7.3867609436510353"/>
    <n v="8.2220911977193403"/>
    <n v="0.86107544061628261"/>
    <n v="2.205103728621403"/>
    <n v="3.3865237565495558"/>
    <n v="1.1615835690831529"/>
    <n v="2.9596412556053813"/>
    <n v="3.0106851037083593"/>
    <n v="2.2641021423640226"/>
    <n v="0"/>
    <n v="0"/>
    <n v="0"/>
    <n v="0.87255773198266007"/>
    <n v="0.21813943299566502"/>
    <n v="1.2411207876798438"/>
    <n v="5.1006401132086312"/>
  </r>
  <r>
    <x v="19"/>
    <x v="0"/>
    <n v="9.3696871102410419"/>
    <n v="7.572557351368177"/>
    <n v="6.4621737380830977"/>
    <n v="7.8014727332307707"/>
    <n v="5.5971946883504291"/>
    <n v="6.91792874292452"/>
    <n v="7.9866862977965312"/>
    <n v="6.8339365763571589"/>
    <n v="7.9427936893526399"/>
    <n v="3.9343684541479007"/>
    <n v="5.9385810717502707"/>
    <n v="7.1480593162875037"/>
    <n v="7.06704111736485"/>
    <n v="8.0130369651405076"/>
    <n v="6.9860174752304971"/>
    <n v="8.7663942162952306"/>
    <n v="7.1096534168787953"/>
    <n v="7.5150337511995646"/>
    <n v="7.0222560331344406"/>
    <n v="5.3776099081117046"/>
    <n v="7.7122579565620741"/>
    <n v="9.9477248061888162"/>
    <n v="4.4323673105625625"/>
    <n v="5.63870652325744"/>
    <n v="6.6217333009365191"/>
    <n v="4.6345447098002186"/>
    <n v="5.6413311415752716"/>
    <n v="1.3384987837542668"/>
    <n v="4.5514642691875524"/>
    <n v="5.116730100166837"/>
    <n v="4.2565138008968297"/>
    <n v="4.1647710402709128"/>
    <n v="1.7431634928397208"/>
    <n v="5.0981576703601563"/>
    <n v="4.9156524465282558"/>
    <n v="2.5503654924618053"/>
    <n v="2.3753043624385382"/>
    <n v="3.4745690841498984"/>
    <n v="4.7842720619944155"/>
    <n v="8.5435605592248578"/>
    <n v="7.5280063865840274"/>
    <n v="7.3814825586021406"/>
    <n v="9.392192383585737"/>
    <n v="8.211310471999191"/>
    <n v="5.1944300870011384"/>
    <n v="4.9348262564669145"/>
    <n v="4.1400304414003051"/>
    <n v="4.756428928289453"/>
    <n v="6.4838697001443224"/>
    <n v="6.1784394557199498"/>
    <n v="5.8501674634744738"/>
    <n v="7.5824373061577006"/>
    <n v="10"/>
    <n v="7.4027610563380319"/>
    <n v="5.2941176470588243"/>
    <n v="0.87443829008090046"/>
    <n v="3.0842779685698622"/>
    <n v="5.2435195124539469"/>
    <n v="6.6580919863302022"/>
    <n v="5.51333528980952"/>
    <n v="9.6170445113137859"/>
    <n v="1.8259031129311647"/>
    <n v="5.9035937250961679"/>
    <n v="8.8362182594606491"/>
    <n v="3.4629604272216898"/>
    <n v="6.1495893433411686"/>
    <n v="3.9213757494958053"/>
    <n v="5.3581394376419533"/>
    <n v="7.442204377203411"/>
    <n v="3.6492923048814205"/>
    <n v="5.0927529673056471"/>
    <n v="5.7153120119143273"/>
    <n v="8.3405474642768436"/>
    <n v="10"/>
    <n v="8.4642867954580883"/>
    <n v="8.7883138444249713"/>
    <n v="5.2972451293218015"/>
    <n v="8.178078646696342"/>
    <n v="7.0712531596999213"/>
    <n v="7.106902171745566"/>
    <n v="4.9794888577901624"/>
    <n v="5.1082227802608324"/>
    <n v="5.328908016242945"/>
    <n v="5.9189549971478854"/>
    <n v="7.0485168219221128"/>
    <n v="4.0317813829281937"/>
    <n v="2.3703419197300826"/>
    <n v="4.4422459657916722"/>
    <n v="3.6147897561499831"/>
    <n v="7.0454240247638102"/>
    <n v="1.694731404958677"/>
    <n v="7.4044941228771073"/>
    <n v="6.3969789457348289"/>
    <n v="5.6354071245836055"/>
    <n v="2.8910248485704"/>
    <n v="6.0323375687988614"/>
    <n v="4.46168120868463"/>
    <n v="4.570626029806073"/>
    <n v="2.3181779274138323"/>
    <n v="9.4231760721984443"/>
    <n v="9.3350873488581474"/>
    <n v="7.0254804494901411"/>
    <n v="1.8064970838655834"/>
    <n v="3.117101079196348"/>
    <n v="8.6599575840548066"/>
    <n v="4.527851915705579"/>
    <n v="5.7766661825978609"/>
    <n v="4.9128130980707283"/>
    <n v="7.9805113717197056"/>
    <n v="5.9421178627329674"/>
    <n v="6.0155040369360959"/>
    <n v="6.8281010836733769"/>
    <n v="6.3358094906265752"/>
    <n v="2.0169923066191044"/>
    <n v="5.7025041579732871"/>
    <n v="5.5994912582612333"/>
    <n v="7.0111570374853933"/>
    <n v="5.0825361900847543"/>
    <n v="5.7091728403556647"/>
    <n v="2.7340608174258501"/>
    <n v="5.2623722939957718"/>
    <n v="5.5128417342512135"/>
    <n v="5.553329408774478"/>
    <n v="4.7656510636118288"/>
    <n v="6.0029594937651982"/>
    <n v="6.0029594937651982"/>
    <n v="8.6392227206896788"/>
    <n v="2.4873997637299623"/>
    <n v="5.5633112422098208"/>
    <n v="5.7831353679875095"/>
    <n v="9.6533044420368359"/>
    <n v="7.5344145345201463"/>
    <n v="8.5938594882784916"/>
    <n v="2.730980591641698"/>
    <n v="1.2162940720232576"/>
    <n v="2.0526849620852623"/>
    <n v="0.8539050620726486"/>
    <n v="5.9192825112107625"/>
    <n v="4.7438717787554996"/>
    <n v="2.9195031629648547"/>
    <n v="6.6519177768107394"/>
    <n v="6.1208823240401351"/>
    <n v="3.4450961185215827"/>
    <n v="3.9811686832753441"/>
    <n v="5.0497662256619504"/>
    <n v="3.9846346943134026"/>
    <n v="5.8062686006549535"/>
  </r>
  <r>
    <x v="20"/>
    <x v="0"/>
    <n v="3.723000782681102"/>
    <n v="8.260479622117451"/>
    <n v="3.4840912464743425"/>
    <n v="5.1558572170909658"/>
    <n v="3.8672581153362096"/>
    <n v="3.6192775342437198"/>
    <n v="9.2248382588932056"/>
    <n v="5.570457969491045"/>
    <n v="2.6630800268997974"/>
    <n v="4.5131556450640264"/>
    <n v="3.5881178359819121"/>
    <n v="7.5963052795853416"/>
    <n v="1.0920742437595743"/>
    <n v="3.2278287990592949"/>
    <n v="3.8326964053740302"/>
    <n v="5.2298537121961353"/>
    <n v="6.5103626943005191"/>
    <n v="4.5815201890458157"/>
    <n v="4.723988302902435"/>
    <n v="8.7903578922235983"/>
    <n v="7.5841578417745197"/>
    <n v="9.1328640168796262"/>
    <n v="0.4575168942558161"/>
    <n v="8.9829511228163597"/>
    <n v="6.989569553589984"/>
    <n v="6.0511179276551452"/>
    <n v="5.7758535016093626"/>
    <n v="6.517281035293461E-2"/>
    <n v="1.9699874396774011"/>
    <n v="3.2230713236025283"/>
    <n v="3.4170406005794742"/>
    <n v="1.9148802044082429"/>
    <n v="4.684539602196109"/>
    <n v="3.6340660323431404"/>
    <n v="1.1589254404581122"/>
    <n v="0.95284648055166876"/>
    <n v="9.9739706347997252"/>
    <n v="3.7198713991261667"/>
    <n v="4.7088271844318745"/>
    <n v="7.1269399124552333"/>
    <n v="6.6725853212482651"/>
    <n v="5.8797306150355801"/>
    <n v="6.8993266583686079"/>
    <n v="6.6446456267769216"/>
    <n v="10"/>
    <n v="7.8852262224724594"/>
    <n v="6.6275277234181313"/>
    <n v="8.1709179819635303"/>
    <n v="7.4077818043702255"/>
    <n v="2.4444483859359623"/>
    <n v="8.1778704335203614"/>
    <n v="8.4369165120584242"/>
    <n v="10"/>
    <n v="7.2648088328786873"/>
    <n v="4.117647058823529"/>
    <n v="0.32669448022873726"/>
    <n v="2.2221707695261332"/>
    <n v="4.7434898012024105"/>
    <n v="9.625042598684356"/>
    <n v="8.4070202851908711"/>
    <n v="9.3731836154838533"/>
    <n v="1.3494162460346393"/>
    <n v="7.1886656863484308"/>
    <n v="8.2910011810510866"/>
    <n v="8.3831199620673296"/>
    <n v="8.3370605715592099"/>
    <n v="8.2659981950848813"/>
    <n v="9.7107790475896358"/>
    <n v="5.7295692247633703"/>
    <n v="6.5344973449789308"/>
    <n v="7.560210953104205"/>
    <n v="7.6953124036706155"/>
    <n v="6.7233129846559967"/>
    <n v="9.3173055114538439"/>
    <n v="7.8329860554576047"/>
    <n v="8.0698452530322058"/>
    <n v="7.9661273583338845"/>
    <n v="7.9819154325867068"/>
    <n v="7.9087406386251491"/>
    <n v="8.1584540266843337"/>
    <n v="7.9197034364078824"/>
    <n v="5.0534783664086858"/>
    <n v="2.2477540876862676"/>
    <n v="6.2576261111624634"/>
    <n v="7.1197707718745846"/>
    <n v="5.4711793204631576"/>
    <n v="2.2826422575881522"/>
    <n v="10"/>
    <n v="5.9179405260171034"/>
    <n v="7.1855704001692597"/>
    <n v="1.7509706643658316"/>
    <n v="6.0128898422390931"/>
    <n v="3.9488703923900124"/>
    <n v="4.7245753247910489"/>
    <n v="1.5083325361565998"/>
    <n v="2.0933291771576066"/>
    <n v="1.800830856657103"/>
    <n v="4.1477822358217526"/>
    <n v="2.8108681597400667"/>
    <n v="9.3758107523452043"/>
    <n v="9.3581188200918053"/>
    <n v="7.1815992440590248"/>
    <n v="1.2341990622165075"/>
    <n v="1.76254703603917"/>
    <n v="5.3932547758023297"/>
    <n v="2.796666958019336"/>
    <n v="4.9891331010391804"/>
    <n v="3.9419091279173446"/>
    <n v="7.2630755973523158"/>
    <n v="4.3391358553022954"/>
    <n v="3.9091030866210019"/>
    <n v="3.7128357581033899"/>
    <n v="4.6332118850592696"/>
    <n v="4.8432428501695615"/>
    <n v="7.3340536177053455"/>
    <n v="9.4284086115896475"/>
    <n v="7.1028722979062202"/>
    <n v="7.1771443443426941"/>
    <n v="5.9051781147009823"/>
    <n v="5.7029960602078313"/>
    <n v="6.4523503613671025"/>
    <n v="4.4458674584833933"/>
    <n v="4.3592519248853216"/>
    <n v="5.2401164512359122"/>
    <n v="4.7234996639230573"/>
    <n v="4.7234996639230573"/>
    <n v="7.7478873742289576"/>
    <n v="1.5665609344208247"/>
    <n v="4.6572241543248918"/>
    <n v="4.6903619091239745"/>
    <n v="9.6533044420368359"/>
    <n v="7.5378120750051281"/>
    <n v="8.5955582585209829"/>
    <n v="2.9253739885484413"/>
    <n v="0"/>
    <n v="3.4251256336035301"/>
    <n v="0.97272723343470247"/>
    <n v="10"/>
    <n v="3.2762413576367067"/>
    <n v="3.433244702203897"/>
    <n v="6.3851046503950526"/>
    <n v="0"/>
    <n v="0.59354810608462805"/>
    <n v="1.6169363685414342"/>
    <n v="2.1488972812552785"/>
    <n v="2.7910709917295877"/>
    <n v="5.5967977946634235"/>
  </r>
  <r>
    <x v="21"/>
    <x v="0"/>
    <n v="1.3653218926717925"/>
    <n v="8.260479622117451"/>
    <n v="1.6378841110396356"/>
    <n v="3.7545618752762926"/>
    <n v="2.5499616932959919"/>
    <n v="5.5209569784743149"/>
    <n v="6.9066672298407195"/>
    <n v="4.9925286338703421"/>
    <n v="0"/>
    <n v="8.6658129932053754E-2"/>
    <n v="4.3329064966026877E-2"/>
    <n v="3.0189812268442417"/>
    <n v="6.5535367871189738"/>
    <n v="1.1814918936623198"/>
    <n v="7.3307897265752686"/>
    <n v="2.0610085786661561"/>
    <n v="7.2000000000000011"/>
    <n v="4.5576347021444938"/>
    <n v="3.3370135690642888"/>
    <n v="5.401176740717113"/>
    <s v="NA"/>
    <n v="2.6344229876314551"/>
    <n v="4.4830014128909426"/>
    <n v="0"/>
    <n v="3.1296502853098773"/>
    <n v="10"/>
    <n v="9.8101518075958118"/>
    <n v="1.0771107948309136E-2"/>
    <n v="5.6190916903550027E-2"/>
    <s v="NA"/>
    <n v="4.9692784581119174"/>
    <n v="9.6022930353717246"/>
    <n v="0"/>
    <n v="0"/>
    <n v="0"/>
    <n v="0"/>
    <n v="0"/>
    <n v="1.600382172561954"/>
    <n v="3.2331036386612495"/>
    <n v="1.4842817349781141"/>
    <n v="0"/>
    <n v="1.5060255423247513"/>
    <n v="2.1443401464459195"/>
    <n v="1.2836618559371962"/>
    <n v="3.7521021979705624"/>
    <n v="9.8584980825002937"/>
    <n v="4.2739726027397253"/>
    <n v="5.9615242944035272"/>
    <n v="3.6225930751703617"/>
    <n v="1.24730089289135"/>
    <n v="4.8739644553251482"/>
    <n v="9.2238479743332107"/>
    <n v="9.4002284614583669"/>
    <n v="6.186335446002019"/>
    <n v="0"/>
    <n v="0.41769256610844052"/>
    <n v="0.20884628305422026"/>
    <n v="3.1975908645281197"/>
    <n v="10"/>
    <n v="9.1401455204557234"/>
    <n v="4.7779197190001188"/>
    <n v="4.7327960610346631"/>
    <n v="7.1627153251226261"/>
    <n v="0"/>
    <n v="10"/>
    <n v="5"/>
    <n v="5.1935006043706746"/>
    <n v="3.4110490620520495"/>
    <n v="0.72481818955035604"/>
    <n v="2.3632061928048729"/>
    <n v="2.9231435121944882"/>
    <n v="5.0286196124390381"/>
    <n v="6.6705164164329318"/>
    <n v="8.0834656384667731"/>
    <n v="4.0070524122455522"/>
    <n v="3.584274362191552"/>
    <n v="0"/>
    <n v="4.4690617658673624"/>
    <n v="3.4539098048172026"/>
    <n v="3.8634320100829376"/>
    <n v="0.98563557181011052"/>
    <n v="1.9408270693895091"/>
    <n v="3.2040534354927415"/>
    <n v="2.6895715783185006"/>
    <n v="3.5793166720929315"/>
    <n v="0.22471791515816808"/>
    <n v="0.11164918438622687"/>
    <n v="5.9666710636239726"/>
    <n v="2.1010127210561222"/>
    <n v="2.8585583500901328"/>
    <n v="0"/>
    <n v="0"/>
    <n v="1.0836120401337792"/>
    <n v="0.98554259755597817"/>
    <n v="0"/>
    <n v="5.2870624428369499"/>
    <n v="2.643531221418475"/>
    <n v="1.9100288466768587"/>
    <n v="0.40219456482291915"/>
    <n v="3.7686824267911847"/>
    <n v="9.4825218659603223"/>
    <n v="4.5511329525248083"/>
    <n v="0.26477246514214747"/>
    <n v="1.1859986511062524"/>
    <n v="2.8284485136777433"/>
    <n v="1.4264065433087145"/>
    <n v="2.9887697479167614"/>
    <n v="5.7527393617375751"/>
    <n v="3.4138433676530608"/>
    <n v="3.2341101719606549"/>
    <n v="2.7816782213080806"/>
    <n v="3.5511488606789579"/>
    <n v="3.7467039966676658"/>
    <n v="5.0607773833810317"/>
    <n v="6.4556797739163985"/>
    <n v="8.425030170997923"/>
    <n v="7.9271032855794008"/>
    <n v="6.9671476534686878"/>
    <n v="5.3569258250681777"/>
    <n v="5.3546848763790873"/>
    <n v="3.9386157890840141"/>
    <n v="3.5476048142774346"/>
    <n v="5.326859938047237"/>
    <n v="4.5419413544469434"/>
    <n v="0"/>
    <n v="0"/>
    <n v="0"/>
    <n v="3.4798632386745562E-2"/>
    <n v="1.7399316193372781E-2"/>
    <n v="8.6996580966863905E-3"/>
    <n v="0"/>
    <n v="0"/>
    <n v="0"/>
    <n v="0"/>
    <n v="0"/>
    <n v="0"/>
    <n v="0.94941068475294499"/>
    <n v="0"/>
    <n v="0"/>
    <n v="0.15823511412549085"/>
    <n v="0"/>
    <n v="0"/>
    <n v="0"/>
    <n v="0"/>
    <n v="0"/>
    <n v="7.9117557062745425E-2"/>
    <n v="2.837209263171089"/>
  </r>
  <r>
    <x v="22"/>
    <x v="0"/>
    <n v="1.7797606702526059"/>
    <n v="8.260479622117451"/>
    <n v="3.949972784402993"/>
    <n v="4.6634043589243497"/>
    <n v="0.4766499564969634"/>
    <n v="2.0042269117867817"/>
    <n v="7.8701775531927707"/>
    <n v="3.4503514738255054"/>
    <n v="0.97063438690876436"/>
    <n v="6.7510035125226278"/>
    <n v="3.8608189497156959"/>
    <n v="0"/>
    <n v="4.7976895211696711"/>
    <n v="0"/>
    <n v="3.6974887314480669"/>
    <n v="2.9509309311565479"/>
    <n v="6.1587982832618042"/>
    <n v="2.9341512445060154"/>
    <n v="3.7271815067428919"/>
    <n v="3.3025065995116636"/>
    <n v="0"/>
    <n v="6.4170276442424345"/>
    <n v="0.76185623594405061"/>
    <n v="1.6743591169437799"/>
    <n v="2.4311499193283854"/>
    <n v="4.6239089685349004"/>
    <n v="1.5460485144898439"/>
    <n v="0.2363924645313189"/>
    <n v="0.26773319230515014"/>
    <n v="4.7766959241943985"/>
    <n v="2.2901558128111223"/>
    <n v="1.1364722359046184"/>
    <n v="1.9331954176993169"/>
    <n v="2.8881462157154507"/>
    <n v="2.8521759764360572"/>
    <n v="1.1301898586350614"/>
    <n v="4.1160147986417197"/>
    <n v="2.3426990838387041"/>
    <n v="2.3546682719927374"/>
    <n v="4.7433346597692001"/>
    <n v="3.9701883286634061"/>
    <n v="2.0055743015920844"/>
    <n v="4.091849563295435"/>
    <n v="3.7027367133300313"/>
    <n v="2.0084071027712747"/>
    <n v="3.5943824163683304"/>
    <n v="1.77028451001054"/>
    <n v="2.4576913430500484"/>
    <n v="3.0802140281900399"/>
    <n v="2.6383622708938375"/>
    <n v="9.2118859263368407"/>
    <n v="8.3382672957066557"/>
    <n v="9.1811947549449489"/>
    <n v="7.3424275619705703"/>
    <n v="10"/>
    <n v="0.10782012234338127"/>
    <n v="5.0539100611716901"/>
    <n v="6.1981688115711293"/>
    <n v="3.4700345629632867"/>
    <n v="3.2366162660196043"/>
    <n v="6.2062492817964792"/>
    <n v="4.9536594623062467"/>
    <n v="4.4666398932714033"/>
    <n v="1.4611266794728406"/>
    <n v="7.9098988660741654"/>
    <n v="4.6855127727735031"/>
    <n v="4.7195845378914854"/>
    <n v="4.5230583136543698"/>
    <n v="1.0705439483799748"/>
    <n v="4.2991613210682775"/>
    <n v="3.6530870302485265"/>
    <n v="4.2684132320978101"/>
    <n v="8.8863223890447109"/>
    <n v="9.2515309594012258"/>
    <n v="6.7606988299406972"/>
    <n v="6.4680050188205787"/>
    <n v="9.9441113622739312"/>
    <n v="8.2621337118962295"/>
    <n v="0.69078196096344036"/>
    <n v="1.0213508917302137"/>
    <n v="6.5761720294094399"/>
    <n v="7.6327192142928135"/>
    <n v="4.4411274872674342"/>
    <n v="4.0724303167326683"/>
    <n v="6.1672820143144484"/>
    <n v="5.1476657413369074"/>
    <n v="1.2345029802594925"/>
    <n v="0.4080376379545354"/>
    <n v="2.263402119850312"/>
    <n v="0"/>
    <n v="0.6903553299492392"/>
    <n v="8.2552404516840289E-2"/>
    <n v="0.92571428571428582"/>
    <n v="0.42465550504509131"/>
    <n v="0"/>
    <n v="0.12052284874755068"/>
    <n v="6.0261424373775338E-2"/>
    <n v="0.91610634975639271"/>
    <n v="0"/>
    <n v="8.5767127687368667"/>
    <n v="9.3633174517227609"/>
    <n v="5.9800100734865422"/>
    <n v="2.6828179182283596"/>
    <n v="2.3519862832252159"/>
    <n v="2.0633763747321243"/>
    <n v="2.3660601920618998"/>
    <n v="4.1730351327742206"/>
    <n v="3.7112694737278891"/>
    <n v="3.2809971378171285"/>
    <n v="3.9941162906934222"/>
    <n v="7.9163340582658748"/>
    <n v="3.770887022090279"/>
    <n v="4.5347207965189185"/>
    <n v="7.0483337842149263"/>
    <n v="0.42925805316068599"/>
    <n v="6.5353639383441315"/>
    <n v="3.7233869061537117"/>
    <n v="4.434085670468364"/>
    <n v="4.4844032334936408"/>
    <n v="5.5042468491614516"/>
    <n v="5.0292534274536385"/>
    <n v="1.0067041222454889"/>
    <n v="3.4501289104482629"/>
    <n v="3.7475833273272108"/>
    <n v="3.184508326668233"/>
    <n v="3.184508326668233"/>
    <n v="7.4099508004081196"/>
    <n v="1.5906578265729099"/>
    <n v="4.5003043134905143"/>
    <n v="3.8424063200793732"/>
    <n v="4.7237269772481048"/>
    <n v="4.4053056541883437"/>
    <n v="4.5645163157182242"/>
    <n v="0.65449981986845085"/>
    <n v="0"/>
    <n v="0.90517185415364221"/>
    <n v="1.740328021299602"/>
    <n v="0"/>
    <n v="5.2372721558768065"/>
    <n v="1.4228786418664168"/>
    <n v="0"/>
    <n v="0"/>
    <n v="0"/>
    <n v="0.79121872567794227"/>
    <n v="0.19780468141948557"/>
    <n v="0.81034166164295129"/>
    <n v="3.7180246312077756"/>
  </r>
  <r>
    <x v="23"/>
    <x v="0"/>
    <n v="1.0714764225420308"/>
    <n v="8.260479622117451"/>
    <n v="4.6969172151021805"/>
    <n v="4.6762910865872209"/>
    <n v="0"/>
    <n v="0"/>
    <n v="5.7131473261711587"/>
    <n v="1.904382442057053"/>
    <n v="5.4965254427258454"/>
    <n v="3.2053750766337008"/>
    <n v="4.3509502596797738"/>
    <n v="5.6828624039396143"/>
    <n v="6.3186665341836026"/>
    <n v="6.3994398593417827"/>
    <n v="0"/>
    <n v="0.23742317669132904"/>
    <n v="3.9605263157894739"/>
    <n v="3.7664863816576339"/>
    <n v="3.6745275424954205"/>
    <n v="8.3453025359703084"/>
    <n v="8.2398326900891394"/>
    <n v="2.4861538809291583"/>
    <n v="4.9932169157866806"/>
    <n v="9.0001443574289901"/>
    <n v="6.6129300760408558"/>
    <n v="5.832385587214695"/>
    <n v="7.1893240003741852"/>
    <n v="0.11184006921597453"/>
    <n v="3.6028293779335021"/>
    <s v="NA"/>
    <n v="4.1840947586845889"/>
    <n v="3.9940752011435476"/>
    <n v="0"/>
    <n v="6.7366250886470382"/>
    <n v="0"/>
    <n v="0"/>
    <n v="1.6406528726722751"/>
    <n v="2.0618921937438102"/>
    <n v="4.2863056761564184"/>
    <n v="4.5403899721448475"/>
    <n v="4.3607129061910657"/>
    <n v="1.0541529681086295"/>
    <n v="4.6501351334125927"/>
    <n v="3.6513477449642839"/>
    <n v="0.61808246955178747"/>
    <n v="0.97691564063612124"/>
    <n v="3.6712328767123283"/>
    <n v="1.7554103289667455"/>
    <n v="2.7033790369655146"/>
    <n v="3.3059406469057984"/>
    <n v="5.5676067241727214"/>
    <n v="7.9577190850990238"/>
    <n v="7.588175405883522"/>
    <n v="6.1048604655152676"/>
    <n v="2.1568627450980395"/>
    <n v="0"/>
    <n v="1.0784313725490198"/>
    <n v="3.5916459190321435"/>
    <n v="6.2769603422063049"/>
    <n v="2.0647977387884815"/>
    <n v="6.3158198967562722"/>
    <n v="1.1924185350468057"/>
    <n v="3.9624991281994664"/>
    <n v="4.6656564108011658"/>
    <n v="2.5277821255282507"/>
    <n v="3.596719268164708"/>
    <n v="4.2479516798711483"/>
    <n v="4.9677701556539686"/>
    <n v="1.3925347162341879"/>
    <n v="5.2973971473713242"/>
    <n v="3.9764134247826579"/>
    <n v="3.8452106070489438"/>
    <n v="9.6155749876258039"/>
    <n v="10"/>
    <n v="6.6180477640647535"/>
    <n v="5.1463822668339612"/>
    <n v="7.0584223702244113"/>
    <n v="7.6876854777497865"/>
    <n v="3.4539098048172026"/>
    <n v="2.6804582196450721"/>
    <n v="0.46216183551832263"/>
    <n v="5.7816369309921436"/>
    <n v="9.6557335810613054"/>
    <n v="4.4067800744068091"/>
    <n v="6.0472327760782978"/>
    <n v="2.73788539280776"/>
    <n v="0.29851231591695682"/>
    <n v="1.5903794574154686"/>
    <n v="1.5422590553800619"/>
    <n v="4.2919085283012635"/>
    <n v="1.3804744525547428"/>
    <n v="0.68765440073443751"/>
    <n v="1.7802197802197803"/>
    <n v="2.035064290452556"/>
    <n v="2.5058814454857492"/>
    <n v="2.3310564112426428"/>
    <n v="2.418468928364196"/>
    <n v="1.9985974247322713"/>
    <n v="1.3231963197724439"/>
    <n v="8.5287552102230606"/>
    <n v="9.6589896257333656"/>
    <n v="6.5036470519096232"/>
    <n v="2.1303062416628884"/>
    <n v="1.345464239925539"/>
    <n v="3.7528840944095747"/>
    <n v="2.4095515253326671"/>
    <n v="4.4565992886211454"/>
    <n v="4.9814199793982459"/>
    <n v="5.3729447567700532"/>
    <n v="1.9820656319970629"/>
    <n v="0"/>
    <n v="0.80879912641695695"/>
    <n v="2.629045898916464"/>
    <n v="3.6107403451669873"/>
    <n v="0"/>
    <n v="6.1935028947244568"/>
    <n v="5.4444180390673926"/>
    <n v="3.8121653197397087"/>
    <n v="3.2206056093280866"/>
    <n v="1.0901045147724182"/>
    <n v="3.4726874402762613"/>
    <n v="2.1711026907203044"/>
    <n v="2.7546908084869983"/>
    <n v="2.3721463635639957"/>
    <n v="3.7390527220893137"/>
    <n v="3.7390527220893137"/>
    <n v="8.7589554075922198"/>
    <n v="10"/>
    <n v="9.379477703796109"/>
    <n v="6.5592652129427123"/>
    <n v="9.1115926327193932"/>
    <n v="5.8723995316405375E-2"/>
    <n v="4.5851583140178995"/>
    <n v="3.1492290602953661"/>
    <n v="0"/>
    <n v="3.0720963260399108"/>
    <n v="0.34723838317315542"/>
    <n v="7.4887892376681613"/>
    <n v="2.1433060967944688"/>
    <n v="2.7001098506618431"/>
    <n v="0"/>
    <n v="0"/>
    <n v="0"/>
    <n v="0.30392604595752321"/>
    <n v="7.5981511489380801E-2"/>
    <n v="1.3880456810756119"/>
    <n v="3.7483630347737278"/>
  </r>
  <r>
    <x v="24"/>
    <x v="0"/>
    <n v="2.815216464377702"/>
    <n v="8.6953597165880883"/>
    <n v="8.7698550150922898"/>
    <n v="6.76014373201936"/>
    <n v="5.7471434366777174"/>
    <n v="10"/>
    <n v="7.484212746618276"/>
    <n v="7.7437853944319981"/>
    <n v="9.7192628003323236"/>
    <n v="6.7214773824915932"/>
    <n v="8.220370091411958"/>
    <n v="4.073783540907626"/>
    <n v="3.2514152795000162"/>
    <n v="7.2173849011851576"/>
    <n v="4.2106626373235798"/>
    <n v="0.27108043201024895"/>
    <n v="4.5340909090909092"/>
    <n v="3.9264029500029229"/>
    <n v="6.6626755419665598"/>
    <n v="0.54432345866659759"/>
    <s v="NA"/>
    <n v="9.9790004054147694"/>
    <n v="3.6293099781173552"/>
    <n v="0.67865044247787598"/>
    <n v="3.7078210711691497"/>
    <s v="NA"/>
    <s v="NA"/>
    <n v="1.5269436280938113"/>
    <n v="4.3630594301580032"/>
    <s v="NA"/>
    <n v="2.9450015291259071"/>
    <n v="0"/>
    <n v="0"/>
    <n v="6.5257186051570262"/>
    <n v="10"/>
    <n v="2.4824496410042821E-3"/>
    <n v="1.8994811613079474"/>
    <n v="3.0712803693509967"/>
    <n v="3.2413676565486842"/>
    <n v="2.82132908873856"/>
    <n v="0.52972647637745818"/>
    <n v="4.3356844944308222"/>
    <n v="7.7410645607558362"/>
    <n v="3.8569511550756697"/>
    <n v="5.7189601514874209"/>
    <n v="1.6964295199345609"/>
    <n v="1.7123287671232879"/>
    <n v="3.0425728128484231"/>
    <n v="3.4497619839620466"/>
    <n v="0.40490659496046238"/>
    <n v="4.6851688091006514"/>
    <n v="7.6801299456982441"/>
    <n v="10"/>
    <n v="5.6925513374398395"/>
    <n v="5.2941176470588243"/>
    <n v="0.43934133653241031"/>
    <n v="2.8667294917956179"/>
    <n v="4.2796404146177283"/>
    <n v="8.0732212503486416"/>
    <n v="8.6144313827032626"/>
    <n v="9.42541922231268"/>
    <n v="10"/>
    <n v="9.0282679638411469"/>
    <n v="5.2218900571174327"/>
    <n v="0.9907529722589159"/>
    <n v="3.1063215146881746"/>
    <n v="4.6198871259914291"/>
    <n v="4.0776757935332775"/>
    <n v="1.5983489576256891"/>
    <n v="3.6445229821212695"/>
    <n v="3.4851087148179163"/>
    <n v="5.2065660644490785"/>
    <n v="7.7808942418742788"/>
    <n v="8.9317305511453853"/>
    <n v="8.0125020035262047"/>
    <n v="8.8101212881639483"/>
    <n v="8.3725624276366339"/>
    <n v="8.3815621024692906"/>
    <n v="3.039440628239138"/>
    <n v="2.2380931562932922"/>
    <n v="4.4513977175847694"/>
    <n v="10"/>
    <n v="10"/>
    <n v="5.9457863004234399"/>
    <n v="7.1636742014463657"/>
    <n v="1.1399499688624776E-2"/>
    <n v="0.13857222767914126"/>
    <n v="5.1609286373829324"/>
    <n v="1.7703001215835659"/>
    <n v="2.888520065775924"/>
    <n v="8.6574074074073923"/>
    <n v="1.3976407673469882"/>
    <n v="10"/>
    <n v="5.7358920601325769"/>
    <n v="10"/>
    <n v="10"/>
    <n v="10"/>
    <n v="5.8353973939053807"/>
    <n v="0"/>
    <n v="3.2474876141065909"/>
    <n v="9.6935002470395322"/>
    <n v="4.3136626203820416"/>
    <n v="4.4174662710895145"/>
    <n v="6.0831965125032683"/>
    <n v="8.6074254376437604"/>
    <n v="6.3693627404121811"/>
    <n v="5.3415126803971109"/>
    <n v="6.5780059575970871"/>
    <n v="8.9155918587213723"/>
    <n v="10"/>
    <n v="10"/>
    <n v="8.4289210654442055"/>
    <n v="8.7845037763525333"/>
    <n v="3.953645829390835"/>
    <n v="5.777207152506465"/>
    <n v="0"/>
    <n v="2.9586895538745561"/>
    <n v="3.1723856339429641"/>
    <n v="5.9784447051477487"/>
    <n v="4.9866247952185381"/>
    <n v="7.2308611982323177"/>
    <n v="0.36737476451094658"/>
    <n v="3.1374693519611601"/>
    <n v="3.9305825274807402"/>
    <n v="3.0519081286955592"/>
    <n v="3.0519081286955592"/>
    <n v="4.7830412308645549"/>
    <n v="7.0864964028900745E-2"/>
    <n v="2.4269530974467277"/>
    <n v="2.7394306130711432"/>
    <n v="7.215601300108343"/>
    <n v="8.9635993793959301"/>
    <n v="8.0896003397521365"/>
    <n v="0"/>
    <n v="0"/>
    <n v="0.52893642236193172"/>
    <n v="1.1437295661615461"/>
    <n v="0"/>
    <n v="0"/>
    <n v="0.27877766475391297"/>
    <n v="6.121671399203005"/>
    <n v="0"/>
    <n v="0"/>
    <n v="4.5146922961542177"/>
    <n v="2.6590909238393055"/>
    <n v="1.4689342942966093"/>
    <n v="4.8759683397724105"/>
  </r>
  <r>
    <x v="25"/>
    <x v="0"/>
    <n v="1.6098611291293852"/>
    <n v="0"/>
    <n v="4.6434756791528491"/>
    <n v="2.084445602760745"/>
    <n v="1.659209421732857"/>
    <n v="3.3273154969680578"/>
    <n v="5.9271845127907117"/>
    <n v="3.6379031438305427"/>
    <n v="5.4629006949114558"/>
    <n v="7.2240825907864143E-3"/>
    <n v="2.7350623887511212"/>
    <n v="5.9495510105155613"/>
    <n v="8.4018404082977867"/>
    <n v="2.1347222785734585"/>
    <n v="4.4447243172460729"/>
    <n v="5.0045234902186175"/>
    <n v="0"/>
    <n v="4.3225602508085821"/>
    <n v="3.194992846537748"/>
    <n v="1.3362945382618043"/>
    <n v="2.7702886130886566"/>
    <n v="6.1906098655995692"/>
    <n v="1.2273067160480799"/>
    <n v="2.7156868502965898"/>
    <n v="2.8480373166589401"/>
    <n v="7.2928853791410848"/>
    <n v="6.2925905333731187"/>
    <n v="0"/>
    <n v="0.3470615455807502"/>
    <s v="NA"/>
    <n v="3.4831343645237389"/>
    <n v="8.7033370319768935"/>
    <n v="0"/>
    <n v="0"/>
    <n v="0"/>
    <n v="0"/>
    <n v="0"/>
    <n v="1.4505561719961491"/>
    <n v="2.593909284392943"/>
    <n v="1.5479506565857537"/>
    <n v="5.4320220395242771"/>
    <n v="4.4871341264567901"/>
    <n v="6.0528159138986295"/>
    <n v="4.3799806841163624"/>
    <n v="4.9424579505758173"/>
    <n v="2.1507866529272412"/>
    <n v="2.0352250489236816"/>
    <n v="3.0428232174755805"/>
    <n v="3.7114019507959717"/>
    <n v="8.7874634549456161"/>
    <n v="8.9666718296129968"/>
    <n v="8.0401050408882853"/>
    <n v="0"/>
    <n v="6.448560081361725"/>
    <n v="5.4901960784313744"/>
    <n v="0.45054609238451404"/>
    <n v="2.9703710854079439"/>
    <n v="4.7094655833848345"/>
    <n v="8.2803718115002169"/>
    <n v="7.4293469704816175"/>
    <n v="5.1329112325220292"/>
    <n v="3.3933633649826147"/>
    <n v="6.05899834487162"/>
    <n v="3.5348504679747252"/>
    <n v="3.3528265107212474"/>
    <n v="3.4438384893479861"/>
    <n v="3.2189274408959516"/>
    <n v="4.7050321077596768"/>
    <n v="0"/>
    <n v="2.3645771528829438"/>
    <n v="2.572134175384643"/>
    <n v="4.0249903365347501"/>
    <n v="4.5025573337733054"/>
    <n v="8.4168745747334981"/>
    <n v="6.7318480525725271"/>
    <n v="5.692179004600586"/>
    <n v="6.150717382114939"/>
    <n v="6.2988352695589711"/>
    <n v="3.4539098048172026"/>
    <n v="3.4764114817946994"/>
    <n v="3.798751383508578"/>
    <n v="5.2249824078909413"/>
    <n v="0.46034676189540041"/>
    <n v="3.2828803679813645"/>
    <n v="4.790857818770168"/>
    <n v="0.49872811137733397"/>
    <n v="8.9497605101560143E-2"/>
    <n v="5.1747790528953965"/>
    <n v="1.9210015897914301"/>
    <n v="4.217213766257581"/>
    <n v="0"/>
    <n v="0"/>
    <n v="0.99692307692307691"/>
    <n v="1.3035342107951644"/>
    <n v="0"/>
    <n v="1.7940778499772154"/>
    <n v="0.89703892498860771"/>
    <n v="1.3738582418584009"/>
    <n v="2.973672580339668"/>
    <n v="4.4699040192959858"/>
    <n v="9.3171883068419152"/>
    <n v="5.586921635492522"/>
    <n v="2.0393104756323157"/>
    <n v="1.0726925623191015"/>
    <n v="1.7980851265522797"/>
    <n v="1.6366960548345657"/>
    <n v="3.6118088451635439"/>
    <n v="10"/>
    <n v="6.8637555937942452"/>
    <n v="0"/>
    <n v="1.4221778679435215"/>
    <n v="5.556880452523516"/>
    <n v="4.768562782852257"/>
    <n v="10"/>
    <n v="2.6341832391047246"/>
    <n v="8.1809524532912441"/>
    <n v="9.7460119195691846"/>
    <n v="7.6402869029912885"/>
    <n v="6.2044248429217728"/>
    <n v="6.2249164937068251"/>
    <n v="3.9156369996750855"/>
    <n v="0"/>
    <n v="2.9474592629784353"/>
    <n v="3.2720031890900865"/>
    <n v="1.8580764013912818"/>
    <n v="1.8580764013912818"/>
    <n v="2.7787022025121684"/>
    <n v="5.1199830270086842E-3"/>
    <n v="1.3919110927695886"/>
    <n v="1.6249937470804352"/>
    <n v="3.3586132177681485"/>
    <n v="3.1616454486382439"/>
    <n v="3.2601293332031962"/>
    <n v="0"/>
    <n v="0"/>
    <n v="0"/>
    <n v="4.1487508267860793"/>
    <n v="0"/>
    <n v="0"/>
    <n v="0.69145847113101322"/>
    <n v="0"/>
    <n v="0"/>
    <n v="0"/>
    <n v="5.694390210581899E-2"/>
    <n v="1.4235975526454748E-2"/>
    <n v="0.35284722332873392"/>
    <n v="3.2865910186971217"/>
  </r>
  <r>
    <x v="26"/>
    <x v="0"/>
    <n v="4.8472472082135711"/>
    <n v="8.260479622117451"/>
    <n v="5.1011100664720344"/>
    <n v="6.0696122989343522"/>
    <n v="3.8265279863700927"/>
    <n v="8.5056987382125335"/>
    <n v="8.2556541476484071"/>
    <n v="6.8626269574103436"/>
    <n v="4.6245236494059618"/>
    <n v="2.8805017959198116"/>
    <n v="3.7525127226628863"/>
    <n v="7.4978522272521282"/>
    <n v="5.7079789829641747"/>
    <n v="7.7501020220104255"/>
    <n v="2.8936863623303433"/>
    <n v="3.6385290564995527"/>
    <n v="4.3652506963788298"/>
    <n v="5.3088998912392418"/>
    <n v="5.4984129675617064"/>
    <n v="0.56665419038463494"/>
    <n v="8.640019448039423"/>
    <n v="8.8279325824114458"/>
    <n v="6.9090751588112607"/>
    <n v="1.69536731025686"/>
    <n v="5.3278097379807239"/>
    <n v="9.8265931500803418"/>
    <n v="9.7047231868347712"/>
    <n v="1.5285204777253605"/>
    <n v="4.4027236067958029"/>
    <n v="10"/>
    <n v="7.0925120842872555"/>
    <n v="0.12048897881241409"/>
    <n v="2.4115290539316381"/>
    <n v="3.5529115381178347"/>
    <n v="0.73840659839634182"/>
    <n v="1.4875464020762117"/>
    <n v="3.49142391093699"/>
    <n v="1.9670510803785715"/>
    <n v="4.795790967548851"/>
    <n v="5.8893752487067257"/>
    <n v="7.6752669565741645"/>
    <n v="3.3924875953976534"/>
    <n v="5.0225736131154815"/>
    <n v="5.4949258534485068"/>
    <n v="3.1836706487954753"/>
    <n v="2.6902361552271787"/>
    <n v="5.1248992747784019"/>
    <n v="3.6662686929336852"/>
    <n v="4.5805972731910956"/>
    <n v="5.4880106818472818"/>
    <n v="2.438421806453376"/>
    <n v="9.26867273406822"/>
    <n v="7.7737101665106403"/>
    <n v="6.2422038472198791"/>
    <n v="1.7647058823529416"/>
    <n v="0"/>
    <n v="0.88235294117647078"/>
    <n v="3.562278394198175"/>
    <n v="5.425400183356035"/>
    <n v="3.0119300666492848"/>
    <n v="8.9431677043087525"/>
    <n v="0.55375081855579578"/>
    <n v="4.483562193217467"/>
    <n v="8.2486123505174298"/>
    <n v="3.5781544256120523"/>
    <n v="5.9133833880647408"/>
    <n v="3.5445677037990015"/>
    <n v="5.0028181991255138"/>
    <n v="2.3428335012522052"/>
    <n v="5.6480762400557794"/>
    <n v="4.1345739110581254"/>
    <n v="4.8438398307801114"/>
    <n v="7.5482593631413959"/>
    <n v="9.0700839192560689"/>
    <n v="8.1423305016829612"/>
    <n v="8.7139272271016317"/>
    <n v="6.2320043959754878"/>
    <n v="7.9413210814315089"/>
    <n v="3.9243716715735677"/>
    <n v="3.0161395284485497"/>
    <n v="2.6044526265342576"/>
    <n v="1.8982336758086027"/>
    <n v="3.6992937450834877"/>
    <n v="3.0284982494896928"/>
    <n v="5.4849096654606013"/>
    <n v="3.0522688170908059"/>
    <n v="1.4948435841104679"/>
    <n v="3.4434771138372251"/>
    <n v="2.6635298383461663"/>
    <n v="5.8057916954009317"/>
    <n v="1.7269129287598934"/>
    <n v="9.8794855519629543"/>
    <n v="4.6508486025500293"/>
    <n v="5.5157596946684517"/>
    <n v="5.2603351193426651"/>
    <n v="2.0565998822744369"/>
    <n v="3.658467500808551"/>
    <n v="3.9459190112743898"/>
    <n v="1.1844289091183422"/>
    <n v="7.8010646814885547"/>
    <n v="9.3724882281655724"/>
    <n v="6.1193272729241563"/>
    <n v="4.4061245092239698"/>
    <n v="3.639771346353895"/>
    <n v="7.1408052827154727"/>
    <n v="5.0622337127644457"/>
    <n v="5.590780492844301"/>
    <n v="3.4005567776755345"/>
    <n v="8.064716982008008"/>
    <n v="3.0047392727055344"/>
    <n v="4.4629801995187757"/>
    <n v="0.96717093668061915"/>
    <n v="3.9800328337176945"/>
    <n v="1.9669519874762031"/>
    <n v="2.009147420551205"/>
    <n v="8.8801402099367106"/>
    <n v="6.5762642353303544"/>
    <n v="4.8581259633236185"/>
    <n v="4.4190793985206565"/>
    <n v="4.1968012476067802"/>
    <n v="3.0506477499242175"/>
    <n v="1.8290241071116018"/>
    <n v="6.4432783069044746"/>
    <n v="3.8799378528867683"/>
    <n v="5.0491572960711011"/>
    <n v="5.0491572960711011"/>
    <n v="8.5096452472057642"/>
    <n v="2.62829752290531"/>
    <n v="5.5689713850555371"/>
    <n v="5.3090643405633191"/>
    <n v="9.3391115926327188"/>
    <n v="6.9109412490013975"/>
    <n v="8.1250264208170577"/>
    <n v="3.7277902106753666"/>
    <n v="2.6035615797745395"/>
    <n v="2.3434208664252281"/>
    <n v="0.80187889023256709"/>
    <n v="6.2780269058295959"/>
    <n v="4.2787554996857322"/>
    <n v="3.3389056587705053"/>
    <n v="0.6780423831578497"/>
    <n v="1.0918476611144787"/>
    <n v="0.37817776942172698"/>
    <n v="0.84948556617564996"/>
    <n v="0.74938834496742635"/>
    <n v="2.0441470018689656"/>
    <n v="4.775367970578154"/>
  </r>
  <r>
    <x v="27"/>
    <x v="0"/>
    <n v="3.9506842135238025"/>
    <n v="7.8255995276468138"/>
    <n v="7.7282398931169283"/>
    <n v="6.5015078780958477"/>
    <n v="2.1418362228848684"/>
    <n v="6.2185699496371125"/>
    <n v="7.990919717106908"/>
    <n v="5.4504419632096299"/>
    <n v="4.5236494059627868"/>
    <n v="6.4191369785528343"/>
    <n v="5.4713931922578105"/>
    <n v="8.510701312177364"/>
    <n v="5.5908518529729161"/>
    <n v="7.4521410339686422"/>
    <n v="3.7107372510897605"/>
    <n v="4.8755662065310794"/>
    <n v="4.9868735083532219"/>
    <n v="5.8544785275154965"/>
    <n v="5.819455390269697"/>
    <n v="7.3903774088853709"/>
    <n v="9.3685724440338323"/>
    <n v="9.4622417337555813"/>
    <n v="7.5371698993591565"/>
    <n v="7.1326745504616893"/>
    <n v="8.1782072072991276"/>
    <n v="5.2701545344644458"/>
    <n v="5.9401379720133196"/>
    <n v="5.179650650173491E-2"/>
    <n v="1.8443842136577011"/>
    <s v="NA"/>
    <n v="3.2766183066593007"/>
    <n v="1.284036781126892"/>
    <n v="0.87706176324752583"/>
    <n v="2.5172773942991196"/>
    <n v="0.66350341225869092"/>
    <n v="0"/>
    <n v="0"/>
    <n v="0.89031322515537137"/>
    <n v="4.115046246371266"/>
    <n v="5.2208515718265023"/>
    <n v="5.6782899141868572"/>
    <n v="2.6152444123422969"/>
    <n v="3.4980524367020394"/>
    <n v="4.2531095837644237"/>
    <n v="1.6464961976124715"/>
    <n v="3.2614492260949932"/>
    <n v="3.4703196347031979"/>
    <n v="2.7927550194702211"/>
    <n v="3.5229323016173226"/>
    <n v="0.46026180580677928"/>
    <n v="5.6872198253278601"/>
    <n v="9.0607249996944734"/>
    <n v="9.6201106470732665"/>
    <n v="6.2070793194755947"/>
    <n v="1.9607843137254903"/>
    <n v="0.25722568290311604"/>
    <n v="1.1090049983143033"/>
    <n v="3.6580421588949492"/>
    <n v="7.9405360279798396"/>
    <n v="7.4261176768865331"/>
    <n v="9.2269512699641396"/>
    <n v="0.73555177312974451"/>
    <n v="6.3322891869900646"/>
    <n v="7.6559092233747261"/>
    <n v="4.0363763553690104"/>
    <n v="5.8461427893718687"/>
    <n v="5.1474757171954817"/>
    <n v="5.9461069655741836"/>
    <n v="4.3762461980512537"/>
    <n v="10"/>
    <n v="6.36745722020523"/>
    <n v="6.1819630655223881"/>
    <n v="9.4687345322554037"/>
    <n v="10"/>
    <n v="7.7816957845808608"/>
    <n v="8.6407360936846516"/>
    <n v="7.7222663167522354"/>
    <n v="8.7226865454546303"/>
    <n v="6.2170376486709635"/>
    <n v="5.9781355329352568"/>
    <n v="5.2494353147392934"/>
    <n v="3.982814612255198"/>
    <n v="3.1921741264589212"/>
    <n v="4.9239194470119267"/>
    <n v="6.8233029962332781"/>
    <n v="4.120233056438078"/>
    <n v="0.70482437424247213"/>
    <n v="1.8753022908147565"/>
    <n v="2.2334532404984357"/>
    <n v="4.9877424356614011"/>
    <n v="1.1747285291214202"/>
    <n v="0.5662247456477959"/>
    <n v="2.7594970934162504"/>
    <n v="2.3720482009617165"/>
    <n v="6.6644219944906151"/>
    <n v="0"/>
    <n v="3.3322109972453076"/>
    <n v="2.6459041462351536"/>
    <n v="2.6737195200619279"/>
    <n v="9.4999908037731711"/>
    <n v="8.9574112905080376"/>
    <n v="7.0437072047810458"/>
    <n v="2.1213947221909155"/>
    <n v="2.1477597089539842"/>
    <n v="5.84942947128817"/>
    <n v="3.3728613008110231"/>
    <n v="5.2082842527960338"/>
    <n v="5.790802159211931"/>
    <n v="7.4617036976238094"/>
    <n v="1.4248462355364979"/>
    <n v="3.8777560105230293"/>
    <n v="1.9371481176892213"/>
    <n v="4.0984512441168981"/>
    <n v="3.9714352530175914"/>
    <n v="3.0377364633020765E-2"/>
    <n v="8.682597756619284"/>
    <n v="5.8719149354110725"/>
    <n v="4.6390813274202429"/>
    <n v="4.3687662857685705"/>
    <n v="5.4222384176435199"/>
    <n v="2.9396744379963269"/>
    <n v="1.5803659870450231"/>
    <n v="4.4297050640178952"/>
    <n v="3.5929959766756916"/>
    <n v="4.3221122706278212"/>
    <n v="4.3221122706278212"/>
    <n v="8.5520531053355135"/>
    <n v="3.9162490295453734"/>
    <n v="6.2341510674404432"/>
    <n v="5.2781316690341313"/>
    <n v="8.7865655471289266"/>
    <n v="7.6026867959492206E-2"/>
    <n v="4.4312962075442099"/>
    <n v="1.5225668661161991"/>
    <n v="0"/>
    <n v="2.3689200674590589"/>
    <n v="0.90670373300913998"/>
    <n v="3.9013452914798208"/>
    <n v="2.6194217473287247"/>
    <n v="1.8864929508988237"/>
    <n v="1.2185249586292883"/>
    <n v="0"/>
    <n v="0"/>
    <n v="0.67128380282665145"/>
    <n v="0.47245219036398495"/>
    <n v="1.1794725706314044"/>
    <n v="4.3711994821226225"/>
  </r>
  <r>
    <x v="28"/>
    <x v="0"/>
    <n v="6.516154553978355"/>
    <n v="10"/>
    <n v="3.112474640011877"/>
    <n v="6.5428763979967446"/>
    <n v="6.0551805525403504"/>
    <n v="5.3338645108553928"/>
    <n v="7.3912131668819239"/>
    <n v="6.2600860767592224"/>
    <n v="10"/>
    <n v="4.3244175446648017"/>
    <n v="7.1622087723324013"/>
    <n v="10"/>
    <n v="5.9238311902391958"/>
    <n v="7.4141957186240521"/>
    <n v="4.1127242134591944"/>
    <n v="1.8299006586892153"/>
    <n v="5.7069767441860471"/>
    <n v="5.8312714208662841"/>
    <n v="6.4491106669886635"/>
    <n v="9.1484775879314952"/>
    <n v="10"/>
    <n v="9.6760729186293695"/>
    <n v="2.9859351988435101"/>
    <n v="9.0954309671001194"/>
    <n v="8.1811833345008989"/>
    <n v="5.8034486212294256"/>
    <n v="5.0724176859008452"/>
    <s v="NA"/>
    <s v="NA"/>
    <n v="0.75404356723405974"/>
    <n v="3.8766366247881101"/>
    <n v="1.9199522731307392"/>
    <n v="9.9790537381366402"/>
    <n v="6.7131220135705032"/>
    <n v="1.0681279025739696"/>
    <n v="2.2933120186370486"/>
    <n v="6.6775196185867989"/>
    <n v="4.7751812607726158"/>
    <n v="5.611000406687209"/>
    <n v="9.4548348587345803"/>
    <n v="6.2877340041704599"/>
    <n v="6.6225477106378792"/>
    <n v="7.4905357001977846"/>
    <n v="7.4639130684351764"/>
    <n v="8.435659676330566"/>
    <n v="10"/>
    <n v="6.9863013698630141"/>
    <n v="8.47398701539786"/>
    <n v="7.9689500419165178"/>
    <n v="5.222032428054618"/>
    <n v="5.9935379688052048"/>
    <n v="7.4913627446974642"/>
    <n v="10"/>
    <n v="7.1767332853893215"/>
    <n v="0.19607843137254904"/>
    <n v="0.78157238747573543"/>
    <n v="0.48882540942414227"/>
    <n v="3.8327793474067318"/>
    <n v="6.848390519985851"/>
    <n v="5.2925534249307571"/>
    <n v="9.3753668239982808"/>
    <n v="2.0962662344047316"/>
    <n v="5.9031442508299046"/>
    <n v="8.6673096510912764"/>
    <n v="10"/>
    <n v="9.3336548255456382"/>
    <n v="10"/>
    <n v="10"/>
    <n v="9.9806156937190682"/>
    <n v="6.3625549814965412"/>
    <n v="9.0857926688039026"/>
    <n v="8.1075305817264827"/>
    <n v="9.945553539019965"/>
    <n v="10"/>
    <n v="9.4005449591280641"/>
    <n v="9.1321622751986613"/>
    <n v="8.9551193603039074"/>
    <n v="9.4866760267301196"/>
    <n v="9.5327910612954785"/>
    <n v="9.736023716194298"/>
    <n v="10"/>
    <n v="2.9933992963054648"/>
    <n v="4.773616155241827"/>
    <n v="7.4071660458074131"/>
    <n v="8.4469210362687654"/>
    <n v="10"/>
    <n v="10"/>
    <n v="8.901859912940246"/>
    <n v="9.6339533043134153"/>
    <n v="9.1691405378217752"/>
    <n v="2.0105035279024999"/>
    <n v="9.1258644150197519"/>
    <n v="5.4272880404267267"/>
    <n v="6.4331991302926896"/>
    <n v="0"/>
    <n v="5.2696582315724783"/>
    <n v="2.6348291157862391"/>
    <n v="6.2339938501307817"/>
    <n v="1.9445232873177656"/>
    <n v="9.7345228225544744"/>
    <n v="9.4736786172476108"/>
    <n v="7.0509082423732838"/>
    <n v="4.1109856448818167"/>
    <n v="3.845759828497533"/>
    <n v="3.5436003576883044"/>
    <n v="3.8334486103558847"/>
    <n v="5.4421784263645847"/>
    <n v="2.3831380288401798"/>
    <n v="6.1141301832309107"/>
    <n v="7.8586231305892875"/>
    <n v="5.9412230420258672"/>
    <n v="7.950204929341429"/>
    <n v="6.0494638628055348"/>
    <n v="6.9673614708134313"/>
    <n v="6.0354274995340145"/>
    <n v="8.3088921580041557"/>
    <n v="6.6022966810414729"/>
    <n v="6.9784944523482686"/>
    <n v="6.5139791575769017"/>
    <n v="7.7048507678751186"/>
    <n v="9.6084563693904617"/>
    <n v="6.7878064128143398"/>
    <n v="5.4720072508482431"/>
    <n v="7.3932802002320406"/>
    <n v="4.3765173906743255"/>
    <n v="4.3765173906743255"/>
    <n v="7.4120365948049924"/>
    <n v="0.85309765422654327"/>
    <n v="4.1325671245157682"/>
    <n v="4.2545422575950465"/>
    <n v="7.8223185265438788"/>
    <n v="4.9165106308812145"/>
    <n v="6.3694145787125471"/>
    <n v="7.3532228614941042"/>
    <n v="10"/>
    <n v="10"/>
    <n v="0.87863958241011697"/>
    <n v="5.739910313901345"/>
    <n v="2.7058453802639848"/>
    <n v="6.1129363563449255"/>
    <n v="1.9616184095633293"/>
    <n v="6.3175651719760175"/>
    <n v="1.0940915981244104"/>
    <n v="2.1961657967902997"/>
    <n v="2.8923602441135143"/>
    <n v="4.5026483002292199"/>
    <n v="6.2404868347565765"/>
  </r>
  <r>
    <x v="29"/>
    <x v="0"/>
    <n v="3.9826443169721211"/>
    <n v="8.260479622117451"/>
    <n v="0"/>
    <n v="4.081041313029858"/>
    <n v="3.4741536770249044"/>
    <n v="6.6041613917982662"/>
    <n v="9.6388440627152168"/>
    <n v="6.5723863771794635"/>
    <n v="1.0984084286034519"/>
    <n v="5.836202172560002"/>
    <n v="3.4673053005817267"/>
    <n v="8.0574229930866377"/>
    <n v="6.0235596035493515"/>
    <n v="7.2687321911369249"/>
    <n v="4.3019528804238689"/>
    <n v="7.9758426340611335"/>
    <n v="6.8592964824120619"/>
    <n v="6.7478011307783303"/>
    <n v="5.2171335303923438"/>
    <n v="8.5970808511788768"/>
    <n v="8.9210323794612343"/>
    <n v="8.9355370189292174"/>
    <n v="5.6440416176124142"/>
    <n v="8.82044669583237"/>
    <n v="8.1836277126028225"/>
    <n v="7.8187064734885521"/>
    <n v="7.7678724785853515"/>
    <n v="0.28300432689567501"/>
    <n v="3.8903946585575522"/>
    <n v="0"/>
    <n v="3.9519955875054262"/>
    <n v="1.7470169603480175"/>
    <n v="0.97879672759942205"/>
    <n v="4.7842997619367598"/>
    <n v="1.1282150691220734"/>
    <n v="10"/>
    <n v="1.0419903178893026"/>
    <n v="3.2800531394825958"/>
    <n v="5.1385588131969486"/>
    <n v="5.4237962594508558"/>
    <n v="6.7405770758633077"/>
    <n v="3.3106958915687028"/>
    <n v="6.5186386728342862"/>
    <n v="5.4984269749292878"/>
    <n v="3.3970734264490532"/>
    <n v="4.777176973006279"/>
    <n v="4.1400304414003051"/>
    <n v="4.1047602802852117"/>
    <n v="4.8015936276072502"/>
    <n v="1.1868491080764345"/>
    <n v="5.6626952519806242"/>
    <n v="3.8124006219873738"/>
    <n v="9.9589983769757175"/>
    <n v="5.1552358397550382"/>
    <n v="3.9215686274509807"/>
    <n v="0.38727660085092536"/>
    <n v="2.154422614150953"/>
    <n v="3.6548292269529958"/>
    <n v="6.287570306447873"/>
    <n v="4.3929026092389902"/>
    <n v="8.7246945154262239"/>
    <n v="0.71659999632365246"/>
    <n v="5.0304418568591842"/>
    <n v="7.4794302129394428"/>
    <n v="3.7469437652811735"/>
    <n v="5.6131869891103081"/>
    <n v="6.5983504152965908"/>
    <n v="6.7242956682171338"/>
    <n v="2.7386939779976531"/>
    <n v="8.0629627521785423"/>
    <n v="6.0310757034224789"/>
    <n v="5.5582348497973246"/>
    <n v="6.3619864708793923"/>
    <n v="6.8813789975051041"/>
    <n v="6.3872415451194096"/>
    <n v="8.0008364700961963"/>
    <n v="7.708718481108809"/>
    <n v="7.0680323929417828"/>
    <n v="5.7681849555674649"/>
    <n v="4.9125698001545235"/>
    <n v="2.8091265230615359"/>
    <n v="0.73858435131510025"/>
    <n v="3.9041548665031591"/>
    <n v="3.6265240993203571"/>
    <n v="5.3472782461310704"/>
    <n v="2.7742476857960123"/>
    <n v="1.8504674813048885"/>
    <n v="2.5517741722727871"/>
    <n v="2.3921631131245626"/>
    <n v="5.3912017577862716"/>
    <n v="1.4072847682119194"/>
    <n v="0.27320894760205749"/>
    <n v="3.0316614078990316"/>
    <n v="2.5258392203748197"/>
    <n v="3.7729397573624639"/>
    <n v="1.0280901311768762"/>
    <n v="2.4005149442696698"/>
    <n v="2.4395057592563507"/>
    <n v="1.0257806332180874"/>
    <n v="7.6638057967565345"/>
    <n v="9.8863809788619168"/>
    <n v="6.1919891362788473"/>
    <n v="2.221367559173141"/>
    <n v="1.9897284747046102"/>
    <n v="6.0882842883260802"/>
    <n v="3.4331267740679445"/>
    <n v="4.8125579551733955"/>
    <n v="3.9872302837313267"/>
    <n v="4.9341300632437814"/>
    <n v="2.3228446621587988"/>
    <n v="5.6315400202873906"/>
    <n v="1.3552869227192021"/>
    <n v="3.6462063904280999"/>
    <n v="3.8703926270493341"/>
    <n v="5.8556764957692353E-2"/>
    <n v="8.7423162232026481"/>
    <n v="4.6004301131194891"/>
    <n v="4.3179239320822909"/>
    <n v="3.9820651612551949"/>
    <n v="1.565157317340971"/>
    <n v="2.5222495822746516"/>
    <n v="1.4262247044234579"/>
    <n v="5.7313712006548299"/>
    <n v="2.8112507011734778"/>
    <n v="4.8987434986881411"/>
    <n v="4.8987434986881411"/>
    <n v="9.3100989675409949"/>
    <n v="8.5099783516462715"/>
    <n v="8.9100386595936332"/>
    <n v="6.9043910791408871"/>
    <n v="9.8916576381365111"/>
    <n v="0.68756799124845669"/>
    <n v="5.2896128146924841"/>
    <n v="0.86298620844094254"/>
    <n v="0"/>
    <n v="0.74594255289531097"/>
    <n v="0.6030306151650684"/>
    <n v="5.9192825112107625"/>
    <n v="6.5666247642991831"/>
    <n v="2.4496444420018779"/>
    <n v="0"/>
    <n v="0"/>
    <n v="0.38521311446854212"/>
    <n v="0.60140638594591711"/>
    <n v="0.24665487510361483"/>
    <n v="1.3481496585527464"/>
    <n v="4.4080893402555752"/>
  </r>
  <r>
    <x v="30"/>
    <x v="0"/>
    <n v="4.0978630711116839"/>
    <n v="6.1446669723671405"/>
    <n v="7.516453065465881"/>
    <n v="5.9196610363149027"/>
    <n v="4.1348936989374856"/>
    <n v="4.2610815082917624"/>
    <n v="5.9878616055351479"/>
    <n v="4.7946122709214656"/>
    <n v="5.7901815736381979"/>
    <n v="2.1681222881059123"/>
    <n v="3.9791519308720553"/>
    <n v="7.331904236713191"/>
    <n v="3.3910685013983577"/>
    <n v="3.7447891527793651"/>
    <n v="3.7310614289362953"/>
    <n v="7.2690749373807044"/>
    <n v="6.4716231555051076"/>
    <n v="5.3232535687855034"/>
    <n v="5.0041697017234821"/>
    <n v="3.010848846541486"/>
    <n v="9.0312277808783925"/>
    <n v="9.4062824822882227"/>
    <n v="7.9826812299636609"/>
    <n v="4.1136121652242803"/>
    <n v="6.708930500979208"/>
    <n v="7.8623983821265835"/>
    <n v="7.1672422427184994"/>
    <n v="6.8669031629021035E-2"/>
    <n v="4.5316321808686526"/>
    <n v="2.1640682133676119"/>
    <n v="4.3588020101420737"/>
    <n v="4.2597101734367886"/>
    <n v="0.46656533210928719"/>
    <n v="5.6497955412859486"/>
    <n v="1.0407227895157876"/>
    <n v="1.4550452015534863"/>
    <n v="0"/>
    <n v="2.1453065063168832"/>
    <n v="4.4043463391460547"/>
    <n v="6.7966573816155993"/>
    <n v="7.1822137391253467"/>
    <n v="5.5591567254292054"/>
    <n v="8.5677675661665695"/>
    <n v="7.0264488530841804"/>
    <n v="0.95673183256816607"/>
    <n v="1.6561673377030373"/>
    <n v="2.4657534246575343"/>
    <n v="1.692884198309579"/>
    <n v="4.3596665256968796"/>
    <n v="4.344169555676979"/>
    <n v="2.962526865921371"/>
    <n v="7.8919807445034715"/>
    <n v="9.8198525218284143"/>
    <n v="6.25463242198256"/>
    <n v="3.9215686274509807"/>
    <n v="0.28044405176091186"/>
    <n v="2.1010063396059464"/>
    <n v="4.1778193807942534"/>
    <n v="1.1553642850228494"/>
    <n v="0"/>
    <n v="8.2473906793729022"/>
    <n v="0.8416662982643861"/>
    <n v="2.5611053156650341"/>
    <n v="9.3497791591413595"/>
    <n v="6.4067439409905163"/>
    <n v="7.878261550065937"/>
    <n v="3.5571265462439601"/>
    <n v="4.0891786477505647"/>
    <n v="2.7273123052557784"/>
    <n v="4.6673134479569089"/>
    <n v="3.7602327368018029"/>
    <n v="4.7331998675109244"/>
    <n v="7.34862233954793"/>
    <n v="8.4735767747788611"/>
    <n v="7.4579259496714201"/>
    <n v="8.1367628607277318"/>
    <n v="6.1642652177583637"/>
    <n v="7.5162306284968601"/>
    <n v="7.1841323940197803"/>
    <n v="7.8353600570511306"/>
    <n v="7.9751895307817886"/>
    <n v="2.5604144509339246"/>
    <n v="3.7222915894911894"/>
    <n v="5.8554776044555634"/>
    <n v="6.6858541164762118"/>
    <n v="2.253934410656421"/>
    <n v="0.98971381465762054"/>
    <n v="1.1381523985402102"/>
    <n v="1.4606002079514171"/>
    <n v="6.1118782595602639"/>
    <n v="1.0424528301886784"/>
    <n v="2.5191398472701598"/>
    <n v="3.0730718017002974"/>
    <n v="3.18663568467985"/>
    <n v="2.4897548161589129"/>
    <n v="5.2452487304798767"/>
    <n v="3.867501773319395"/>
    <n v="2.8382458886502211"/>
    <n v="2.2120701065260553"/>
    <n v="9.7370790898893862"/>
    <n v="8.7351715304534583"/>
    <n v="6.8947735756229669"/>
    <n v="3.3368517795689452"/>
    <n v="3.3950928330043206"/>
    <n v="6.0886979706402098"/>
    <n v="4.2735475277378248"/>
    <n v="5.5841605516803963"/>
    <n v="5.6064234405446625"/>
    <n v="6.4898867880712174"/>
    <n v="4.3303609828838994"/>
    <n v="5.4679319549914487"/>
    <n v="5.2739605683931607"/>
    <n v="5.4337127469768784"/>
    <n v="4.0620511103459114"/>
    <n v="6.708148740077835"/>
    <n v="6.636164436163801"/>
    <n v="9.5881712787647757"/>
    <n v="6.7486338913380806"/>
    <n v="6.0911733191574786"/>
    <n v="7.4484777901926789"/>
    <n v="4.5962173505609769"/>
    <n v="2.4861446271451433"/>
    <n v="5.5553133561490284"/>
    <n v="5.0215382810119564"/>
    <n v="5.4833203324764348"/>
    <n v="5.4833203324764348"/>
    <n v="8.2402117111183966"/>
    <n v="1.0633107848945986"/>
    <n v="4.6517612480064976"/>
    <n v="5.0675407902414662"/>
    <n v="7.3131094257854823"/>
    <n v="9.9588398575107817E-2"/>
    <n v="3.7063489121802951"/>
    <n v="0.63684979131590214"/>
    <n v="0.81544530430305195"/>
    <n v="0.90828571177906681"/>
    <n v="0.32625316530252219"/>
    <n v="6.233183856502241"/>
    <n v="1.0999371464487744"/>
    <n v="1.6699924959419266"/>
    <n v="1.9112888805232693"/>
    <n v="2.0518248276205688"/>
    <n v="0.35534011025019197"/>
    <n v="1.0416047487803202"/>
    <n v="1.3400146417935876"/>
    <n v="1.5050035688677572"/>
    <n v="4.5522359417797977"/>
  </r>
  <r>
    <x v="31"/>
    <x v="0"/>
    <n v="4.4433074452709862"/>
    <n v="6.520959244234902"/>
    <n v="8.6301482837679568"/>
    <n v="6.5314716577579492"/>
    <n v="5.2944265922401792"/>
    <n v="4.0528393072429996"/>
    <n v="5.2531841417553862"/>
    <n v="4.866816680412855"/>
    <n v="7.9309571844877826"/>
    <n v="2.4575490649084819"/>
    <n v="5.1942531246981316"/>
    <n v="9.3873325861746686"/>
    <n v="4.2451769413840896"/>
    <n v="3.5145704396237254"/>
    <n v="0.45356719859846173"/>
    <n v="3.4408107268927637"/>
    <n v="5.2952586206896557"/>
    <n v="4.3894527522272275"/>
    <n v="5.2454985537740404"/>
    <n v="3.6283206674396355"/>
    <n v="8.864327128573029"/>
    <n v="9.4473567643156926"/>
    <n v="3.2441935055844597"/>
    <n v="4.6767505844969497"/>
    <n v="5.9721897300819542"/>
    <n v="9.2227520418909386"/>
    <n v="9.5870832719332917"/>
    <n v="0.23101510299711053"/>
    <n v="2.4062933826932014"/>
    <s v="NA"/>
    <n v="5.3617859498786355"/>
    <n v="3.6011157265198461"/>
    <n v="1.4480536749522179"/>
    <n v="9.1264179820176992"/>
    <n v="1.0942234201927967"/>
    <n v="1.0872476841016749"/>
    <n v="0"/>
    <n v="2.7261764146307059"/>
    <n v="4.6867173648637657"/>
    <n v="5.3044170314365306"/>
    <n v="7.0838137038232043"/>
    <n v="5.7182682338055359"/>
    <n v="7.356052306018527"/>
    <n v="6.3656378187709493"/>
    <n v="1.2514429478921187"/>
    <n v="3.4878310475603671"/>
    <n v="3.1354642313546415"/>
    <n v="2.6249127422690428"/>
    <n v="4.495275280519996"/>
    <n v="0.69551338205684432"/>
    <n v="4.5576165007324789"/>
    <n v="5.0382515821579599"/>
    <n v="8.640374877794228"/>
    <n v="4.7329390856853779"/>
    <n v="1.7647058823529416"/>
    <n v="0.41410998035776941"/>
    <n v="1.0894079313553555"/>
    <n v="2.9111735085203665"/>
    <n v="4.0512514693090003"/>
    <n v="3.8473625064733312"/>
    <n v="8.3350134554524633"/>
    <n v="1.4260044668599909"/>
    <n v="4.4149079745236968"/>
    <n v="9.0413779155831175"/>
    <n v="7.3879739563385671"/>
    <n v="8.2146759359608428"/>
    <n v="6.5432239345218797"/>
    <n v="6.9325726998205353"/>
    <n v="2.6544435018893049"/>
    <n v="4.317531857909648"/>
    <n v="5.1119429985353415"/>
    <n v="5.9138423030066267"/>
    <n v="10"/>
    <n v="9.3649353594919482"/>
    <n v="8.2048405193139917"/>
    <n v="8.2245922208281073"/>
    <n v="8.6164234692182831"/>
    <n v="8.8821583137704661"/>
    <n v="7.3222887862124688"/>
    <n v="7.6503679223812169"/>
    <n v="7.391520234764906"/>
    <n v="4.1390762571561144"/>
    <n v="6.0004392640892421"/>
    <n v="6.5007384929207905"/>
    <n v="7.6914484033456283"/>
    <n v="2.2237468466661738"/>
    <n v="1.0803101626789542"/>
    <n v="2.1806709756848264"/>
    <n v="1.8282426616766514"/>
    <n v="6.0440798863636358"/>
    <n v="0.35220994475138068"/>
    <n v="1.7894720205973464"/>
    <n v="2.2596923076923079"/>
    <n v="2.6113635398511676"/>
    <n v="0"/>
    <n v="6.6925398246103116"/>
    <n v="3.3462699123051558"/>
    <n v="2.5952920379443252"/>
    <n v="2.7050827988896335"/>
    <n v="8.3513480535014537"/>
    <n v="9.7543141325428078"/>
    <n v="6.9369149949779638"/>
    <n v="2.4792144155958349"/>
    <n v="4.4796580576501546"/>
    <n v="5.6767866992508935"/>
    <n v="4.2118863908322943"/>
    <n v="5.5744006929051295"/>
    <n v="6.2366041384675333"/>
    <n v="7.0657589206698894"/>
    <n v="4.2692954515065189"/>
    <n v="6.3604914357807711"/>
    <n v="6.2923971714360754"/>
    <n v="6.0449094235721574"/>
    <n v="5.3870015887597766"/>
    <n v="8.2028171387062407"/>
    <n v="6.5710712962699507"/>
    <n v="7.0968096813419486"/>
    <n v="6.8144249262694778"/>
    <n v="6.4296671749208176"/>
    <n v="7.8752926716900342"/>
    <n v="5.6432473914283499"/>
    <n v="1.3371218441901032"/>
    <n v="2.5774679289699307"/>
    <n v="4.3582824590696045"/>
    <n v="4.7886305204852322"/>
    <n v="4.7886305204852322"/>
    <n v="8.767097229242875"/>
    <n v="3.8807003617114413"/>
    <n v="6.3238987954771586"/>
    <n v="5.5562646579811954"/>
    <n v="6.1971830985915499"/>
    <n v="2.1316265311199789E-3"/>
    <n v="3.0996573625613348"/>
    <n v="0"/>
    <n v="0"/>
    <n v="0.52089715902727307"/>
    <n v="9.1249717835491517E-2"/>
    <n v="0.35874439461883406"/>
    <n v="0"/>
    <n v="0.16181521191359977"/>
    <n v="0"/>
    <n v="0"/>
    <n v="0"/>
    <n v="0.62495013827551038"/>
    <n v="0.1562375345688776"/>
    <n v="0.15902637324123867"/>
    <n v="4.5166573978964664"/>
  </r>
  <r>
    <x v="0"/>
    <x v="1"/>
    <n v="3.2628230685580335"/>
    <n v="2.584669853121274"/>
    <n v="3.2901182641397386"/>
    <n v="3.0458703952730155"/>
    <n v="2.2522933222695625"/>
    <n v="0"/>
    <n v="6.7942460039418693"/>
    <n v="3.0155131087371441"/>
    <n v="1.0849585294776949"/>
    <n v="1.104401526896674"/>
    <n v="1.0946800281871845"/>
    <n v="5.3893805679717843"/>
    <n v="6.4580157746966371"/>
    <n v="3.8915348289128913"/>
    <n v="2.298268262113921"/>
    <n v="4.9332438994942516"/>
    <n v="8.0416731801542891"/>
    <n v="5.1686860855572956"/>
    <n v="3.0811874044386602"/>
    <n v="3.7347076214116157"/>
    <s v="NA"/>
    <n v="9.662579714219472"/>
    <n v="0"/>
    <n v="4.7370969694524003"/>
    <n v="4.5335960762708716"/>
    <n v="2.0570521177847843"/>
    <n v="4.0352767859566852"/>
    <n v="7.5567826559372483E-2"/>
    <n v="1.7981093409136009"/>
    <s v="NA"/>
    <n v="1.9915015178036108"/>
    <n v="5.0452986348423456"/>
    <n v="0"/>
    <n v="0"/>
    <n v="0"/>
    <n v="0"/>
    <n v="0"/>
    <n v="0.84088310580705761"/>
    <n v="2.4553268999605136"/>
    <n v="3.1254996003197437"/>
    <n v="2.4689072310513214"/>
    <n v="1.2961111525309954"/>
    <n v="5.6639497817022653"/>
    <n v="3.1386169414010814"/>
    <n v="0.11725644252251484"/>
    <n v="1.1562363889390543"/>
    <n v="0.31311154598825913"/>
    <n v="0.52886812581660947"/>
    <n v="1.8337425336088453"/>
    <n v="6.9758709962973198"/>
    <n v="9.5377725019686839"/>
    <n v="2.8162816745884989"/>
    <n v="7.8510512604208014"/>
    <n v="6.7952441083188262"/>
    <n v="0"/>
    <n v="1.6179235029290906"/>
    <n v="0.8089617514645453"/>
    <n v="3.802102929891686"/>
    <n v="10"/>
    <n v="10"/>
    <n v="6.6282508024817695"/>
    <n v="2.9823559603655596"/>
    <n v="7.4026516907118323"/>
    <n v="7.3895979153805502"/>
    <n v="7.4787442773054282"/>
    <n v="7.4341710963429897"/>
    <n v="4.9704023888337492"/>
    <n v="4.5523936725658212"/>
    <n v="2.1861443619206096"/>
    <n v="2.3359162516764469"/>
    <n v="3.5112141687491567"/>
    <n v="6.1160123186013262"/>
    <n v="4.8820153061224483"/>
    <n v="9.0497737556561084"/>
    <n v="6.2588163140141075"/>
    <n v="6.0226037817865681"/>
    <n v="5.9334076185086442"/>
    <n v="6.4293233552175764"/>
    <n v="5.5262556877075228"/>
    <n v="5.6739932073897039"/>
    <n v="5.7420995152910237"/>
    <n v="5.5511996497031877"/>
    <n v="4.3149024725486296"/>
    <n v="5.3616901065280134"/>
    <n v="5.8955067308727944"/>
    <n v="0.88418417504257341"/>
    <n v="0.31919214504220284"/>
    <n v="0.99305733026663245"/>
    <n v="0.73214455011713631"/>
    <n v="3.6671372439864554"/>
    <n v="10"/>
    <n v="0.16923784475129067"/>
    <n v="1.4288400633412512"/>
    <n v="3.8163037880197495"/>
    <n v="0"/>
    <n v="3.6330144693949689"/>
    <n v="1.8165072346974844"/>
    <n v="2.1216518576114565"/>
    <n v="2.9367650018240985"/>
    <n v="6.3265887477634983"/>
    <n v="8.9680907851118441"/>
    <n v="6.0771481782331467"/>
    <n v="3.4828823681852059"/>
    <n v="2.2048553964923197"/>
    <n v="5.1225296442687753"/>
    <n v="3.6034224696487671"/>
    <n v="4.8402853239409573"/>
    <n v="5.849739043225668"/>
    <n v="0"/>
    <n v="2.6867098980473063"/>
    <n v="1.699322734683909"/>
    <n v="4.0551163452037908"/>
    <n v="2.858177604232135"/>
    <n v="5.091228263880538"/>
    <n v="10"/>
    <n v="8.5563852634635253"/>
    <n v="9.4835184545688129"/>
    <n v="8.2827829954782182"/>
    <n v="5.5704802998551761"/>
    <n v="4.646810338188244"/>
    <n v="3.4028035090318727"/>
    <n v="0.32065212339113758"/>
    <n v="1.4772727272727273"/>
    <n v="2.461884674470995"/>
    <n v="3.7835181969518983"/>
    <n v="3.7835181969518983"/>
    <n v="8.8753869873361992"/>
    <n v="1.598928844450094"/>
    <n v="5.2371579158931469"/>
    <n v="4.5103380564225226"/>
    <n v="7.2459016393442619"/>
    <n v="7.4298966261389099E-2"/>
    <n v="3.6601003028028254"/>
    <n v="0"/>
    <n v="0"/>
    <n v="0.52116186100774708"/>
    <n v="0"/>
    <n v="0"/>
    <n v="0"/>
    <n v="8.6860310167957852E-2"/>
    <n v="0"/>
    <n v="0"/>
    <n v="0"/>
    <n v="0.2741582915215478"/>
    <n v="6.8539572880386951E-2"/>
    <n v="7.7699941524172408E-2"/>
    <n v="3.5712553287693796"/>
  </r>
  <r>
    <x v="1"/>
    <x v="1"/>
    <n v="7.5352552827655845"/>
    <n v="8.1693945363418461"/>
    <n v="7.9113266366470381"/>
    <n v="7.8719921519181568"/>
    <n v="5.4467394887338454"/>
    <n v="6.129032258064516"/>
    <n v="5.9025028823573376"/>
    <n v="5.8260915430519002"/>
    <n v="7.9600986325935894"/>
    <n v="6.0295763646099987"/>
    <n v="6.9948374986017932"/>
    <n v="7.3038767387084729"/>
    <n v="6.2418322287215062"/>
    <n v="8.9595899722036876"/>
    <n v="7.0441957149962509"/>
    <n v="6.2893896527018756"/>
    <n v="2.9853561126587258"/>
    <n v="6.4707067366650861"/>
    <n v="6.7909069825592354"/>
    <n v="10"/>
    <n v="8.3316917300551872"/>
    <n v="9.9421850011260133"/>
    <n v="5.8737226518813843"/>
    <n v="9.999808192114779"/>
    <n v="8.8294815150354715"/>
    <n v="5.5612620662761225"/>
    <n v="3.5186020303575183"/>
    <n v="0.29681766880730087"/>
    <n v="4.0325246248430018"/>
    <n v="2.8973527217262305"/>
    <n v="3.2613118224020345"/>
    <n v="0.67980928034942822"/>
    <n v="2.5156251286930846"/>
    <n v="9.148649330551871"/>
    <n v="4.5137385705818192"/>
    <n v="1.1104938831599731"/>
    <n v="1.4216652642306666"/>
    <n v="3.2316635762611408"/>
    <n v="5.1074856378995479"/>
    <n v="9.9600319744204633"/>
    <n v="4.7497136063685197"/>
    <n v="5.3616841193305218"/>
    <n v="7.1199649612008926"/>
    <n v="6.7978486653300996"/>
    <n v="10"/>
    <n v="7.1130209384594139"/>
    <n v="3.8932948810382118"/>
    <n v="7.0021052731658751"/>
    <n v="6.8999769692479873"/>
    <n v="7.3906721440567473"/>
    <n v="6.4212066448294136"/>
    <n v="7.6016361644966768"/>
    <n v="10"/>
    <n v="7.8533787383457092"/>
    <n v="1.5686274509803924"/>
    <n v="1.1356400208911759"/>
    <n v="1.3521337359357841"/>
    <n v="4.6027562371407464"/>
    <n v="9.0094360923905743"/>
    <n v="7.1890410958904107"/>
    <n v="9.951683345204799"/>
    <n v="1.2480791993433948"/>
    <n v="6.8495599332072938"/>
    <n v="7.5735767383188879"/>
    <n v="10"/>
    <n v="8.7867883691594439"/>
    <n v="5.1971193723502571"/>
    <n v="6.0505833480236069"/>
    <n v="7.7701302584249419"/>
    <n v="5.0488309020081488"/>
    <n v="6.0166659702017391"/>
    <n v="7.2176714241894926"/>
    <n v="8.112244897959183"/>
    <n v="8.4909502262443439"/>
    <n v="8.5418583256669756"/>
    <n v="9.5414040425994351"/>
    <n v="4.251746635722772"/>
    <n v="7.7876408256385421"/>
    <n v="7.4604451784051564"/>
    <n v="7.5638636770775811"/>
    <n v="6.702425042214748"/>
    <n v="7.4285916353135351"/>
    <n v="4.4780239584745756"/>
    <n v="6.7266698982971196"/>
    <n v="7.2571553619678308"/>
    <n v="3.9527475302042991"/>
    <n v="1.5468045397633112"/>
    <n v="8.9292103245591612"/>
    <n v="4.8095874648422576"/>
    <n v="7.5632072850786427"/>
    <n v="1.3165182987141455"/>
    <n v="7.2038357569652263"/>
    <n v="6.5668506542478973"/>
    <n v="5.6626029987514777"/>
    <n v="7.0211893310974602"/>
    <n v="6.461822898318542"/>
    <n v="6.7415061147080015"/>
    <n v="5.737898859433912"/>
    <n v="0.68174901828059431"/>
    <n v="8.6448587790799483"/>
    <n v="8.7282098240200483"/>
    <n v="6.0182725404601971"/>
    <n v="3.3549551197749699"/>
    <n v="2.7215609549397248"/>
    <n v="8.1920218672589051"/>
    <n v="4.7561793139912005"/>
    <n v="5.3872259272256979"/>
    <n v="4.3601447467436936"/>
    <n v="5.2417380621491416"/>
    <n v="5.2850550446521014"/>
    <n v="3.4266723604529412"/>
    <n v="4.6626135528253556"/>
    <n v="4.5952447533646463"/>
    <n v="4.1041396248726443"/>
    <n v="3.439756149040647"/>
    <n v="6.390942466998224"/>
    <n v="9.3464184860446728"/>
    <n v="5.8203141817390467"/>
    <n v="5.2077794675518465"/>
    <n v="2.9547220296391261"/>
    <n v="6.7648942946078829"/>
    <n v="4.966634021910318"/>
    <n v="7.3863636363636367"/>
    <n v="5.5181534956302416"/>
    <n v="4.6178800273597496"/>
    <n v="4.6178800273597496"/>
    <n v="8.9782878935078099"/>
    <n v="1.5683746427053513"/>
    <n v="5.2733312681065803"/>
    <n v="4.9456056477331645"/>
    <n v="8.5683060109289624"/>
    <n v="1.5313507587385211"/>
    <n v="5.0498283848337415"/>
    <n v="1.2154002480694668"/>
    <n v="1.4431524415664669"/>
    <n v="4.9126823860126194"/>
    <n v="0.62264615194421169"/>
    <n v="7.2197309417040367"/>
    <n v="3.9283469516027654"/>
    <n v="3.223659853483261"/>
    <n v="10"/>
    <n v="8.0295916577121389"/>
    <n v="3.6060517229161504"/>
    <n v="2.5544933873097486"/>
    <n v="6.0475341919845107"/>
    <n v="4.6355970227338865"/>
    <n v="5.719849339857487"/>
  </r>
  <r>
    <x v="2"/>
    <x v="1"/>
    <n v="7.8238073638795367"/>
    <n v="9.7561465398697464"/>
    <n v="6.5063244561208586"/>
    <n v="8.0287594532900464"/>
    <n v="6.0836759377668788"/>
    <n v="10"/>
    <n v="8.7936686042233987"/>
    <n v="8.2924481806634258"/>
    <n v="5.7859787207270319"/>
    <n v="4.2848375900127493"/>
    <n v="5.0354081553698906"/>
    <n v="7.2356905306143879"/>
    <n v="5.9394969722683388"/>
    <n v="9.1424999504103095"/>
    <n v="2.6795583864945334"/>
    <n v="6.2361493366244982"/>
    <n v="5.5549811783497542"/>
    <n v="6.1313960591269714"/>
    <n v="6.8720029621125844"/>
    <n v="9.3109368770913843"/>
    <n v="8.7896536796878486"/>
    <n v="9.9437070630405646"/>
    <n v="6.0104352650408703"/>
    <n v="8.6178067623851788"/>
    <n v="8.5345079294491697"/>
    <n v="8.0649189463723197"/>
    <n v="7.353876353299718"/>
    <n v="1.8991817746110309"/>
    <n v="5.2290606200833034"/>
    <n v="4.0224635519628809"/>
    <n v="5.3139002492658509"/>
    <n v="1.6598434745075452"/>
    <n v="1.4495810958398305"/>
    <n v="4.4810274115749538"/>
    <n v="2.8812548187112652"/>
    <n v="5.3049663186040092"/>
    <n v="1.1171012008842365"/>
    <n v="2.8156290533536401"/>
    <n v="5.5546790773562202"/>
    <n v="6.674856790910793"/>
    <n v="8.5760573678779402"/>
    <n v="6.0301543231006391"/>
    <n v="7.8111128298251487"/>
    <n v="7.2730453279286298"/>
    <n v="3.1172951003236586"/>
    <n v="4.4161983576429096"/>
    <n v="6.6008282892641148"/>
    <n v="4.7114405824102272"/>
    <n v="5.992242955169429"/>
    <n v="2.1916681703338261"/>
    <n v="1.016152685925209"/>
    <n v="9.0171039015149397"/>
    <n v="10"/>
    <n v="5.5562311894434933"/>
    <n v="3.7254901960784319"/>
    <n v="10"/>
    <n v="6.8627450980392162"/>
    <n v="6.2094881437413552"/>
    <n v="10"/>
    <n v="8.9189373558710887"/>
    <n v="8.6912276113494062"/>
    <n v="1.7604452914642812"/>
    <n v="7.3426525646711944"/>
    <n v="5.0261777733088664"/>
    <n v="8.0282246814842377"/>
    <n v="6.5272012273965521"/>
    <n v="6.0827693901356312"/>
    <n v="5.2816680092986532"/>
    <n v="4.0298277909841405"/>
    <n v="4.6136088333006988"/>
    <n v="5.0019685059297814"/>
    <n v="6.2906074326658423"/>
    <n v="6.5737630907626183"/>
    <n v="8.04887317484493"/>
    <n v="7.0426404485353018"/>
    <n v="8.437089545060223"/>
    <n v="10"/>
    <n v="8.020473251840615"/>
    <n v="5.5604836836389477"/>
    <n v="5.733203790576157"/>
    <n v="4.5101047050856478"/>
    <n v="3.3003265977001019"/>
    <n v="3.0957928042373988"/>
    <n v="4.4399823162476508"/>
    <n v="6.2302277840441338"/>
    <n v="2.8495452567566844"/>
    <n v="3.648227216858309"/>
    <n v="4.2120282817957246"/>
    <n v="3.5699335851369058"/>
    <n v="7.2372715775491443"/>
    <n v="2.2007781757085318"/>
    <n v="7.5808353955602072"/>
    <n v="8.6916029941965398"/>
    <n v="6.4276220357536058"/>
    <n v="6.3152295348614977"/>
    <n v="5.2558835985641474"/>
    <n v="5.7855565667128221"/>
    <n v="5.2610373958677776"/>
    <n v="3.9662642885746573"/>
    <n v="9.3541072713842475"/>
    <n v="8.8090952360046355"/>
    <n v="7.3764889319878471"/>
    <n v="7.7623484122604207"/>
    <n v="5.0428871963940747"/>
    <n v="8.215863056011516"/>
    <n v="7.0070328882220032"/>
    <n v="7.1917609101049251"/>
    <n v="4.3815903801871601"/>
    <n v="9.3058017306399812"/>
    <n v="2.5830034445049583"/>
    <n v="2.4168192927230656"/>
    <n v="4.904105595286488"/>
    <n v="4.7182640886683309"/>
    <n v="4.478458870139308"/>
    <n v="3.5395064570248627"/>
    <n v="6.8078276364386099"/>
    <n v="9.727822716868431"/>
    <n v="6.1384039201178027"/>
    <n v="5.4283340043930668"/>
    <n v="2.981496290928213"/>
    <n v="4.0982881035184464"/>
    <n v="4.7739457423968759"/>
    <n v="8.4090909090909101"/>
    <n v="5.065705261483612"/>
    <n v="7.3749263686274578"/>
    <n v="7.3749263686274578"/>
    <n v="9.6707340260713295"/>
    <n v="3.4336644439271868"/>
    <n v="6.552199234999259"/>
    <n v="6.9635628018133584"/>
    <n v="9.5628415300546443"/>
    <n v="9.7187714941412189"/>
    <n v="9.6408065120979316"/>
    <n v="4.1054150231660289"/>
    <n v="5.7575470164280231"/>
    <n v="6.1292837791959656"/>
    <n v="1.4342991801361289"/>
    <n v="7.3094170403587446"/>
    <n v="3.3940917661847898"/>
    <n v="4.6883423009116134"/>
    <n v="3.8054289477882115"/>
    <n v="2.242419103644405"/>
    <n v="0.67137322518183185"/>
    <n v="3.2641951802847338"/>
    <n v="2.4958541142247954"/>
    <n v="3.5920982075682044"/>
    <n v="6.1763502652629567"/>
  </r>
  <r>
    <x v="3"/>
    <x v="1"/>
    <n v="8.5602017607652368"/>
    <n v="10"/>
    <n v="9.8715405564018823"/>
    <n v="9.4772474390557058"/>
    <n v="10"/>
    <n v="8.7096774193548399"/>
    <n v="10"/>
    <n v="9.56989247311828"/>
    <n v="8.9531495180452811"/>
    <n v="10"/>
    <n v="9.4765747590226397"/>
    <n v="8.5467704529904953"/>
    <n v="0"/>
    <n v="8.8307503114639161"/>
    <n v="4.6313113466146731"/>
    <n v="9.5795918843867014"/>
    <n v="5.5493144125966225"/>
    <n v="6.1896230680087339"/>
    <n v="8.6783344348013394"/>
    <n v="9.7742524883254731"/>
    <n v="9.578756678012418"/>
    <n v="9.9994895882310946"/>
    <n v="7.2354055170495757"/>
    <n v="9.8056065568594803"/>
    <n v="9.2787021656956092"/>
    <n v="6.2767946019562721"/>
    <n v="6.6256544624563567"/>
    <n v="10"/>
    <n v="10"/>
    <n v="4.483178689461397"/>
    <n v="7.4771255507748062"/>
    <n v="1.9812401190167934"/>
    <n v="2.2770606834083411"/>
    <n v="5.616640994050198"/>
    <n v="3.9260431531181355"/>
    <n v="7.4378671748392939"/>
    <n v="2.2240028002968506"/>
    <n v="3.9104758207882688"/>
    <n v="6.8887678457528958"/>
    <n v="10"/>
    <n v="10"/>
    <n v="10"/>
    <n v="10"/>
    <n v="10"/>
    <n v="4.4315337016044323"/>
    <n v="6.0259420182082799"/>
    <n v="7.1147923967292925"/>
    <n v="5.8574227055140016"/>
    <n v="7.9287113527570003"/>
    <n v="9.1240449332269531"/>
    <n v="4.4217903305762878"/>
    <n v="8.1561810257262994"/>
    <n v="9.7016637679955782"/>
    <n v="7.8509200143812796"/>
    <n v="3.3333333333333339"/>
    <n v="9.9951763870484545"/>
    <n v="6.6642548601908942"/>
    <n v="7.2575874372860874"/>
    <n v="2.8998549249036811"/>
    <n v="2.3506849315068519"/>
    <n v="8.7208354626501805"/>
    <n v="5.8534696119962941"/>
    <n v="4.956211232764252"/>
    <n v="10"/>
    <n v="9.0937408169262408"/>
    <n v="9.5468704084631213"/>
    <n v="6.528536944338823"/>
    <n v="6.5850796908397928"/>
    <n v="10"/>
    <n v="2.6191395495533181"/>
    <n v="6.4331890461829841"/>
    <n v="6.9787568958034516"/>
    <n v="7.2672193877551026"/>
    <n v="9.1447963800904972"/>
    <n v="8.1861392210978234"/>
    <n v="9.4240382525537942"/>
    <n v="8.8366525227521802"/>
    <n v="8.5717691528498783"/>
    <n v="8.230366876777552"/>
    <n v="6.8543042974257382"/>
    <n v="3.0695114688718905"/>
    <n v="7.4752001349438419"/>
    <n v="9.3186650314578223"/>
    <n v="6.9896095618953691"/>
    <n v="7.7806893573726228"/>
    <n v="4.3847670414560378"/>
    <n v="5.0111849025388491"/>
    <n v="5.7617769827072154"/>
    <n v="5.0525763089007016"/>
    <n v="10"/>
    <n v="1.6152822500352135"/>
    <n v="4.7424749991615043"/>
    <n v="10"/>
    <n v="6.589439312299179"/>
    <n v="5.9620052547637945"/>
    <n v="9.9266915158935571"/>
    <n v="7.9443483853286754"/>
    <n v="6.5287880021761859"/>
    <n v="10"/>
    <n v="10"/>
    <n v="9.9751618997444584"/>
    <n v="9.9917206332481534"/>
    <n v="10"/>
    <n v="10"/>
    <n v="3.5378899139611124"/>
    <n v="7.8459633046537034"/>
    <n v="8.9188419689509288"/>
    <n v="6.793646650408248"/>
    <n v="7.7154760192624261"/>
    <n v="7.2727718899327778"/>
    <n v="5.4654663773314045"/>
    <n v="9.1198908541708885"/>
    <n v="7.2734503582211492"/>
    <n v="7.8055701776754693"/>
    <n v="7.1321548122644529"/>
    <n v="8.4199801110501937"/>
    <n v="9.6694357166563023"/>
    <n v="8.2567852044116048"/>
    <n v="7.765117781316377"/>
    <n v="8.8370354304339553"/>
    <n v="7.2823986660458395"/>
    <n v="8.0859818174997287"/>
    <n v="8.75"/>
    <n v="8.2388539784948804"/>
    <n v="10"/>
    <n v="10"/>
    <n v="9.9492209849088518"/>
    <n v="4.0362712894228157"/>
    <n v="6.9927461371658337"/>
    <n v="8.4963730685829155"/>
    <n v="9.3005464480874327"/>
    <n v="10"/>
    <n v="9.6502732240437155"/>
    <n v="4.653076459529581"/>
    <n v="6.8468283585000291"/>
    <n v="6.7765834860359453"/>
    <n v="5.4797026669646209"/>
    <n v="9.5964125560538136"/>
    <n v="2.9541169076052798"/>
    <n v="6.0511200724482119"/>
    <n v="8.3634473604354564"/>
    <n v="10"/>
    <n v="5.5839889453242026"/>
    <n v="10"/>
    <n v="8.4868590764399148"/>
    <n v="7.2689895744440625"/>
    <n v="7.8753911478294212"/>
  </r>
  <r>
    <x v="4"/>
    <x v="1"/>
    <n v="7.8805463466800907"/>
    <n v="8.5932711860593187"/>
    <n v="6.9686583413370373"/>
    <n v="7.8141586246921477"/>
    <n v="6.6559866643336996"/>
    <n v="4.838709677419355"/>
    <n v="7.7592277112476937"/>
    <n v="6.4179746843335828"/>
    <n v="7.8615609971594038"/>
    <n v="2.9045083225715853"/>
    <n v="5.3830346598654941"/>
    <n v="8.5607398908556753"/>
    <n v="5.5242216764291179"/>
    <n v="9.3079621727857891"/>
    <n v="4.3033914475220305"/>
    <n v="7.8557718363897342"/>
    <n v="5.2487149136524121"/>
    <n v="6.8001336562724601"/>
    <n v="6.6038254062909205"/>
    <n v="6.4132700094638349"/>
    <n v="9.519096766749886"/>
    <n v="9.8898046310270438"/>
    <n v="7.4324937528255477"/>
    <n v="6.4615610999027995"/>
    <n v="7.9432452519938224"/>
    <n v="7.9277011730141078"/>
    <n v="8.0791550331536772"/>
    <n v="1.3041247807201262"/>
    <n v="4.5547696172407024"/>
    <n v="1.326909787299531"/>
    <n v="4.6385320782856292"/>
    <n v="2.4005688777360219"/>
    <n v="1.8107695403614255"/>
    <n v="4.640214534575172"/>
    <n v="2.7301011216552435"/>
    <n v="1.5197683703369091"/>
    <n v="0.59694099138866241"/>
    <n v="2.2830605726755722"/>
    <n v="4.9549459676516747"/>
    <n v="8.479186280100496"/>
    <n v="7.147539240872347"/>
    <n v="7.120650878399327"/>
    <n v="8.392660317836544"/>
    <n v="7.7850091793021781"/>
    <n v="2.6860473331449319"/>
    <n v="3.2362720831164413"/>
    <n v="6.6849315068493151"/>
    <n v="4.2024169743702293"/>
    <n v="5.9937130768362037"/>
    <n v="7.7282444994423685"/>
    <n v="4.601101321238704"/>
    <n v="7.8276614253142398"/>
    <n v="9.2683884986080862"/>
    <n v="7.3563489361508498"/>
    <n v="4.117647058823529"/>
    <n v="1.2886914483291336"/>
    <n v="2.7031692535763314"/>
    <n v="5.0297590948635911"/>
    <n v="2.5193585629999804"/>
    <n v="3.2906949081002317"/>
    <n v="9.4448453511424688"/>
    <n v="1.1182693042280558"/>
    <n v="4.0932920316176844"/>
    <n v="8.729923893264715"/>
    <n v="8.7567724458204328"/>
    <n v="8.7433481695425748"/>
    <n v="7.4617069642326186"/>
    <n v="6.0267567540731024"/>
    <n v="6.8408535313921544"/>
    <n v="4.0439108382294702"/>
    <n v="6.0933070219818379"/>
    <n v="6.3099824077140321"/>
    <n v="7.8539579703832771"/>
    <n v="9.163564920030753"/>
    <n v="7.8935898700637832"/>
    <n v="8.2960090690623396"/>
    <n v="5.8885175871121831"/>
    <n v="7.8191278833304665"/>
    <n v="10"/>
    <n v="10"/>
    <n v="8.4300943118866272"/>
    <n v="4.3230291530358489"/>
    <n v="5.8544445534224687"/>
    <n v="7.7215136036689893"/>
    <n v="7.7703207434997275"/>
    <n v="2.8993440738333272"/>
    <n v="9.5206230474241966"/>
    <n v="5.2159468438538212"/>
    <n v="5.8786379883704489"/>
    <n v="9.3905229387635138"/>
    <n v="1.6364056364056367"/>
    <n v="5.9833373858620114"/>
    <n v="8.7422492514690617"/>
    <n v="6.4381288031250561"/>
    <n v="6.2847236428390731"/>
    <n v="7.0010542749979301"/>
    <n v="6.6428889589185012"/>
    <n v="6.3198852501380021"/>
    <n v="2.5865237110130499"/>
    <n v="9.6957270583897159"/>
    <n v="10"/>
    <n v="7.4274169231342544"/>
    <n v="3.8815705520204311"/>
    <n v="4.3486812077350585"/>
    <n v="8.0763046827895764"/>
    <n v="5.4355188141816893"/>
    <n v="6.4314678686579718"/>
    <n v="6.1394315645371869"/>
    <n v="7.3082334481952476"/>
    <n v="4.8641160569886157"/>
    <n v="6.1682041958705796"/>
    <n v="6.8182977616589397"/>
    <n v="6.2596566054501128"/>
    <n v="5.8868816111701738"/>
    <n v="6.9723003856843304"/>
    <n v="8.3764028167034184"/>
    <n v="9.3311307726215862"/>
    <n v="7.6416788965448781"/>
    <n v="6.9506677509974946"/>
    <n v="5.5244097475559499"/>
    <n v="4.98705804286495"/>
    <n v="6.3845873807642803"/>
    <n v="6.1363636363636349"/>
    <n v="5.7581047018872038"/>
    <n v="7.0450476662717083"/>
    <n v="7.0450476662717083"/>
    <n v="9.3393824258485907"/>
    <n v="0.99256167394111494"/>
    <n v="5.1659720498948536"/>
    <n v="6.1055098580832814"/>
    <n v="9.5300546448087431"/>
    <n v="6.6409606067151579"/>
    <n v="8.0855076257619505"/>
    <n v="4.1657127446702233"/>
    <n v="2.793215982950298"/>
    <n v="6.3286946428933639"/>
    <n v="5.8792147345613612"/>
    <n v="6.0986547085201801"/>
    <n v="3.5512256442489005"/>
    <n v="4.8027864096407207"/>
    <n v="6.1414781428417866"/>
    <n v="3.8853109188072126"/>
    <n v="2.3264997325026631"/>
    <n v="3.3269675371374881"/>
    <n v="3.9200640828222877"/>
    <n v="4.3614252462315042"/>
    <n v="6.2057780768164275"/>
  </r>
  <r>
    <x v="5"/>
    <x v="1"/>
    <n v="9.7345908325818229"/>
    <n v="9.1425162748595703"/>
    <n v="7.3294900360936044"/>
    <n v="8.7355323811783325"/>
    <n v="8.9200082222179446"/>
    <n v="6.129032258064516"/>
    <n v="9.3857762489150591"/>
    <n v="8.1449389097325078"/>
    <n v="8.2249800997042524"/>
    <n v="6.4924894702626705"/>
    <n v="7.3587347849834606"/>
    <n v="2.9961384092954981"/>
    <n v="3.8109868841406289"/>
    <n v="7.4858574860598122"/>
    <n v="4.882295574139647"/>
    <n v="6.8559263014060914"/>
    <n v="5.493519763398683"/>
    <n v="5.2541207364067262"/>
    <n v="7.373331703075257"/>
    <n v="7.8286836190773439"/>
    <n v="8.0344506415082932"/>
    <n v="9.9024682546936091"/>
    <n v="10"/>
    <n v="8.13636580794015"/>
    <n v="8.7803936646438796"/>
    <n v="6.218707032788271"/>
    <n v="6.8033266683467968"/>
    <n v="3.7852357004713326"/>
    <n v="6.5677265816090538"/>
    <n v="4.7458456098678177"/>
    <n v="5.624168318616654"/>
    <n v="5.5136476873340801"/>
    <n v="2.3796067451314111"/>
    <n v="5.0955290126682549"/>
    <n v="4.0355094304753578"/>
    <n v="7.5936803342623591"/>
    <n v="0.9169068085419656"/>
    <n v="4.2558133364022375"/>
    <n v="6.2201251065542564"/>
    <n v="8.6386740453194335"/>
    <n v="8.1882950497204181"/>
    <n v="7.282385838894518"/>
    <n v="9.0322560671083956"/>
    <n v="8.2854027502606904"/>
    <n v="3.1512017688387903"/>
    <n v="4.971795225903775"/>
    <n v="5.3772927791966563"/>
    <n v="4.5000965913130742"/>
    <n v="6.3927496707868823"/>
    <n v="6.7769904422275573"/>
    <n v="3.8249989936195226"/>
    <n v="7.6202165844067888"/>
    <n v="10"/>
    <n v="7.0555515050634661"/>
    <n v="2.1568627450980395"/>
    <n v="2.2811979488738037"/>
    <n v="2.2190303469859214"/>
    <n v="4.6372909260246944"/>
    <n v="9.3336322757533754"/>
    <n v="9.1355440788569577"/>
    <n v="9.5016412768326877"/>
    <n v="4.2981233011804481"/>
    <n v="8.0672352331558663"/>
    <n v="8.5008226913496383"/>
    <n v="9.1495186522262344"/>
    <n v="8.8251706717879372"/>
    <n v="6.9979469611755141"/>
    <n v="5.9506581248859804"/>
    <n v="7.082156209394185"/>
    <n v="3.6805757953052525"/>
    <n v="5.9278342726902338"/>
    <n v="7.606746725878013"/>
    <n v="5.4585356895391612"/>
    <n v="5.4994849524232059"/>
    <n v="6.4767468105372235"/>
    <n v="7.0822125876128963"/>
    <n v="5.3857305949990337"/>
    <n v="5.9805421270223036"/>
    <n v="6.8793875024685081"/>
    <n v="5.6767013254826093"/>
    <n v="3.661944535049495"/>
    <n v="2.7363670002283524"/>
    <n v="3.2002524076947769"/>
    <n v="4.4309305541847479"/>
    <n v="5.2057363406035257"/>
    <n v="2.3322714599594949"/>
    <n v="2.2308338591920123"/>
    <n v="2.9310418263906639"/>
    <n v="2.4980490485140572"/>
    <n v="7.6421024596911549"/>
    <n v="2.3498804214336571"/>
    <n v="6.7617042186277221"/>
    <n v="8.480820247461903"/>
    <n v="6.3086268368036089"/>
    <n v="7.6679978098567485"/>
    <n v="7.8898656503311635"/>
    <n v="7.7789317300939569"/>
    <n v="5.5285358718038733"/>
    <n v="5.3105966103764199"/>
    <n v="9.6810863677808197"/>
    <n v="9.919032706082886"/>
    <n v="8.3035718947467085"/>
    <n v="5.3380872488453228"/>
    <n v="5.2202879612072817"/>
    <n v="9.0331246202744584"/>
    <n v="6.5304999434423552"/>
    <n v="7.4170359190945323"/>
    <n v="5.2700655382710515"/>
    <n v="6.7911097794306174"/>
    <n v="4.8794429207960599"/>
    <n v="3.0606185468911895"/>
    <n v="7.6278987889159442"/>
    <n v="5.5258271148609728"/>
    <n v="6.0848159656360785"/>
    <n v="4.7516302611162642"/>
    <n v="6.0130823525097128"/>
    <n v="9.4034148935110213"/>
    <n v="6.563235868193269"/>
    <n v="6.0445314915271204"/>
    <n v="5.4138750954302886"/>
    <n v="5.4831247225745061"/>
    <n v="6.2675515750791719"/>
    <n v="7.9545454545454541"/>
    <n v="6.2797742119073554"/>
    <n v="7.9512590388862394"/>
    <n v="7.9512590388862394"/>
    <n v="9.6510130605780819"/>
    <n v="2.2978417334793582"/>
    <n v="5.9744273970287196"/>
    <n v="6.9628432179574791"/>
    <n v="9.7486338797814209"/>
    <n v="9.9276915222841993"/>
    <n v="9.8381627010328092"/>
    <n v="3.9325620420586431"/>
    <n v="2.7648233735200516"/>
    <n v="4.7670285482944479"/>
    <n v="1.8159314943918481"/>
    <n v="6.7713004484304928"/>
    <n v="3.6109365179132618"/>
    <n v="3.9437637374347911"/>
    <n v="5.5018481463226561"/>
    <n v="5.8969199104177275"/>
    <n v="2.609898051301569"/>
    <n v="5.8286884295394827"/>
    <n v="4.9593386343953583"/>
    <n v="4.4515511859150747"/>
    <n v="6.4583396209354511"/>
  </r>
  <r>
    <x v="6"/>
    <x v="1"/>
    <n v="7.4026455332269778"/>
    <n v="8.1693945363418461"/>
    <n v="4.5514374783512332"/>
    <n v="6.7078258493066869"/>
    <n v="6.9147423020166885"/>
    <n v="5.806451612903226"/>
    <n v="7.5184691102202255"/>
    <n v="6.74655434171338"/>
    <n v="6.3259358888141666"/>
    <n v="4.3242101277531795"/>
    <n v="5.3250730082836739"/>
    <n v="7.9128656977099663"/>
    <n v="6.5234777058149547"/>
    <n v="9.1368344843179088"/>
    <n v="4.5314290355765454"/>
    <n v="6.6730556088696256"/>
    <n v="4.6761902702194851"/>
    <n v="6.5756421337514146"/>
    <n v="6.3387738332637884"/>
    <n v="3.4884407395637695"/>
    <n v="9.3469877929612188"/>
    <n v="9.7242404337219206"/>
    <n v="9.1764595350198981"/>
    <n v="4.39476398495328"/>
    <n v="7.2261784972440166"/>
    <n v="8.6651948203442721"/>
    <n v="8.3959036182280471"/>
    <n v="3.9544861453231861"/>
    <n v="7.7907053612745534"/>
    <n v="3.7814464099195009"/>
    <n v="6.5175472710179116"/>
    <n v="1.7814358803205312"/>
    <n v="2.484187639721688"/>
    <n v="3.2473005821261451"/>
    <n v="3.0375504087724603"/>
    <n v="5.1085322905860338"/>
    <n v="10"/>
    <n v="4.2765011335878107"/>
    <n v="6.0067423006165797"/>
    <n v="6.1510791366906457"/>
    <n v="9.1647158562209867"/>
    <n v="3.092790565771165"/>
    <n v="5.3432474117946569"/>
    <n v="5.9379582426193629"/>
    <n v="3.5149661233246068"/>
    <n v="4.6676510894160392"/>
    <n v="3.6712328767123283"/>
    <n v="3.951283363150992"/>
    <n v="4.9446208028851775"/>
    <n v="0"/>
    <n v="0"/>
    <n v="8.0686618873125813"/>
    <n v="10"/>
    <n v="4.5171654718281449"/>
    <n v="0"/>
    <n v="2.1818404366748472"/>
    <n v="1.0909202183374236"/>
    <n v="2.8040428450827841"/>
    <n v="8.679982642542452"/>
    <n v="5.0082191780821939"/>
    <n v="8.8838463975385338"/>
    <n v="1.5430246865467423"/>
    <n v="6.0287682261774798"/>
    <n v="7.0637174261776892"/>
    <n v="7.7981494174091832"/>
    <n v="7.4309334217934362"/>
    <n v="6.4124737469885318"/>
    <n v="5.8014817771589797"/>
    <n v="4.8380291718240738"/>
    <n v="5.1156101839346384"/>
    <n v="5.5418987199765555"/>
    <n v="6.3338667893158238"/>
    <n v="8.2142857142857135"/>
    <n v="10"/>
    <n v="8.9466421343146294"/>
    <n v="9.3131927841773514"/>
    <n v="6.4728083111003398"/>
    <n v="8.5893857887756049"/>
    <n v="4.1269859701493479"/>
    <n v="2.2116857990952203"/>
    <n v="3.7771218563341429"/>
    <n v="0"/>
    <n v="2.8021026740615769"/>
    <n v="2.5835792599280576"/>
    <n v="5.5864825243518315"/>
    <n v="2.3078286748787264"/>
    <n v="1.7993187251952865"/>
    <n v="6.8261776982707207"/>
    <n v="3.6444416994482447"/>
    <n v="6.224775060167663"/>
    <n v="1.2672139830508486"/>
    <n v="5.7698112509220403"/>
    <n v="6.78479935150619"/>
    <n v="5.011649911411685"/>
    <n v="7.8991764463785685"/>
    <n v="3.2820231986670816"/>
    <n v="5.5905998225228251"/>
    <n v="4.7488971444609192"/>
    <n v="7.1342624539262198"/>
    <n v="0.56421400978675429"/>
    <n v="9.8408389448589659"/>
    <n v="5.8464384695239788"/>
    <n v="6.9974086213083444"/>
    <n v="4.8449175859166029"/>
    <n v="2.4415899221617616"/>
    <n v="4.7613053764622366"/>
    <n v="5.3038719229931077"/>
    <n v="2.9633347874156106"/>
    <n v="10"/>
    <n v="3.3928823284011473"/>
    <n v="6.047080353723242"/>
    <n v="5.3029057146207581"/>
    <n v="5.5412406368321516"/>
    <n v="4.6655283293291561"/>
    <n v="6.4187442331961115"/>
    <n v="9.0709783389457481"/>
    <n v="7.4749362477454433"/>
    <n v="6.9075467873041152"/>
    <n v="6.2243937120681334"/>
    <n v="2.4484534491453598"/>
    <n v="4.3431807525446766"/>
    <n v="1.9655815602287428"/>
    <n v="4.204545454545455"/>
    <n v="3.2404403041160585"/>
    <n v="6.8119635921639272"/>
    <n v="6.8119635921639272"/>
    <n v="9.7337919344686021"/>
    <n v="5.2488857813894114"/>
    <n v="7.4913388579290068"/>
    <n v="7.151651225046467"/>
    <n v="9.6174863387978142"/>
    <n v="9.4753169631606315"/>
    <n v="9.546401650979222"/>
    <n v="3.0898885881389146"/>
    <n v="0.86327025718946482"/>
    <n v="4.2553707003927919"/>
    <n v="1.2323673048527548"/>
    <n v="0"/>
    <n v="3.7523570081709616"/>
    <n v="2.1988756431241483"/>
    <n v="0.69021195356649201"/>
    <n v="0.60039634897782623"/>
    <n v="1.6178110028182513"/>
    <n v="1.9072819366127893"/>
    <n v="1.2039253104938397"/>
    <n v="1.7014004768089941"/>
    <n v="5.379352733229914"/>
  </r>
  <r>
    <x v="7"/>
    <x v="1"/>
    <n v="4.7173564223239293"/>
    <n v="8.1809301270948112"/>
    <n v="3.9468452714298872"/>
    <n v="5.6150439402828756"/>
    <n v="2.5029151535109806"/>
    <n v="4.1935483870967749"/>
    <n v="5.589114662186919"/>
    <n v="4.0951927342648915"/>
    <n v="6.566431979538164"/>
    <n v="2.0827279757416939"/>
    <n v="4.324579977639929"/>
    <n v="6.6497049941839537"/>
    <n v="7.7151617773589543"/>
    <n v="7.1538003671435026"/>
    <n v="5.1539517244480839"/>
    <n v="8.7108391554983946"/>
    <n v="6.9957059429816812"/>
    <n v="7.0631939936024288"/>
    <n v="5.2745026614475314"/>
    <n v="6.3230052583661269"/>
    <n v="7.244151836671989"/>
    <n v="9.8934277904649086"/>
    <n v="5.6117275501914303"/>
    <n v="6.87208250671023"/>
    <n v="7.1888789884809379"/>
    <n v="9.7662754479543885"/>
    <n v="9.9638614333239399"/>
    <n v="0.73831852651115693"/>
    <n v="4.2209294638725527"/>
    <n v="2.6873275779465371"/>
    <n v="5.4753424899217151"/>
    <n v="1.9145244690331427"/>
    <n v="1.0071502487701063"/>
    <n v="2.605222054279877"/>
    <n v="2.7695990132792603"/>
    <n v="2.7120117386262885"/>
    <n v="2.4545664879237754"/>
    <n v="2.2438456686520749"/>
    <n v="4.9693557156849097"/>
    <n v="5.2850380529380789"/>
    <n v="8.1529157526383962"/>
    <n v="4.872921372167589"/>
    <n v="7.1072993631992265"/>
    <n v="6.3545436352358227"/>
    <n v="1.0808887828391356"/>
    <n v="1.9709347412703304"/>
    <n v="2.5629695095006655"/>
    <n v="1.8715976778700438"/>
    <n v="4.1130706565529334"/>
    <n v="4.0835165584930655"/>
    <n v="6.5670875278488321"/>
    <n v="3.582960465429724"/>
    <n v="5.5471993664254802"/>
    <n v="4.9451909795492757"/>
    <n v="4.3137254901960791"/>
    <n v="0.98424384327355519"/>
    <n v="2.6489846667348171"/>
    <n v="3.7970878231420464"/>
    <n v="6.9067763119971248"/>
    <n v="6.7667316861323012"/>
    <n v="8.0858675668322082"/>
    <n v="0"/>
    <n v="5.4398438912404092"/>
    <n v="7.2432264115041045"/>
    <n v="8.0031424822156225"/>
    <n v="7.6231844468598631"/>
    <n v="2.2899732860646633"/>
    <n v="2.105162237326661"/>
    <n v="1.3028453375454627"/>
    <n v="2.090321543817534"/>
    <n v="1.9470756011885801"/>
    <n v="5.0033679797629507"/>
    <n v="6.8360655867949927"/>
    <n v="8.1582942837118129"/>
    <n v="7.3395397719116664"/>
    <n v="7.4338192019984621"/>
    <n v="6.1694225369231637"/>
    <n v="7.1874282762680197"/>
    <n v="7.1052346768467007"/>
    <n v="7.5713007900631268"/>
    <n v="7.3917239700328086"/>
    <n v="1.6699806517515048"/>
    <n v="1.3184184941886004"/>
    <n v="5.0113317165765476"/>
    <n v="6.0993799964222841"/>
    <n v="1.9539723554786756"/>
    <n v="1.5137163568227263"/>
    <n v="2.8539483772041914"/>
    <n v="2.1072123631685313"/>
    <n v="6.1642043941143978"/>
    <n v="1.3107397090684005"/>
    <n v="1.9809050779813984"/>
    <n v="3.2035636107748027"/>
    <n v="3.1648531979847498"/>
    <n v="8.8494204934766891"/>
    <n v="2.7866900918924644"/>
    <n v="5.8180552926845763"/>
    <n v="3.6967069512792854"/>
    <n v="3.161673017280513"/>
    <n v="9.8002971236568683"/>
    <n v="9.9718256465362547"/>
    <n v="7.6445985958245455"/>
    <n v="3.7540981907221225"/>
    <n v="2.0314103349733124"/>
    <n v="6.2499670818739625"/>
    <n v="4.0118252025231333"/>
    <n v="5.8282118991738399"/>
    <n v="2.4739269086662325"/>
    <n v="5.3951591729484161"/>
    <n v="0"/>
    <n v="2.517438344688987"/>
    <n v="0"/>
    <n v="2.0773048852607272"/>
    <n v="3.4475644052030816"/>
    <n v="6.322652655095804"/>
    <n v="9.9904127642325804"/>
    <n v="7.4085964453787545"/>
    <n v="6.7923065674775547"/>
    <n v="4.4348057263691407"/>
    <n v="2.599661004244302"/>
    <n v="2.2145452465639197"/>
    <n v="3.1709376096852182"/>
    <n v="4.5454545454545459"/>
    <n v="3.1326496014869964"/>
    <n v="5.8134971309045227"/>
    <n v="5.8134971309045227"/>
    <n v="9.1096347399340001"/>
    <n v="0.93587768587416376"/>
    <n v="5.0227562129040813"/>
    <n v="5.418126671904302"/>
    <n v="9.9344262295081958"/>
    <n v="6.862614952086239"/>
    <n v="8.3985205907972187"/>
    <n v="1.1186418780647276"/>
    <n v="2.2137710877985319"/>
    <n v="2.1629214038521365"/>
    <n v="0.49614924504344815"/>
    <n v="5.0224215246636774"/>
    <n v="4.6810182275298553"/>
    <n v="2.61582056115873"/>
    <n v="1.8879788859113913"/>
    <n v="2.4634511707407496"/>
    <n v="0.36877476536171305"/>
    <n v="1.6732490397650266"/>
    <n v="1.5983634654447201"/>
    <n v="2.1070920133017252"/>
    <n v="4.7902214067173201"/>
  </r>
  <r>
    <x v="8"/>
    <x v="1"/>
    <n v="5.3270930329400485"/>
    <n v="8.1693945363418479"/>
    <n v="5.0715027957840588"/>
    <n v="6.189330121688652"/>
    <n v="2.2755668059215099"/>
    <n v="3.225806451612903"/>
    <n v="1.2804533036059276"/>
    <n v="2.260608853713447"/>
    <n v="5.2477023088993491"/>
    <n v="1.5118182742051274"/>
    <n v="3.3797602915522384"/>
    <n v="7.0234305443784475"/>
    <n v="5.1792781484432213"/>
    <n v="5.6603418999873734"/>
    <n v="5.0015532927640161"/>
    <n v="10"/>
    <n v="3.2895188791801786"/>
    <n v="6.0256871274588732"/>
    <n v="4.4638465986033022"/>
    <n v="6.9893278354188535"/>
    <n v="8.866408065009292"/>
    <n v="8.7143468131659532"/>
    <n v="2.7082843877037313"/>
    <n v="7.4686721594175101"/>
    <n v="6.949407852143068"/>
    <n v="0"/>
    <n v="0"/>
    <n v="7.09095112544193E-2"/>
    <n v="1.983208831890001"/>
    <n v="1.5235224570332431"/>
    <n v="0.71552816003553255"/>
    <n v="1.669616142133699"/>
    <n v="1.477116053740358"/>
    <n v="4.0849835541145643"/>
    <n v="1.9837278882803733"/>
    <n v="0"/>
    <n v="0.62607636593626237"/>
    <n v="1.6402533340342094"/>
    <n v="3.1017297820709366"/>
    <n v="4.95603517186251"/>
    <n v="3.2863211938637575"/>
    <n v="3.4326095127758243"/>
    <n v="5.5123453085595049"/>
    <n v="4.2968277967653989"/>
    <n v="1.0426642156732056"/>
    <n v="1.5552463004472397"/>
    <n v="9.4977168949771897"/>
    <n v="4.0318758036992115"/>
    <n v="4.1643518002323052"/>
    <n v="10"/>
    <n v="8.1424664512063352"/>
    <n v="7.6673081286541773"/>
    <n v="2.2422675712383056"/>
    <n v="7.0130105377747052"/>
    <n v="8.6274509803921582"/>
    <n v="0.67066025388315953"/>
    <n v="4.6490556171376589"/>
    <n v="5.8310330774561825"/>
    <n v="6.7928879350363216"/>
    <n v="3.5123287671232899"/>
    <n v="8.3436893359498256"/>
    <n v="1.6802304993966919"/>
    <n v="5.0822841343765326"/>
    <n v="8.8122968238065749"/>
    <n v="8.2002801120448172"/>
    <n v="8.506288467925696"/>
    <n v="2.2561613638825091"/>
    <n v="3.6066423679846431"/>
    <n v="1.1697451350248853"/>
    <n v="4.9337992526859429"/>
    <n v="2.9915870298944953"/>
    <n v="5.5267198773989081"/>
    <n v="7.1460459183673475"/>
    <n v="9.1357466063348429"/>
    <n v="6.8307267709291644"/>
    <n v="6.1725711801782213"/>
    <n v="5.7588956297289782"/>
    <n v="7.0087972211077112"/>
    <n v="6.2170376486709635"/>
    <n v="6.5017403075008779"/>
    <n v="8.8705858223399456"/>
    <n v="3.8898721214025156"/>
    <n v="6.1262570574227837"/>
    <n v="6.3210985914674165"/>
    <n v="6.6649479062875638"/>
    <n v="2.9371632402000545"/>
    <n v="2.0622473566966901"/>
    <n v="0.94002896328477747"/>
    <n v="1.9798131867271742"/>
    <n v="4.7007385753145812"/>
    <n v="0.85740486015589257"/>
    <n v="8.4709519557948768E-2"/>
    <n v="2.4645809127784917"/>
    <n v="2.0268584669517282"/>
    <n v="0"/>
    <n v="2.5244458485228449"/>
    <n v="1.2622229242614225"/>
    <n v="1.7562981926467749"/>
    <n v="4.1662440006036316"/>
    <n v="9.0455178740478779"/>
    <n v="9.4661141204173109"/>
    <n v="7.5592919983562732"/>
    <n v="2.190873092079201"/>
    <n v="1.4246196412304362"/>
    <n v="4.7324601976727205"/>
    <n v="2.7826509769941192"/>
    <n v="5.1709714876751969"/>
    <n v="2.5601042477643245"/>
    <n v="5.9547428293346449"/>
    <n v="3.7304727397946196"/>
    <n v="6.2941720336008222"/>
    <n v="6.9637564278415081"/>
    <n v="5.1006496556671834"/>
    <n v="5.0917590011309226"/>
    <n v="5.5854784837829152"/>
    <n v="10"/>
    <n v="8.4870046810988544"/>
    <n v="7.2910605415031728"/>
    <n v="6.1958550985851781"/>
    <n v="7.7686528988909807"/>
    <n v="4.3026299041416074"/>
    <n v="1.4610451636092969"/>
    <n v="5.2272727272727266"/>
    <n v="4.6899001734786534"/>
    <n v="3.6244564644430892"/>
    <n v="3.6244564644430892"/>
    <n v="6.258576912996463"/>
    <n v="1.665020147526283E-3"/>
    <n v="3.1301209665719947"/>
    <n v="3.3772887155075422"/>
    <n v="0"/>
    <n v="5.0139127699655059"/>
    <n v="2.506956384982753"/>
    <n v="0.71220292737143187"/>
    <n v="0"/>
    <n v="2.243177530631129"/>
    <n v="1.8372395798821997"/>
    <n v="6.2780269058295959"/>
    <n v="2.3821495914519168"/>
    <n v="2.2421327558610455"/>
    <n v="1.3522666460053732"/>
    <n v="0"/>
    <n v="0"/>
    <n v="0.44251059415700394"/>
    <n v="0.44869431004059429"/>
    <n v="1.3454135329508199"/>
    <n v="4.2150240482981625"/>
  </r>
  <r>
    <x v="9"/>
    <x v="1"/>
    <n v="4.7262451186899384"/>
    <n v="7.8291767794241878"/>
    <n v="10"/>
    <n v="7.5184739660380417"/>
    <n v="3.7921006619563653"/>
    <n v="2.9032258064516139"/>
    <n v="5.7730429122450486"/>
    <n v="4.156123126884343"/>
    <n v="9.6026429457248597"/>
    <n v="8.5857547593850967"/>
    <n v="9.0941988525549782"/>
    <n v="8.5807928619376188"/>
    <n v="5.4322133737501188"/>
    <n v="7.7135286913974959"/>
    <n v="3.0759023704038841"/>
    <n v="6.2514350307249114"/>
    <n v="9.82861633635933"/>
    <n v="6.8137481107622264"/>
    <n v="6.8956360140598969"/>
    <n v="4.2642438459800367"/>
    <n v="9.6628159717073032"/>
    <n v="9.7825395420579966"/>
    <n v="5.0423936532713851"/>
    <n v="5.1452262828127502"/>
    <n v="6.7794438591658936"/>
    <n v="8.637599120189595"/>
    <n v="7.0709715183694257"/>
    <n v="7.8472262421784636E-2"/>
    <n v="3.807760957228802"/>
    <n v="3.3872474614903196"/>
    <n v="4.5964102639399851"/>
    <n v="2.4116982986334738"/>
    <n v="2.8337481421066277"/>
    <n v="4.0102592270567339"/>
    <n v="3.1594620753190217"/>
    <n v="1.1675861544104342"/>
    <n v="2.0018092398091798"/>
    <n v="2.597427189555912"/>
    <n v="4.6577604375539305"/>
    <n v="8.477218225419664"/>
    <n v="7.1156271553792996"/>
    <n v="5.8079973946232846"/>
    <n v="8.0005293945460423"/>
    <n v="7.3503430424920726"/>
    <n v="5.8127225045278497"/>
    <n v="9.5118608776943265"/>
    <n v="5.7664709719504366"/>
    <n v="7.0303514513908691"/>
    <n v="7.1903472469414709"/>
    <n v="3.5414299804247302"/>
    <n v="7.2482398117808291"/>
    <n v="7.4326575115520344"/>
    <n v="9.3890730288838178"/>
    <n v="6.9028500831603523"/>
    <n v="4.117647058823529"/>
    <n v="2.3284371922366849"/>
    <n v="3.2230421255301072"/>
    <n v="5.0629461043452295"/>
    <n v="9.4031581960777952"/>
    <n v="5.6876712328767134"/>
    <n v="9.4992208588573206"/>
    <n v="0.95305713950926518"/>
    <n v="6.3857768568302742"/>
    <n v="8.4806137835673461"/>
    <n v="7.3092135877152167"/>
    <n v="7.8949136856412805"/>
    <n v="5.9005978623732771"/>
    <n v="5.0486004071512101"/>
    <n v="4.2059834915988583"/>
    <n v="2.8609252011138397"/>
    <n v="4.5040267405592962"/>
    <n v="6.26157242767695"/>
    <n v="9.6492346938775508"/>
    <n v="10"/>
    <n v="8.6844526218951241"/>
    <n v="8.874157791784393"/>
    <n v="6.2824315960679762"/>
    <n v="8.6980553407250092"/>
    <n v="6.9078196096344051"/>
    <n v="6.9774976137177021"/>
    <n v="5.6658451449449307"/>
    <n v="5.4386828926877806"/>
    <n v="1.3788611837601552"/>
    <n v="5.2737412889489939"/>
    <n v="6.9858983148370024"/>
    <n v="2.5960386572047121"/>
    <n v="2.2107446052638"/>
    <n v="6.2369026322514696"/>
    <n v="3.6812286315733278"/>
    <n v="7.0132331591055097"/>
    <n v="2.3159171075837701"/>
    <n v="6.7996547287909772"/>
    <n v="4.662357021269826"/>
    <n v="5.1977905041875205"/>
    <n v="5.8604643499512585"/>
    <n v="4.1451980116790033"/>
    <n v="5.0028311808151305"/>
    <n v="4.6272834388586599"/>
    <n v="9.8103254957610062"/>
    <n v="9.6929889875590032"/>
    <n v="1.5291110653501427"/>
    <n v="7.0108085162233822"/>
    <n v="4.6848190969559784"/>
    <n v="3.128297744417607"/>
    <n v="0.5257359534728806"/>
    <n v="2.7796175982821554"/>
    <n v="4.8952130572527688"/>
    <n v="4.747079091011126"/>
    <n v="5.1253534372242378"/>
    <n v="5.5705009843206721"/>
    <n v="4.3332516421229794"/>
    <n v="7.8416325931222275"/>
    <n v="5.5235635495602491"/>
    <n v="5.824718603692455"/>
    <n v="5.8427779396617847"/>
    <n v="5.5617499902397576"/>
    <n v="8.2595333335311842"/>
    <n v="6.3721949667812954"/>
    <n v="5.9478792581707722"/>
    <n v="6.8238136090399522"/>
    <n v="5.5974125266437298"/>
    <n v="2.8422330460875593"/>
    <n v="6.3636363636363624"/>
    <n v="5.4067738863519015"/>
    <n v="5.5643989546199943"/>
    <n v="5.5643989546199943"/>
    <n v="8.5820242806842622"/>
    <n v="0.26625873077978279"/>
    <n v="4.424141505732023"/>
    <n v="4.9942702301760091"/>
    <n v="8.1311475409836067"/>
    <n v="6.4534214174799445"/>
    <n v="7.2922844792317756"/>
    <n v="1.5880451210859174"/>
    <n v="0"/>
    <n v="3.6441384252696669"/>
    <n v="0.94875812647775393"/>
    <n v="7.3542600896860986"/>
    <n v="3.9126335637963545"/>
    <n v="2.9079725543859651"/>
    <n v="1.2922443271621673"/>
    <n v="1.1240877124866102"/>
    <n v="6.7309664967880902"/>
    <n v="2.4380231912324781"/>
    <n v="2.8963304319173364"/>
    <n v="2.902151493151651"/>
    <n v="5.6246166452775403"/>
  </r>
  <r>
    <x v="10"/>
    <x v="1"/>
    <n v="2.6914797777382566"/>
    <n v="8.1601180477730573E-4"/>
    <n v="2.5985122140300505"/>
    <n v="1.7636026678576946"/>
    <n v="1.2282249217636956"/>
    <n v="1.9354838709677415"/>
    <n v="5.9408657189255152"/>
    <n v="3.0348581705523174"/>
    <n v="3.561981618471195"/>
    <n v="1.7721511865109132E-2"/>
    <n v="1.7898515651681521"/>
    <n v="9.2477802848524338"/>
    <n v="8.1846001786288944"/>
    <n v="7.1595126437944039"/>
    <n v="10"/>
    <n v="3.9709966059858068"/>
    <n v="7.3661726330213284"/>
    <n v="7.654843724380477"/>
    <n v="3.5607890319896605"/>
    <n v="0"/>
    <s v="NA"/>
    <n v="5.0922323184845117"/>
    <n v="4.8766783451677966"/>
    <n v="1.1468446601941702"/>
    <n v="2.7789388309616196"/>
    <s v="NA"/>
    <s v="NA"/>
    <n v="1.3869238543783885E-2"/>
    <n v="7.9328353275600047E-2"/>
    <s v="NA"/>
    <n v="4.6598795909691966E-2"/>
    <n v="5.4595152415611805"/>
    <n v="7.5871307654803033"/>
    <n v="0"/>
    <n v="0"/>
    <n v="0"/>
    <n v="0"/>
    <n v="2.1744410011735806"/>
    <n v="1.6666595426816309"/>
    <n v="1.4588329336530772"/>
    <n v="1.4494337408751485E-2"/>
    <n v="1.3076095185476964"/>
    <n v="1.3187629944255108"/>
    <n v="1.0249249460087588"/>
    <n v="4.8991209127151283"/>
    <n v="4.8770356835541202"/>
    <n v="7.8904109589041092"/>
    <n v="5.8888558517244523"/>
    <n v="3.4568903988666055"/>
    <n v="4.4555196384190552"/>
    <n v="5.5163142088037294"/>
    <n v="5.547246061564949"/>
    <n v="8.2676019158464804"/>
    <n v="5.9466704561585537"/>
    <n v="3.7254901960784319"/>
    <n v="0.29226413705155824"/>
    <n v="2.0088771665649952"/>
    <n v="3.9777738113617742"/>
    <n v="10"/>
    <n v="10"/>
    <n v="0"/>
    <n v="7.4344864458829125"/>
    <n v="6.8586216114707277"/>
    <n v="1.2470963260522361"/>
    <n v="0"/>
    <n v="0.62354816302611804"/>
    <n v="3.3760924755744339"/>
    <n v="2.1027497572097733"/>
    <n v="0.26419845702381367"/>
    <n v="1.2110911006599434"/>
    <n v="1.7385329476169908"/>
    <n v="3.0735675740379453"/>
    <n v="4.3574617346938762"/>
    <n v="3.9457013574660627"/>
    <n v="0.98129408157006992"/>
    <n v="0"/>
    <n v="2.8873801779908383"/>
    <n v="2.4343674703441698"/>
    <n v="4.4210045501660193"/>
    <n v="5.1101030352495105"/>
    <n v="0.22416832592609462"/>
    <n v="2.0695485536096845"/>
    <n v="1.1220070536860236"/>
    <n v="2.5893663037274663"/>
    <n v="2.5118668870358181"/>
    <n v="0.13532170465594764"/>
    <n v="0.37617829361639077"/>
    <n v="1.3857653973933046"/>
    <n v="0.6324217985552143"/>
    <n v="4.7300195140914196"/>
    <n v="0"/>
    <n v="0"/>
    <n v="0"/>
    <n v="1.1825048785228549"/>
    <n v="0"/>
    <n v="3.1099548287494989"/>
    <n v="1.5549774143747495"/>
    <n v="1.1233013638176064"/>
    <n v="0"/>
    <n v="4.2714710128250468"/>
    <n v="9.5957994220180858"/>
    <n v="4.6224234782810445"/>
    <n v="1.237924080511916"/>
    <n v="0.57093390993538695"/>
    <n v="1.3947481704692211"/>
    <n v="1.0678687203055079"/>
    <n v="2.845146099293276"/>
    <n v="0.93993378085999735"/>
    <n v="6.3724860935612382"/>
    <n v="2.0575744232384787"/>
    <n v="8.2836291222519733"/>
    <n v="1.9030575834004193"/>
    <n v="3.9113362006624213"/>
    <n v="0"/>
    <n v="5.7033768739364898"/>
    <n v="0.83287352916779245"/>
    <n v="0"/>
    <n v="1.6340626007760706"/>
    <n v="2.7726994007192465"/>
    <n v="1.2331378165185833"/>
    <n v="4.7979175551697431"/>
    <n v="0"/>
    <n v="0.68181818181818177"/>
    <n v="1.6782183883766271"/>
    <n v="1.0043363285667701"/>
    <n v="1.0043363285667701"/>
    <n v="6.0524466016836156"/>
    <n v="2.4357003487020619E-3"/>
    <n v="3.0274411510161587"/>
    <n v="2.0158887397914644"/>
    <n v="0"/>
    <n v="0"/>
    <n v="0"/>
    <n v="0"/>
    <n v="0"/>
    <n v="0"/>
    <n v="6.7631319274840109"/>
    <n v="0"/>
    <n v="0"/>
    <n v="1.1271886545806684"/>
    <n v="0"/>
    <n v="0"/>
    <n v="0"/>
    <n v="0.25697357689368594"/>
    <n v="6.4243394223421485E-2"/>
    <n v="0.59571602440204496"/>
    <n v="2.2521936355672079"/>
  </r>
  <r>
    <x v="11"/>
    <x v="1"/>
    <n v="2.0481967754465091"/>
    <n v="8.1693945363418461"/>
    <n v="1.8758968776287799"/>
    <n v="4.031162729805712"/>
    <n v="3.5739441759213464"/>
    <n v="3.8709677419354844"/>
    <n v="3.7249039835613211"/>
    <n v="3.7232719671393837"/>
    <n v="7.6462676529926021"/>
    <n v="0"/>
    <n v="3.8231338264963011"/>
    <n v="8.5077807755762578"/>
    <n v="7.6656973721827537"/>
    <n v="8.7898130550589855"/>
    <n v="4.4523479999695779"/>
    <n v="1.9034042990846447"/>
    <n v="3.6830863165106642"/>
    <n v="5.8336883030638127"/>
    <n v="4.3528142066263023"/>
    <n v="7.6267728942363187"/>
    <s v="NA"/>
    <n v="7.4834423070583656"/>
    <n v="5.4843485261866292"/>
    <n v="8.0046263703107705"/>
    <n v="7.1497975244480205"/>
    <s v="NA"/>
    <s v="NA"/>
    <n v="0.19577077032988249"/>
    <n v="3.7482646922721017"/>
    <s v="NA"/>
    <n v="1.9720177313009923"/>
    <n v="2.6674016938383325"/>
    <n v="10"/>
    <n v="0"/>
    <n v="6.9248397136904547"/>
    <n v="0"/>
    <n v="0"/>
    <n v="3.2653735679214639"/>
    <n v="4.1290629412234923"/>
    <n v="0.8912869704236609"/>
    <n v="0.32683708401783251"/>
    <n v="0"/>
    <n v="0.25558031805243508"/>
    <n v="0.36842609312348218"/>
    <n v="0"/>
    <n v="0"/>
    <n v="0"/>
    <n v="0"/>
    <n v="0.18421304656174109"/>
    <n v="7.4146376151450797"/>
    <n v="6.1239332940669353"/>
    <n v="5.4129688549436565"/>
    <n v="9.6299360118166444"/>
    <n v="7.1453689439930788"/>
    <n v="9.4117647058823533"/>
    <n v="1.7104635209774366"/>
    <n v="5.5611141134298947"/>
    <n v="6.3532415287114858"/>
    <n v="3.3898315922721434"/>
    <n v="1.0575342465753417"/>
    <n v="3.469869823548033"/>
    <n v="2.6216518577210817"/>
    <n v="2.6347218800291499"/>
    <n v="6.5431528157701297"/>
    <n v="5.5226480836236931"/>
    <n v="6.0329004496969123"/>
    <n v="5.3142045420046591"/>
    <n v="4.2949956881413636"/>
    <n v="0.96462306232623252"/>
    <n v="4.898074406134465"/>
    <n v="3.8679744246516803"/>
    <n v="4.1785322514592478"/>
    <n v="6.2675382653061238"/>
    <n v="8.1628959276018094"/>
    <n v="6.8843912910150262"/>
    <n v="6.5659639208867651"/>
    <n v="3.5061045018460177"/>
    <n v="6.2773787813311488"/>
    <n v="1.1052511375415048"/>
    <n v="0.5013367752743757"/>
    <n v="1.0928628387416935E-2"/>
    <n v="5.3902774981848589"/>
    <n v="0"/>
    <n v="1.4015588078776315"/>
    <n v="3.8394687946043904"/>
    <n v="0.3170578407619703"/>
    <n v="1.5607981546451719"/>
    <n v="0.63591447312377547"/>
    <n v="0.83792348951030593"/>
    <n v="4.18445179243054"/>
    <n v="9.6491228070175499"/>
    <n v="2.3941229917961167"/>
    <n v="2.8274578926752842"/>
    <n v="4.763788870979873"/>
    <n v="0"/>
    <n v="4.1950256803540134"/>
    <n v="2.0975128401770067"/>
    <n v="2.5664084002223952"/>
    <n v="3.7230265537309055"/>
    <n v="5.7654742947582793"/>
    <n v="9.7630423981162267"/>
    <n v="6.4171810822018038"/>
    <n v="2.6262863704634731"/>
    <n v="1.6546675862435798"/>
    <n v="4.4641763625229638"/>
    <n v="2.9150434397433389"/>
    <n v="4.6661122609725716"/>
    <n v="4.2130139420700461"/>
    <n v="9.5414478873688964"/>
    <n v="1.527369386966295"/>
    <n v="7.6690110452899338"/>
    <n v="0.88526618040150384"/>
    <n v="4.7672216884193359"/>
    <n v="5.3067941117778696"/>
    <n v="8.4877918681539004"/>
    <n v="4.7161207002374468"/>
    <n v="6.5476920784817505"/>
    <n v="6.2645996896627416"/>
    <n v="5.5159106890410392"/>
    <n v="0.32543480923666845"/>
    <n v="3.1718914770950413"/>
    <n v="0.25266043180790743"/>
    <n v="3.1818181818181825"/>
    <n v="1.7329512249894496"/>
    <n v="1.9232912198960892"/>
    <n v="1.9232912198960892"/>
    <n v="0"/>
    <n v="8.3317797090020518E-2"/>
    <n v="4.1658898545010259E-2"/>
    <n v="0.98247505922054978"/>
    <n v="0"/>
    <n v="0"/>
    <n v="0"/>
    <n v="4.9723464037636527"/>
    <n v="0"/>
    <n v="4.1110293371839486"/>
    <n v="3.1956775237430723"/>
    <n v="5.4708520179372204"/>
    <n v="10"/>
    <n v="4.6249842137713157"/>
    <n v="0"/>
    <n v="0"/>
    <n v="0"/>
    <n v="1.087029013717518"/>
    <n v="0.27175725342937951"/>
    <n v="2.4483707336003473"/>
    <n v="3.1499662413256169"/>
  </r>
  <r>
    <x v="12"/>
    <x v="1"/>
    <n v="6.4750879708462952"/>
    <n v="7.9237652627573123"/>
    <n v="4.059830101047794"/>
    <n v="6.1528944448837999"/>
    <n v="5.2364759096533229"/>
    <n v="3.225806451612903"/>
    <n v="7.7734398123024828"/>
    <n v="5.4119073911895699"/>
    <n v="7.27329669488884"/>
    <n v="1.3305027801046101"/>
    <n v="4.3018997374967247"/>
    <n v="8.9212694039390179"/>
    <n v="8.0978812045491964"/>
    <n v="9.0309751847354143"/>
    <n v="7.408597489502796"/>
    <n v="6.0621945121237601"/>
    <n v="5.2533118886262216"/>
    <n v="7.4623716139127341"/>
    <n v="5.8322682968707076"/>
    <n v="9.5968294988773337"/>
    <n v="6.4508618558403139"/>
    <n v="9.9673863133883298"/>
    <n v="6.6852263710193736"/>
    <n v="9.4567093127045503"/>
    <n v="8.4314026703659799"/>
    <n v="8.2519912568973481"/>
    <n v="9.2120668633836509"/>
    <n v="0.15165052711663729"/>
    <n v="2.0823692734845012"/>
    <n v="1.9315933427275414"/>
    <n v="4.325934252721936"/>
    <n v="2.7178708478115485"/>
    <n v="2.4879555984812085"/>
    <n v="5.2128148905370821"/>
    <n v="5.3472977798102148"/>
    <n v="5.3234314926086661"/>
    <n v="2.9526593717115861"/>
    <n v="4.0070049968267183"/>
    <n v="5.5881139733048766"/>
    <n v="7.5468066796215254"/>
    <n v="5.2645313897689991"/>
    <n v="7.0829766543992516"/>
    <n v="7.6920809351243635"/>
    <n v="6.8965989147285356"/>
    <n v="5.3864491521055609"/>
    <n v="7.8118194469527156"/>
    <n v="10"/>
    <n v="7.7327561996860927"/>
    <n v="7.3146775572073146"/>
    <n v="1.3731728082309658"/>
    <n v="4.2620298223383557"/>
    <n v="8.2942663969451722"/>
    <n v="9.4983965144534501"/>
    <n v="5.8569663854919867"/>
    <n v="2.5490196078431375"/>
    <n v="0.90117631416530064"/>
    <n v="1.7250979610042192"/>
    <n v="3.7910321732481029"/>
    <n v="0"/>
    <n v="1.8381594342455412"/>
    <n v="9.9847885785994333"/>
    <n v="1.0566483329905938"/>
    <n v="3.2198990864588923"/>
    <n v="7.0727007461030675"/>
    <n v="9.4556622423044328"/>
    <n v="8.2641814942037506"/>
    <n v="5.7323768887650228"/>
    <n v="7.0115609324148043"/>
    <n v="7.7001310208202902"/>
    <n v="5.5581538270215658"/>
    <n v="6.500555667255421"/>
    <n v="5.9948787493060216"/>
    <n v="6.5723947433992516"/>
    <n v="5.0731472524657395"/>
    <n v="6.4036430757520568"/>
    <n v="7.339082791959223"/>
    <n v="7.6156376192492363"/>
    <n v="6.6007810965651021"/>
    <n v="8.0404332254500428"/>
    <n v="7.6418358632381764"/>
    <n v="7.6764153954882977"/>
    <n v="8.6024212080722773"/>
    <n v="2.2685743344311358"/>
    <n v="6.8459360053359859"/>
    <n v="6.7233585509505449"/>
    <n v="4.0484772950700787"/>
    <n v="6.4905293365381471"/>
    <n v="4.8973507113042007"/>
    <n v="5.1454524476374752"/>
    <n v="8.3421980245419594"/>
    <n v="3.3549935604730079"/>
    <n v="9.767892931558567"/>
    <n v="7.4194054040120907"/>
    <n v="7.2211224801464056"/>
    <n v="4.7561613635155506"/>
    <n v="6.3807328746268377"/>
    <n v="5.5684471190711937"/>
    <n v="5.9783406822850251"/>
    <n v="3.1170926773747007"/>
    <n v="8.445648975854219"/>
    <n v="9.1077831041684512"/>
    <n v="6.8901749191324582"/>
    <n v="3.0722674858678554"/>
    <n v="3.1741123387823418"/>
    <n v="7.8373336427659712"/>
    <n v="4.6945711558053898"/>
    <n v="5.7923730374689235"/>
    <n v="2.3117395609769593"/>
    <n v="7.0567534213568646"/>
    <n v="9.4468758114528981"/>
    <n v="6.969934546987484"/>
    <n v="9.8518976426570557"/>
    <n v="7.1274401966862522"/>
    <n v="4.2759136881468525"/>
    <n v="6.8656305382589888"/>
    <n v="7.9931482030300627"/>
    <n v="7.8270975861238874"/>
    <n v="6.7404475038899481"/>
    <n v="6.9339438502881006"/>
    <n v="1.9264664270461331"/>
    <n v="4.7463619822355998"/>
    <n v="4.7037669435155998"/>
    <n v="6.3636363636363624"/>
    <n v="4.4350579291084236"/>
    <n v="5.4405641945690721"/>
    <n v="5.4405641945690721"/>
    <n v="9.354680640524224"/>
    <n v="2.7999939439276882"/>
    <n v="6.0773372922259563"/>
    <n v="5.7589507433975138"/>
    <n v="9.6174863387978142"/>
    <n v="6.511476111444864"/>
    <n v="8.0644812251213374"/>
    <n v="8.759088264477521"/>
    <n v="9.4031392144776778"/>
    <n v="9.2400601362132875"/>
    <n v="2.3276825029607942"/>
    <n v="4.3497757847533629"/>
    <n v="3.5339409176618473"/>
    <n v="6.2689478034240818"/>
    <n v="9.1128582662668318"/>
    <n v="9.5124289926548027"/>
    <n v="1.7799945719704517"/>
    <n v="4.114134304923085"/>
    <n v="6.1298540339537935"/>
    <n v="6.1994009186889372"/>
    <n v="6.0312982836342943"/>
  </r>
  <r>
    <x v="13"/>
    <x v="1"/>
    <n v="10"/>
    <n v="7.7291645080893234"/>
    <n v="9.046443440519699"/>
    <n v="8.9252026495363399"/>
    <n v="6.9841211343655019"/>
    <n v="5.1612903225806459"/>
    <n v="9.3409013722958019"/>
    <n v="7.1621042764139817"/>
    <n v="6.9729893563874379"/>
    <n v="0.4892321963445152"/>
    <n v="3.731110776365977"/>
    <n v="7.3806240588591479"/>
    <n v="4.2826183670463998"/>
    <n v="7.3741838055269016"/>
    <n v="6.9078523926214599"/>
    <n v="9.4825856816336795"/>
    <n v="5.7556367586429671"/>
    <n v="6.8639168440550922"/>
    <n v="6.6705836365928475"/>
    <n v="9.4728298779084579"/>
    <n v="7.7121976888448609"/>
    <n v="9.9621497147914315"/>
    <n v="8.7748769264094459"/>
    <n v="9.3115601051610106"/>
    <n v="9.0467228626230423"/>
    <n v="4.22151899568704"/>
    <n v="4.7997650438817576"/>
    <n v="7.126501880620423"/>
    <n v="8.9641039201428043"/>
    <n v="5.6843464385193005"/>
    <n v="6.159247255770266"/>
    <n v="6.3096940101794221"/>
    <n v="1.9535632153075546"/>
    <n v="4.6875094869315213"/>
    <n v="4.9499523908287211"/>
    <n v="7.097937214940977"/>
    <n v="1.4156449250044711"/>
    <n v="4.402383540532111"/>
    <n v="6.5361178863084737"/>
    <n v="9.7738249961934027"/>
    <n v="6.8149267539695435"/>
    <n v="7.1004329562826296"/>
    <n v="7.794402634524495"/>
    <n v="7.8708968352425179"/>
    <n v="4.0439925777021806"/>
    <n v="3.7576620313811309"/>
    <n v="6.0674908118944435"/>
    <n v="4.6230484736592521"/>
    <n v="6.246972654450885"/>
    <n v="3.7119340761303521"/>
    <n v="4.099738805212616"/>
    <n v="7.548393093091649"/>
    <n v="7.8287217387834982"/>
    <n v="5.7971969283045288"/>
    <n v="5.4901960784313744"/>
    <n v="4.4930884224261556"/>
    <n v="4.9916422504287645"/>
    <n v="5.3944195893666471"/>
    <n v="7.6753264483970796"/>
    <n v="6.6298694883646068"/>
    <n v="9.524373795738466"/>
    <n v="3.9460062020788618"/>
    <n v="6.9438939836447533"/>
    <n v="9.0437827787533625"/>
    <n v="8.9396099024756186"/>
    <n v="8.9916963406144905"/>
    <n v="4.7187484459200171"/>
    <n v="4.9468668780420915"/>
    <n v="8.8229662013404315"/>
    <n v="1.7980840185158311"/>
    <n v="5.0716663859545932"/>
    <n v="7.0024189034046138"/>
    <n v="8.1364780990596035"/>
    <n v="8.3651096658582595"/>
    <n v="8.0769243170825771"/>
    <n v="7.9830295152185728"/>
    <n v="5.24335156168942"/>
    <n v="7.5609786317816869"/>
    <n v="6.9386968399575739"/>
    <n v="6.5952442336994741"/>
    <n v="5.7369828085200867"/>
    <n v="3.1904667805203335"/>
    <n v="7.4179486154584371"/>
    <n v="5.9758678556311811"/>
    <n v="6.768423243706434"/>
    <n v="3.1575780691811395"/>
    <n v="2.7789057732800582"/>
    <n v="5.4342363063293302"/>
    <n v="3.7902400495968425"/>
    <n v="8.7704596452024237"/>
    <n v="2.2515924859009284"/>
    <n v="5.5726144086374916"/>
    <n v="9.2535899666751913"/>
    <n v="6.4620641266040089"/>
    <n v="7.0939151929364677"/>
    <n v="8.609843003878229"/>
    <n v="7.8518790984073483"/>
    <n v="6.0347277582027337"/>
    <n v="4.8438879350848225"/>
    <n v="9.9354322130061092"/>
    <n v="9.4910079700737207"/>
    <n v="8.0901093727215514"/>
    <n v="6.3024121694717561"/>
    <n v="5.1674989581874717"/>
    <n v="8.1848067978707544"/>
    <n v="6.5515726418433271"/>
    <n v="7.3208410072824393"/>
    <n v="4.6806767759147725"/>
    <n v="7.0411593878336198"/>
    <n v="8.3330868113533114"/>
    <n v="4.8872870477971713"/>
    <n v="10"/>
    <n v="6.9884420045797739"/>
    <n v="5.0297889787820607"/>
    <n v="5.7371197816663333"/>
    <n v="7.3296388646411259"/>
    <n v="10"/>
    <n v="7.0241369062723802"/>
    <n v="7.0062894554260771"/>
    <n v="3.0991295239318339"/>
    <n v="6.5092560552060599"/>
    <n v="10"/>
    <n v="10"/>
    <n v="7.4020963947844729"/>
    <n v="8.7271421649327596"/>
    <n v="8.7271421649327596"/>
    <n v="10"/>
    <n v="3.1085629805477937"/>
    <n v="6.5542814902738966"/>
    <n v="7.6407118276033277"/>
    <n v="9.8032786885245908"/>
    <n v="9.1374115597332928"/>
    <n v="9.4703451241289418"/>
    <n v="5.0250285303022721"/>
    <n v="4.80243508121203"/>
    <n v="6.8591680597047313"/>
    <n v="3.6150185018735255"/>
    <n v="5.739910313901345"/>
    <n v="3.0703959773727214"/>
    <n v="4.8519927440611044"/>
    <n v="8.9592980883717459"/>
    <n v="6.3764561417829491"/>
    <n v="10"/>
    <n v="9.542826106475168"/>
    <n v="8.7196450841574666"/>
    <n v="6.7858189141092851"/>
    <n v="6.9445974150282446"/>
  </r>
  <r>
    <x v="14"/>
    <x v="1"/>
    <n v="0"/>
    <n v="6.0189703296045831"/>
    <n v="2.2636778992857938"/>
    <n v="2.7608827429634593"/>
    <n v="1.7328844603924196"/>
    <n v="0.64516129032258074"/>
    <n v="3.6580719399499277"/>
    <n v="2.0120392302216428"/>
    <n v="2.9858776059179544"/>
    <n v="1.0356649377941585E-2"/>
    <n v="1.4981171276479479"/>
    <n v="9.1897438542925851"/>
    <n v="10"/>
    <n v="10"/>
    <n v="8.1835970913996814"/>
    <n v="0"/>
    <n v="0"/>
    <n v="6.2288901576153775"/>
    <n v="3.1249823146121072"/>
    <n v="10"/>
    <s v="NA"/>
    <n v="1.6606205444428832"/>
    <n v="5.0594507515099068"/>
    <n v="10"/>
    <n v="6.680017823988198"/>
    <s v="NA"/>
    <s v="NA"/>
    <n v="1.7258346298066743E-5"/>
    <n v="0.3834203741654002"/>
    <s v="NA"/>
    <n v="0.19171881625584913"/>
    <n v="10"/>
    <n v="0"/>
    <n v="0"/>
    <n v="0"/>
    <n v="0"/>
    <n v="0"/>
    <n v="1.6666666666666665"/>
    <n v="2.8461344356369045"/>
    <n v="0"/>
    <n v="1.2502660825829266"/>
    <n v="3.0798909572119486"/>
    <n v="0"/>
    <n v="1.0825392599487187"/>
    <n v="7.9104081019641739E-3"/>
    <n v="0"/>
    <n v="0.95890410958904115"/>
    <n v="0.32227150589700182"/>
    <n v="0.70240538292286037"/>
    <n v="4.3197241090317497"/>
    <n v="5.661412210942391"/>
    <n v="10"/>
    <n v="8.5804537847917501"/>
    <n v="7.1403975261914727"/>
    <n v="3.7254901960784319"/>
    <n v="1.4621773180627224"/>
    <n v="2.593833757070577"/>
    <n v="4.8671156416310248"/>
    <n v="2.3210679502617939"/>
    <n v="1.4575342465753403"/>
    <n v="0.19371707239646224"/>
    <n v="7.4005909520689155"/>
    <n v="2.8432275553256279"/>
    <n v="4.1612958309607144"/>
    <n v="10"/>
    <n v="7.0806479154803572"/>
    <n v="0"/>
    <n v="0"/>
    <n v="0.16489125115030528"/>
    <n v="0"/>
    <n v="4.1222812787576321E-2"/>
    <n v="3.32169942786452"/>
    <n v="0"/>
    <n v="0"/>
    <n v="0"/>
    <n v="0.66724625081503997"/>
    <n v="8.091010388875425"/>
    <n v="1.751651327938093"/>
    <n v="0"/>
    <n v="0"/>
    <n v="0"/>
    <n v="5.3553964001417338"/>
    <n v="1.9209844340702196"/>
    <n v="1.4552761668423908"/>
    <n v="1.6034637473902418"/>
    <n v="0"/>
    <n v="0"/>
    <n v="0"/>
    <n v="0"/>
    <n v="2.8519929223090408"/>
    <n v="0"/>
    <n v="2.2609763283541331"/>
    <n v="0.76923486786018747"/>
    <n v="1.4705510296308404"/>
    <n v="0"/>
    <n v="2.8455028875293036"/>
    <n v="1.4227514437646518"/>
    <n v="0.96443415779849762"/>
    <n v="1.3460172925027121"/>
    <n v="0"/>
    <n v="9.0073070042850389"/>
    <n v="3.4511080989292502"/>
    <n v="0"/>
    <n v="0"/>
    <n v="0"/>
    <n v="0"/>
    <n v="1.7255540494646251"/>
    <n v="0"/>
    <n v="7.5754485040574195"/>
    <n v="4.9479341319839403"/>
    <n v="7.8147417146413876"/>
    <n v="4.7444245337148248"/>
    <n v="5.0165097768795146"/>
    <n v="10"/>
    <n v="7.940798759581198"/>
    <n v="5.4970315322115848"/>
    <n v="3.1961330800747545"/>
    <n v="6.6584908429668843"/>
    <n v="5.8375003099231995"/>
    <n v="0"/>
    <n v="0"/>
    <n v="2.2784992435672837"/>
    <n v="0"/>
    <n v="0.56962481089182093"/>
    <n v="0.68655468686616372"/>
    <n v="0.68655468686616372"/>
    <n v="6.8178970064619513"/>
    <n v="3.1911997898141121E-2"/>
    <n v="3.4249045021800462"/>
    <n v="2.0557295945231049"/>
    <n v="7.9781420765027322"/>
    <n v="8.2913562045759477"/>
    <n v="8.1347491405393395"/>
    <n v="0"/>
    <n v="0"/>
    <n v="0"/>
    <n v="10"/>
    <n v="0"/>
    <n v="0"/>
    <n v="1.6666666666666665"/>
    <n v="0"/>
    <n v="0"/>
    <n v="0"/>
    <n v="0"/>
    <n v="0"/>
    <n v="0.83333333333333326"/>
    <n v="2.8143635651178145"/>
  </r>
  <r>
    <x v="15"/>
    <x v="1"/>
    <n v="3.4745458985333433"/>
    <n v="7.739309694994394"/>
    <n v="6.7963336689066001"/>
    <n v="6.0033964208114456"/>
    <n v="3.9580852703492897"/>
    <n v="0.64516129032258074"/>
    <n v="2.8086424687367764"/>
    <n v="2.470629676469549"/>
    <n v="3.0822685496525444"/>
    <n v="6.8231433294282384"/>
    <n v="4.9527059395403921"/>
    <n v="8.5725317370562362"/>
    <n v="7.3943418183084226"/>
    <n v="6.4964961054494736"/>
    <n v="5.8110734208961103"/>
    <n v="3.6450654559880102"/>
    <n v="6.6347796056291397"/>
    <n v="6.4257146905545657"/>
    <n v="4.963111681843988"/>
    <n v="3.9413020927900262"/>
    <n v="6.5007858788946118"/>
    <n v="8.0085682072254993"/>
    <n v="0.3282665300768961"/>
    <n v="4.5086705202312096"/>
    <n v="4.6575186458436484"/>
    <n v="3.8096452066671684"/>
    <n v="2.8502130117530378"/>
    <n v="0"/>
    <n v="0"/>
    <s v="NA"/>
    <n v="1.6649645546050515"/>
    <n v="4.394610669702411"/>
    <n v="0"/>
    <n v="3.3807601515150849"/>
    <n v="0"/>
    <n v="0"/>
    <n v="0"/>
    <n v="1.2958951368695826"/>
    <n v="2.5394594457727608"/>
    <n v="2.2501998401278982"/>
    <n v="2.0912082370200817"/>
    <n v="3.3374440673623522"/>
    <n v="3.8938697604438017"/>
    <n v="2.893180476238534"/>
    <n v="3.1618604355623336"/>
    <n v="1.8405872542041581"/>
    <n v="0.79147640791476281"/>
    <n v="1.9313080325604182"/>
    <n v="2.412244254399476"/>
    <n v="6.2855283517926708"/>
    <n v="10"/>
    <n v="4.9874734823223212"/>
    <n v="7.0871221814392316"/>
    <n v="7.0900310038885559"/>
    <n v="5.098039215686275"/>
    <n v="0.38154284329607069"/>
    <n v="2.7397910294911734"/>
    <n v="4.9149110166898646"/>
    <n v="9.1267469115254425"/>
    <n v="10"/>
    <n v="8.0653181871491597"/>
    <n v="1.0751475701232871"/>
    <n v="7.0668031671994713"/>
    <n v="8.7808295956879352"/>
    <n v="10"/>
    <n v="9.3904147978439667"/>
    <n v="5.8931481680459843"/>
    <n v="5.5223835497634788"/>
    <n v="1.3590953986735554"/>
    <n v="2.3878310927368664"/>
    <n v="3.7906145523049717"/>
    <n v="6.7492775057828034"/>
    <n v="5.1594387755102034"/>
    <n v="6.0565610859728478"/>
    <n v="7.4547684759276303"/>
    <n v="6.6094327320147785"/>
    <n v="5.2353596633899802"/>
    <n v="6.1031121465630882"/>
    <n v="7.0459760018270927"/>
    <n v="8.1228675258032581"/>
    <n v="5.8663579063373819"/>
    <n v="9.1927569028179263"/>
    <n v="0.6161390939451451"/>
    <n v="6.1688194861461607"/>
    <n v="6.1359658163546253"/>
    <n v="0.50217836249456071"/>
    <n v="1.6146132106610767"/>
    <n v="3.0624414345344588"/>
    <n v="1.7264110025633652"/>
    <n v="3.398588480124261"/>
    <n v="0"/>
    <n v="0.38280046738580015"/>
    <n v="0.85750772154906163"/>
    <n v="1.1597241672647809"/>
    <n v="0"/>
    <n v="2.7615551571294175"/>
    <n v="1.3807775785647087"/>
    <n v="1.4223042494642848"/>
    <n v="1.5553977602253561"/>
    <n v="8.2132600346446409"/>
    <n v="9.5070254698106531"/>
    <n v="6.4252277548935499"/>
    <n v="3.0459973128135598"/>
    <n v="2.0691819599379682"/>
    <n v="2.8530544854155204"/>
    <n v="2.6560779193890163"/>
    <n v="4.5406528371412831"/>
    <n v="3.3120555792108251"/>
    <n v="5.2560760680255392"/>
    <n v="4.2929678819497363"/>
    <n v="7.269054182409878"/>
    <n v="6.1755940944671748"/>
    <n v="5.2611495612126298"/>
    <n v="6.7638951422094085"/>
    <n v="8.153664168035089"/>
    <n v="8.3860905816105689"/>
    <n v="8.3010556865224032"/>
    <n v="7.9011763945943674"/>
    <n v="6.5811629779034986"/>
    <n v="1.5382798186853488"/>
    <n v="8.1070478363360472"/>
    <n v="2.932241803431757"/>
    <n v="4.0909090909090908"/>
    <n v="4.1671196373405603"/>
    <n v="2.2193294312871048"/>
    <n v="2.2193294312871048"/>
    <n v="9.0873497363100668"/>
    <n v="9.7562253513352619"/>
    <n v="9.4217875438226635"/>
    <n v="5.8205584875548846"/>
    <n v="4.1311475409836067"/>
    <n v="4.9506414448785563E-4"/>
    <n v="2.0658213025640473"/>
    <n v="0"/>
    <n v="0"/>
    <n v="0"/>
    <n v="0.6908372197505912"/>
    <n v="0"/>
    <n v="0"/>
    <n v="0.11513953662509853"/>
    <n v="0"/>
    <n v="0"/>
    <n v="0"/>
    <n v="0.53339960297734546"/>
    <n v="0.13334990074433636"/>
    <n v="0.12424471868471745"/>
    <n v="4.0336026101151381"/>
  </r>
  <r>
    <x v="16"/>
    <x v="1"/>
    <n v="5.0221403938718714"/>
    <n v="8.1693945363418461"/>
    <n v="4.2116365605691026"/>
    <n v="5.8010571635942734"/>
    <n v="1.9883249281778284"/>
    <n v="5.4838709677419359"/>
    <n v="6.8716751084986614"/>
    <n v="4.7812903348061413"/>
    <n v="5.6355077336919983"/>
    <n v="4.7036948910010592"/>
    <n v="5.1696013123465274"/>
    <n v="7.9403447391732698"/>
    <n v="8.3012922107982874"/>
    <n v="8.2331831880307309"/>
    <n v="5.8312357033181597"/>
    <n v="8.5957761014586822"/>
    <n v="5.3968942654564644"/>
    <n v="7.3831210347059315"/>
    <n v="5.7837674613632188"/>
    <n v="8.3132596025600254"/>
    <n v="9.6829441275047756"/>
    <n v="9.7427257462209216"/>
    <n v="6.9843065759992831"/>
    <n v="4.5057205418163502"/>
    <n v="7.8457913188202708"/>
    <n v="6.381329967852583"/>
    <n v="5.6803049075750023"/>
    <n v="0.71809534013863485"/>
    <n v="4.0821048456402522"/>
    <n v="2.3564950771343787"/>
    <n v="3.8436660276681707"/>
    <n v="0.84616415046652227"/>
    <n v="0"/>
    <n v="4.4687890380385804"/>
    <n v="0"/>
    <n v="0.55383624307157464"/>
    <n v="0"/>
    <n v="0.97813157192944633"/>
    <n v="4.2225296394726293"/>
    <n v="4.5323741007194229"/>
    <n v="6.2372190893952908"/>
    <n v="2.6234765915949887"/>
    <n v="4.1394669605552838"/>
    <n v="4.3831341855662469"/>
    <n v="0.89905714956036742"/>
    <n v="2.8109164692509534"/>
    <n v="3.0684931506849313"/>
    <n v="2.2594889231654172"/>
    <n v="3.321311554365832"/>
    <n v="7.5526937669396235"/>
    <n v="5.6055327139411375"/>
    <n v="8.906977451423737"/>
    <n v="10"/>
    <n v="8.0163009830761247"/>
    <n v="1.9607843137254903"/>
    <n v="0.31120076205701402"/>
    <n v="1.1359925378912523"/>
    <n v="4.5761467604836881"/>
    <n v="3.9144056303441732"/>
    <n v="2.4054794520547973"/>
    <n v="8.6652058070210245"/>
    <n v="0.62082758161538854"/>
    <n v="3.9014796177588456"/>
    <n v="3.8629687313208674"/>
    <n v="8.727722772277227"/>
    <n v="6.2953457517990472"/>
    <n v="4.384213524123509"/>
    <n v="6.1909012976007904"/>
    <n v="2.9631836684625195"/>
    <n v="9.165692177653268"/>
    <n v="5.6759976669600212"/>
    <n v="5.2909410121726372"/>
    <n v="6.0746173469387763"/>
    <n v="8.886877828054299"/>
    <n v="7.4501686599202701"/>
    <n v="7.967833079765267"/>
    <n v="6.5204024898584301"/>
    <n v="7.379979880907408"/>
    <n v="6.694968190585727"/>
    <n v="5.9835310787273643"/>
    <n v="3.6349874023809825"/>
    <n v="5.1681700150569458"/>
    <n v="5.0676183384740572"/>
    <n v="5.309855005045014"/>
    <n v="6.344917442976211"/>
    <n v="3.4958554706176237"/>
    <n v="1.9681857801153364"/>
    <n v="1.1909021211346793"/>
    <n v="2.2183144572892131"/>
    <n v="5.394275352980042"/>
    <n v="1.5347539320142074"/>
    <n v="10"/>
    <n v="4.3160313126425667"/>
    <n v="5.3112651494092047"/>
    <n v="7.4742804980051281"/>
    <n v="1.6196615906446721"/>
    <n v="4.5469710443249003"/>
    <n v="4.0255168836744399"/>
    <n v="2.2270467930499414"/>
    <n v="7.13519560512196"/>
    <n v="7.8007906658778126"/>
    <n v="5.7210110213499057"/>
    <n v="2.6593494795114965"/>
    <n v="2.0923017632579475"/>
    <n v="8.7557615325360842"/>
    <n v="4.5024709251018429"/>
    <n v="5.1117409732258743"/>
    <n v="4.3861021636382249"/>
    <n v="6.5884446991717374"/>
    <n v="1.967951445947407"/>
    <n v="6.0132426246948594"/>
    <n v="5.91445365489162"/>
    <n v="4.9740389176687696"/>
    <n v="5.4330577625863485"/>
    <n v="1.720633807220745"/>
    <n v="9.5991865628552446"/>
    <n v="9.5477513017077253"/>
    <n v="6.5751573585925165"/>
    <n v="5.7745981381306422"/>
    <n v="1.9178288500924592"/>
    <n v="2.7915197532549811"/>
    <n v="2.8375740257095106"/>
    <n v="7.2727272727272734"/>
    <n v="3.7049124754460561"/>
    <n v="4.8698889672979409"/>
    <n v="4.8698889672979409"/>
    <n v="9.0988146364002898"/>
    <n v="1.5252534218405711"/>
    <n v="5.3120340291204302"/>
    <n v="5.090961498209186"/>
    <n v="7.0054644808743172"/>
    <n v="3.7322603341462033"/>
    <n v="5.3688624075102602"/>
    <n v="2.6817347373124356"/>
    <n v="0.86843491342948098"/>
    <n v="4.223239525323474"/>
    <n v="0.91997949123559786"/>
    <n v="7.0403587443946192"/>
    <n v="4.1216216216216219"/>
    <n v="3.3092281722195382"/>
    <n v="0.46289417336889765"/>
    <n v="0"/>
    <n v="0"/>
    <n v="0.81348076559386517"/>
    <n v="0.31909373474069069"/>
    <n v="1.8141609534801146"/>
    <n v="4.648489784654676"/>
  </r>
  <r>
    <x v="17"/>
    <x v="1"/>
    <n v="4.8714803571987355"/>
    <n v="8.1693945363418461"/>
    <n v="7.146815775149685"/>
    <n v="6.7292302228967547"/>
    <n v="3.590568376465769"/>
    <n v="3.5483870967741939"/>
    <n v="4.8642043251187275"/>
    <n v="4.0010532661195635"/>
    <n v="9.5613239906155787"/>
    <n v="3.6588604922601098"/>
    <n v="6.6100922414378438"/>
    <n v="7.9348026757232599"/>
    <n v="4.365960041707905"/>
    <n v="8.2090748673696847"/>
    <n v="5.0553544338279721"/>
    <n v="8.0865806208601647"/>
    <n v="6.3233124821234332"/>
    <n v="6.662514186935403"/>
    <n v="6.0007224793473917"/>
    <n v="9.3759162944528569"/>
    <n v="8.8106241553941498"/>
    <n v="9.8411000950126457"/>
    <n v="5.6813397201350018"/>
    <n v="9.475279813826841"/>
    <n v="8.6368520157642976"/>
    <n v="8.511810750071751"/>
    <n v="9.0590898255030528"/>
    <n v="0.19176971037978069"/>
    <n v="3.9465855754611026"/>
    <n v="1.9068069369094411"/>
    <n v="4.7232125596650256"/>
    <n v="1.9361854854567064"/>
    <n v="4.9090614888139434"/>
    <n v="10"/>
    <n v="1.8764727730269835"/>
    <n v="0.31292950263536179"/>
    <n v="1.1889760723913714"/>
    <n v="3.3706042203873943"/>
    <n v="5.5768895986055718"/>
    <n v="8.4932054356514772"/>
    <n v="4.8080223960900161"/>
    <n v="5.2236508567852429"/>
    <n v="7.2060367973995607"/>
    <n v="6.432728871481574"/>
    <n v="4.161122382600257"/>
    <n v="4.207557392200397"/>
    <n v="2.9293993677555323"/>
    <n v="3.7660263808520615"/>
    <n v="5.0993776261668176"/>
    <n v="6.049001052234332"/>
    <n v="5.1340672415479975"/>
    <n v="7.4756949502532315"/>
    <n v="9.2158753901713641"/>
    <n v="6.9686596585517302"/>
    <n v="1.9607843137254903"/>
    <n v="0.57767914276526844"/>
    <n v="1.2692317282453793"/>
    <n v="4.1189456933985547"/>
    <n v="1.0740773906865995"/>
    <n v="0"/>
    <n v="10"/>
    <n v="1.4201863108649204"/>
    <n v="3.1235659253878802"/>
    <n v="9.1100463688559934"/>
    <n v="9.6428571428571423"/>
    <n v="9.3764517558565679"/>
    <n v="6.7800733514459166"/>
    <n v="8.7799961998925244"/>
    <n v="8.4758536298663376"/>
    <n v="6.0610567640684767"/>
    <n v="7.5242449863183136"/>
    <n v="6.6747542225209209"/>
    <n v="8.0325255102040831"/>
    <n v="8.5520361990950207"/>
    <n v="7.0944495553511198"/>
    <n v="7.5722668985003256"/>
    <n v="3.2998630605609569"/>
    <n v="6.9102282447423011"/>
    <n v="8.2893835315612847"/>
    <n v="8.0963980790818777"/>
    <n v="7.2834679133021663"/>
    <n v="5.1596374957725502"/>
    <n v="5.6844754267169986"/>
    <n v="6.9026724892869762"/>
    <n v="6.9064503670146387"/>
    <n v="3.6327350670699281"/>
    <n v="1.9078500056216749"/>
    <n v="2.7255302836698192"/>
    <n v="2.7553717854538071"/>
    <n v="5.3473573185049723"/>
    <n v="6.6246498599439816"/>
    <n v="6.9665680656185476"/>
    <n v="3.4057697954827875"/>
    <n v="5.5860862598875727"/>
    <n v="0"/>
    <n v="3.1088906358270836"/>
    <n v="1.5544453179135418"/>
    <n v="3.2986344544183073"/>
    <n v="3.7305859985100542"/>
    <n v="9.6191189216965807"/>
    <n v="9.6349546652840807"/>
    <n v="7.661553195163572"/>
    <n v="4.1316100492375289"/>
    <n v="3.7445302640240783"/>
    <n v="1.4843255742926331"/>
    <n v="3.120155295851414"/>
    <n v="5.3908542455074926"/>
    <n v="4.3808482200738883"/>
    <n v="7.5308715134765505"/>
    <n v="4.1719744290928364"/>
    <n v="4.2745597355043818"/>
    <n v="4.2837686417798686"/>
    <n v="4.9284045079855048"/>
    <n v="6.8077784224147155"/>
    <n v="6.5767545188308159"/>
    <n v="8.5333088308317055"/>
    <n v="9.600099320078801"/>
    <n v="7.879485273039009"/>
    <n v="6.4039448905122569"/>
    <n v="7.7338771428052047"/>
    <n v="10"/>
    <n v="3.892177940623371"/>
    <n v="7.0454545454545459"/>
    <n v="7.1678774072207805"/>
    <n v="5.1034965624972441"/>
    <n v="5.1034965624972441"/>
    <n v="9.0632072139941737"/>
    <n v="1.0877748455890033"/>
    <n v="5.0754910297915874"/>
    <n v="5.0894937961444153"/>
    <n v="8.6010928961748636"/>
    <n v="2.6486679479383248"/>
    <n v="5.6248804220565942"/>
    <n v="2.0210877862504288"/>
    <n v="0"/>
    <n v="2.9706524874849216"/>
    <n v="0.44246883178140717"/>
    <n v="7.2197309417040367"/>
    <n v="2.5597108736643621"/>
    <n v="2.5356084868141924"/>
    <n v="6.395765160364979"/>
    <n v="0"/>
    <n v="0"/>
    <n v="1.8061175066158559"/>
    <n v="2.0504706667452091"/>
    <n v="2.2930395767797007"/>
    <n v="5.3573742138225731"/>
  </r>
  <r>
    <x v="18"/>
    <x v="1"/>
    <n v="5.6053483150217698"/>
    <n v="8.1693945363418461"/>
    <n v="3.7691127715374337"/>
    <n v="5.8479518743003487"/>
    <n v="3.2903250201846217"/>
    <n v="4.1935483870967749"/>
    <n v="8.2781760021038"/>
    <n v="5.2540164697950651"/>
    <n v="7.0141223940820465"/>
    <n v="2.6301321144492587"/>
    <n v="4.8221272542656521"/>
    <n v="8.6253956489738179"/>
    <n v="2.6407148731371057"/>
    <n v="7.844502412897655"/>
    <n v="5.3269018719600734"/>
    <n v="6.5318127722323958"/>
    <n v="6.298073611322808"/>
    <n v="6.211233531753976"/>
    <n v="5.5338322825287616"/>
    <n v="4.9251351921744275"/>
    <n v="1.721797995331293"/>
    <n v="9.7684586068601522"/>
    <n v="3.5286063305319146"/>
    <n v="5.5338915646679299"/>
    <n v="5.0955779379131432"/>
    <n v="6.8900101341088726"/>
    <n v="7.5186272126863081"/>
    <n v="0.21240709706345642"/>
    <n v="3.8275930455477019"/>
    <n v="2.0193217028682433"/>
    <n v="4.0935918384549161"/>
    <n v="1.2043315555373317"/>
    <n v="8.46240020086592"/>
    <n v="5.1260886655610527"/>
    <n v="3.4500423591138309"/>
    <n v="0.97073752696766169"/>
    <n v="1.6554426865806029"/>
    <n v="3.4781738324377338"/>
    <n v="4.2224478696019307"/>
    <n v="7.8896882494004785"/>
    <n v="5.5602919892307572"/>
    <n v="5.568127725249572"/>
    <n v="6.544425630458953"/>
    <n v="6.3906333985849395"/>
    <n v="2.6560664309873827"/>
    <n v="3.1646712630002232"/>
    <n v="3.023845763571793"/>
    <n v="2.9481944858531328"/>
    <n v="4.6694139422190357"/>
    <n v="2.6263274700153265"/>
    <n v="9.0472591765103054"/>
    <n v="0"/>
    <n v="10"/>
    <n v="5.4183966616314088"/>
    <n v="2.3529411764705883"/>
    <n v="1.4779770567573878"/>
    <n v="1.9154591166139878"/>
    <n v="3.666927889122698"/>
    <n v="7.8249845514536664"/>
    <n v="5.0739726027397269"/>
    <n v="9.3922462035389405"/>
    <n v="1.7467693686389454"/>
    <n v="6.0094931815928199"/>
    <n v="7.623290028836438"/>
    <n v="8.2243205895900502"/>
    <n v="7.9238053092132441"/>
    <n v="7.3847155647845328"/>
    <n v="8.757894507083007"/>
    <n v="4.1420134868160163"/>
    <n v="8.3166044029280997"/>
    <n v="7.150306990402914"/>
    <n v="7.0278684937363254"/>
    <n v="10"/>
    <n v="9.7285067873303159"/>
    <n v="10"/>
    <n v="10"/>
    <n v="8.8842467015102695"/>
    <n v="9.7225506977681171"/>
    <n v="9.0239110201295016"/>
    <n v="9.3832164338586956"/>
    <n v="8.9505526310289394"/>
    <n v="8.2808195539528899"/>
    <n v="3.6615267376635718"/>
    <n v="7.8600052753267189"/>
    <n v="8.7912779865474189"/>
    <n v="5.1444273136036189"/>
    <n v="2.5613926282299913"/>
    <n v="1.6044807905273024"/>
    <n v="3.1034335774536377"/>
    <n v="7.8581922810839835"/>
    <n v="1.2930518119197369"/>
    <n v="4.7920655732130388"/>
    <n v="4.1242823299888514"/>
    <n v="4.5168979990514027"/>
    <n v="4.4249332450894565"/>
    <n v="2.8127125502121459"/>
    <n v="3.6188228976508015"/>
    <n v="3.7463848247186138"/>
    <n v="6.7493152809778847"/>
    <n v="9.7108580675175933"/>
    <n v="0"/>
    <n v="5.4867244494984924"/>
    <n v="3.2151929688809049"/>
    <n v="2.1190843346532113"/>
    <n v="2.2646185128115524"/>
    <n v="2.5329652721152227"/>
    <n v="4.009844860806858"/>
    <n v="5.2508297294374895"/>
    <n v="8.241656596014618"/>
    <n v="3.2599358877246942"/>
    <n v="2.9478498117004359"/>
    <n v="6.4728422062267281"/>
    <n v="5.2346228462207929"/>
    <n v="6.9705894293541748"/>
    <n v="7.7797187566867105"/>
    <n v="8.7207642705973161"/>
    <n v="8.3608146601449853"/>
    <n v="7.9579717791957973"/>
    <n v="6.5962973127082947"/>
    <n v="4.2169053510097596"/>
    <n v="5.7810660683082338"/>
    <n v="3.4514511041573086"/>
    <n v="5.7954545454545459"/>
    <n v="4.8112192672324614"/>
    <n v="5.0431072663707264"/>
    <n v="5.0431072663707264"/>
    <n v="8.5768269969968642"/>
    <n v="0.81027857353798183"/>
    <n v="4.6935527852674221"/>
    <n v="4.8683300258190743"/>
    <n v="9.0819672131147549"/>
    <n v="7.6838803622227969"/>
    <n v="8.3829237876687763"/>
    <n v="1.2386428008764419"/>
    <n v="3.3091883653915795"/>
    <n v="5.6812239977594867"/>
    <n v="1.1615835690831529"/>
    <n v="2.9596412556053813"/>
    <n v="3.0106851037083593"/>
    <n v="2.8934941820707332"/>
    <n v="0"/>
    <n v="0"/>
    <n v="0"/>
    <n v="1.0688912073196299"/>
    <n v="0.26722280182990749"/>
    <n v="1.5803584919503204"/>
    <n v="5.2236251565123517"/>
  </r>
  <r>
    <x v="19"/>
    <x v="1"/>
    <n v="8.3170176198470092"/>
    <n v="7.4890577160633143"/>
    <n v="6.4621737380830977"/>
    <n v="7.4227496913311395"/>
    <n v="5.6622996037480799"/>
    <n v="5.806451612903226"/>
    <n v="6.6060516829846136"/>
    <n v="6.0249342998786393"/>
    <n v="7.9427936893526399"/>
    <n v="3.9343684541479007"/>
    <n v="5.9385810717502707"/>
    <n v="7.2106586453783255"/>
    <n v="7.3961665259272982"/>
    <n v="8.0394668639193352"/>
    <n v="6.9906299496318063"/>
    <n v="8.6459158695875757"/>
    <n v="7.9033429331962957"/>
    <n v="7.6976967979401056"/>
    <n v="6.7709904652250383"/>
    <n v="5.3776099081117046"/>
    <n v="8.0450014352728196"/>
    <n v="9.9619499937384575"/>
    <n v="5.7455450040694211"/>
    <n v="5.63870652325744"/>
    <n v="6.9537625728899677"/>
    <n v="4.8121650478603195"/>
    <n v="5.5387821064730058"/>
    <n v="1.2856892713849788"/>
    <n v="4.4291663912210026"/>
    <n v="5.116730100166837"/>
    <n v="4.236506583421229"/>
    <n v="2.8530087330886404"/>
    <n v="1.7532987937106235"/>
    <n v="5.6418997522732992"/>
    <n v="9.3954402307139215"/>
    <n v="0.44260735056178141"/>
    <n v="2.3780369795853114"/>
    <n v="3.7440486399889288"/>
    <n v="4.9781059321000418"/>
    <n v="8.9658123492815704"/>
    <n v="5.5908843768590097"/>
    <n v="7.3814825586021406"/>
    <n v="9.392192383585737"/>
    <n v="7.8325929170821151"/>
    <n v="5.4298669727298101"/>
    <n v="4.9348262564669145"/>
    <n v="4.1400304414003051"/>
    <n v="4.8349078901990099"/>
    <n v="6.3337504036405621"/>
    <n v="6.1784394557199498"/>
    <n v="5.8501674634744738"/>
    <n v="7.3831899394365994"/>
    <n v="10"/>
    <n v="7.3529492146577553"/>
    <n v="5.2941176470588243"/>
    <n v="0.87443829008090046"/>
    <n v="3.0842779685698622"/>
    <n v="5.218613591613809"/>
    <n v="8.2887258848518357"/>
    <n v="6.1446665995165173"/>
    <n v="9.4309646781957071"/>
    <n v="1.8259031129311647"/>
    <n v="6.4225650688738067"/>
    <n v="9.3398244849337253"/>
    <n v="9.4680557472057405"/>
    <n v="9.4039401160697338"/>
    <n v="4.1257836241964547"/>
    <n v="5.3413867709699563"/>
    <n v="7.5055132701487963"/>
    <n v="3.0376424807293727"/>
    <n v="5.002581536511145"/>
    <n v="6.9430289071515618"/>
    <n v="7.9634338023117337"/>
    <n v="9.9574509375833902"/>
    <n v="8.7322139274685089"/>
    <n v="8.7612356282353403"/>
    <n v="3.0952869672535743"/>
    <n v="7.7019242525705103"/>
    <n v="7.0712531596999213"/>
    <n v="7.106902171745566"/>
    <n v="4.9794888577901624"/>
    <n v="5.1082227802608324"/>
    <n v="5.328908016242945"/>
    <n v="5.9189549971478854"/>
    <n v="6.810439624859197"/>
    <n v="4.2293001842609961"/>
    <n v="2.5662895432797801"/>
    <n v="4.6413663855524323"/>
    <n v="3.8123187043644031"/>
    <n v="6.9734431643269552"/>
    <n v="1.6279391424619651"/>
    <n v="6.9001547991839542"/>
    <n v="6.7808601936302724"/>
    <n v="5.5705993249007868"/>
    <n v="2.1637078163351271"/>
    <n v="7.777693500637719"/>
    <n v="4.9707006584864235"/>
    <n v="4.7845395625838716"/>
    <n v="2.9023497869589727"/>
    <n v="9.4231760721984443"/>
    <n v="9.3350873488581474"/>
    <n v="7.2202044026718548"/>
    <n v="3.1068344236972729"/>
    <n v="3.1964408566573965"/>
    <n v="9.3966931324181537"/>
    <n v="5.2333228042576083"/>
    <n v="6.2267636034647307"/>
    <n v="3.6887222430151589"/>
    <n v="8.8886766522432108"/>
    <n v="5.9638527612215579"/>
    <n v="5.9924573369817624"/>
    <n v="8.1676501798033847"/>
    <n v="6.540271834653014"/>
    <n v="2.9350412839826436"/>
    <n v="7.0966789858637114"/>
    <n v="6.889233777186476"/>
    <n v="7.9069098330128096"/>
    <n v="6.206965970011411"/>
    <n v="6.3736189023322121"/>
    <n v="1.5822891102678305"/>
    <n v="5.2146732212853539"/>
    <n v="5.9359188147942508"/>
    <n v="6.1363636363636349"/>
    <n v="4.7173111956777678"/>
    <n v="6.0212686385512404"/>
    <n v="6.0212686385512404"/>
    <n v="9.2609622830951821"/>
    <n v="2.1937298380255408"/>
    <n v="5.727346060560361"/>
    <n v="5.8743073495558011"/>
    <n v="9.7049180327868854"/>
    <n v="7.6113233020478859"/>
    <n v="8.6581206674173856"/>
    <n v="4.3851266590176783"/>
    <n v="1.2015806672470928"/>
    <n v="4.2098629374262417"/>
    <n v="0.8539050620726486"/>
    <n v="5.9192825112107625"/>
    <n v="4.7438717787554996"/>
    <n v="3.5522716026216545"/>
    <n v="7.6856148609445345"/>
    <n v="9.1925686489286473"/>
    <n v="4.7538451413970941"/>
    <n v="3.9976261074890589"/>
    <n v="6.4074136896898342"/>
    <n v="4.9798426461557446"/>
    <n v="6.0514948347521322"/>
  </r>
  <r>
    <x v="20"/>
    <x v="1"/>
    <n v="4.8284973354615444"/>
    <n v="8.1693945363418461"/>
    <n v="3.4840912464743425"/>
    <n v="5.4939943727592446"/>
    <n v="3.8814845189401175"/>
    <n v="2.9032258064516139"/>
    <n v="7.4300754458999858"/>
    <n v="4.7382619237639059"/>
    <n v="2.6630800268997974"/>
    <n v="4.5131556450640264"/>
    <n v="3.5881178359819121"/>
    <n v="7.8388983154646654"/>
    <n v="0.81299932344190085"/>
    <n v="4.7496460011752903"/>
    <n v="2.4478933779807468"/>
    <n v="4.735405322014393"/>
    <n v="5.7119050501817927"/>
    <n v="4.382791231709799"/>
    <n v="4.5507913410537153"/>
    <n v="8.7903578922235983"/>
    <n v="7.8976462092464583"/>
    <n v="9.678910926012966"/>
    <n v="3.4103325572292773"/>
    <n v="8.9829511228163597"/>
    <n v="7.7520397415057314"/>
    <n v="5.6255325417982815"/>
    <n v="4.2189648846911716"/>
    <n v="6.3936420252237919E-2"/>
    <n v="2.1154227540160013"/>
    <n v="3.2230713236025283"/>
    <n v="3.0493855848720441"/>
    <n v="1.398531830992066"/>
    <n v="4.7110669984116802"/>
    <n v="4.0211894176412351"/>
    <n v="2.1040917858841373"/>
    <n v="1.9573271101613203"/>
    <n v="9.9839403226954939"/>
    <n v="4.0293579109643218"/>
    <n v="4.9435944124473661"/>
    <n v="7.0943245403677047"/>
    <n v="5.4520254985887178"/>
    <n v="5.8797306150355801"/>
    <n v="6.8993266583686079"/>
    <n v="6.3313518280901526"/>
    <n v="9.2051900541920162"/>
    <n v="7.8852262224724594"/>
    <n v="6.6275277234181313"/>
    <n v="7.9059813333608684"/>
    <n v="7.1186665807255096"/>
    <n v="2.4444483859359623"/>
    <n v="8.1778704335203614"/>
    <n v="8.336025647432697"/>
    <n v="10"/>
    <n v="7.239586116722255"/>
    <n v="4.117647058823529"/>
    <n v="0.32669448022873726"/>
    <n v="2.2221707695261332"/>
    <n v="4.7308784431241948"/>
    <n v="7.619759866132032"/>
    <n v="6.8164383561643813"/>
    <n v="9.2793755844991637"/>
    <n v="1.3494162460346393"/>
    <n v="6.2662475132075546"/>
    <n v="9.5182220732545613"/>
    <n v="10"/>
    <n v="9.7591110366272815"/>
    <n v="8.5098430690388085"/>
    <n v="9.7299304106037141"/>
    <n v="5.7402489806704127"/>
    <n v="7.4130049828141162"/>
    <n v="7.8482568607817624"/>
    <n v="7.9578718035388665"/>
    <n v="8.1568877551020424"/>
    <n v="10"/>
    <n v="8.6706531738730455"/>
    <n v="9.482721147576612"/>
    <n v="7.6150686012945172"/>
    <n v="8.7850661355692434"/>
    <n v="7.9087406386251491"/>
    <n v="8.1584540266843337"/>
    <n v="7.9197034364078824"/>
    <n v="5.0534783664086858"/>
    <n v="2.2477540876862676"/>
    <n v="6.2576261111624634"/>
    <n v="7.521346123365853"/>
    <n v="5.2778150836158133"/>
    <n v="2.9759300897363921"/>
    <n v="9.6256069511883489"/>
    <n v="5.959784041513517"/>
    <n v="7.4751219889371923"/>
    <n v="1.6133942161339432"/>
    <n v="5.2355119057686936"/>
    <n v="4.2446632216678548"/>
    <n v="4.6421728331269208"/>
    <n v="1.6737330919700839"/>
    <n v="3.1861560268583706"/>
    <n v="2.4299445594142273"/>
    <n v="4.3439671446848882"/>
    <n v="3.519196049671895"/>
    <n v="9.3758107523452043"/>
    <n v="9.3581188200918053"/>
    <n v="7.4177085407029688"/>
    <n v="1.9854203481611759"/>
    <n v="1.7980535386611867"/>
    <n v="5.9612309714160556"/>
    <n v="3.2482349527461398"/>
    <n v="5.3329717467245539"/>
    <n v="2.948892276865331"/>
    <n v="6.759055429183018"/>
    <n v="3.503847960247251"/>
    <n v="4.0118937093839495"/>
    <n v="4.4871836107119183"/>
    <n v="4.3421745972782935"/>
    <n v="6.8370411742407082"/>
    <n v="7.2415673821682311"/>
    <n v="9.7930250718165706"/>
    <n v="6.2489290906482911"/>
    <n v="7.5301406797184516"/>
    <n v="5.9361576384983721"/>
    <n v="5.6975799262577826"/>
    <n v="6.2664856063708188"/>
    <n v="4.0854396368024508"/>
    <n v="4.6590909090909092"/>
    <n v="5.1771490196304901"/>
    <n v="4.7354020450693337"/>
    <n v="4.7354020450693337"/>
    <n v="8.7309809585759517"/>
    <n v="1.1779190944158913"/>
    <n v="4.9544500264959215"/>
    <n v="4.8449260357826276"/>
    <n v="9.5956284153005473"/>
    <n v="7.7651864895156972"/>
    <n v="8.6804074524081223"/>
    <n v="4.5324976420951586"/>
    <n v="2.6909180942548327"/>
    <n v="6.6917353873366157"/>
    <n v="0.97272723343470247"/>
    <n v="10"/>
    <n v="3.2762413576367067"/>
    <n v="4.6940199524596693"/>
    <n v="7.1715812410428095"/>
    <n v="0"/>
    <n v="0"/>
    <n v="1.4602317144251065"/>
    <n v="2.1579532388669791"/>
    <n v="3.425986595663324"/>
    <n v="5.7357472567421457"/>
  </r>
  <r>
    <x v="21"/>
    <x v="1"/>
    <n v="2.9975551857329714"/>
    <n v="8.1693945363418461"/>
    <n v="1.6378841110396356"/>
    <n v="4.2682779443714844"/>
    <n v="1.5964787846320165"/>
    <n v="3.8709677419354844"/>
    <n v="3.40123923996308"/>
    <n v="2.9562285888435271"/>
    <n v="0"/>
    <n v="8.6658129932053754E-2"/>
    <n v="4.3329064966026877E-2"/>
    <n v="0"/>
    <n v="5.7251944687109173"/>
    <n v="0"/>
    <n v="6.9702687054401498"/>
    <n v="3.003517432891083"/>
    <n v="3.5077012538196799"/>
    <n v="3.2011136434769716"/>
    <n v="2.6172373104145024"/>
    <n v="5.401176740717113"/>
    <s v="NA"/>
    <n v="0"/>
    <n v="5.8139658100471596"/>
    <n v="0"/>
    <n v="2.8037856376910679"/>
    <n v="9.2395602763730444"/>
    <n v="8.9951418332799822"/>
    <n v="1.2373515197951435E-2"/>
    <n v="9.2549745488200039E-2"/>
    <s v="NA"/>
    <n v="4.5849063425847945"/>
    <n v="6.2708162390758186"/>
    <n v="0"/>
    <n v="0"/>
    <n v="0"/>
    <n v="0"/>
    <n v="0"/>
    <n v="1.0451360398459697"/>
    <n v="2.8112760067072777"/>
    <n v="2.0423661071143084"/>
    <n v="0"/>
    <n v="1.5060255423247513"/>
    <n v="2.1443401464459195"/>
    <n v="1.4231829489712449"/>
    <n v="2.1648868526151337"/>
    <n v="9.8584980825002937"/>
    <n v="4.2739726027397253"/>
    <n v="5.4324525126183847"/>
    <n v="3.4278177307948141"/>
    <n v="1.24730089289135"/>
    <n v="4.8739644553251482"/>
    <n v="8.5206743941867593"/>
    <n v="9.4002284614583669"/>
    <n v="6.0105420509654062"/>
    <n v="0"/>
    <n v="0.41769256610844052"/>
    <n v="0.20884628305422026"/>
    <n v="3.1096941670098133"/>
    <n v="10"/>
    <n v="10"/>
    <n v="3.4554198149801865"/>
    <n v="4.7327960610346631"/>
    <n v="7.0470539690037128"/>
    <n v="0"/>
    <n v="4.927631578947369"/>
    <n v="2.4638157894736845"/>
    <n v="5.5992138900683575"/>
    <n v="3.6797414580524213"/>
    <n v="0.71201914977612923"/>
    <n v="2.3373171885572726"/>
    <n v="3.0820729216135452"/>
    <n v="4.1976475600303136"/>
    <n v="7.2576530612244898"/>
    <n v="10"/>
    <n v="5.3649187365838706"/>
    <n v="3.0189089328406862"/>
    <n v="0"/>
    <n v="5.1282961461298093"/>
    <n v="3.4539098048172026"/>
    <n v="3.8634320100829376"/>
    <n v="0.98563557181011052"/>
    <n v="1.9408270693895091"/>
    <n v="3.2040534354927415"/>
    <n v="2.6895715783185006"/>
    <n v="3.908933862224155"/>
    <n v="0.17464504241226111"/>
    <n v="1.7582475505329109"/>
    <n v="4.0672118579095331"/>
    <n v="2.0000348169515685"/>
    <n v="2.8095804349280562"/>
    <n v="0"/>
    <n v="0"/>
    <n v="2.3776350461133071"/>
    <n v="1.2968038702603408"/>
    <n v="0"/>
    <n v="4.8925568029004465"/>
    <n v="2.4462784014502232"/>
    <n v="1.9143723628873777"/>
    <n v="0.50354603748302895"/>
    <n v="3.7686824267911847"/>
    <n v="9.4825218659603223"/>
    <n v="4.5849167767448451"/>
    <n v="5.2598820334701006"/>
    <n v="1.7548116443419783"/>
    <n v="3.4081346423562415"/>
    <n v="3.4742761067227734"/>
    <n v="4.0295964417338093"/>
    <n v="5.7980117939486533"/>
    <n v="2.8309376371397024"/>
    <n v="1.5874954754027879"/>
    <n v="3.1576335808033509"/>
    <n v="5.4009559484866765"/>
    <n v="3.7550068871562337"/>
    <n v="3.4982777483767826"/>
    <n v="7.1262231387268145"/>
    <n v="7.696031637685361"/>
    <n v="9.3248029617203407"/>
    <n v="6.911333871627324"/>
    <n v="5.3331703793917784"/>
    <n v="4.0501069654203805"/>
    <n v="4.6202606874994423"/>
    <n v="2.1052844699561848"/>
    <n v="4.204545454545455"/>
    <n v="3.745049394355366"/>
    <n v="0"/>
    <n v="0"/>
    <n v="4.0514512352056853"/>
    <n v="2.0845287681407264E-2"/>
    <n v="2.0361482614435462"/>
    <n v="1.0180741307217731"/>
    <n v="0"/>
    <n v="0"/>
    <n v="0"/>
    <n v="0"/>
    <n v="0"/>
    <n v="0.46773220650665975"/>
    <n v="0.94941068475294499"/>
    <n v="0"/>
    <n v="0"/>
    <n v="0.23619048187660083"/>
    <n v="0"/>
    <n v="0"/>
    <n v="0"/>
    <n v="0"/>
    <n v="0"/>
    <n v="0.11809524093830041"/>
    <n v="2.7869972759391755"/>
  </r>
  <r>
    <x v="22"/>
    <x v="1"/>
    <n v="2.7338278825782645"/>
    <n v="8.1880676352885917"/>
    <n v="3.949972784402993"/>
    <n v="4.9572894340899492"/>
    <n v="1.0217449731295443"/>
    <n v="1.2903225806451615"/>
    <n v="9.3691654486033222"/>
    <n v="3.8937443341260085"/>
    <n v="0.97063438690876436"/>
    <n v="6.7510035125226278"/>
    <n v="3.8608189497156959"/>
    <n v="0.25230030229321798"/>
    <n v="4.9694087426957125"/>
    <n v="1.6030553567974548"/>
    <n v="3.1540713267206177"/>
    <n v="4.0618481950015433"/>
    <n v="6.2833051497641099"/>
    <n v="3.3873315122121088"/>
    <n v="4.0247960575359407"/>
    <n v="3.3025065995116636"/>
    <n v="0"/>
    <n v="9.3189492748495297"/>
    <n v="2.6308058283859426"/>
    <n v="1.6743591169437799"/>
    <n v="3.3853241639381833"/>
    <n v="1.0103287810053962"/>
    <n v="0.25124083375549722"/>
    <n v="0.2266380417817373"/>
    <n v="1.8609109539234512"/>
    <n v="4.7766959241943985"/>
    <n v="1.6251629069320961"/>
    <n v="0.86839009751657614"/>
    <n v="1.9534288215071514"/>
    <n v="3.2152901080010081"/>
    <n v="5.2098446519479813"/>
    <n v="0"/>
    <n v="4.1398088342059509"/>
    <n v="2.5644604188631117"/>
    <n v="2.5249824965777972"/>
    <n v="5.127897681854515"/>
    <n v="2.2180144864794586"/>
    <n v="2.0055743015920844"/>
    <n v="4.091849563295435"/>
    <n v="3.3608340083053734"/>
    <n v="2.055992936730954"/>
    <n v="3.5943824163683304"/>
    <n v="1.77028451001054"/>
    <n v="2.4735532877032749"/>
    <n v="2.9171936480043241"/>
    <n v="2.6383622708938375"/>
    <n v="9.2118859263368407"/>
    <n v="8.2826182859031512"/>
    <n v="9.1811947549449489"/>
    <n v="7.3285153095196947"/>
    <n v="10"/>
    <n v="0.10782012234338127"/>
    <n v="5.0539100611716901"/>
    <n v="6.1912126853456932"/>
    <n v="7.0530681884035324"/>
    <n v="5.3643835616438356"/>
    <n v="6.93287979594683"/>
    <n v="4.9536594623062467"/>
    <n v="6.0759977520751107"/>
    <n v="1.5789417810787965"/>
    <n v="5.6475806451612893"/>
    <n v="3.613261213120043"/>
    <n v="4.9246171508971264"/>
    <n v="4.4598027312376631"/>
    <n v="1.1498879941103726"/>
    <n v="4.4308375352952858"/>
    <n v="3.7412863528851119"/>
    <n v="4.4768484393600882"/>
    <n v="8.4311224489795915"/>
    <n v="10"/>
    <n v="7.2309107635694589"/>
    <n v="6.1660508585090206"/>
    <n v="8.503493271445544"/>
    <n v="8.0663154685007239"/>
    <n v="0.69078196096344036"/>
    <n v="1.0213508917302137"/>
    <n v="6.5761720294094399"/>
    <n v="7.6327192142928135"/>
    <n v="4.4411274872674342"/>
    <n v="4.0724303167326683"/>
    <n v="6.0693728926166957"/>
    <n v="5.0482140650769018"/>
    <n v="2.0897329927313537"/>
    <n v="0.64911832353692822"/>
    <n v="2.5956884604483941"/>
    <n v="0"/>
    <n v="0.48965697826656279"/>
    <n v="0.14438999399061928"/>
    <n v="0.91727107444479195"/>
    <n v="0.38782951167549345"/>
    <n v="0"/>
    <n v="0"/>
    <n v="0"/>
    <n v="0.99450599070796275"/>
    <n v="0"/>
    <n v="8.5767127687368667"/>
    <n v="9.3633174517227609"/>
    <n v="5.9800100734865422"/>
    <n v="3.0398768559088674"/>
    <n v="2.5850089180913911"/>
    <n v="2.396646667214597"/>
    <n v="2.6738441470716183"/>
    <n v="4.3269271102790805"/>
    <n v="0.18334929147145745"/>
    <n v="5.0718435611726083"/>
    <n v="3.5245518814191277"/>
    <n v="7.8813770185774681"/>
    <n v="4.6731008041980591"/>
    <n v="4.2668445113677445"/>
    <n v="8.419894269689113"/>
    <n v="1.6708456747927025"/>
    <n v="5.3690304585944482"/>
    <n v="1.9743042215037687"/>
    <n v="4.3585186561450078"/>
    <n v="4.3126815837563761"/>
    <n v="4.5764076477867714"/>
    <n v="5.1500168339101631"/>
    <n v="0.84223385625933178"/>
    <n v="3.5227272727272734"/>
    <n v="3.5228464026708846"/>
    <n v="3.1816949416184692"/>
    <n v="3.1816949416184692"/>
    <n v="8.4384004549675833"/>
    <n v="0.69286411304514495"/>
    <n v="4.5656322840063641"/>
    <n v="3.8736636128124169"/>
    <n v="5.2786885245901649"/>
    <n v="0.9274324483336005"/>
    <n v="3.1030604864618825"/>
    <n v="0.93522570161682528"/>
    <n v="0"/>
    <n v="2.6510555901679824"/>
    <n v="1.740328021299602"/>
    <n v="0"/>
    <n v="5.2372721558768065"/>
    <n v="1.7606469114935361"/>
    <n v="0"/>
    <n v="0"/>
    <n v="0"/>
    <n v="0.77477408940318382"/>
    <n v="0.19369352235079595"/>
    <n v="0.9771702169221661"/>
    <n v="3.6396355094654846"/>
  </r>
  <r>
    <x v="23"/>
    <x v="1"/>
    <n v="1.7252900622142837"/>
    <n v="8.1693945363418479"/>
    <n v="4.6969172151021805"/>
    <n v="4.8638672712194371"/>
    <n v="0"/>
    <n v="0"/>
    <n v="4.4290839434404408"/>
    <n v="1.4763613144801471"/>
    <n v="5.4965254427258454"/>
    <n v="3.2053750766337008"/>
    <n v="4.3509502596797738"/>
    <n v="5.7807897823211798"/>
    <n v="6.4921953205986256"/>
    <n v="7.3591292757440572"/>
    <n v="1.4078648605763653"/>
    <n v="2.851828800634725"/>
    <n v="6.0571728604866335"/>
    <n v="4.9914968167269311"/>
    <n v="3.9206689155265719"/>
    <n v="8.3453025359703084"/>
    <n v="8.2050778168363738"/>
    <n v="4.3238783820179574"/>
    <n v="4.6597693070751953"/>
    <n v="9.0001443574289901"/>
    <n v="6.9068344798657648"/>
    <n v="7.3923440284631337"/>
    <n v="6.8376044576764325"/>
    <n v="0.16394062697414807"/>
    <n v="3.6292721623587019"/>
    <s v="NA"/>
    <n v="4.5057903188681037"/>
    <n v="2.6626265047729998"/>
    <n v="0"/>
    <n v="7.2482841939972005"/>
    <n v="0"/>
    <n v="1.4782608223425353"/>
    <n v="1.6099678181173913"/>
    <n v="2.1665232232050209"/>
    <n v="4.5263826739796293"/>
    <n v="4.2965627498001595"/>
    <n v="4.4833069445410443"/>
    <n v="1.0541529681086295"/>
    <n v="4.6501351334125927"/>
    <n v="3.6210394489656061"/>
    <n v="0.62587091138210083"/>
    <n v="0.97691564063612124"/>
    <n v="3.6712328767123283"/>
    <n v="1.7580064762435166"/>
    <n v="2.6895229626045616"/>
    <n v="3.3059406469057984"/>
    <n v="5.5676067241727214"/>
    <n v="7.1215995913802965"/>
    <n v="7.588175405883522"/>
    <n v="5.8958305920855842"/>
    <n v="2.1568627450980395"/>
    <n v="0"/>
    <n v="1.0784313725490198"/>
    <n v="3.4871309823173027"/>
    <n v="6.107749606291593"/>
    <n v="0.60273972602739789"/>
    <n v="5.3405758809692134"/>
    <n v="1.1924185350468057"/>
    <n v="3.3108709370837524"/>
    <n v="1.7783072603809424"/>
    <n v="6.4656609434905814"/>
    <n v="4.1219841019357615"/>
    <n v="4.1620182239641297"/>
    <n v="4.8583465296780801"/>
    <n v="1.3571731451917017"/>
    <n v="3.847222012752924"/>
    <n v="3.5561899778967088"/>
    <n v="3.6630150056387412"/>
    <n v="9.9154974489795915"/>
    <n v="10"/>
    <n v="7.2186445875498304"/>
    <n v="5.1271462725494441"/>
    <n v="6.6314555736273082"/>
    <n v="7.7785487765412338"/>
    <n v="3.4539098048172026"/>
    <n v="2.6804582196450721"/>
    <n v="0.46216183551832263"/>
    <n v="5.7816369309921436"/>
    <n v="9.6557335810613054"/>
    <n v="4.4067800744068091"/>
    <n v="6.0926644254740214"/>
    <n v="2.8659837012285863"/>
    <n v="0.67692199133560571"/>
    <n v="2.202913365704064"/>
    <n v="1.9152730194227519"/>
    <n v="3.6314261326813799"/>
    <n v="1.5429042904290449"/>
    <n v="0.64490740702301386"/>
    <n v="1.5358510638297873"/>
    <n v="1.8387722234908066"/>
    <n v="1.6528526021258774"/>
    <n v="1.5786328600491588"/>
    <n v="1.6157427310875183"/>
    <n v="1.7899293246670256"/>
    <n v="1.6566366676956454"/>
    <n v="8.5287552102230606"/>
    <n v="9.6589896257333656"/>
    <n v="6.6147938345506905"/>
    <n v="2.9489004155056131"/>
    <n v="1.4600133913365121"/>
    <n v="3.1123919308357353"/>
    <n v="2.5071019125592868"/>
    <n v="4.5609478735549889"/>
    <n v="4.9051245836919648"/>
    <n v="7.4388090680921026"/>
    <n v="1.0369538908654863"/>
    <n v="0"/>
    <n v="1.6168600949064782"/>
    <n v="2.9995495275112063"/>
    <n v="6.1610591601712219"/>
    <n v="0.24923982414723711"/>
    <n v="5.476993287107752"/>
    <n v="3.887581550450828"/>
    <n v="3.9437184554692593"/>
    <n v="3.4716339914902328"/>
    <n v="1.8163390195633013"/>
    <n v="3.48481728511655"/>
    <n v="2.0408970761443879"/>
    <n v="2.7272727272727275"/>
    <n v="2.517331527024242"/>
    <n v="3.7542685385557921"/>
    <n v="3.7542685385557921"/>
    <n v="9.4048247128527702"/>
    <n v="10"/>
    <n v="9.7024123564263842"/>
    <n v="6.728340447491088"/>
    <n v="9.169398907103826"/>
    <n v="0.10919191505639581"/>
    <n v="4.6392954110801101"/>
    <n v="3.7278309457510512"/>
    <n v="0"/>
    <n v="5.5281943485721916"/>
    <n v="0.34723838317315542"/>
    <n v="7.4887892376681613"/>
    <n v="2.1433060967944688"/>
    <n v="3.2058931686598373"/>
    <n v="0"/>
    <n v="6.1570170630845888"/>
    <n v="1.843391539264273"/>
    <n v="0.27165313028058435"/>
    <n v="2.0680154331573615"/>
    <n v="2.6369543009085996"/>
    <n v="3.9018321416736241"/>
  </r>
  <r>
    <x v="24"/>
    <x v="1"/>
    <n v="3.6702909844105029"/>
    <n v="8.599479377689299"/>
    <n v="8.7698550150922898"/>
    <n v="7.01320845906403"/>
    <n v="6.3632497357527127"/>
    <n v="8.064516129032258"/>
    <n v="3.8449990843850483"/>
    <n v="6.0909216497233398"/>
    <n v="9.7192628003323236"/>
    <n v="6.7214773824915932"/>
    <n v="8.220370091411958"/>
    <n v="4.6833813680012124"/>
    <n v="5.4770040120638486"/>
    <n v="9.0058408728423505"/>
    <n v="5.0067389588635214"/>
    <n v="1.6290931530672355"/>
    <n v="7.747592575184246"/>
    <n v="5.5916084900037353"/>
    <n v="6.7290271725507651"/>
    <n v="0.54432345866659759"/>
    <s v="NA"/>
    <n v="10"/>
    <n v="5.3712055296548282"/>
    <n v="0.67865044247787598"/>
    <n v="4.1485448576998252"/>
    <s v="NA"/>
    <s v="NA"/>
    <n v="1.5852553318402469"/>
    <n v="4.3498380379454025"/>
    <s v="NA"/>
    <n v="2.9675466848928247"/>
    <n v="0"/>
    <n v="0"/>
    <n v="7.1717472411579228"/>
    <n v="10"/>
    <n v="0"/>
    <n v="1.8859906002994569"/>
    <n v="3.1762896402428966"/>
    <n v="3.430793727611849"/>
    <n v="2.7897681854516381"/>
    <n v="0.19138101491289294"/>
    <n v="4.3356844944308222"/>
    <n v="7.7410645607558362"/>
    <n v="3.7644745638877977"/>
    <n v="4.9793858386254533"/>
    <n v="1.6964295199345609"/>
    <n v="1.7123287671232879"/>
    <n v="2.796048041894434"/>
    <n v="3.2802613028911152"/>
    <n v="0.40490659496046238"/>
    <n v="4.6851688091006514"/>
    <n v="7.5184732976184767"/>
    <n v="10"/>
    <n v="5.6521371754198979"/>
    <n v="5.2941176470588243"/>
    <n v="0.43934133653241031"/>
    <n v="2.8667294917956179"/>
    <n v="4.2594333336077579"/>
    <n v="1.6644116114290417"/>
    <n v="4.8383561643835646"/>
    <n v="9.3104744195344242"/>
    <n v="10"/>
    <n v="6.4533105488367575"/>
    <n v="6.5121359737847655"/>
    <n v="7.3117154811715483"/>
    <n v="6.911925727478156"/>
    <n v="4.9178654281292697"/>
    <n v="4.2357793722219617"/>
    <n v="1.611205660721875"/>
    <n v="2.6339402787391637"/>
    <n v="3.3496976849530675"/>
    <n v="5.5716446537559943"/>
    <n v="8.2764668367346932"/>
    <n v="8.4072398190045252"/>
    <n v="7.5697638761116224"/>
    <n v="8.5503151488806761"/>
    <n v="8.5352227239509375"/>
    <n v="8.2678016809364898"/>
    <n v="3.039440628239138"/>
    <n v="2.2380931562932922"/>
    <n v="4.4513977175847694"/>
    <n v="10"/>
    <n v="10"/>
    <n v="5.9457863004234399"/>
    <n v="7.1067939906799644"/>
    <n v="8.1117814224089327E-3"/>
    <n v="0.63268822570357541"/>
    <n v="5.8501575943436421"/>
    <n v="2.1636525338232091"/>
    <n v="1.8178418990485403"/>
    <n v="5.4504504504504503"/>
    <n v="1.02453613464323"/>
    <n v="7.1500104264414563"/>
    <n v="3.860709727645919"/>
    <n v="10"/>
    <n v="10"/>
    <n v="10"/>
    <n v="5.3414540871563752"/>
    <n v="0"/>
    <n v="3.2474876141065909"/>
    <n v="9.6935002470395322"/>
    <n v="4.3136626203820416"/>
    <n v="5.853926955253054"/>
    <n v="6.2226332963010531"/>
    <n v="10"/>
    <n v="7.3588534171847018"/>
    <n v="5.8362580187833712"/>
    <n v="7.648995876869682"/>
    <n v="9.3587907845282565"/>
    <n v="10"/>
    <n v="10"/>
    <n v="8.936144909243529"/>
    <n v="9.1887863141282935"/>
    <n v="4.9042216655892652"/>
    <n v="8.3310437725375621"/>
    <n v="0"/>
    <n v="2.8210282857599522"/>
    <n v="4.0140734309716954"/>
    <n v="6.6014298725499945"/>
    <n v="5.8821340930703272"/>
    <n v="7.1626071139187708"/>
    <n v="0.36800279164458316"/>
    <n v="3.0681818181818183"/>
    <n v="4.1202314542038749"/>
    <n v="3.0644167603512762"/>
    <n v="3.0644167603512762"/>
    <n v="7.347787401877901"/>
    <n v="5.4581204775038028E-2"/>
    <n v="3.7011843033264697"/>
    <n v="3.382800531838873"/>
    <n v="6.7103825136612016"/>
    <n v="6.7933130019295218"/>
    <n v="6.7518477577953622"/>
    <n v="0"/>
    <n v="0"/>
    <n v="1.0195197696175187"/>
    <n v="1.1437295661615461"/>
    <n v="0"/>
    <n v="0"/>
    <n v="0.36054155596317744"/>
    <n v="4.0973501816682916"/>
    <n v="0"/>
    <n v="0"/>
    <n v="5.2142272388065418"/>
    <n v="2.3278943551187083"/>
    <n v="1.3442179555409428"/>
    <n v="4.9043226045358637"/>
  </r>
  <r>
    <x v="25"/>
    <x v="1"/>
    <n v="2.4355889553616601"/>
    <n v="0"/>
    <n v="4.6434756791528491"/>
    <n v="2.3596882115048365"/>
    <n v="1.5377300843898436"/>
    <n v="1.9354838709677415"/>
    <n v="3.4227087030166952"/>
    <n v="2.29864088612476"/>
    <n v="5.4629006949114558"/>
    <n v="7.2240825907864143E-3"/>
    <n v="2.7350623887511212"/>
    <n v="5.2607010580060498"/>
    <n v="9.2808971902846409"/>
    <n v="4.0418335967458887"/>
    <n v="4.9350936848671729"/>
    <n v="7.609873495834619"/>
    <n v="10"/>
    <n v="6.8547331709563952"/>
    <n v="3.5620311643342784"/>
    <n v="1.3362945382618043"/>
    <n v="2.9395113561772277"/>
    <n v="7.6468007615218534"/>
    <n v="3.4762843145129629"/>
    <n v="2.7156868502965898"/>
    <n v="3.6229155641540878"/>
    <n v="6.8322360119625962"/>
    <n v="5.7816431095437384"/>
    <n v="2.8907730049261793E-4"/>
    <n v="0.31400806504925016"/>
    <s v="NA"/>
    <n v="3.2320440659640188"/>
    <n v="6.8154928098695367"/>
    <n v="0"/>
    <n v="3.3219158970971834"/>
    <n v="0"/>
    <n v="0"/>
    <n v="0"/>
    <n v="1.6895681178277866"/>
    <n v="2.8481759159819648"/>
    <n v="1.5667466027178254"/>
    <n v="3.1685028113592093"/>
    <n v="4.4871341264567901"/>
    <n v="6.0528159138986295"/>
    <n v="3.8187998636081133"/>
    <n v="2.9805464613448645"/>
    <n v="2.1507866529272412"/>
    <n v="2.0352250489236816"/>
    <n v="2.3888527210652621"/>
    <n v="3.1038262923366879"/>
    <n v="8.7874634549456161"/>
    <n v="8.9666718296129968"/>
    <n v="7.7864614426593963"/>
    <n v="0"/>
    <n v="6.3851491818045014"/>
    <n v="5.4901960784313744"/>
    <n v="0.45054609238451404"/>
    <n v="2.9703710854079439"/>
    <n v="4.6777601336062222"/>
    <n v="9.1672356598319311"/>
    <n v="9.0301369863013665"/>
    <n v="4.6092165635741136"/>
    <n v="3.3933633649826147"/>
    <n v="6.5499881436725076"/>
    <n v="5.5214109246764043"/>
    <n v="8.05695564516129"/>
    <n v="6.7891832849188471"/>
    <n v="3.3952442320062923"/>
    <n v="4.7371689198646463"/>
    <n v="0"/>
    <n v="2.2617135811710898"/>
    <n v="2.5985316832605072"/>
    <n v="5.3125677039506201"/>
    <n v="3.9094387755102038"/>
    <n v="7.6832579185520373"/>
    <n v="7.01931922723091"/>
    <n v="5.3140621603999119"/>
    <n v="3.379186691824442"/>
    <n v="5.4610529547035016"/>
    <n v="3.4539098048172026"/>
    <n v="3.4764114817946994"/>
    <n v="3.798751383508578"/>
    <n v="5.2249824078909413"/>
    <n v="0.46034676189540041"/>
    <n v="3.2828803679813645"/>
    <n v="4.3719666613424328"/>
    <n v="0.59285840912387389"/>
    <n v="0.29345783626492894"/>
    <n v="5.3300962603288191"/>
    <n v="2.0721375019058739"/>
    <n v="4.1560914878125192"/>
    <n v="0"/>
    <n v="0"/>
    <n v="0.63790208554259453"/>
    <n v="1.1984983933387785"/>
    <n v="0"/>
    <n v="4.5802105753498532"/>
    <n v="2.2901052876749266"/>
    <n v="1.8535803943065263"/>
    <n v="3.7230265537309055"/>
    <n v="4.4699040192959858"/>
    <n v="9.3171883068419152"/>
    <n v="5.8367062932896019"/>
    <n v="3.3197933904041022"/>
    <n v="1.2105559597714965"/>
    <n v="1.6572890025575449"/>
    <n v="2.0625461175777144"/>
    <n v="3.9496262054336584"/>
    <n v="10"/>
    <n v="6.8815261950773294"/>
    <n v="2.4983865008247901E-3"/>
    <n v="1.5746949174993785"/>
    <n v="6.0124231235987686"/>
    <n v="4.8942285245352597"/>
    <n v="9.7790627371004994"/>
    <n v="2.7387296879251446"/>
    <n v="9.1159127545493241"/>
    <n v="9.9795725859892865"/>
    <n v="7.9033194413910639"/>
    <n v="6.3987739829631618"/>
    <n v="3.472354799745017"/>
    <n v="4.5149331499722107"/>
    <n v="0.1646796628503121"/>
    <n v="3.5227272727272734"/>
    <n v="2.9186737213237035"/>
    <n v="1.8153578831726764"/>
    <n v="1.8153578831726764"/>
    <n v="6.1799664952523781"/>
    <n v="0"/>
    <n v="3.089983247626189"/>
    <n v="2.4526705653994325"/>
    <n v="1.0163934426229504"/>
    <n v="1.4072397428626571"/>
    <n v="1.2118165927428037"/>
    <n v="1.1191966271847238"/>
    <n v="0"/>
    <n v="0"/>
    <n v="4.1487508267860793"/>
    <n v="0"/>
    <n v="0"/>
    <n v="0.87799124232846704"/>
    <n v="0"/>
    <n v="0"/>
    <n v="0"/>
    <n v="5.1510117717577422E-2"/>
    <n v="1.2877529429394356E-2"/>
    <n v="0.44543438587893069"/>
    <n v="3.315915670738494"/>
  </r>
  <r>
    <x v="26"/>
    <x v="1"/>
    <n v="4.9611931451507871"/>
    <n v="8.1693945363418461"/>
    <n v="5.1011100664720344"/>
    <n v="6.0772325826548892"/>
    <n v="3.9079522488217719"/>
    <n v="8.7096774193548399"/>
    <n v="4.7433639163064534"/>
    <n v="5.7869978614943554"/>
    <n v="4.6245236494059618"/>
    <n v="2.8805017959198116"/>
    <n v="3.7525127226628863"/>
    <n v="6.945923790038016"/>
    <n v="6.3406834693940075"/>
    <n v="8.2761560434314045"/>
    <n v="3.3058192742824657"/>
    <n v="5.3076211045973469"/>
    <n v="6.5331535664507445"/>
    <n v="6.11822620803233"/>
    <n v="5.4337423437111152"/>
    <n v="0.56665419038463494"/>
    <n v="8.579850807820339"/>
    <n v="9.6682285392949616"/>
    <n v="6.9527908200139068"/>
    <n v="1.69536731025686"/>
    <n v="5.4925783335541407"/>
    <n v="10"/>
    <n v="8.4520343962521682"/>
    <n v="1.64356409300379"/>
    <n v="4.4456931314867525"/>
    <n v="10"/>
    <n v="6.9082583241485427"/>
    <n v="7.8530475305214287E-2"/>
    <n v="3.7957910417691854"/>
    <n v="3.8116487126395819"/>
    <n v="1.2997849704811404"/>
    <n v="1.4148959326889285"/>
    <n v="3.4188017877414127"/>
    <n v="2.3032421534375769"/>
    <n v="4.9013596037134208"/>
    <n v="6.2829736211031149"/>
    <n v="7.218110103195321"/>
    <n v="3.3924875953976534"/>
    <n v="5.0225736131154815"/>
    <n v="5.4790362332028923"/>
    <n v="3.0558425267805251"/>
    <n v="2.6902361552271787"/>
    <n v="5.1248992747784019"/>
    <n v="3.6236593189287021"/>
    <n v="4.5513477760657972"/>
    <n v="5.4880106818472818"/>
    <n v="2.438421806453376"/>
    <n v="9.0355422194412096"/>
    <n v="7.7737101665106403"/>
    <n v="6.1839212185631265"/>
    <n v="1.7647058823529416"/>
    <n v="0"/>
    <n v="0.88235294117647078"/>
    <n v="3.5331370798697987"/>
    <n v="4.3514011340589498"/>
    <n v="3.1616438356164371"/>
    <n v="7.6807793832996456"/>
    <n v="0.55375081855579578"/>
    <n v="3.936893792882707"/>
    <n v="7.2459768613887743"/>
    <n v="8.7041394544756052"/>
    <n v="7.9750581579321898"/>
    <n v="3.6233253774275003"/>
    <n v="4.8610266472192674"/>
    <n v="2.3115239293411025"/>
    <n v="6.2451200780874121"/>
    <n v="4.2602490080188202"/>
    <n v="5.3907336529445713"/>
    <n v="7.4776785714285721"/>
    <n v="9.2873303167420787"/>
    <n v="8.0205458448328724"/>
    <n v="8.4133883938274305"/>
    <n v="5.4416011046750405"/>
    <n v="7.7281088463011987"/>
    <n v="3.9243716715735677"/>
    <n v="3.0161395284485497"/>
    <n v="2.6044526265342576"/>
    <n v="1.8982336758086027"/>
    <n v="3.6992937450834877"/>
    <n v="3.0284982494896928"/>
    <n v="5.3783035478954453"/>
    <n v="2.9218529242703428"/>
    <n v="1.7137587372420373"/>
    <n v="2.8158275832694439"/>
    <n v="2.483813081593941"/>
    <n v="6.5053659507141006"/>
    <n v="1.7934782608695663"/>
    <n v="9.3655120925420103"/>
    <n v="4.6013282977155496"/>
    <n v="5.5664211504603065"/>
    <n v="5.641602828543312"/>
    <n v="2.550954323709989"/>
    <n v="4.0962785761266503"/>
    <n v="4.0488376027269659"/>
    <n v="1.4829004069945131"/>
    <n v="7.8010646814885547"/>
    <n v="9.3724882281655724"/>
    <n v="6.2188177722162132"/>
    <n v="5.0921042924396787"/>
    <n v="3.5932463413290776"/>
    <n v="8.2894273575826798"/>
    <n v="5.6582593304504778"/>
    <n v="5.9385385513333455"/>
    <n v="3.0629633660114415"/>
    <n v="8.132108148987399"/>
    <n v="2.1533412569558958"/>
    <n v="4.4935016731913136"/>
    <n v="2.0275294926252672"/>
    <n v="3.9738887875542632"/>
    <n v="3.2227113732933499"/>
    <n v="1.1308415257767157"/>
    <n v="9.8861948432710847"/>
    <n v="5.9223484840420042"/>
    <n v="5.0405240565957872"/>
    <n v="4.5072064220750256"/>
    <n v="3.5452214947437071"/>
    <n v="3.1757986190009402"/>
    <n v="1.9067301120023488"/>
    <n v="6.7045454545454541"/>
    <n v="3.8330739200731125"/>
    <n v="5.0726735454161842"/>
    <n v="5.0726735454161842"/>
    <n v="9.2683887723737222"/>
    <n v="3.0423332211087284"/>
    <n v="6.1553609967412264"/>
    <n v="5.6140172710787049"/>
    <n v="9.4316939890710376"/>
    <n v="7.2215785897650866"/>
    <n v="8.3266362894180617"/>
    <n v="3.3832272719424292"/>
    <n v="3.3245839551039262"/>
    <n v="4.2072522698569639"/>
    <n v="0.80187889023256709"/>
    <n v="6.2780269058295959"/>
    <n v="4.2787554996857322"/>
    <n v="3.7122874654418698"/>
    <n v="0.88603677598361419"/>
    <n v="1.1561084445404306"/>
    <n v="0.69227046256393643"/>
    <n v="0.98258564372330448"/>
    <n v="0.92925033170282134"/>
    <n v="2.3207688985723456"/>
    <n v="4.9059771507290542"/>
  </r>
  <r>
    <x v="27"/>
    <x v="1"/>
    <n v="4.5944341713742824"/>
    <n v="7.739309694994394"/>
    <n v="7.7282398931169283"/>
    <n v="6.6873279198285349"/>
    <n v="2.6448619815710046"/>
    <n v="4.838709677419355"/>
    <n v="7.3845350621122838"/>
    <n v="4.9560355737008814"/>
    <n v="4.5236494059627868"/>
    <n v="6.4191369785528343"/>
    <n v="5.4713931922578105"/>
    <n v="8.105835102417883"/>
    <n v="6.1942932475399921"/>
    <n v="8.610937409482128"/>
    <n v="3.482613932882332"/>
    <n v="5.3563909774436089"/>
    <n v="6.5651710665950596"/>
    <n v="6.3858736227268329"/>
    <n v="5.8751575771285145"/>
    <n v="7.3903774088853709"/>
    <n v="9.4862910352160785"/>
    <n v="8.8628480527701168"/>
    <n v="7.767688635921564"/>
    <n v="7.1326745504616893"/>
    <n v="8.1279759366509641"/>
    <n v="7.7256978840334698"/>
    <n v="6.9921751185699428"/>
    <n v="4.072178718805089E-2"/>
    <n v="1.9468500033053511"/>
    <s v="NA"/>
    <n v="4.1763611982742042"/>
    <n v="1.1030894380176144"/>
    <n v="0.8693875019090701"/>
    <n v="2.7326854594200856"/>
    <n v="1.1818141856867084"/>
    <n v="0.94739500505287255"/>
    <n v="0"/>
    <n v="1.1390619316810584"/>
    <n v="4.4811330222020747"/>
    <n v="4.9720223820943232"/>
    <n v="5.0072911723379132"/>
    <n v="2.6152444123422969"/>
    <n v="3.4980524367020394"/>
    <n v="4.0231526008691434"/>
    <n v="1.4228348076618875"/>
    <n v="3.2614492260949932"/>
    <n v="3.4703196347031979"/>
    <n v="2.7182012228200265"/>
    <n v="3.3706769118445843"/>
    <n v="0.46026180580677928"/>
    <n v="5.6872198253278601"/>
    <n v="8.8565777634952134"/>
    <n v="9.6201106470732665"/>
    <n v="6.1560425104257801"/>
    <n v="1.9607843137254903"/>
    <n v="0.25722568290311604"/>
    <n v="1.1090049983143033"/>
    <n v="3.6325237543700419"/>
    <n v="8.9368316344024414"/>
    <n v="10"/>
    <n v="8.5445753969882574"/>
    <n v="0.73555177312974451"/>
    <n v="7.0542397011301103"/>
    <n v="5.3507224686221466"/>
    <n v="8.5661149339780547"/>
    <n v="6.9584187013001007"/>
    <n v="5.1792496032634343"/>
    <n v="5.9586210467618432"/>
    <n v="4.2874577579453605"/>
    <n v="10"/>
    <n v="6.3563321019926589"/>
    <n v="6.7896635014742888"/>
    <n v="8.150510204081634"/>
    <n v="10"/>
    <n v="7.9914136767862631"/>
    <n v="8.5763964355574878"/>
    <n v="7.1867209924717006"/>
    <n v="8.3810082617794173"/>
    <n v="6.2170376486709635"/>
    <n v="5.9781355329352568"/>
    <n v="5.2494353147392934"/>
    <n v="3.982814612255198"/>
    <n v="3.1921741264589212"/>
    <n v="4.9239194470119267"/>
    <n v="6.6524638543956716"/>
    <n v="4.0512707562221664"/>
    <n v="0.60812713615698"/>
    <n v="1.7967884828349947"/>
    <n v="2.1520621250713803"/>
    <n v="4.6572308206818036"/>
    <n v="1.0230292294065553"/>
    <n v="0.5076590680927211"/>
    <n v="3.1210949472393712"/>
    <n v="2.3272535163551127"/>
    <n v="9.309163215664098"/>
    <n v="0.35320117093685111"/>
    <n v="4.8311821933004744"/>
    <n v="3.1034992782423227"/>
    <n v="3.3474864839632663"/>
    <n v="9.4999908037731711"/>
    <n v="8.9574112905080376"/>
    <n v="7.2682961927481582"/>
    <n v="2.397003675220633"/>
    <n v="2.1002593787818"/>
    <n v="5.8222300140252461"/>
    <n v="3.4398310226758926"/>
    <n v="5.3540636077120247"/>
    <n v="4.5534077697658724"/>
    <n v="7.1069200420793806"/>
    <n v="0.36721972041120293"/>
    <n v="3.8004509144037115"/>
    <n v="2.7492881945022338"/>
    <n v="3.7154573282324801"/>
    <n v="5.3295429243658425"/>
    <n v="0.33733080064072052"/>
    <n v="8.4400113369375074"/>
    <n v="4.7544372891001005"/>
    <n v="4.7153305877610432"/>
    <n v="4.2153939579967616"/>
    <n v="3.0086292467724389"/>
    <n v="3.2259576832322394"/>
    <n v="1.5557563358671513"/>
    <n v="4.5454545454545459"/>
    <n v="3.0839494528315936"/>
    <n v="4.3523962130462275"/>
    <n v="4.3523962130462275"/>
    <n v="9.4583309815811241"/>
    <n v="5.9771101898689292"/>
    <n v="7.7177205857250266"/>
    <n v="6.0350583993856262"/>
    <n v="8.6994535519125691"/>
    <n v="5.6896891839011143E-2"/>
    <n v="4.3781752218757894"/>
    <n v="2.5457872351175928"/>
    <n v="0"/>
    <n v="5.3455295806959242"/>
    <n v="0.90670373300913998"/>
    <n v="3.9013452914798208"/>
    <n v="2.6194217473287247"/>
    <n v="2.5531312646052"/>
    <n v="0.8056185097369879"/>
    <n v="0"/>
    <n v="0"/>
    <n v="0.56631100565196069"/>
    <n v="0.34298237884723715"/>
    <n v="1.4480568217262184"/>
    <n v="4.4938319508604243"/>
  </r>
  <r>
    <x v="28"/>
    <x v="1"/>
    <n v="5.9346524535162448"/>
    <n v="9.8897339017316579"/>
    <n v="3.112474640011877"/>
    <n v="6.3122869984199266"/>
    <n v="8.4808402720339515"/>
    <n v="4.5161290322580641"/>
    <n v="5.3567610528205272"/>
    <n v="6.1179101190375142"/>
    <n v="10"/>
    <n v="4.3244175446648017"/>
    <n v="7.1622087723324013"/>
    <n v="10"/>
    <n v="6.0886495325589198"/>
    <n v="8.0808969218506572"/>
    <n v="3.2211684327372363"/>
    <n v="2.7603792623231067"/>
    <n v="6.1122219452786037"/>
    <n v="6.0438860157914212"/>
    <n v="6.4090729763953158"/>
    <n v="9.1484775879314952"/>
    <n v="10"/>
    <n v="9.7306599946447498"/>
    <n v="4.776070999934305"/>
    <n v="9.0954309671001194"/>
    <n v="8.5501279099221339"/>
    <n v="4.6982508929127507"/>
    <n v="4.2992130898449172"/>
    <s v="NA"/>
    <s v="NA"/>
    <n v="0.75404356723405974"/>
    <n v="3.2505025166639094"/>
    <n v="1.3162633597280196"/>
    <n v="9.9791997178208085"/>
    <n v="7.3580740631664652"/>
    <n v="3.8418494118335964"/>
    <n v="4.9954774722221709"/>
    <n v="6.6466536854620637"/>
    <n v="5.6895862850388532"/>
    <n v="5.8300722372082978"/>
    <n v="9.8601119104716215"/>
    <n v="5.2366768131967767"/>
    <n v="6.6225477106378792"/>
    <n v="7.4905357001977846"/>
    <n v="7.302468033626015"/>
    <n v="9.2635522253563192"/>
    <n v="10"/>
    <n v="6.9863013698630141"/>
    <n v="8.7499511984064444"/>
    <n v="8.026209616016228"/>
    <n v="5.222032428054618"/>
    <n v="5.9935379688052048"/>
    <n v="7.2619374183916729"/>
    <n v="10"/>
    <n v="7.1193769538128739"/>
    <n v="0.19607843137254904"/>
    <n v="0.78157238747573543"/>
    <n v="0.48882540942414227"/>
    <n v="3.804101181618508"/>
    <n v="2.6515244327627374"/>
    <n v="6.6739726027397275"/>
    <n v="9.5108173949561703"/>
    <n v="2.0962662344047316"/>
    <n v="5.2331451662158415"/>
    <n v="9.7266027079057551"/>
    <n v="10"/>
    <n v="9.8633013539528775"/>
    <n v="10"/>
    <n v="10"/>
    <n v="9.7480923852530186"/>
    <n v="5.8724545593032449"/>
    <n v="8.905136736139065"/>
    <n v="8.0005277521025953"/>
    <n v="9.5041454081632679"/>
    <n v="10"/>
    <n v="9.5584176632934685"/>
    <n v="9.4414257770049979"/>
    <n v="8.503493271445544"/>
    <n v="9.401496423981456"/>
    <n v="9.5327910612954785"/>
    <n v="9.736023716194298"/>
    <n v="10"/>
    <n v="2.9933992963054648"/>
    <n v="4.773616155241827"/>
    <n v="7.4071660458074131"/>
    <n v="8.4043312348944337"/>
    <n v="10"/>
    <n v="10"/>
    <n v="10"/>
    <n v="10"/>
    <n v="9.3145728042977431"/>
    <n v="1.7395293609671869"/>
    <n v="9.295969341059374"/>
    <n v="5.833868816532549"/>
    <n v="6.5459850807142139"/>
    <n v="0"/>
    <n v="7.138039743520074"/>
    <n v="3.569019871760037"/>
    <n v="6.7050016508247499"/>
    <n v="2.4345356247005574"/>
    <n v="9.7345228225544744"/>
    <n v="9.4736786172476108"/>
    <n v="7.2142456881675479"/>
    <n v="7.763516276589443"/>
    <n v="4.1885504274423235"/>
    <n v="0.85455172553713821"/>
    <n v="4.268872809856302"/>
    <n v="5.7415592490119245"/>
    <n v="3.1555730625940495"/>
    <n v="7.9686170049300138"/>
    <n v="7.4862335534982822"/>
    <n v="5.8397258813988646"/>
    <n v="8.4988224634209644"/>
    <n v="6.589794393168436"/>
    <n v="9.7134658119319788"/>
    <n v="7.2769643186834809"/>
    <n v="8.4167200205257675"/>
    <n v="7.579757815784979"/>
    <n v="8.2467269917315527"/>
    <n v="7.4182606924499943"/>
    <n v="10"/>
    <n v="9.6138690525373605"/>
    <n v="6.4686947441350888"/>
    <n v="5.7954545454545459"/>
    <n v="7.969504585531749"/>
    <n v="4.4232702802712769"/>
    <n v="4.4232702802712769"/>
    <n v="8.7017523072466076"/>
    <n v="0.78058184310678513"/>
    <n v="4.7411670751766968"/>
    <n v="4.5822186777239873"/>
    <n v="7.6502732240437163"/>
    <n v="5.0488219338962903"/>
    <n v="6.3495475789700029"/>
    <n v="10"/>
    <n v="10"/>
    <n v="10"/>
    <n v="0.87863958241011697"/>
    <n v="5.739910313901345"/>
    <n v="2.7058453802639848"/>
    <n v="6.5540658794292419"/>
    <n v="6.5472750185277198"/>
    <n v="3.4171764165186227"/>
    <n v="1.0230918689752695"/>
    <n v="2.6027472713210771"/>
    <n v="3.3975726438356721"/>
    <n v="4.9758192616324575"/>
    <n v="6.4781712841830954"/>
  </r>
  <r>
    <x v="29"/>
    <x v="1"/>
    <n v="5.1932520067054195"/>
    <n v="8.1693945363418461"/>
    <n v="0"/>
    <n v="4.4542155143490891"/>
    <n v="3.3658225808490831"/>
    <n v="5.4838709677419359"/>
    <n v="8.6379547183612022"/>
    <n v="5.8292160889840741"/>
    <n v="1.0984084286034519"/>
    <n v="5.836202172560002"/>
    <n v="3.4673053005817267"/>
    <n v="8.1848901881644416"/>
    <n v="7.1886428778235985"/>
    <n v="8.7899595940723998"/>
    <n v="3.9486298504986679"/>
    <n v="8.5360146650452844"/>
    <n v="5.4201447565671126"/>
    <n v="7.0113803220285842"/>
    <n v="5.1905293064858693"/>
    <n v="8.5970808511788768"/>
    <n v="8.9216509954861483"/>
    <n v="9.4215962284089176"/>
    <n v="6.8524867067680617"/>
    <n v="8.82044669583237"/>
    <n v="8.5226522955348756"/>
    <n v="8.6349343166179455"/>
    <n v="8.2879392339402607"/>
    <n v="0.29907491668353553"/>
    <n v="3.8771732663449523"/>
    <n v="0"/>
    <n v="4.2198243467173384"/>
    <n v="1.4100759498914739"/>
    <n v="0.95901847647337901"/>
    <n v="5.1130708125627251"/>
    <n v="1.9783484574066383"/>
    <n v="10"/>
    <n v="1.0162011324293065"/>
    <n v="3.4127858047939208"/>
    <n v="5.3850874823487116"/>
    <n v="5.5075939248601111"/>
    <n v="6.2592853428839801"/>
    <n v="3.3106958915687028"/>
    <n v="6.5186386728342862"/>
    <n v="5.3990534580367697"/>
    <n v="2.9260967262618882"/>
    <n v="4.777176973006279"/>
    <n v="4.1400304414003051"/>
    <n v="3.9477680468894905"/>
    <n v="4.6734107524631305"/>
    <n v="1.1868491080764345"/>
    <n v="5.6626952519806242"/>
    <n v="3.7062279930879627"/>
    <n v="9.9589983769757175"/>
    <n v="5.1286926825301844"/>
    <n v="3.9215686274509807"/>
    <n v="0.38727660085092536"/>
    <n v="2.154422614150953"/>
    <n v="3.6415576483405685"/>
    <n v="8.8927612422442621"/>
    <n v="4.7616438356164368"/>
    <n v="8.7427814571424172"/>
    <n v="0.71659999632365246"/>
    <n v="5.7784466328316917"/>
    <n v="7.0230712779973725"/>
    <n v="9.061861189525942"/>
    <n v="8.0424662337616564"/>
    <n v="6.6805869316368423"/>
    <n v="6.7508307314072145"/>
    <n v="2.7074969622342322"/>
    <n v="8.9246226449046571"/>
    <n v="6.265884317545737"/>
    <n v="6.6955990613796956"/>
    <n v="5.4416454081632644"/>
    <n v="7.1764705882352944"/>
    <n v="6.3922109782275367"/>
    <n v="7.7483155835687887"/>
    <n v="6.4728083111003398"/>
    <n v="6.646290173859045"/>
    <n v="5.7681849555674649"/>
    <n v="4.9125698001545235"/>
    <n v="2.8091265230615359"/>
    <n v="0.73858435131510025"/>
    <n v="3.9041548665031591"/>
    <n v="3.6265240993203571"/>
    <n v="5.1364071365897015"/>
    <n v="2.6934337546803904"/>
    <n v="1.8780094295370264"/>
    <n v="3.165090723230259"/>
    <n v="2.5788446358158916"/>
    <n v="5.4615624932383273"/>
    <n v="2.005485640529197"/>
    <n v="0.21962113994705654"/>
    <n v="3.41999162072422"/>
    <n v="2.7766652236097"/>
    <n v="6.1195433300130251"/>
    <n v="2.4784831373311818"/>
    <n v="4.2990132336721034"/>
    <n v="3.2181743643658982"/>
    <n v="1.2842733800025876"/>
    <n v="7.6638057967565345"/>
    <n v="9.8863809788619168"/>
    <n v="6.2781533852070126"/>
    <n v="2.716509629801072"/>
    <n v="2.0259783896653341"/>
    <n v="6.6770545363156577"/>
    <n v="3.8065141852606876"/>
    <n v="5.0423337852338506"/>
    <n v="3.030003616616288"/>
    <n v="5.8985416534789117"/>
    <n v="1.0024356262737431"/>
    <n v="5.5135161855875463"/>
    <n v="2.6201130170316569"/>
    <n v="3.6129220197976295"/>
    <n v="6.5241945802946404"/>
    <n v="0"/>
    <n v="8.1481388436355076"/>
    <n v="4.7332846247311355"/>
    <n v="4.8514045121653204"/>
    <n v="4.232163265981475"/>
    <n v="1.4970367660248109"/>
    <n v="2.5111490378491808"/>
    <n v="2.0783948460183428"/>
    <n v="5.9090909090909092"/>
    <n v="2.9989178897458113"/>
    <n v="4.9374769068275519"/>
    <n v="4.9374769068275519"/>
    <n v="9.5938220990044112"/>
    <n v="6.3008739282438073"/>
    <n v="7.9473480136241097"/>
    <n v="6.4424124602258299"/>
    <n v="10"/>
    <n v="0.1752994023626675"/>
    <n v="5.0876497011813342"/>
    <n v="0.94702878760061271"/>
    <n v="0"/>
    <n v="1.472753898761636"/>
    <n v="0.6030306151650684"/>
    <n v="5.9192825112107625"/>
    <n v="6.5666247642991831"/>
    <n v="2.5847867628395438"/>
    <n v="0"/>
    <n v="0"/>
    <n v="0.35122532645138915"/>
    <n v="0.58841413785200358"/>
    <n v="0.23490986607584818"/>
    <n v="1.4098483144576959"/>
    <n v="4.5503147052922746"/>
  </r>
  <r>
    <x v="30"/>
    <x v="1"/>
    <n v="4.4503550607347124"/>
    <n v="6.0769121271470139"/>
    <n v="7.516453065465881"/>
    <n v="6.0145734177825361"/>
    <n v="4.3731755829338406"/>
    <n v="2.580645161290323"/>
    <n v="1.2068359817049503"/>
    <n v="2.7202189086430377"/>
    <n v="5.7901815736381979"/>
    <n v="2.1681222881059123"/>
    <n v="3.9791519308720553"/>
    <n v="8.0552554089923873"/>
    <n v="4.0136928466857196"/>
    <n v="5.5731276001982799"/>
    <n v="3.4929567644319954"/>
    <n v="7.7831533477321813"/>
    <n v="7.0414928475438039"/>
    <n v="5.9932798025973941"/>
    <n v="4.6768060149737556"/>
    <n v="3.010848846541486"/>
    <n v="9.2693296780904539"/>
    <n v="9.3648302277684916"/>
    <n v="9.7775620268596093"/>
    <n v="4.1136121652242803"/>
    <n v="7.107236588896864"/>
    <n v="7.3241710182413078"/>
    <n v="8.3856305908929478"/>
    <n v="0.18387401694841515"/>
    <n v="4.700204931579302"/>
    <n v="2.1640682133676119"/>
    <n v="4.551589754205918"/>
    <n v="2.6025640285491654"/>
    <n v="0.46865283012655939"/>
    <n v="6.2402636692253832"/>
    <n v="1.8860479996119863"/>
    <n v="1.4443929769766366"/>
    <n v="0"/>
    <n v="2.1069869174149551"/>
    <n v="4.5886044201725786"/>
    <n v="7.2501998401278991"/>
    <n v="7.9240485881849585"/>
    <n v="5.5591567254292054"/>
    <n v="8.5677675661665695"/>
    <n v="7.3252931799771579"/>
    <n v="1.031624525219994"/>
    <n v="1.6561673377030373"/>
    <n v="2.4657534246575343"/>
    <n v="1.7178484291935217"/>
    <n v="4.5215708045853393"/>
    <n v="4.344169555676979"/>
    <n v="2.962526865921371"/>
    <n v="7.4663197881497911"/>
    <n v="9.8198525218284143"/>
    <n v="6.1482171828941388"/>
    <n v="3.9215686274509807"/>
    <n v="0.28044405176091186"/>
    <n v="2.1010063396059464"/>
    <n v="4.1246117612500424"/>
    <n v="4.5493962469423774"/>
    <n v="2.1150684931506833"/>
    <n v="8.5687723283336137"/>
    <n v="0.8416662982643861"/>
    <n v="4.0187258416727651"/>
    <n v="6.9336490295255366"/>
    <n v="8.9726848767488345"/>
    <n v="7.9531669531371847"/>
    <n v="3.6767598873124325"/>
    <n v="3.9774035811448663"/>
    <n v="2.6771226385537892"/>
    <n v="4.9868421491208421"/>
    <n v="3.8295320640329829"/>
    <n v="5.2671416196143115"/>
    <n v="6.8255739795918373"/>
    <n v="8.4049773755656112"/>
    <n v="7.6142287641827675"/>
    <n v="8.0482503803520959"/>
    <n v="6.2665668698152803"/>
    <n v="7.4319194739015177"/>
    <n v="7.1841323940197803"/>
    <n v="7.8353600570511306"/>
    <n v="7.9751895307817886"/>
    <n v="2.5604144509339246"/>
    <n v="3.7222915894911894"/>
    <n v="5.8554776044555634"/>
    <n v="6.6436985391785406"/>
    <n v="2.307989836099039"/>
    <n v="1.1716889447254333"/>
    <n v="1.4023766930743675"/>
    <n v="1.6273518246329466"/>
    <n v="6.4665767170025052"/>
    <n v="1.0986267166042456"/>
    <n v="2.4645620534611625"/>
    <n v="3.2112236034912285"/>
    <n v="3.3102472726397858"/>
    <n v="3.7401926773093477"/>
    <n v="6.3075312363830651"/>
    <n v="5.023861956846206"/>
    <n v="3.3204870180396462"/>
    <n v="2.7695032061566587"/>
    <n v="9.7370790898893862"/>
    <n v="8.7351715304534583"/>
    <n v="7.080584608833167"/>
    <n v="4.4736007939204185"/>
    <n v="3.5906706593370004"/>
    <n v="1.644009905863999"/>
    <n v="3.236093786373806"/>
    <n v="5.1583391976034862"/>
    <n v="5.0422646131799462"/>
    <n v="6.1522894387826375"/>
    <n v="3.6358181369436027"/>
    <n v="5.404832095734708"/>
    <n v="6.4881912477350445"/>
    <n v="5.3446791064751871"/>
    <n v="6.4760056075826711"/>
    <n v="7.6269339090914183"/>
    <n v="6.4408336812071187"/>
    <n v="7.3096312201328235"/>
    <n v="6.9633511045035075"/>
    <n v="6.1540151054893482"/>
    <n v="6.8665414171347869"/>
    <n v="4.7303257479233034"/>
    <n v="2.6452447897970801"/>
    <n v="5.5681818181818175"/>
    <n v="4.9525734432592472"/>
    <n v="5.5101996569150424"/>
    <n v="5.5101996569150424"/>
    <n v="9.1509702468340013"/>
    <n v="1.0493058326846123"/>
    <n v="5.1001380397593064"/>
    <n v="5.3051688483371739"/>
    <n v="7.4426229508196728"/>
    <n v="0.33977606284751105"/>
    <n v="3.8911995068335918"/>
    <n v="0.45142243363196582"/>
    <n v="0"/>
    <n v="2.1860402489683723"/>
    <n v="0.32625316530252219"/>
    <n v="6.233183856502241"/>
    <n v="1.0999371464487744"/>
    <n v="1.7161394751423129"/>
    <n v="1.7142403570625031"/>
    <n v="2.2367556364371652"/>
    <n v="0.33483880045837194"/>
    <n v="0.98687670358101243"/>
    <n v="1.3181778743847632"/>
    <n v="1.5171586747635379"/>
    <n v="4.6247211503154313"/>
  </r>
  <r>
    <x v="31"/>
    <x v="1"/>
    <n v="4.6645188513970615"/>
    <n v="6.4490551709520361"/>
    <n v="8.6301482837679568"/>
    <n v="6.5812407687056851"/>
    <n v="4.9701618299924561"/>
    <n v="0.32258064516129009"/>
    <n v="0"/>
    <n v="1.7642474917179154"/>
    <n v="7.9309571844877826"/>
    <n v="2.4575490649084819"/>
    <n v="5.1942531246981316"/>
    <n v="8.7441035629571591"/>
    <n v="4.7382091102369426"/>
    <n v="6.2764083477734349"/>
    <n v="0"/>
    <n v="4.2610799136069115"/>
    <n v="3.5414291504910227"/>
    <n v="4.5935383475109122"/>
    <n v="4.5333199331581611"/>
    <n v="3.6283206674396355"/>
    <n v="9.0632772497771974"/>
    <n v="9.4274920497905015"/>
    <n v="5.5252382944334268"/>
    <n v="4.6767505844969497"/>
    <n v="6.4642157691875433"/>
    <n v="9.1389741164184795"/>
    <n v="10"/>
    <n v="0.20367221654334741"/>
    <n v="4.0721888014808023"/>
    <s v="NA"/>
    <n v="5.8537087836106574"/>
    <n v="3.3401434803238566"/>
    <n v="1.4382362656660721"/>
    <n v="9.9186042531262828"/>
    <n v="1.9512085082328765"/>
    <n v="1.6311326545073008"/>
    <n v="0"/>
    <n v="3.0465541936427316"/>
    <n v="5.121492915480311"/>
    <n v="6.6746602717825727"/>
    <n v="4.6586784728533566"/>
    <n v="5.7182682338055359"/>
    <n v="7.356052306018527"/>
    <n v="6.1019148211149989"/>
    <n v="1.4741519278245521"/>
    <n v="3.4878310475603671"/>
    <n v="3.1354642313546415"/>
    <n v="2.699149068913187"/>
    <n v="4.4005319450140927"/>
    <n v="0.69551338205684432"/>
    <n v="4.5576165007324789"/>
    <n v="4.7875483330027375"/>
    <n v="8.640374877794228"/>
    <n v="4.6702632733965723"/>
    <n v="1.7647058823529416"/>
    <n v="0.41410998035776941"/>
    <n v="1.0894079313553555"/>
    <n v="2.8798356023759637"/>
    <n v="2.1836318087923559"/>
    <n v="0.46027397260273772"/>
    <n v="7.6997354637140072"/>
    <n v="1.4260044668599909"/>
    <n v="2.9424114279922731"/>
    <n v="8.7685682129991047"/>
    <n v="8.4647550776583032"/>
    <n v="8.6166616453287048"/>
    <n v="6.7481000952190806"/>
    <n v="6.87631361651066"/>
    <n v="2.5630202275888947"/>
    <n v="3.8114089729990939"/>
    <n v="4.9997107280794326"/>
    <n v="5.5195946004668039"/>
    <n v="8.9142219387755102"/>
    <n v="9.4932126696832579"/>
    <n v="8.482060717571299"/>
    <n v="8.4220821560530332"/>
    <n v="7.3453682549986699"/>
    <n v="8.5313891474163537"/>
    <n v="7.3222887862124688"/>
    <n v="7.6503679223812169"/>
    <n v="7.391520234764906"/>
    <n v="4.1390762571561144"/>
    <n v="6.0004392640892421"/>
    <n v="6.5007384929207905"/>
    <n v="7.5160638201685721"/>
    <n v="2.2812907939338918"/>
    <n v="0.95072415469235605"/>
    <n v="1.9437345600136298"/>
    <n v="1.7252498362132926"/>
    <n v="5.5103829957833836"/>
    <n v="0.33333333333333393"/>
    <n v="1.6086388013633965"/>
    <n v="2.1955836542061076"/>
    <n v="2.4119846961715559"/>
    <n v="0"/>
    <n v="7.4661995332130839"/>
    <n v="3.733099766606542"/>
    <n v="2.6234447663304632"/>
    <n v="3.3867531875874684"/>
    <n v="8.3513480535014537"/>
    <n v="9.7543141325428078"/>
    <n v="7.1641384578772414"/>
    <n v="4.7641814656925741"/>
    <n v="4.5938998556100401"/>
    <n v="5.7309140705237933"/>
    <n v="5.0296651306088025"/>
    <n v="6.0969017942430215"/>
    <n v="7.9899876564457326"/>
    <n v="8.2797958209057647"/>
    <n v="3.7406530074735782"/>
    <n v="6.2082538983036528"/>
    <n v="7.1325021408023321"/>
    <n v="6.6702385047862123"/>
    <n v="7.4927744458305279"/>
    <n v="6.9003644560777966"/>
    <n v="5.0219640064560416"/>
    <n v="8.2512150791221011"/>
    <n v="6.9165794968716163"/>
    <n v="6.7934090008289143"/>
    <n v="8.6368998316853691"/>
    <n v="5.3614039568323557"/>
    <n v="1.1539825938587835"/>
    <n v="2.1590909090909092"/>
    <n v="4.3278443228668548"/>
    <n v="4.9131158956448431"/>
    <n v="4.9131158956448431"/>
    <n v="9.3993788147083137"/>
    <n v="3.4631914458241515"/>
    <n v="6.4312851302662333"/>
    <n v="5.6722005129555386"/>
    <n v="5.3661202185792352"/>
    <n v="1.0428026004849489E-3"/>
    <n v="2.6835815105898604"/>
    <n v="0"/>
    <n v="0"/>
    <n v="0.71708161712012886"/>
    <n v="9.1249717835491517E-2"/>
    <n v="0.35874439461883406"/>
    <n v="0"/>
    <n v="0.1945126215957424"/>
    <n v="0"/>
    <n v="0"/>
    <n v="1.0392211382880123"/>
    <n v="0.88663358923565672"/>
    <n v="0.48146368188091726"/>
    <n v="0.33798815173832986"/>
    <n v="4.5004776058628373"/>
  </r>
  <r>
    <x v="0"/>
    <x v="2"/>
    <n v="2.4986237095817696"/>
    <n v="2.404365613907177"/>
    <n v="4.5975924810884052"/>
    <n v="3.1668606015257845"/>
    <n v="2.8090343739187018"/>
    <n v="0.13500739942412815"/>
    <n v="5.3471572333842934"/>
    <n v="2.7637330022423745"/>
    <n v="3.3863614427733575"/>
    <n v="1.104401526896674"/>
    <n v="2.2453814848350158"/>
    <n v="6.497946106309004"/>
    <n v="6.745560784159772"/>
    <n v="0.85934431593817973"/>
    <n v="1.4221997245608773"/>
    <n v="5.8111330376724277"/>
    <n v="7.3394495412844041"/>
    <n v="4.7792722516541115"/>
    <n v="3.2388118350643218"/>
    <n v="3.8118628843459157"/>
    <s v="NA"/>
    <n v="9.7382437346421273"/>
    <n v="0"/>
    <n v="4.7748627211714503"/>
    <n v="4.5812423350398737"/>
    <n v="3.6210688464176597"/>
    <n v="3.4380176051511824"/>
    <n v="8.7106882678211067E-2"/>
    <n v="9.2702953251225156E-2"/>
    <s v="NA"/>
    <n v="1.8097240718745695"/>
    <n v="7.6266240816689841"/>
    <n v="0"/>
    <n v="0"/>
    <n v="0"/>
    <n v="0.52057952794828921"/>
    <n v="0"/>
    <n v="1.3578672682695456"/>
    <n v="2.5829445583946624"/>
    <n v="3.5220797720797723"/>
    <n v="1.732281792383886"/>
    <n v="1.2961111525309954"/>
    <n v="5.6639497817022653"/>
    <n v="3.0536056246742298"/>
    <n v="0"/>
    <n v="0.95921111609143894"/>
    <n v="0"/>
    <n v="0.31973703869714631"/>
    <n v="1.6866713316856883"/>
    <n v="6.9758709962973198"/>
    <n v="9.8932621042606446"/>
    <n v="0"/>
    <n v="7.8510512604208014"/>
    <n v="6.1800460902446916"/>
    <n v="0"/>
    <n v="1.6179235029290906"/>
    <n v="0.8089617514645453"/>
    <n v="3.4945039208546187"/>
    <n v="10"/>
    <n v="10"/>
    <n v="7.0113334500019509"/>
    <n v="2.9823559603655596"/>
    <n v="7.4984223525918781"/>
    <n v="6.9380442896695405"/>
    <n v="10"/>
    <n v="8.4690221448347707"/>
    <n v="4.6394768097998558"/>
    <n v="4.4277425108532595"/>
    <n v="2.0508942046828276"/>
    <n v="2.8686325740254297"/>
    <n v="3.4966865248403427"/>
    <n v="6.4880436740889973"/>
    <n v="2.763301607114995"/>
    <n v="9.2589782498735467"/>
    <n v="6.4554422337401771"/>
    <n v="5.4340636626705248"/>
    <n v="5.5829918578042683"/>
    <n v="5.8989555222407022"/>
    <n v="5.9462974617159636"/>
    <n v="6.2268282115545448"/>
    <n v="5.5791111420031676"/>
    <n v="5.7111572441966736"/>
    <n v="4.3149024725486296"/>
    <n v="5.555659306403796"/>
    <n v="5.7273074143222491"/>
    <n v="1.0668824325117312"/>
    <n v="0.41733954969750875"/>
    <n v="0.97731050711340406"/>
    <n v="0.82051082977421474"/>
    <n v="5.0695266353456052"/>
    <n v="9.9516240497581201"/>
    <n v="0.13070407004329224"/>
    <n v="3.2660027296767034"/>
    <n v="4.6044643712059301"/>
    <n v="5.2769630579504536"/>
    <n v="4.3497757847533629"/>
    <n v="4.8133694213519087"/>
    <n v="3.4127815407773516"/>
    <n v="2.183395252691902"/>
    <n v="6.3265887477634983"/>
    <n v="8.7970179160210336"/>
    <n v="5.769000638825478"/>
    <n v="6.8462888310559746"/>
    <n v="2.4830290285246588"/>
    <n v="3.2539277579088397"/>
    <n v="4.1944152058298245"/>
    <n v="4.9817079223276508"/>
    <n v="5.6473425975168299"/>
    <n v="0"/>
    <n v="3.9868796173990457"/>
    <n v="2.3957060261565264"/>
    <n v="6.2106456058108561"/>
    <n v="3.6481147693766518"/>
    <n v="6.4394672817990051"/>
    <n v="9.9203268156343647"/>
    <n v="8.2194358030821579"/>
    <n v="9.4551873707790186"/>
    <n v="8.5086043178236359"/>
    <n v="6.0783595436001434"/>
    <n v="5.0134546342621196"/>
    <n v="3.6612185700184003"/>
    <n v="0.60356463146609185"/>
    <n v="1.5602150899177092"/>
    <n v="2.7096132314160801"/>
    <n v="3.6753317760653075"/>
    <n v="3.6753317760653075"/>
    <n v="8.4496417750070876"/>
    <n v="0.73761639659453349"/>
    <n v="4.5936290858008109"/>
    <n v="4.1344804309330598"/>
    <n v="6.8306010928961758"/>
    <n v="6.8444296231973123E-2"/>
    <n v="3.4495226945640747"/>
    <n v="0"/>
    <n v="0"/>
    <n v="0.51233985661948023"/>
    <n v="1.2774657019241941E-2"/>
    <n v="0"/>
    <n v="0"/>
    <n v="8.7519085606453675E-2"/>
    <n v="0"/>
    <n v="0"/>
    <n v="0"/>
    <n v="0.34721473486470172"/>
    <n v="8.6803683716175431E-2"/>
    <n v="8.7161384661314539E-2"/>
    <n v="3.6978391909761705"/>
  </r>
  <r>
    <x v="1"/>
    <x v="2"/>
    <n v="6.7393168580654681"/>
    <n v="7.5995049371204484"/>
    <n v="4.8937950200597182"/>
    <n v="6.4108722717485458"/>
    <n v="4.515236104175572"/>
    <n v="4.5011700625156852"/>
    <n v="5.9990733770114559"/>
    <n v="5.0051598479009041"/>
    <n v="9.9104653869518984"/>
    <n v="6.0295763646099987"/>
    <n v="7.970020875780949"/>
    <n v="6.4081528304742665"/>
    <n v="5.9409135151538646"/>
    <n v="8.8744827484159732"/>
    <n v="6.7840893051387567"/>
    <n v="6.4333448760685723"/>
    <n v="3.0769230769230771"/>
    <n v="6.2529843920290853"/>
    <n v="6.4097593468648721"/>
    <n v="8.0726624119221242"/>
    <n v="8.8709658971311747"/>
    <n v="9.9200562646099577"/>
    <n v="4.9887313023933997"/>
    <n v="7.5691736443009603"/>
    <n v="7.8843179040715228"/>
    <n v="1.5110555797210523"/>
    <n v="5.1043301729733788"/>
    <n v="0.39736698249721125"/>
    <n v="2.3672361276652136"/>
    <n v="2.8973527217262305"/>
    <n v="2.4554683169166172"/>
    <n v="1.9576169223430282"/>
    <n v="2.5060779787788947"/>
    <n v="9.0953010844547268"/>
    <n v="4.4981919388085485"/>
    <n v="0.86921428537589007"/>
    <n v="1.4167625723843158"/>
    <n v="3.3905274636909004"/>
    <n v="4.5767712282263471"/>
    <n v="10"/>
    <n v="5.6872889276501759"/>
    <n v="5.3616841193305218"/>
    <n v="7.1199649612008926"/>
    <n v="7.0422345020453969"/>
    <n v="9.2669260588811966"/>
    <n v="6.9405135429339824"/>
    <n v="4.102564102564096"/>
    <n v="6.7700012347930913"/>
    <n v="6.9061178684192441"/>
    <n v="7.3906721440567473"/>
    <n v="7.1078243054282257"/>
    <n v="8.4961774891472039"/>
    <n v="10"/>
    <n v="8.2486684846580438"/>
    <n v="1.2698412698412698"/>
    <n v="1.1356400208911759"/>
    <n v="1.2027406453662228"/>
    <n v="4.7257045650121334"/>
    <n v="5.2913562168913364"/>
    <n v="3.7673595754091127"/>
    <n v="9.5420151214057078"/>
    <n v="1.2480791993433948"/>
    <n v="4.9622025282623881"/>
    <n v="6.7228824119364212"/>
    <n v="8.6020480376580473"/>
    <n v="7.6624652247972342"/>
    <n v="5.2236374210621683"/>
    <n v="6.0006103395401711"/>
    <n v="7.7045546167925725"/>
    <n v="4.8173387195516391"/>
    <n v="5.9365352742366371"/>
    <n v="6.1870676757654195"/>
    <n v="6.6203775940084251"/>
    <n v="8.1461810824481535"/>
    <n v="8.2728640695535862"/>
    <n v="9.4377842083505588"/>
    <n v="4.2703067071115601"/>
    <n v="7.3495027322944555"/>
    <n v="7.5714285714285712"/>
    <n v="7.4736689601710058"/>
    <n v="7.1000835450805795"/>
    <n v="6.7719490574202723"/>
    <n v="4.4780239584745756"/>
    <n v="6.6790308185150016"/>
    <n v="7.0142667754047281"/>
    <n v="5.0170122595767994"/>
    <n v="2.9976654091228205"/>
    <n v="8.2323352259234479"/>
    <n v="5.415670964874356"/>
    <n v="9.2784747295688703"/>
    <n v="1.6130682909272398"/>
    <n v="7.0164754239036666"/>
    <n v="8.3232951710735588"/>
    <n v="6.5578284038683332"/>
    <n v="8.93882533073816"/>
    <n v="6.5246636771300448"/>
    <n v="7.7317445039341024"/>
    <n v="6.5684146242255972"/>
    <n v="0.47880630756537695"/>
    <n v="8.6448587790799483"/>
    <n v="8.5173688012368789"/>
    <n v="5.8803446292940675"/>
    <n v="2.7218294629721012"/>
    <n v="2.9190518974724848"/>
    <n v="6.8906979421521228"/>
    <n v="4.1771931008655701"/>
    <n v="5.0287688650798188"/>
    <n v="5.294905033760636"/>
    <n v="4.1839845389207131"/>
    <n v="5.6389108992307913"/>
    <n v="4.8682721920779812"/>
    <n v="7.4600917859152123"/>
    <n v="5.4892328899810661"/>
    <n v="4.1514757792505783"/>
    <n v="0.85207808408254926"/>
    <n v="7.9872567370247305"/>
    <n v="2.3835549063083206"/>
    <n v="3.8435913766665446"/>
    <n v="4.6664121333238047"/>
    <n v="2.8151474292850995"/>
    <n v="7.0270863040950342"/>
    <n v="4.3225101815397551"/>
    <n v="6.5088399776546835"/>
    <n v="5.1683959731436424"/>
    <n v="4.6259473979120385"/>
    <n v="4.6259473979120385"/>
    <n v="8.9847959461567299"/>
    <n v="2.290610675732109"/>
    <n v="5.6377033109444197"/>
    <n v="5.1318253544282291"/>
    <n v="8.863387978142077"/>
    <n v="1.5904644904423204"/>
    <n v="5.2269262342921987"/>
    <n v="1.2252248433386583"/>
    <n v="1.4316163021535888"/>
    <n v="4.8734118368565538"/>
    <n v="0.25121563866097629"/>
    <n v="5.8381502890173405"/>
    <n v="4.6326102169349195"/>
    <n v="3.0420381878270062"/>
    <n v="10"/>
    <n v="7.817799275998361"/>
    <n v="3.9346676675287284"/>
    <n v="2.7685224973075782"/>
    <n v="6.1302473602086671"/>
    <n v="4.5861427740178371"/>
    <n v="5.5535825706310673"/>
  </r>
  <r>
    <x v="2"/>
    <x v="2"/>
    <n v="6.1510145699232037"/>
    <n v="9.0755665511303025"/>
    <n v="7.0326095384142224"/>
    <n v="7.4197302198225756"/>
    <n v="5.340937971287242"/>
    <n v="10"/>
    <n v="7.7306135411960275"/>
    <n v="7.6905171708277562"/>
    <n v="8.3990395358796235"/>
    <n v="4.2848375900127493"/>
    <n v="6.3419385629461864"/>
    <n v="7.0494362754501294"/>
    <n v="5.1628460054169771"/>
    <n v="9.605286722171293"/>
    <n v="2.0060807486213319"/>
    <n v="4.4286681168433439"/>
    <n v="3.8970588235294117"/>
    <n v="5.3582294486720814"/>
    <n v="6.702603850567149"/>
    <n v="9.3410110133800668"/>
    <n v="8.6856915976511413"/>
    <n v="9.9645793430295289"/>
    <n v="6.1036280285809212"/>
    <n v="8.6383685341552905"/>
    <n v="8.546655703359388"/>
    <n v="7.6533118490565215"/>
    <n v="6.9033791371888507"/>
    <n v="2.5727567730504388"/>
    <n v="5.1152165276122457"/>
    <n v="4.0224635519628809"/>
    <n v="5.2534255677741886"/>
    <n v="2.2234468648119385"/>
    <n v="1.435781987616086"/>
    <n v="4.3475672908676701"/>
    <n v="2.8276336170427929"/>
    <n v="3.527727811535657"/>
    <n v="1.1068520391676608"/>
    <n v="2.5781682685069676"/>
    <n v="5.4594165132135153"/>
    <n v="6.2900419286407896"/>
    <n v="8.3599883733800766"/>
    <n v="6.0301543231006391"/>
    <n v="7.8111128298251487"/>
    <n v="7.1228243637366635"/>
    <n v="2.8464884375711286"/>
    <n v="3.7514247294614842"/>
    <n v="5.6043956043955756"/>
    <n v="4.0674362571427292"/>
    <n v="5.5951303104396963"/>
    <n v="2.1916681703338261"/>
    <n v="2.110536502432856"/>
    <n v="9.8172290411736896"/>
    <n v="10"/>
    <n v="6.0298584284850936"/>
    <n v="8.2539682539682548"/>
    <n v="10"/>
    <n v="9.1269841269841283"/>
    <n v="7.5784212777346109"/>
    <n v="9.817600683422425"/>
    <n v="8.8558007098930815"/>
    <n v="8.1227745119350363"/>
    <n v="1.7604452914642812"/>
    <n v="7.1391552991787055"/>
    <n v="3.8422339386364222"/>
    <n v="4.473527689954075"/>
    <n v="4.1578808142952486"/>
    <n v="5.8554864097438806"/>
    <n v="5.1653436553500125"/>
    <n v="3.956822355994098"/>
    <n v="4.6320536927297029"/>
    <n v="4.9024265284544235"/>
    <n v="5.3998208806427925"/>
    <n v="4.7390116183511202"/>
    <n v="7.7864919352328616"/>
    <n v="6.9883633063384334"/>
    <n v="7.8789945520829017"/>
    <n v="9.3734115824718653"/>
    <n v="7.3532545988954361"/>
    <n v="5.6722560864858576"/>
    <n v="5.2954484443276595"/>
    <n v="4.853489007838462"/>
    <n v="3.3735544018939203"/>
    <n v="3.0957928042373988"/>
    <n v="4.4581081489566605"/>
    <n v="5.9056813739260487"/>
    <n v="3.5953407729502"/>
    <n v="4.989238702859998"/>
    <n v="3.6862330260572951"/>
    <n v="4.0902708339558309"/>
    <n v="7.5441694955016612"/>
    <n v="2.3561602629916569"/>
    <n v="7.6979157113584007"/>
    <n v="8.9912781795070078"/>
    <n v="6.6473809123396821"/>
    <n v="7.5473129839880624"/>
    <n v="5.739910313901345"/>
    <n v="6.6436116489447041"/>
    <n v="5.7937544650800721"/>
    <n v="3.2694771001107057"/>
    <n v="9.3541072713842475"/>
    <n v="8.6116636287942256"/>
    <n v="7.0784160000963912"/>
    <n v="8.0429874557481966"/>
    <n v="5.3346900965330049"/>
    <n v="7.2040545069801176"/>
    <n v="6.8605773530871064"/>
    <n v="6.9694966765917492"/>
    <n v="5.9331011102740225"/>
    <n v="8.9591557678954334"/>
    <n v="3.3237258934893377"/>
    <n v="2.3776681309854819"/>
    <n v="5.0934407542114606"/>
    <n v="5.1374183313711477"/>
    <n v="4.7241393042058766"/>
    <n v="4.6962426378226763"/>
    <n v="8.5566146702870309"/>
    <n v="9.7982498139145253"/>
    <n v="6.943811606557527"/>
    <n v="6.0406149689643378"/>
    <n v="3.3375635015012746"/>
    <n v="5.1129083661735022"/>
    <n v="4.2248965089139539"/>
    <n v="8.8355528829393304"/>
    <n v="5.3777303148820144"/>
    <n v="7.3794255156481681"/>
    <n v="7.3794255156481681"/>
    <n v="9.6520579010033263"/>
    <n v="4.8655637613024414"/>
    <n v="7.2588108311528838"/>
    <n v="7.3191181734005264"/>
    <n v="9.5737704918032787"/>
    <n v="9.7508385994070075"/>
    <n v="9.6623045456051422"/>
    <n v="4.0833402378678842"/>
    <n v="5.6352598575243675"/>
    <n v="5.9991011341678844"/>
    <n v="1.7462158609851717"/>
    <n v="6.7630057803468198"/>
    <n v="4.9125262421273614"/>
    <n v="4.8565748521699152"/>
    <n v="3.1490336336892581"/>
    <n v="2.0515427384625311"/>
    <n v="0.97353149319152821"/>
    <n v="3.3798259422786217"/>
    <n v="2.3884834519054849"/>
    <n v="3.6225291520376999"/>
    <n v="6.2635863463911807"/>
  </r>
  <r>
    <x v="3"/>
    <x v="2"/>
    <n v="8.7358443355620619"/>
    <n v="10"/>
    <n v="9.8537344796638031"/>
    <n v="9.5298596050752895"/>
    <n v="10"/>
    <n v="7.8529333573888973"/>
    <n v="9.5754154738541395"/>
    <n v="9.1427829437476795"/>
    <n v="9.5203908410121816"/>
    <n v="10"/>
    <n v="9.7601954205060899"/>
    <n v="8.6293314406782109"/>
    <n v="0"/>
    <n v="8.4534193399897273"/>
    <n v="4.3471564092290951"/>
    <n v="10"/>
    <n v="3.9865822545591989"/>
    <n v="5.9027482407427057"/>
    <n v="8.5838965525179418"/>
    <n v="9.881227024293997"/>
    <n v="9.5914840022489969"/>
    <n v="9.9997567118918074"/>
    <n v="6.2014745869667243"/>
    <n v="9.8983300501164599"/>
    <n v="9.1144544751035976"/>
    <n v="3.8646821310512802"/>
    <n v="5.5588128056958741"/>
    <n v="10"/>
    <n v="10"/>
    <n v="4.483178689461397"/>
    <n v="6.7813347252417095"/>
    <n v="2.7951079519372968"/>
    <n v="2.3681874483443837"/>
    <n v="5.6477592581113347"/>
    <n v="4.3814113665389911"/>
    <n v="5.3052756015441691"/>
    <n v="2.2174021343014494"/>
    <n v="3.7858572934629375"/>
    <n v="6.5605488312694149"/>
    <n v="9.4871794871794872"/>
    <n v="10"/>
    <n v="10"/>
    <n v="10"/>
    <n v="9.8717948717948723"/>
    <n v="4.2626686691602247"/>
    <n v="6.0851636037651282"/>
    <n v="6.1888111888111741"/>
    <n v="5.512214487245509"/>
    <n v="7.6920046795201902"/>
    <n v="9.1240449332269531"/>
    <n v="5.6118578243766448"/>
    <n v="9.2122379401001524"/>
    <n v="9.7016637679955782"/>
    <n v="8.4124511164248332"/>
    <n v="7.9365079365079367"/>
    <n v="9.9951763870484545"/>
    <n v="8.9658421617781965"/>
    <n v="8.6891466391015157"/>
    <n v="4.282406044508714"/>
    <n v="3.9085180853543164"/>
    <n v="8.4541169657551283"/>
    <n v="5.8534696119962941"/>
    <n v="5.6246276769036125"/>
    <n v="8.5350124679561112"/>
    <n v="7.3088517101230916"/>
    <n v="7.9219320890396014"/>
    <n v="6.4253021690040457"/>
    <n v="6.5755887036648737"/>
    <n v="10"/>
    <n v="2.6548553360978016"/>
    <n v="6.4139365521916814"/>
    <n v="6.6534987727116324"/>
    <n v="5.1880168513028559"/>
    <n v="8.4294385432473433"/>
    <n v="8.1725463969235914"/>
    <n v="8.8569656883009511"/>
    <n v="10"/>
    <n v="8.1293934959549485"/>
    <n v="8.3411177454674021"/>
    <n v="7.0343668422597805"/>
    <n v="3.4012212685087624"/>
    <n v="7.4944585692279269"/>
    <n v="9.3186650314578223"/>
    <n v="7.1179658913843387"/>
    <n v="7.6236796936696436"/>
    <n v="5.5487539689629823"/>
    <n v="7.4952298259311823"/>
    <n v="5.5808380648086171"/>
    <n v="6.2082739532342615"/>
    <n v="10"/>
    <n v="1.8876673334498641"/>
    <n v="4.7807263277803553"/>
    <n v="10"/>
    <n v="6.6670984153075548"/>
    <n v="3.8243788584237493"/>
    <n v="10"/>
    <n v="6.9121894292118746"/>
    <n v="6.5958539325845633"/>
    <n v="10"/>
    <n v="10"/>
    <n v="9.9710441682500832"/>
    <n v="9.9903480560833611"/>
    <n v="9.1513961123306089"/>
    <n v="10"/>
    <n v="8.9524280387897761"/>
    <n v="9.3679413837067962"/>
    <n v="9.6791447198950777"/>
    <n v="9.6390874258414385"/>
    <n v="5.870766778030017"/>
    <n v="6.8519810869913993"/>
    <n v="4.4502033357684923"/>
    <n v="8.9765568948003267"/>
    <n v="7.1577191042863344"/>
    <n v="8.2657751372724455"/>
    <n v="6.853508260268323"/>
    <n v="8.5635508387966723"/>
    <n v="7.6466618187955362"/>
    <n v="7.8323740137832445"/>
    <n v="7.4950465590347894"/>
    <n v="7.6429172434985402"/>
    <n v="7.3383430793505022"/>
    <n v="7.3618155595318981"/>
    <n v="7.9746874115720923"/>
    <n v="7.579440823488258"/>
    <n v="10"/>
    <n v="10"/>
    <n v="9.9156750853242634"/>
    <n v="6.3170474708299293"/>
    <n v="8.1163612780770951"/>
    <n v="9.0581806390385484"/>
    <n v="9.1038251366120218"/>
    <n v="9.9989511317365611"/>
    <n v="9.5513881341742906"/>
    <n v="4.6433066807049421"/>
    <n v="6.7234870672290024"/>
    <n v="6.6545076118049318"/>
    <n v="7.678332253222127"/>
    <n v="9.9421965317919074"/>
    <n v="4.6302775833916501"/>
    <n v="6.7120179546907597"/>
    <n v="6.6762988570800355"/>
    <n v="6.2212805808005118"/>
    <n v="4.949703989546685"/>
    <n v="10"/>
    <n v="6.961820856856809"/>
    <n v="6.8369194057737843"/>
    <n v="7.8922114909830494"/>
  </r>
  <r>
    <x v="4"/>
    <x v="2"/>
    <n v="7.5465123167949315"/>
    <n v="9.1397196264240055"/>
    <n v="7.0998413756189551"/>
    <n v="7.9286911062792962"/>
    <n v="6.5336659361352565"/>
    <n v="4.1524743514727787"/>
    <n v="7.5863258207120845"/>
    <n v="6.0908220361067054"/>
    <n v="3.8299616619652892"/>
    <n v="2.9045083225715853"/>
    <n v="3.3672349922684375"/>
    <n v="8.3645934926718581"/>
    <n v="4.9612829846555959"/>
    <n v="9.3747413836707612"/>
    <n v="4.5596415517372861"/>
    <n v="6.8928506364099977"/>
    <n v="5.3415929203539827"/>
    <n v="6.5824504949165821"/>
    <n v="5.9922996573927554"/>
    <n v="6.6222867627286348"/>
    <n v="9.5909856786075967"/>
    <n v="9.9588199293441715"/>
    <n v="7.1232716436783026"/>
    <n v="6.7477571446953108"/>
    <n v="8.0086242318108027"/>
    <n v="5.5745572214179777"/>
    <n v="7.3799706869850823"/>
    <n v="1.6098411585801875"/>
    <n v="3.0393325387365957"/>
    <n v="1.326909787299531"/>
    <n v="3.7861222786038744"/>
    <n v="3.6992880049314452"/>
    <n v="1.8054542794672011"/>
    <n v="4.0982368216317449"/>
    <n v="2.9680190098838861"/>
    <n v="1.8347237904319311"/>
    <n v="0.68045236978794499"/>
    <n v="2.5143623793556924"/>
    <n v="4.7697029632567904"/>
    <n v="8.1465639937168159"/>
    <n v="8.2793175932813146"/>
    <n v="7.120650878399327"/>
    <n v="8.392660317836544"/>
    <n v="7.9847981958084997"/>
    <n v="2.9762666876952388"/>
    <n v="3.2505602868668766"/>
    <n v="6.1538461538461284"/>
    <n v="4.1268910428027477"/>
    <n v="6.0558446193056241"/>
    <n v="7.7282444994423685"/>
    <n v="4.8407023012024242"/>
    <n v="8.7936306451372186"/>
    <n v="9.2683884986080862"/>
    <n v="7.6577414860975246"/>
    <n v="6.9841269841269842"/>
    <n v="1.2886914483291336"/>
    <n v="4.1364092162280581"/>
    <n v="5.8970753511627914"/>
    <n v="0.77502241002946293"/>
    <n v="0.17198943977086159"/>
    <n v="9.3251309928100738"/>
    <n v="1.1182693042280558"/>
    <n v="2.8476030367096139"/>
    <n v="9.4767068125601046"/>
    <n v="6.6787271412365259"/>
    <n v="8.0777169768983157"/>
    <n v="7.2569377391951893"/>
    <n v="5.9003850825215274"/>
    <n v="6.7212258925172232"/>
    <n v="4.3957634813795634"/>
    <n v="6.068578048903376"/>
    <n v="5.6646326875037678"/>
    <n v="5.6223267595644266"/>
    <n v="8.8189001300451828"/>
    <n v="7.7572555534895473"/>
    <n v="7.765643299108441"/>
    <n v="8.1116699912262664"/>
    <n v="7.6151591466867714"/>
    <n v="9.5127205012707918"/>
    <n v="9.6426931308488477"/>
    <n v="8.6667031292473613"/>
    <n v="4.5756767619478209"/>
    <n v="5.8544445534224687"/>
    <n v="7.6504476153474581"/>
    <n v="7.6328033810171148"/>
    <n v="3.6747417339017554"/>
    <n v="8.85492593541505"/>
    <n v="5.3239351482049173"/>
    <n v="5.9512009391739076"/>
    <n v="8.9421953463005348"/>
    <n v="1.7256340575003526"/>
    <n v="5.9803231857278192"/>
    <n v="8.9731623313140361"/>
    <n v="6.4053287302106856"/>
    <n v="8.6476393143086909"/>
    <n v="6.9955156950672652"/>
    <n v="7.8215775046879781"/>
    <n v="6.7260357246908562"/>
    <n v="1.8992916081214695"/>
    <n v="9.6957270583897159"/>
    <n v="10"/>
    <n v="7.1983395555037291"/>
    <n v="4.007758845753747"/>
    <n v="4.1838712371935589"/>
    <n v="6.999123765671099"/>
    <n v="5.0635846162061346"/>
    <n v="6.1309620858549323"/>
    <n v="8.1696585437777287"/>
    <n v="6.1043914578240566"/>
    <n v="4.1788343020904843"/>
    <n v="5.0157429064691055"/>
    <n v="6.3552541855565945"/>
    <n v="5.9647762791435932"/>
    <n v="6.5297090188183349"/>
    <n v="7.8072648456801463"/>
    <n v="9.8078168613316734"/>
    <n v="8.5755673761997926"/>
    <n v="8.180089525507487"/>
    <n v="7.0724329023255406"/>
    <n v="5.2877780713499227"/>
    <n v="5.3115392865166156"/>
    <n v="5.4038998954909268"/>
    <n v="5.8268599547290503"/>
    <n v="5.4575193020216286"/>
    <n v="7.0735832667783916"/>
    <n v="7.0735832667783916"/>
    <n v="9.357266221227583"/>
    <n v="1.5348448167835227"/>
    <n v="5.4460555190055526"/>
    <n v="6.2598193928919716"/>
    <n v="9.3989071038251364"/>
    <n v="7.5490540900506673"/>
    <n v="8.4739805969379027"/>
    <n v="4.1403961214551526"/>
    <n v="2.7319644622503727"/>
    <n v="6.1899147657593208"/>
    <n v="6.175551381637769"/>
    <n v="6.7630057803468198"/>
    <n v="4.5159785397714023"/>
    <n v="5.0861351752034736"/>
    <n v="7.7174209851509445"/>
    <n v="3.7296917063086887"/>
    <n v="2.413464667287331"/>
    <n v="3.4740713841536266"/>
    <n v="4.3336621857251476"/>
    <n v="4.7098986804643106"/>
    <n v="6.2186928726789219"/>
  </r>
  <r>
    <x v="5"/>
    <x v="2"/>
    <n v="10"/>
    <n v="8.5047425803003289"/>
    <n v="7.2919940153803688"/>
    <n v="8.5989121985602317"/>
    <n v="8.9503476268535014"/>
    <n v="6.158191485434128"/>
    <n v="8.9707172675559956"/>
    <n v="8.0264187932812092"/>
    <n v="9.9359718493020619"/>
    <n v="6.4924894702626705"/>
    <n v="8.2142306597823662"/>
    <n v="3.3204034033466758"/>
    <n v="3.5438578189195025"/>
    <n v="6.2480416623048196"/>
    <n v="5.9033178009449303"/>
    <n v="7.2785679220434236"/>
    <n v="2.8177501826150477"/>
    <n v="4.8519897983623999"/>
    <n v="7.4228878624965517"/>
    <n v="6.7470052820474793"/>
    <n v="8.0705351108351806"/>
    <n v="9.9808148595145862"/>
    <n v="10"/>
    <n v="7.2285446248131402"/>
    <n v="8.4053799754420773"/>
    <n v="4.9674553758476634"/>
    <n v="5.8597359948385659"/>
    <n v="5.0298215561459365"/>
    <n v="6.3667063965037842"/>
    <n v="4.7458456098678177"/>
    <n v="5.3939129866407534"/>
    <n v="7.5804500779186581"/>
    <n v="2.7119020070044626"/>
    <n v="5.9282565397197562"/>
    <n v="4.206625309037431"/>
    <n v="4.2321000302950518"/>
    <n v="0.82788544484947124"/>
    <n v="4.2478699014708052"/>
    <n v="6.015720954517878"/>
    <n v="8.3253211130991094"/>
    <n v="8.6634081720623435"/>
    <n v="7.282385838894518"/>
    <n v="9.0322560671083956"/>
    <n v="8.3258427977910916"/>
    <n v="2.4116970236804418"/>
    <n v="3.9182941666133067"/>
    <n v="5.0132625994694688"/>
    <n v="3.78108459658774"/>
    <n v="6.0534636971894162"/>
    <n v="6.7769904422275573"/>
    <n v="3.8606778245132247"/>
    <n v="8.61419549137152"/>
    <n v="10"/>
    <n v="7.3129659395280751"/>
    <n v="6.825396825396826"/>
    <n v="2.2811979488738037"/>
    <n v="4.5532973871353146"/>
    <n v="5.9331316633316948"/>
    <n v="6.8594463762804292"/>
    <n v="8.0600361216585448"/>
    <n v="9.5069636745869595"/>
    <n v="4.2981233011804481"/>
    <n v="7.1811423684265963"/>
    <n v="8.4229753390355526"/>
    <n v="7.7263738147187677"/>
    <n v="8.0746745768771593"/>
    <n v="7.1238897382660484"/>
    <n v="5.966777361030009"/>
    <n v="7.0641606862696182"/>
    <n v="3.7184017142884445"/>
    <n v="5.9683073749635307"/>
    <n v="7.0747081067557627"/>
    <n v="3.8778754981075751"/>
    <n v="5.0532110686104703"/>
    <n v="6.1712528323755942"/>
    <n v="6.7670819097542623"/>
    <n v="6.1377199503771589"/>
    <n v="5.6014282518450127"/>
    <n v="6.8837562538242789"/>
    <n v="5.9173005470973479"/>
    <n v="3.449432728045795"/>
    <n v="2.662786376211268"/>
    <n v="3.2002524076947769"/>
    <n v="4.4227056625746943"/>
    <n v="5.0120669572098535"/>
    <n v="3.0553054700399676"/>
    <n v="3.4628034329954698"/>
    <n v="2.8293862395026008"/>
    <n v="3.1158317141793463"/>
    <n v="8.5162916700322384"/>
    <n v="2.717686197914817"/>
    <n v="6.4120668524431066"/>
    <n v="9.3654951837637022"/>
    <n v="6.7528849760384659"/>
    <n v="9.1957372746639123"/>
    <n v="7.6681614349775788"/>
    <n v="8.4319493548207465"/>
    <n v="6.1002220150128528"/>
    <n v="5.0025783032618456"/>
    <n v="9.6810863677808197"/>
    <n v="9.9056097158885219"/>
    <n v="8.1964247956437273"/>
    <n v="4.5466930049566381"/>
    <n v="5.3538275144600753"/>
    <n v="8.3177403627395812"/>
    <n v="6.0727536273854321"/>
    <n v="7.1345892115145793"/>
    <n v="7.7368708042484311"/>
    <n v="4.9181877965647516"/>
    <n v="4.786395588906144"/>
    <n v="2.936949469050921"/>
    <n v="7.9371989663052602"/>
    <n v="5.6631205250151018"/>
    <n v="6.7917788429892241"/>
    <n v="4.4461458909411906"/>
    <n v="6.910659097183423"/>
    <n v="7.0956444985312128"/>
    <n v="6.3110570824112617"/>
    <n v="5.9870888037131822"/>
    <n v="4.9384390855764222"/>
    <n v="5.8255935069867393"/>
    <n v="5.6581181461201222"/>
    <n v="7.8035647586456891"/>
    <n v="6.0564288743322434"/>
    <n v="7.9495127664107637"/>
    <n v="7.9495127664107637"/>
    <n v="9.6341806002921135"/>
    <n v="3.438737971866066"/>
    <n v="6.53645928607909"/>
    <n v="7.2429860262449264"/>
    <n v="9.6721311475409841"/>
    <n v="10"/>
    <n v="9.8360655737704921"/>
    <n v="3.9584006922822716"/>
    <n v="2.7386057542093596"/>
    <n v="4.7218248868528612"/>
    <n v="1.2489222446690991"/>
    <n v="7.2254335260115612"/>
    <n v="5.4490319570795434"/>
    <n v="4.2237031768507833"/>
    <n v="3.9759285417674324"/>
    <n v="2.8248397039457358"/>
    <n v="3.6558790125690743"/>
    <n v="5.9872558542518206"/>
    <n v="4.1109757781335157"/>
    <n v="4.1673394774921491"/>
    <n v="6.4643614787370449"/>
  </r>
  <r>
    <x v="6"/>
    <x v="2"/>
    <n v="7.9915411310714779"/>
    <n v="7.5995049371204484"/>
    <n v="2.1882914502946917"/>
    <n v="5.9264458394955399"/>
    <n v="5.8827197173030399"/>
    <n v="5.2466654875556191"/>
    <n v="6.4403623514342829"/>
    <n v="5.8565825187643137"/>
    <n v="0"/>
    <n v="4.3242101277531795"/>
    <n v="2.1621050638765897"/>
    <n v="7.2509374063597427"/>
    <n v="6.4143537277742642"/>
    <n v="8.9499956275708801"/>
    <n v="3.2895176688803085"/>
    <n v="5.7609665966341597"/>
    <n v="3.6842105263157894"/>
    <n v="5.8916635922558571"/>
    <n v="4.959199253598074"/>
    <n v="3.5865942393819856"/>
    <n v="9.5485918396407161"/>
    <n v="9.5812844036841334"/>
    <n v="8.147324527180178"/>
    <n v="4.4477486564290603"/>
    <n v="7.0623087332632135"/>
    <n v="7.6572060522715795"/>
    <n v="7.5715254345033136"/>
    <n v="4.8683815245527571"/>
    <n v="7.6380611839491577"/>
    <n v="3.7814464099195009"/>
    <n v="6.3033241210392612"/>
    <n v="2.6629566770854911"/>
    <n v="2.4683497092325002"/>
    <n v="3.339911356103288"/>
    <n v="3.3314838987822153"/>
    <n v="3.4329509105435996"/>
    <n v="10"/>
    <n v="4.2059420919578487"/>
    <n v="5.8571916487534406"/>
    <n v="5.6517094017094029"/>
    <n v="9.2664062103210654"/>
    <n v="3.092790565771165"/>
    <n v="5.3432474117946569"/>
    <n v="5.8385383973990725"/>
    <n v="2.9040218936109579"/>
    <n v="3.7251712876993026"/>
    <n v="3.765182186234814"/>
    <n v="3.4647917891816915"/>
    <n v="4.651665093290382"/>
    <n v="0"/>
    <n v="0"/>
    <n v="9.1957993611532967"/>
    <n v="10"/>
    <n v="4.7989498402883246"/>
    <n v="4.4444444444444446"/>
    <n v="2.1818404366748472"/>
    <n v="3.3131424405596461"/>
    <n v="4.0560461404239856"/>
    <n v="3.6032331455474127"/>
    <n v="4.0800259543635784"/>
    <n v="9.1752459244363163"/>
    <n v="1.5430246865467423"/>
    <n v="4.6003824277235115"/>
    <n v="5.6189144235505246"/>
    <n v="4.1533229092692245"/>
    <n v="4.8861186664098746"/>
    <n v="6.2557230572147979"/>
    <n v="5.751120040387276"/>
    <n v="4.8005410001377617"/>
    <n v="5.0048561421660143"/>
    <n v="5.4530600599764618"/>
    <n v="4.9798537180366163"/>
    <n v="5.8136994850990797"/>
    <n v="10"/>
    <n v="9.1172044808560457"/>
    <n v="8.7825547747002908"/>
    <n v="7.4278466641832086"/>
    <n v="8.2282610809677248"/>
    <n v="4.3673177646436976"/>
    <n v="2.6099857496466585"/>
    <n v="4.0233050667000088"/>
    <n v="0"/>
    <n v="2.8021026740615769"/>
    <n v="2.7605422510103885"/>
    <n v="5.4944016659890575"/>
    <n v="2.9517035312641369"/>
    <n v="2.7150886961793224"/>
    <n v="6.2103581528896168"/>
    <n v="3.9590501267776923"/>
    <n v="7.2810070616813229"/>
    <n v="1.5715589506058869"/>
    <n v="5.5787039453286251"/>
    <n v="7.8895526164618417"/>
    <n v="5.5802056435194185"/>
    <n v="9.3508481791983229"/>
    <n v="3.4529147982062773"/>
    <n v="6.4018814887023003"/>
    <n v="5.3137124196664711"/>
    <n v="6.2860647009547197"/>
    <n v="0.56421400978675429"/>
    <n v="9.8144527686744159"/>
    <n v="5.5549104931386308"/>
    <n v="7.0832190620262256"/>
    <n v="4.5145868474070578"/>
    <n v="7.4861494312898209"/>
    <n v="6.3613184469077009"/>
    <n v="5.9581144700231654"/>
    <n v="4.9273535234708854"/>
    <n v="8.5262502786769883"/>
    <n v="2.2802524865573131"/>
    <n v="7.2893781613887203"/>
    <n v="3.6698250290744348"/>
    <n v="5.3386118958336679"/>
    <n v="4.6648627545452257"/>
    <n v="4.7832274652516924"/>
    <n v="7.4690045944648089"/>
    <n v="9.4752211984816253"/>
    <n v="6.5980790031858376"/>
    <n v="5.9683454495097532"/>
    <n v="2.7488693572618592"/>
    <n v="4.5105306810624572"/>
    <n v="1.6120953464673451"/>
    <n v="3.7475321668029107"/>
    <n v="3.1547568878986434"/>
    <n v="6.8165222916074413"/>
    <n v="6.8165222916074413"/>
    <n v="9.6965565281660648"/>
    <n v="7.2120597349190829"/>
    <n v="8.4543081315425734"/>
    <n v="7.6354152115750074"/>
    <n v="9.7158469945355197"/>
    <n v="9.5957807907657315"/>
    <n v="9.6558138926506256"/>
    <n v="3.0969798105538353"/>
    <n v="0.85145222567963541"/>
    <n v="4.1971153572897233"/>
    <n v="0.72572584813574403"/>
    <n v="0"/>
    <n v="6.8392815488686729"/>
    <n v="2.6184257984212684"/>
    <n v="0.52477844410511487"/>
    <n v="0.77493792429485275"/>
    <n v="2.5072920859156622"/>
    <n v="2.1712767845016341"/>
    <n v="1.4945713097043161"/>
    <n v="2.0564985540627925"/>
    <n v="5.3646934158060011"/>
  </r>
  <r>
    <x v="7"/>
    <x v="2"/>
    <n v="6.8413696677227334"/>
    <n v="7.6102358154603049"/>
    <n v="0.81634920859138438"/>
    <n v="5.0893182305914744"/>
    <n v="3.5396586911201755"/>
    <n v="4.2734035869177829"/>
    <n v="8.3695734911213115"/>
    <n v="5.3942119230530903"/>
    <n v="2.6035087364232279"/>
    <n v="2.0827279757416939"/>
    <n v="2.3431183560824609"/>
    <n v="5.666257495989421"/>
    <n v="6.8672743991881759"/>
    <n v="7.6416754327099445"/>
    <n v="4.7127482881664324"/>
    <n v="8.4567502054745933"/>
    <n v="5.75"/>
    <n v="6.5157843035880934"/>
    <n v="4.8356082033287793"/>
    <n v="6.5340873274307114"/>
    <n v="7.471614596216698"/>
    <n v="9.8786136037796304"/>
    <n v="4.5969959492095729"/>
    <n v="7.0753287455557405"/>
    <n v="7.111328044438471"/>
    <n v="9.3003184926282749"/>
    <n v="10"/>
    <n v="1.000281820669759"/>
    <n v="4.1914978148589652"/>
    <n v="2.6873275779465371"/>
    <n v="5.435885141220707"/>
    <n v="2.8715544854464881"/>
    <n v="1.0016051334561304"/>
    <n v="3.1863187247996456"/>
    <n v="2.7013296288745869"/>
    <n v="1.0256779482264777"/>
    <n v="2.9727496735438459"/>
    <n v="2.2932059323911957"/>
    <n v="4.946806372683457"/>
    <n v="5.1416350525291463"/>
    <n v="7.9120807555677963"/>
    <n v="4.872921372167589"/>
    <n v="7.1072993631992265"/>
    <n v="6.2584841358659391"/>
    <n v="1.214865109477016"/>
    <n v="1.7165908945380035"/>
    <n v="2.48520710059171"/>
    <n v="1.8055543682022432"/>
    <n v="4.0320192520340914"/>
    <n v="4.0835165584930655"/>
    <n v="7.3596162058928316"/>
    <n v="3.2707286283511139"/>
    <n v="5.5471993664254802"/>
    <n v="5.0652651897906233"/>
    <n v="5.0793650793650791"/>
    <n v="0.98424384327355519"/>
    <n v="3.0318044613193171"/>
    <n v="4.0485348255549702"/>
    <n v="10"/>
    <n v="10"/>
    <n v="7.559878169552503"/>
    <n v="0"/>
    <n v="6.8899695423881262"/>
    <n v="7.2602771730233417"/>
    <n v="5.7531954389088558"/>
    <n v="6.5067363059660988"/>
    <n v="2.1356580451707154"/>
    <n v="1.934733035664544"/>
    <n v="1.2539325960707006"/>
    <n v="2.1100170512524281"/>
    <n v="1.8585851820395971"/>
    <n v="5.0850970101312729"/>
    <n v="5.3416438873586127"/>
    <n v="7.2305404641227611"/>
    <n v="7.1008694467801163"/>
    <n v="6.6302557035804703"/>
    <n v="4.6747500895592617"/>
    <n v="6.1956119182802443"/>
    <n v="7.0101091599430472"/>
    <n v="7.8116136410382015"/>
    <n v="7.446154941348631"/>
    <n v="1.7157711011233701"/>
    <n v="1.3184184941886004"/>
    <n v="5.0604134675283703"/>
    <n v="5.6280126929043073"/>
    <n v="2.5436859219908219"/>
    <n v="1.9044940002826525"/>
    <n v="2.5178644675201314"/>
    <n v="2.3220147965978684"/>
    <n v="7.2665829170173062"/>
    <n v="1.6732114094869557"/>
    <n v="1.7681848351535354"/>
    <n v="4.8211317066284316"/>
    <n v="3.882277717071557"/>
    <n v="7.8529359087402195"/>
    <n v="2.8026905829596411"/>
    <n v="5.3278132458499305"/>
    <n v="3.8440352531731188"/>
    <n v="2.2125445651873927"/>
    <n v="9.8002971236568683"/>
    <n v="9.967154821416873"/>
    <n v="7.3266655034203776"/>
    <n v="3.4422620179008758"/>
    <n v="2.1534523922188336"/>
    <n v="4.4552780006014983"/>
    <n v="3.350330803573736"/>
    <n v="5.3384981534970564"/>
    <n v="4.1751440501763399"/>
    <n v="4.1978735226676687"/>
    <n v="1.503234964034819"/>
    <n v="3.1786856973225008"/>
    <n v="1.6341336800365736"/>
    <n v="2.9378143828475798"/>
    <n v="3.187094400601084"/>
    <n v="6.3535060836533823"/>
    <n v="6.0724280833114666"/>
    <n v="4.9719674558446316"/>
    <n v="5.1462490058526411"/>
    <n v="4.0420316943501104"/>
    <n v="2.7918991553263024"/>
    <n v="2.832616983613871"/>
    <n v="2.7435684017244872"/>
    <n v="4.6704676122074691"/>
    <n v="3.2596380382180321"/>
    <n v="5.8028338291449311"/>
    <n v="5.8028338291449311"/>
    <n v="9.1946527178342521"/>
    <n v="1.7390879103892911"/>
    <n v="5.4668703141117714"/>
    <n v="5.6348520716283517"/>
    <n v="10"/>
    <n v="6.7425539090991222"/>
    <n v="8.3712769545495611"/>
    <n v="1.104594616936275"/>
    <n v="2.1511094738714491"/>
    <n v="2.1016991091398207"/>
    <n v="1.062175253363578"/>
    <n v="7.0520231213872826"/>
    <n v="4.562631210636809"/>
    <n v="3.0057054642225358"/>
    <n v="1.7677341507477147"/>
    <n v="0.39156073830973687"/>
    <n v="0.50675395256343259"/>
    <n v="1.7577084510267724"/>
    <n v="1.1059393231619141"/>
    <n v="2.0558223936922246"/>
    <n v="4.7017102242881039"/>
  </r>
  <r>
    <x v="8"/>
    <x v="2"/>
    <n v="4.8165864036802617"/>
    <n v="7.5995049371204484"/>
    <n v="4.2613084077502092"/>
    <n v="5.5591332495169734"/>
    <n v="2.0688691431346014"/>
    <n v="3.1768537601858435"/>
    <n v="2.8129603168876827"/>
    <n v="2.6862277400693757"/>
    <n v="6.1833245331652744"/>
    <n v="1.5118182742051274"/>
    <n v="3.8475714036852002"/>
    <n v="6.8622678129249826"/>
    <n v="5.3604054517620536"/>
    <n v="7.7400013576564355"/>
    <n v="4.6976953389701448"/>
    <n v="9.1535094111176534"/>
    <n v="4.7058823529411766"/>
    <n v="6.4199602875620743"/>
    <n v="4.6282231702084058"/>
    <n v="7.0036138506725623"/>
    <n v="9.0521348589034272"/>
    <n v="9.1613845842647699"/>
    <n v="1.9137393954709037E-2"/>
    <n v="7.4675274914747707"/>
    <n v="6.5407596358540481"/>
    <n v="3.5080784998058889"/>
    <n v="2.3264906741101199"/>
    <n v="8.9062734204789884E-2"/>
    <n v="6.6216395179446538E-2"/>
    <n v="1.5235224570332431"/>
    <n v="1.5026741520666977"/>
    <n v="3.7086879658617229"/>
    <n v="1.4737984308765475"/>
    <n v="4.0694402050771021"/>
    <n v="1.9809245771064388"/>
    <n v="0.34682537479154779"/>
    <n v="0.62488751560776368"/>
    <n v="2.0340940115535204"/>
    <n v="3.359175933158089"/>
    <n v="4.8433048433048436"/>
    <n v="3.5066613374687861"/>
    <n v="3.4326095127758243"/>
    <n v="5.5123453085595049"/>
    <n v="4.3237302505272392"/>
    <n v="0.89224977642207204"/>
    <n v="1.8474739066401999"/>
    <n v="10"/>
    <n v="4.2465745610207577"/>
    <n v="4.2851524057739985"/>
    <n v="10"/>
    <n v="8.7493033862821825"/>
    <n v="8.6868478605765915"/>
    <n v="2.2422675712383056"/>
    <n v="7.4196047045242706"/>
    <n v="7.7777777777777777"/>
    <n v="0.67066025388315953"/>
    <n v="4.2242190158304691"/>
    <n v="5.8219118601773703"/>
    <n v="5.6130274717422859"/>
    <n v="3.9441340782122856"/>
    <n v="8.4121197846639308"/>
    <n v="1.6802304993966919"/>
    <n v="4.9123779585037983"/>
    <n v="9.2758678116809765"/>
    <n v="7.1432952204802138"/>
    <n v="8.2095815160805952"/>
    <n v="2.2956652765888634"/>
    <n v="3.5751982563971625"/>
    <n v="1.1624632035089402"/>
    <n v="4.9626333039237736"/>
    <n v="2.9989900101046851"/>
    <n v="5.3736498282296932"/>
    <n v="5.1724137931034484"/>
    <n v="8.9630753667172467"/>
    <n v="6.7062364153151659"/>
    <n v="5.6448945845390668"/>
    <n v="0"/>
    <n v="5.2973240319349859"/>
    <n v="6.2857142857142856"/>
    <n v="6.3265950877027866"/>
    <n v="9.0078872574630982"/>
    <n v="3.7877180361267824"/>
    <n v="6.1262570574227837"/>
    <n v="6.3068343448859467"/>
    <n v="5.8020791884104659"/>
    <n v="3.9174313148923812"/>
    <n v="3.9733263826545082"/>
    <n v="1.3730273526046499"/>
    <n v="3.0879283500505132"/>
    <n v="5.7590583060664002"/>
    <n v="1.3756194381577198"/>
    <n v="6.9769338375961845E-3"/>
    <n v="3.1216274596671001"/>
    <n v="2.5658205344322038"/>
    <n v="3.3951235657546341"/>
    <n v="2.3542600896860981"/>
    <n v="2.8746918277203659"/>
    <n v="2.8428135707343611"/>
    <n v="2.6880076062801916"/>
    <n v="9.0455178740478779"/>
    <n v="9.377604988151079"/>
    <n v="7.0370434894930503"/>
    <n v="2.514911604430238"/>
    <n v="1.5745161767924476"/>
    <n v="3.1511819132062917"/>
    <n v="2.4135365648096587"/>
    <n v="4.7252900271513543"/>
    <n v="6.1082694282204475"/>
    <n v="4.7114794636124691"/>
    <n v="2.0531649955033289"/>
    <n v="6.5878282311410752"/>
    <n v="7.4264925361830425"/>
    <n v="5.3774469309320727"/>
    <n v="0"/>
    <n v="3.7857142653891493"/>
    <n v="5.3127206216420495"/>
    <n v="6.7219439620077059"/>
    <n v="3.9550947122597262"/>
    <n v="4.6662708215958997"/>
    <n v="7.0083739543568537"/>
    <n v="4.3769341926436116"/>
    <n v="1.1316131118024617"/>
    <n v="5.5684271012158657"/>
    <n v="4.5213370900046979"/>
    <n v="3.6082946371052103"/>
    <n v="3.6082946371052103"/>
    <n v="5.9199432886262855"/>
    <n v="0"/>
    <n v="2.9599716443131427"/>
    <n v="3.2841331407091765"/>
    <n v="4.8196721311475414"/>
    <n v="7.1263235530025071"/>
    <n v="5.9729978420750243"/>
    <n v="0.71318319362244176"/>
    <n v="0"/>
    <n v="2.2104410901807583"/>
    <n v="2.0024339103906805"/>
    <n v="5.3179190751445091"/>
    <n v="3.1513879169582459"/>
    <n v="2.2325608643827723"/>
    <n v="0"/>
    <n v="0"/>
    <n v="0"/>
    <n v="0.45962118905225757"/>
    <n v="0.11490529726306439"/>
    <n v="1.1737330808229183"/>
    <n v="4.3428283045424196"/>
  </r>
  <r>
    <x v="9"/>
    <x v="2"/>
    <n v="5.9882919296058654"/>
    <n v="7.2830204642638421"/>
    <n v="10"/>
    <n v="7.7571041312899025"/>
    <n v="4.5071526271327169"/>
    <n v="3.7301943967901914"/>
    <n v="6.8968375065471115"/>
    <n v="5.0447281768233401"/>
    <n v="6.4962414766114183"/>
    <n v="8.5857547593850967"/>
    <n v="7.5409981179982566"/>
    <n v="8.8804811783480062"/>
    <n v="4.5910415016106052"/>
    <n v="7.038613537186853"/>
    <n v="3.9780964105586438"/>
    <n v="7.6662709211136537"/>
    <n v="6.442831215970962"/>
    <n v="6.4328891274647866"/>
    <n v="6.6939298883940719"/>
    <n v="4.2940409629879044"/>
    <n v="9.6914702565094419"/>
    <n v="9.92831733741526"/>
    <n v="4.4936812449081263"/>
    <n v="5.1452262828127502"/>
    <n v="6.7105472169266971"/>
    <n v="6.6126338438583723"/>
    <n v="6.508777482983394"/>
    <n v="5.1898857473549026E-2"/>
    <n v="1.7514236524963609"/>
    <n v="3.3872474614903196"/>
    <n v="3.6623962596603987"/>
    <n v="3.5787122457313596"/>
    <n v="2.8487125373783879"/>
    <n v="4.0100625063930053"/>
    <n v="3.1668925210798178"/>
    <n v="0.49160876204162163"/>
    <n v="2.0130804670761901"/>
    <n v="2.6848448399500642"/>
    <n v="4.3525961055123865"/>
    <n v="7.9273504273504276"/>
    <n v="8.0736435786867062"/>
    <n v="5.8079973946232846"/>
    <n v="8.0005293945460423"/>
    <n v="7.4523801988016158"/>
    <n v="6.7943109946574287"/>
    <n v="9.6447461100083274"/>
    <n v="5.3441295546558845"/>
    <n v="7.2610622197738808"/>
    <n v="7.3567212092877483"/>
    <n v="3.5414299804247302"/>
    <n v="6.9017311967102781"/>
    <n v="8.2819398612921695"/>
    <n v="9.3890730288838178"/>
    <n v="7.0285435168277486"/>
    <n v="5.2380952380952381"/>
    <n v="2.3284371922366849"/>
    <n v="3.7832662151659617"/>
    <n v="5.405904865996856"/>
    <n v="9.0187253902005686"/>
    <n v="7.0852720428347649"/>
    <n v="9.4023212487939993"/>
    <n v="0.95305713950926518"/>
    <n v="6.6148439553346492"/>
    <n v="8.5939664682030461"/>
    <n v="7.9116197816766736"/>
    <n v="8.2527931249398598"/>
    <n v="5.4969576269395368"/>
    <n v="5.0019142195981372"/>
    <n v="4.2043984953549218"/>
    <n v="3.0644334157986992"/>
    <n v="4.4419259394228234"/>
    <n v="6.4365210065657772"/>
    <n v="7.3552816352004999"/>
    <n v="10"/>
    <n v="8.8898177562280551"/>
    <n v="8.4683753617197191"/>
    <n v="6.5231582495166123"/>
    <n v="8.2473266005329773"/>
    <n v="7.1428571428571432"/>
    <n v="6.9918336310547611"/>
    <n v="6.4028071246477714"/>
    <n v="5.3016917844344427"/>
    <n v="1.3788611837601552"/>
    <n v="5.4436101733508551"/>
    <n v="6.8454683869419153"/>
    <n v="3.213427589195204"/>
    <n v="2.2811735601929186"/>
    <n v="5.6896440059584199"/>
    <n v="3.7280817184488475"/>
    <n v="7.7233055266376081"/>
    <n v="2.008010834487393"/>
    <n v="6.442951852583052"/>
    <n v="5.5403911382322164"/>
    <n v="5.4286648379850675"/>
    <n v="9.2040140479451047"/>
    <n v="5.493273542600897"/>
    <n v="7.3486437952730004"/>
    <n v="5.5017967839023054"/>
    <n v="9.8104480257340736"/>
    <n v="9.6929889875590032"/>
    <n v="0.12478280382065554"/>
    <n v="6.5427399390379106"/>
    <n v="5.3620728584559894"/>
    <n v="3.2658165481247172"/>
    <n v="3.5356273775115565"/>
    <n v="4.0545055946974209"/>
    <n v="5.2986227668676653"/>
    <n v="6.4084072022207064"/>
    <n v="4.1539651931175516"/>
    <n v="3.6583960040182091"/>
    <n v="4.3913267982751805"/>
    <n v="7.6119835864528351"/>
    <n v="5.2448157568168963"/>
    <n v="3.2944769610524705"/>
    <n v="1.8646621167539623"/>
    <n v="8.8762857279514247"/>
    <n v="5.6824129723419059"/>
    <n v="4.9294594445249409"/>
    <n v="5.0871376006709195"/>
    <n v="6.4407332640705501"/>
    <n v="5.703954534747151"/>
    <n v="2.3726919526296171"/>
    <n v="5.8975365419445192"/>
    <n v="5.1037290733479601"/>
    <n v="5.5760923088479597"/>
    <n v="5.5760923088479597"/>
    <n v="8.5058141834311733"/>
    <n v="0.40945975214486519"/>
    <n v="4.4576369677880194"/>
    <n v="5.0168646383179896"/>
    <n v="7.8688524590163933"/>
    <n v="7.684418230932577"/>
    <n v="7.7766353449744852"/>
    <n v="1.6127231357281939"/>
    <n v="0"/>
    <n v="3.6417472182066177"/>
    <n v="1.287018153559941"/>
    <n v="10"/>
    <n v="4.4250058315838583"/>
    <n v="3.494415723179769"/>
    <n v="2.9864883491495058"/>
    <n v="1.4700445544959087"/>
    <n v="10"/>
    <n v="2.8980613096878378"/>
    <n v="4.3386485533333126"/>
    <n v="3.916532138256541"/>
    <n v="5.753266139156664"/>
  </r>
  <r>
    <x v="10"/>
    <x v="2"/>
    <n v="1.2557964970662092"/>
    <n v="7.5908755680198503E-4"/>
    <n v="7.0490592860360932"/>
    <n v="2.7685382902197015"/>
    <n v="1.1588184467581866"/>
    <n v="0.50256713631349914"/>
    <n v="5.8829888292675037"/>
    <n v="2.5147914707797296"/>
    <n v="2.355450142789822"/>
    <n v="1.7721511865109132E-2"/>
    <n v="1.1865858273274656"/>
    <n v="8.9066925936721315"/>
    <n v="8.4222933771795319"/>
    <n v="6.722430625008764"/>
    <n v="10"/>
    <n v="1.6813036893641342"/>
    <n v="0.15873015873015872"/>
    <n v="5.981908407325788"/>
    <n v="3.1129559989131712"/>
    <n v="0"/>
    <s v="NA"/>
    <n v="4.1491256024244567"/>
    <n v="2.4191726506424316"/>
    <n v="1.1241170534813301"/>
    <n v="1.9231038266370548"/>
    <s v="NA"/>
    <s v="NA"/>
    <n v="2.4937781395440652E-2"/>
    <n v="4.3040656866640242E-2"/>
    <s v="NA"/>
    <n v="3.3989219131040443E-2"/>
    <n v="8.1708183041295452"/>
    <n v="7.4904056235581731"/>
    <n v="0"/>
    <n v="0"/>
    <n v="0"/>
    <n v="0"/>
    <n v="2.6102039879479526"/>
    <n v="1.5224323445720158"/>
    <n v="1.4387464387464388"/>
    <n v="1.9672142368252327E-3"/>
    <n v="1.3076095185476964"/>
    <n v="1.3187629944255108"/>
    <n v="1.0167715414891179"/>
    <n v="3.8666839316021799"/>
    <n v="3.76371902414036"/>
    <n v="7.6923076923076961"/>
    <n v="5.1075702160167458"/>
    <n v="3.0621708787529318"/>
    <n v="4.4555196384190552"/>
    <n v="5.9427417977400765"/>
    <n v="2.9900524769466905"/>
    <n v="8.2676019158464804"/>
    <n v="5.4139789572380748"/>
    <n v="3.3333333333333339"/>
    <n v="0.29226413705155824"/>
    <n v="1.8127987351924459"/>
    <n v="3.6133888462152601"/>
    <n v="7.3392930659295388"/>
    <n v="10"/>
    <n v="0"/>
    <n v="7.4344864458829125"/>
    <n v="6.1934448779531142"/>
    <n v="2.8545497912466287"/>
    <n v="0"/>
    <n v="1.4272748956233143"/>
    <n v="3.4208182434706504"/>
    <n v="2.1103846065826639"/>
    <n v="0.26280608793343396"/>
    <n v="1.1987266700816077"/>
    <n v="1.7481839020170888"/>
    <n v="3.1229678918645054"/>
    <n v="3.9272897487907632"/>
    <n v="3.2498735457764276"/>
    <n v="0.36950342752048165"/>
    <n v="0"/>
    <n v="5.3701239955297755"/>
    <n v="2.5833581435234896"/>
    <n v="4.1428571428571432"/>
    <n v="4.7561781223001969"/>
    <n v="3.6190951045462903E-2"/>
    <n v="1.6187655507532217"/>
    <n v="1.1220070536860236"/>
    <n v="2.3351997641284097"/>
    <n v="2.4592789538259496"/>
    <n v="0.28776050317459911"/>
    <n v="1.2041307842363209"/>
    <n v="2.243906651410807"/>
    <n v="1.2452659796072423"/>
    <n v="3.082637641072429"/>
    <n v="0"/>
    <n v="0.19386858924831427"/>
    <n v="0"/>
    <n v="0.81912655758018582"/>
    <n v="0"/>
    <n v="4.4170403587443943"/>
    <n v="2.2085201793721971"/>
    <n v="1.4243042388532086"/>
    <n v="0"/>
    <n v="4.2714710128250468"/>
    <n v="9.5287898909800059"/>
    <n v="4.6000869679350176"/>
    <n v="0.60374775658178181"/>
    <n v="0.54099050579579855"/>
    <n v="0.82136069918159016"/>
    <n v="0.65536632051972354"/>
    <n v="2.6277266442273706"/>
    <n v="3.0311722172776174"/>
    <n v="6.9518740124539509"/>
    <n v="2.8134724626012408"/>
    <n v="8.4276236377631601"/>
    <n v="3.8563865007955132"/>
    <n v="5.0161057661782955"/>
    <n v="4.4919361438389052"/>
    <n v="6.42956488787752"/>
    <n v="4.2693720370893127"/>
    <n v="0"/>
    <n v="3.797718267201434"/>
    <n v="4.4069120166898648"/>
    <n v="1.7931436396138591"/>
    <n v="4.911457148062043"/>
    <n v="0"/>
    <n v="0.62496942174822734"/>
    <n v="1.8323925523560323"/>
    <n v="1.0904538425641466"/>
    <n v="1.0904538425641466"/>
    <n v="3.9231695960095685"/>
    <n v="1.0224052186724609E-2"/>
    <n v="1.9666968240981466"/>
    <n v="1.5285753333311467"/>
    <n v="5.475409836065575"/>
    <n v="5.4371204250722212"/>
    <n v="5.4562651305688981"/>
    <n v="0"/>
    <n v="0"/>
    <n v="0"/>
    <n v="2.8241472723897161"/>
    <n v="0"/>
    <n v="0"/>
    <n v="0.47069121206495262"/>
    <n v="0"/>
    <n v="0"/>
    <n v="0"/>
    <n v="0.43348732621912694"/>
    <n v="0.10837183155478174"/>
    <n v="0.28953152180986719"/>
    <n v="2.6506847963061708"/>
  </r>
  <r>
    <x v="11"/>
    <x v="2"/>
    <n v="1.1659762731028065"/>
    <n v="7.5995049371204484"/>
    <n v="9.5768146113955649E-2"/>
    <n v="2.9537497854457366"/>
    <n v="5.7102919728396975"/>
    <n v="3.3625781014591034"/>
    <n v="4.148974573540924"/>
    <n v="4.407281549279908"/>
    <n v="8.015817592387565"/>
    <n v="0"/>
    <n v="4.0079087961937825"/>
    <n v="8.3150302385440149"/>
    <n v="8.1733683180480039"/>
    <n v="9.202217205315721"/>
    <n v="4.5366197037290066"/>
    <n v="1.4232818360458759"/>
    <n v="0"/>
    <n v="5.2750862169471038"/>
    <n v="4.1610065869666322"/>
    <n v="7.5964125878095956"/>
    <s v="NA"/>
    <n v="7.4396492541614663"/>
    <n v="4.581545573941681"/>
    <n v="7.9685465290994699"/>
    <n v="6.8965384862530534"/>
    <s v="NA"/>
    <s v="NA"/>
    <n v="0.25078872477978681"/>
    <n v="2.0659515295987321"/>
    <s v="NA"/>
    <n v="1.1583701271892592"/>
    <n v="3.9926934863568686"/>
    <n v="10"/>
    <n v="0"/>
    <n v="6.8906798160275473"/>
    <n v="0"/>
    <n v="0"/>
    <n v="3.4805622170640693"/>
    <n v="3.8451569435021278"/>
    <n v="0.86182336182336183"/>
    <n v="0.13551043346842892"/>
    <n v="0"/>
    <n v="0.25558031805243508"/>
    <n v="0.31322852833605647"/>
    <n v="2.0087925716569499"/>
    <n v="0"/>
    <n v="1.3846153846153824"/>
    <n v="1.1311359854241108"/>
    <n v="0.72218225688008375"/>
    <n v="7.4146376151450797"/>
    <n v="6.4660471469468668"/>
    <n v="6.0860713377322"/>
    <n v="9.6299360118166444"/>
    <n v="7.3991730279101979"/>
    <n v="8.7301587301587311"/>
    <n v="1.7104635209774366"/>
    <n v="5.2203111255680836"/>
    <n v="6.3097420767391394"/>
    <n v="0"/>
    <n v="1.8496240601503713"/>
    <n v="4.5652392229793639"/>
    <n v="2.6216518577210817"/>
    <n v="2.2591287852127042"/>
    <n v="5.349252713919979"/>
    <n v="2.4636446725643069"/>
    <n v="3.9064486932421429"/>
    <n v="5.3743901634939553"/>
    <n v="4.360236050699255"/>
    <n v="0.97284819530391187"/>
    <n v="4.251670892479968"/>
    <n v="3.7397863254942725"/>
    <n v="3.3017879346497065"/>
    <n v="3.6386331721017329"/>
    <n v="8.2094081942336885"/>
    <n v="6.2681825781641862"/>
    <n v="6.2877221992558923"/>
    <n v="6.0087275823532549"/>
    <n v="6.08253474522175"/>
    <n v="2.4285714285714284"/>
    <n v="2.0786659596885766"/>
    <n v="4.9889082063570983E-2"/>
    <n v="5.2726288627782294"/>
    <n v="0"/>
    <n v="1.9659510666203612"/>
    <n v="4.0242429059210565"/>
    <n v="0.47640576570932924"/>
    <n v="1.2327230320797991"/>
    <n v="1.296604132035146"/>
    <n v="1.0019109766080914"/>
    <n v="5.1728316110975401"/>
    <n v="10"/>
    <n v="0.98269489925251552"/>
    <n v="0"/>
    <n v="4.0388816275875143"/>
    <n v="0"/>
    <n v="3.4529147982062773"/>
    <n v="1.7264573991031387"/>
    <n v="2.2557500010995812"/>
    <n v="3.8965359747813988"/>
    <n v="5.7654742947582793"/>
    <n v="9.7237588872973735"/>
    <n v="6.4619230522790172"/>
    <n v="0.91812781686604894"/>
    <n v="1.450161981316598"/>
    <n v="3.5906994550428886"/>
    <n v="1.9863297510751785"/>
    <n v="4.2241264016770979"/>
    <n v="3.7701578111704013"/>
    <n v="10"/>
    <n v="3.4036047839748207"/>
    <n v="7.8645687942280862"/>
    <n v="3.3630149050966498"/>
    <n v="5.6802692588939916"/>
    <n v="7.2032209938573093"/>
    <n v="7.7526253606282953"/>
    <n v="4.1526637075684869"/>
    <n v="4.5484994943198682"/>
    <n v="5.914252389093491"/>
    <n v="5.7972608239937422"/>
    <n v="1.9668971997679228"/>
    <n v="3.2924265774950316"/>
    <n v="0.14394280569480269"/>
    <n v="3.3476374061871002"/>
    <n v="2.187725997286214"/>
    <n v="1.9438076715899288"/>
    <n v="1.9438076715899288"/>
    <n v="0"/>
    <n v="4.6979843190863742E-2"/>
    <n v="2.3489921595431871E-2"/>
    <n v="0.98364879659268034"/>
    <n v="0"/>
    <n v="0"/>
    <n v="0"/>
    <n v="4.8514094277689424"/>
    <n v="0"/>
    <n v="3.9470722888393404"/>
    <n v="3.2623390562812062"/>
    <n v="1.9075144508670521"/>
    <n v="10"/>
    <n v="3.9947225372927564"/>
    <n v="0"/>
    <n v="0"/>
    <n v="0"/>
    <n v="1.5053810944464465"/>
    <n v="0.37634527361161163"/>
    <n v="2.1855339054521843"/>
    <n v="3.0767818946738656"/>
  </r>
  <r>
    <x v="12"/>
    <x v="2"/>
    <n v="6.1161345076674865"/>
    <n v="7.3710105402587134"/>
    <n v="9.5198294488560862"/>
    <n v="7.6689914989274275"/>
    <n v="6.1639093169081614"/>
    <n v="3.4002756306927817"/>
    <n v="6.155091582147012"/>
    <n v="5.2397588432493194"/>
    <n v="6.9931828051691163"/>
    <n v="1.3305027801046101"/>
    <n v="4.1618427926368629"/>
    <n v="9.2067554783691552"/>
    <n v="8.1883125545819446"/>
    <n v="9.2158215969876167"/>
    <n v="8.4940696740115964"/>
    <n v="7.3366988055355051"/>
    <n v="4.0032679738562091"/>
    <n v="7.7408210138903391"/>
    <n v="6.2028535371759874"/>
    <n v="9.3872543866339555"/>
    <n v="6.7822227372718382"/>
    <n v="9.9803294377931291"/>
    <n v="6.5132607769651312"/>
    <n v="9.2495042379045493"/>
    <n v="8.3825143153137205"/>
    <n v="6.456695948660931"/>
    <n v="7.5545873236552765"/>
    <n v="0.15596364731875922"/>
    <n v="4.96622963845849E-2"/>
    <n v="1.9315933427275414"/>
    <n v="3.2297005117494191"/>
    <n v="4.0473754774752546"/>
    <n v="2.4867827445987087"/>
    <n v="5.1917333801724421"/>
    <n v="5.3384592272772524"/>
    <n v="4.6221795891540953"/>
    <n v="2.9522942106622372"/>
    <n v="4.1064707715566655"/>
    <n v="5.2395618662066017"/>
    <n v="7.5017074759840865"/>
    <n v="6.6849455989879489"/>
    <n v="7.0829766543992516"/>
    <n v="7.6920809351243635"/>
    <n v="7.2404276661239129"/>
    <n v="3.7908314231384783"/>
    <n v="10"/>
    <n v="7.3846153846153744"/>
    <n v="7.0584822692512841"/>
    <n v="7.149454967687598"/>
    <n v="1.3731728082309658"/>
    <n v="5.0152912147370614"/>
    <n v="9.0740592739698123"/>
    <n v="9.4983965144534501"/>
    <n v="6.2402299528478222"/>
    <n v="2.0634920634920637"/>
    <n v="0.90117631416530064"/>
    <n v="1.4823341888286823"/>
    <n v="3.8612820708382523"/>
    <n v="4.3534437761322451"/>
    <n v="6.5415151311215594"/>
    <n v="9.9229343435871051"/>
    <n v="1.0566483329905938"/>
    <n v="5.4686353959578762"/>
    <n v="8.2293467767737241"/>
    <n v="6.1835411564430984"/>
    <n v="7.2064439666084112"/>
    <n v="5.7202504491255048"/>
    <n v="6.9421021001597127"/>
    <n v="7.6451597502423621"/>
    <n v="5.3062405798279775"/>
    <n v="6.4034382198388897"/>
    <n v="6.3595058608017263"/>
    <n v="4.3387221114703625"/>
    <n v="4.0933344787657857"/>
    <n v="5.8439409340185531"/>
    <n v="7.0739149189101678"/>
    <n v="6.8647741977284156"/>
    <n v="5.6429373281786575"/>
    <n v="8.3960182943233779"/>
    <n v="8.173755456321107"/>
    <n v="7.7807715909741386"/>
    <n v="8.5439825519893926"/>
    <n v="2.2685743344311358"/>
    <n v="7.0326204456078303"/>
    <n v="6.3377788868932434"/>
    <n v="5.1495737954120147"/>
    <n v="8.2310300619711079"/>
    <n v="6.0318214200902398"/>
    <n v="6.4708084258244538"/>
    <n v="8.7175881266536042"/>
    <n v="3.5899039592423905"/>
    <n v="9.4847915789915316"/>
    <n v="8.5724524391348282"/>
    <n v="7.5911840260055889"/>
    <n v="7.4672473319023975"/>
    <n v="7.1076233183856496"/>
    <n v="7.287435325144024"/>
    <n v="7.1164759256580226"/>
    <n v="2.709252248617589"/>
    <n v="8.445648975854219"/>
    <n v="8.959868828359081"/>
    <n v="6.7049233509436288"/>
    <n v="1.7614516579795738"/>
    <n v="3.3940398380184327"/>
    <n v="8.5872038132015689"/>
    <n v="4.5808984363998588"/>
    <n v="5.6429108936717443"/>
    <n v="4.8774356239157459"/>
    <n v="5.9368218709858578"/>
    <n v="6.2482038724943507"/>
    <n v="7.3497628379063844"/>
    <n v="10"/>
    <n v="6.8824448410604679"/>
    <n v="3.2843302909355074"/>
    <n v="2.8016559822303524"/>
    <n v="6.5253327509291363"/>
    <n v="8.885728780408332"/>
    <n v="5.3742619511258312"/>
    <n v="6.1283533960931491"/>
    <n v="1.9288526686624876"/>
    <n v="5.1901226734940211"/>
    <n v="4.3402220039357591"/>
    <n v="6.6441365557035521"/>
    <n v="4.5258334754489553"/>
    <n v="5.4522869572173676"/>
    <n v="5.4522869572173676"/>
    <n v="9.3414624633997452"/>
    <n v="3.9816963033154655"/>
    <n v="6.6615793833576049"/>
    <n v="6.0569331702874862"/>
    <n v="9.7158469945355197"/>
    <n v="6.2651876411292298"/>
    <n v="7.9905173178323752"/>
    <n v="8.8005696907488211"/>
    <n v="9.2969972560144303"/>
    <n v="9.1357590026444218"/>
    <n v="1.8620163228174522"/>
    <n v="3.5838150289017339"/>
    <n v="7.6207137858642415"/>
    <n v="6.7166451811651839"/>
    <n v="9.0291695657667379"/>
    <n v="10"/>
    <n v="4.3139663316854682"/>
    <n v="3.8271434837615721"/>
    <n v="6.7925698453034444"/>
    <n v="6.7546075132343137"/>
    <n v="6.10508222167919"/>
  </r>
  <r>
    <x v="13"/>
    <x v="2"/>
    <n v="9.95021714715614"/>
    <n v="8.5425651124999629"/>
    <n v="8.6431797831651167"/>
    <n v="9.0453206809404065"/>
    <n v="7.3219347478128016"/>
    <n v="4.8442796200421565"/>
    <n v="9.4284201548883448"/>
    <n v="7.1982115075811004"/>
    <n v="9.0017922029080548"/>
    <n v="0.4892321963445152"/>
    <n v="4.7455121996262859"/>
    <n v="8.3362685873161304"/>
    <n v="3.9495919589762094"/>
    <n v="7.0985894373279965"/>
    <n v="5.7202333129865632"/>
    <n v="8.1865751595726906"/>
    <n v="5.0531799435641407"/>
    <n v="6.3907397332906211"/>
    <n v="6.844946030359603"/>
    <n v="9.2894096666838504"/>
    <n v="8.0616970856189543"/>
    <n v="9.9505281521224749"/>
    <n v="8.2076293359951933"/>
    <n v="9.1620686670785503"/>
    <n v="8.9342665814998039"/>
    <n v="3.3909268548810734"/>
    <n v="4.7332051715022638"/>
    <n v="9.0195833181608673"/>
    <n v="9.2736061448814873"/>
    <n v="5.6843464385193005"/>
    <n v="6.4203335855889989"/>
    <n v="9.6092387629980394"/>
    <n v="1.9393020745618281"/>
    <n v="4.7077088703679646"/>
    <n v="5.9158497778419505"/>
    <n v="7.2533734510564765"/>
    <n v="1.4588485768354951"/>
    <n v="5.1473869189436261"/>
    <n v="6.833995695344143"/>
    <n v="9.1934879810530585"/>
    <n v="8.1824262546104638"/>
    <n v="7.1004329562826296"/>
    <n v="7.794402634524495"/>
    <n v="8.0676874566176622"/>
    <n v="4.7313130969172237"/>
    <n v="5.0652494076967418"/>
    <n v="5.9006815968841284"/>
    <n v="5.2324147004993646"/>
    <n v="6.6500510785585139"/>
    <n v="3.7119340761303521"/>
    <n v="5.2701495634073225"/>
    <n v="8.4813880532319548"/>
    <n v="7.8287217387834982"/>
    <n v="6.3230483578882808"/>
    <n v="7.6190476190476186"/>
    <n v="4.4930884224261556"/>
    <n v="6.0560680207368867"/>
    <n v="6.1895581893125842"/>
    <n v="5.6705844327919097"/>
    <n v="6.3911263158079068"/>
    <n v="9.5504775325083422"/>
    <n v="3.9460062020788618"/>
    <n v="6.389548620796754"/>
    <n v="9.5703496055974728"/>
    <n v="7.888937916282261"/>
    <n v="8.7296437609398669"/>
    <n v="4.6383063675844847"/>
    <n v="4.8393938934840897"/>
    <n v="8.6959931904778536"/>
    <n v="1.9617952109636767"/>
    <n v="5.0338721656275265"/>
    <n v="6.7176881824547152"/>
    <n v="6.7749090521963655"/>
    <n v="7.9077583926752162"/>
    <n v="8.0120605754266254"/>
    <n v="7.6041423111020636"/>
    <n v="7.5685422983228161"/>
    <n v="7.5734825259446179"/>
    <n v="6.9872548897703437"/>
    <n v="6.5327778750564844"/>
    <n v="6.0392383609070999"/>
    <n v="2.5071948193504179"/>
    <n v="7.4179486154584371"/>
    <n v="5.8968829121085564"/>
    <n v="6.7351827190265867"/>
    <n v="4.0224608394387449"/>
    <n v="4.5183413651073083"/>
    <n v="5.1678504350078791"/>
    <n v="4.5695508798513114"/>
    <n v="9.1058593331391808"/>
    <n v="2.5821516980356241"/>
    <n v="5.4118401696182357"/>
    <n v="9.4616894947399981"/>
    <n v="6.64038517388326"/>
    <n v="7.7751642818450435"/>
    <n v="9.0358744394618835"/>
    <n v="8.4055193606534644"/>
    <n v="6.538485138129345"/>
    <n v="4.5901464275776958"/>
    <n v="9.9354322130061092"/>
    <n v="9.4066258115974239"/>
    <n v="7.9774014840604099"/>
    <n v="5.1543266641229888"/>
    <n v="5.865806761022597"/>
    <n v="10"/>
    <n v="7.0067111417151953"/>
    <n v="7.4920563128878026"/>
    <n v="7.8136542654489363"/>
    <n v="6.2923485170864755"/>
    <n v="6.9674445307308179"/>
    <n v="4.9757602803017695"/>
    <n v="9.32204051735172"/>
    <n v="7.0742496221839435"/>
    <n v="5.6511542869858271"/>
    <n v="5.1829178475221322"/>
    <n v="9.5042863866223417"/>
    <n v="9.1886023134253723"/>
    <n v="7.3817402086389183"/>
    <n v="7.2279949154114309"/>
    <n v="2.5573605145898015"/>
    <n v="6.8760214467531782"/>
    <n v="10"/>
    <n v="10"/>
    <n v="7.3583454903357453"/>
    <n v="8.7327423713362116"/>
    <n v="8.7327423713362116"/>
    <n v="10"/>
    <n v="4.5579876744950418"/>
    <n v="7.2789938372475209"/>
    <n v="8.0058681042918671"/>
    <n v="9.4535519125683063"/>
    <n v="8.405774678455364"/>
    <n v="8.9296632955118369"/>
    <n v="5.0380433762458239"/>
    <n v="4.7380847693011603"/>
    <n v="6.767258518685038"/>
    <n v="3.7770353940744283"/>
    <n v="5.8959537572254339"/>
    <n v="5.040821087007231"/>
    <n v="5.2095328170898529"/>
    <n v="6.5041706625555378"/>
    <n v="3.332235578536344"/>
    <n v="9.8934870301228095"/>
    <n v="9.8827698986271724"/>
    <n v="7.4031657924604657"/>
    <n v="6.3063493047751589"/>
    <n v="7.0638603427999485"/>
  </r>
  <r>
    <x v="14"/>
    <x v="2"/>
    <n v="1.204733543554567"/>
    <n v="5.599092384720822"/>
    <n v="0"/>
    <n v="2.2679419760917963"/>
    <n v="1.4678386775095651"/>
    <n v="1.6783475243824135"/>
    <n v="4.5870209195768421"/>
    <n v="2.5777357071562736"/>
    <n v="1.2859600415595023"/>
    <n v="1.0356649377941585E-2"/>
    <n v="0.64815834546872209"/>
    <n v="8.7644360700181618"/>
    <n v="10"/>
    <n v="10"/>
    <n v="9.7614066497406498"/>
    <n v="0"/>
    <n v="0"/>
    <n v="6.420973786626468"/>
    <n v="2.9787024538358153"/>
    <n v="10"/>
    <s v="NA"/>
    <n v="8.0250215968476173"/>
    <n v="2.2976331247946415"/>
    <n v="10"/>
    <n v="7.5806636804105656"/>
    <s v="NA"/>
    <s v="NA"/>
    <n v="3.7822121934668745E-3"/>
    <n v="0.59925837637399104"/>
    <s v="NA"/>
    <n v="0.30152029428372895"/>
    <n v="10"/>
    <n v="0"/>
    <n v="0"/>
    <n v="0"/>
    <n v="0"/>
    <n v="0"/>
    <n v="1.6666666666666665"/>
    <n v="3.1829502137869872"/>
    <n v="0"/>
    <n v="0.83959707835164465"/>
    <n v="3.0798909572119486"/>
    <n v="0"/>
    <n v="0.97987200889089832"/>
    <n v="2.4167026601740953E-2"/>
    <n v="0"/>
    <n v="0.9230769230769218"/>
    <n v="0.31574798322622089"/>
    <n v="0.64780999605855949"/>
    <n v="4.3197241090317497"/>
    <n v="5.8878440569211223"/>
    <n v="10"/>
    <n v="8.5804537847917501"/>
    <n v="7.1970054876861544"/>
    <n v="3.1746031746031744"/>
    <n v="1.4621773180627224"/>
    <n v="2.3183902463329482"/>
    <n v="4.7576978670095516"/>
    <n v="1.5869416549688675"/>
    <n v="0"/>
    <n v="1.0480520732223266"/>
    <n v="7.4005909520689155"/>
    <n v="2.508896170065027"/>
    <n v="9.739589898379009"/>
    <n v="2.0049713614376019"/>
    <n v="5.8722806299083068"/>
    <n v="0"/>
    <n v="0"/>
    <n v="0.13581722607359342"/>
    <n v="0"/>
    <n v="3.3954306518398356E-2"/>
    <n v="2.8050437021639101"/>
    <n v="0"/>
    <n v="0"/>
    <n v="0"/>
    <n v="0.70070276973956203"/>
    <n v="6.4344633069022406"/>
    <n v="1.4270332153283605"/>
    <n v="0"/>
    <n v="0"/>
    <n v="0"/>
    <n v="6.3023648411382416"/>
    <n v="1.9209844340702196"/>
    <n v="1.6446698550416921"/>
    <n v="1.5358515351850264"/>
    <n v="1.8150733368206468E-2"/>
    <n v="0.60959336447355583"/>
    <n v="0"/>
    <n v="0.20924803261392078"/>
    <n v="3.572809209691346"/>
    <n v="0"/>
    <n v="0"/>
    <n v="1.0080255338508344"/>
    <n v="1.145208685885545"/>
    <n v="0"/>
    <n v="4.6860986547085206"/>
    <n v="2.3430493273542603"/>
    <n v="1.2325020152845751"/>
    <n v="1.0307165166281393"/>
    <n v="0"/>
    <n v="8.8427355124782565"/>
    <n v="3.2911506763687988"/>
    <n v="0.44077055712795499"/>
    <n v="0"/>
    <n v="0.51973106388891555"/>
    <n v="0.32016720700562351"/>
    <n v="1.8056589416872111"/>
    <n v="4.3630477906308656"/>
    <n v="6.7484405960889333"/>
    <n v="4.6521312050820622"/>
    <n v="7.9980734246735929"/>
    <n v="5.189592509968751"/>
    <n v="5.7902571052888412"/>
    <n v="9.6949660276333702"/>
    <n v="10"/>
    <n v="5.6110270937323925"/>
    <n v="7.6708953027736193"/>
    <n v="8.2442221060348455"/>
    <n v="7.0172396056618425"/>
    <n v="0"/>
    <n v="0"/>
    <n v="2.5076346834580243"/>
    <n v="0"/>
    <n v="0.62690867086450608"/>
    <n v="0.69988829721779333"/>
    <n v="0.69988829721779333"/>
    <n v="5.8642021720031483"/>
    <n v="1.0173834113418555E-2"/>
    <n v="2.9371880030582833"/>
    <n v="1.8185381501380382"/>
    <n v="0.25136612021857907"/>
    <n v="0.233904425950483"/>
    <n v="0.24263527308453103"/>
    <n v="0"/>
    <n v="0"/>
    <n v="0"/>
    <n v="10"/>
    <n v="0"/>
    <n v="0"/>
    <n v="1.6666666666666665"/>
    <n v="0"/>
    <n v="0"/>
    <n v="0"/>
    <n v="0"/>
    <n v="0"/>
    <n v="0.83333333333333326"/>
    <n v="2.2680670583149145"/>
  </r>
  <r>
    <x v="15"/>
    <x v="2"/>
    <n v="1.9295765372992641"/>
    <n v="7.1994224266405222"/>
    <n v="3.9765291060734582"/>
    <n v="4.3685093566710815"/>
    <n v="2.0183755956362632"/>
    <n v="0.42886684720699619"/>
    <n v="0.2329327318387085"/>
    <n v="0.89339172489398933"/>
    <n v="6.9420409576853794"/>
    <n v="6.8231433294282384"/>
    <n v="6.8825921435568098"/>
    <n v="7.9276084414358952"/>
    <n v="7.7433078182253903"/>
    <n v="6.8664150717942967"/>
    <n v="4.8160109842457093"/>
    <n v="1.6943598236243875"/>
    <n v="5"/>
    <n v="5.6746170232209465"/>
    <n v="4.4547775620857069"/>
    <n v="4.0619195160973485"/>
    <n v="6.9469383538808671"/>
    <n v="8.0643602227316578"/>
    <n v="0.18522433026380347"/>
    <n v="4.6027593988818802"/>
    <n v="4.7722403643711111"/>
    <n v="4.5210258710299902"/>
    <n v="5.9986313597862031"/>
    <n v="1.5484948638017019E-3"/>
    <n v="0"/>
    <s v="NA"/>
    <n v="2.6303014314199986"/>
    <n v="6.6570218822174301"/>
    <n v="0"/>
    <n v="3.3414652368868096"/>
    <n v="0"/>
    <n v="0"/>
    <n v="0"/>
    <n v="1.6664145198507065"/>
    <n v="3.0229854385472716"/>
    <n v="1.9907407407407407"/>
    <n v="1.450628811130775"/>
    <n v="3.3374440673623522"/>
    <n v="3.8938697604438017"/>
    <n v="2.6681708449194175"/>
    <n v="2.288835799710021"/>
    <n v="5.5349939168854458"/>
    <n v="1.0256410256410229"/>
    <n v="2.9498235807454964"/>
    <n v="2.8089972128324572"/>
    <n v="6.2855283517926708"/>
    <n v="9.3586983415563534"/>
    <n v="5.7432894289809564"/>
    <n v="7.0871221814392316"/>
    <n v="7.1186595759423028"/>
    <n v="4.92063492063492"/>
    <n v="0.38154284329607069"/>
    <n v="2.6510888819654954"/>
    <n v="4.8848742289538993"/>
    <n v="9.7195427381159067"/>
    <n v="8.6663021189336966"/>
    <n v="8.7897533765630289"/>
    <n v="1.0751475701232871"/>
    <n v="7.0626864509339793"/>
    <n v="7.5181424300647546"/>
    <n v="10"/>
    <n v="8.7590712150323764"/>
    <n v="5.8546044279672671"/>
    <n v="5.5436279625169682"/>
    <n v="1.3821407041231095"/>
    <n v="2.3774943780756552"/>
    <n v="3.78946686817075"/>
    <n v="6.5370748447123681"/>
    <n v="3.8914027149321271"/>
    <n v="5.751138088012139"/>
    <n v="7.1593379033606404"/>
    <n v="7.1682513435303843"/>
    <n v="0.42094619764781238"/>
    <n v="4.8782152494966207"/>
    <n v="6.5269203158650431"/>
    <n v="7.7404563654230358"/>
    <n v="5.7770100914784113"/>
    <n v="9.7239536805715421"/>
    <n v="0.6161390939451451"/>
    <n v="6.0768959094566366"/>
    <n v="5.4775555794766282"/>
    <n v="0.74567563414178561"/>
    <n v="0.78241109116663099"/>
    <n v="5.2857235379201652"/>
    <n v="2.2712700877428604"/>
    <n v="4.1247869002088446"/>
    <n v="0.16826417475436448"/>
    <n v="0.43057111229310074"/>
    <n v="2.4449981033828747"/>
    <n v="1.7921550726597961"/>
    <n v="0"/>
    <n v="3.4080717488789243"/>
    <n v="1.7040358744394621"/>
    <n v="1.9224870116140393"/>
    <n v="1.1862577158206014"/>
    <n v="8.2132600346446409"/>
    <n v="9.4252987383778635"/>
    <n v="6.274938829614368"/>
    <n v="8.9512002719071155"/>
    <n v="2.2874187223678843"/>
    <n v="1.4976988837808403"/>
    <n v="4.2454392926852798"/>
    <n v="5.2601890611498252"/>
    <n v="4.5262888655378957"/>
    <n v="1.5728366613846612"/>
    <n v="4.5460639835428518"/>
    <n v="7.4981662146573296"/>
    <n v="6.873424344616339"/>
    <n v="5.0033560139478155"/>
    <n v="8.9645185761778823"/>
    <n v="7.6152410173949603"/>
    <n v="8.304331744407321"/>
    <n v="10"/>
    <n v="8.7210228344950398"/>
    <n v="6.8621894242214276"/>
    <n v="2.3788049126703337"/>
    <n v="8.2792767440879835"/>
    <n v="1.9470682212404573"/>
    <n v="3.6276747164022844"/>
    <n v="4.0582061486002647"/>
    <n v="2.2299988360627574"/>
    <n v="2.2299988360627574"/>
    <n v="8.7019564948281811"/>
    <n v="4.7598113354545104"/>
    <n v="6.7308839151413462"/>
    <n v="4.4804413756020516"/>
    <n v="2.0765027322404359"/>
    <n v="0"/>
    <n v="1.038251366120218"/>
    <n v="0"/>
    <n v="0"/>
    <n v="0"/>
    <n v="0.75428962152951762"/>
    <n v="0"/>
    <n v="0"/>
    <n v="0.12571493692158628"/>
    <n v="0"/>
    <n v="0"/>
    <n v="0"/>
    <n v="0.49037816918835753"/>
    <n v="0.12259454229708938"/>
    <n v="0.12415473960933784"/>
    <n v="3.9178603071942679"/>
  </r>
  <r>
    <x v="16"/>
    <x v="2"/>
    <n v="4.4571871278213422"/>
    <n v="7.5995049371204484"/>
    <n v="5.0424975125608782"/>
    <n v="5.6997298591675563"/>
    <n v="1.8715392132419526"/>
    <n v="4.1201751422056985"/>
    <n v="6.9525991005639254"/>
    <n v="4.3147711520038596"/>
    <n v="6.5498231450097313"/>
    <n v="4.7036948910010592"/>
    <n v="5.6267590180053952"/>
    <n v="8.5419581138714413"/>
    <n v="8.1859971350445253"/>
    <n v="9.5110723090667477"/>
    <n v="4.5195744577932562"/>
    <n v="7.4521150323961463"/>
    <n v="4.2585551330798479"/>
    <n v="7.0782120302086602"/>
    <n v="5.6798680148463676"/>
    <n v="8.3151662127597881"/>
    <n v="9.7398712788466639"/>
    <n v="9.9206898668105676"/>
    <n v="5.3764766429153221"/>
    <n v="4.5043661290781403"/>
    <n v="7.5713140260820966"/>
    <n v="5.5595831980818922"/>
    <n v="5.579047277236179"/>
    <n v="1.0861936106220744"/>
    <n v="2.4466958018805491"/>
    <n v="2.3564950771343787"/>
    <n v="3.4056029929910152"/>
    <n v="1.2918792880607233"/>
    <n v="0"/>
    <n v="4.4525625678342005"/>
    <n v="0"/>
    <n v="0.17324644284371585"/>
    <n v="0"/>
    <n v="0.98628138312310665"/>
    <n v="3.9877328007320729"/>
    <n v="4.383903133903134"/>
    <n v="7.3190866822833911"/>
    <n v="2.6234765915949887"/>
    <n v="4.1394669605552838"/>
    <n v="4.6164833420841997"/>
    <n v="0.77858078645664386"/>
    <n v="0.98418390215790486"/>
    <n v="1.8060200668896291"/>
    <n v="1.1895949185013928"/>
    <n v="2.9030391302927958"/>
    <n v="7.5526937669396235"/>
    <n v="5.7638998460550583"/>
    <n v="9.7087793185862985"/>
    <n v="10"/>
    <n v="8.2563432328952455"/>
    <n v="1.9047619047619047"/>
    <n v="0.31120076205701402"/>
    <n v="1.1079813334094593"/>
    <n v="4.6821622831523522"/>
    <n v="2.2372049093337236"/>
    <n v="1.2204864751520228"/>
    <n v="8.8847206836095793"/>
    <n v="0.62082758161538854"/>
    <n v="3.2408099124276784"/>
    <n v="1.5653377738234531"/>
    <n v="5.1772433854930009"/>
    <n v="3.3712905796582273"/>
    <n v="4.3718271513225417"/>
    <n v="6.2570358323065118"/>
    <n v="2.9455920697517408"/>
    <n v="9.0553971305806051"/>
    <n v="5.657463045990351"/>
    <n v="4.089854512692086"/>
    <n v="3.9865813699485111"/>
    <n v="8.5432473444613048"/>
    <n v="7.5806721284066194"/>
    <n v="7.0276973956180235"/>
    <n v="6.8956770084969756"/>
    <n v="6.8067750493862871"/>
    <n v="6.4829083172814341"/>
    <n v="5.9388509658399062"/>
    <n v="4.247379205327749"/>
    <n v="5.3168938454458514"/>
    <n v="5.0676183384740572"/>
    <n v="5.4107301344737992"/>
    <n v="6.1087525919300418"/>
    <n v="4.5638557478447233"/>
    <n v="2.2738562944428908"/>
    <n v="1.1824010707886272"/>
    <n v="2.6733710376920801"/>
    <n v="6.4010737413301264"/>
    <n v="1.9066728166794968"/>
    <n v="10"/>
    <n v="5.6538197597188216"/>
    <n v="5.9903915794321101"/>
    <n v="8.3868200564004756"/>
    <n v="0"/>
    <n v="4.1934100282002378"/>
    <n v="4.2857242151081429"/>
    <n v="2.1704682607619006"/>
    <n v="7.13519560512196"/>
    <n v="7.4361994352816705"/>
    <n v="5.5806211003885107"/>
    <n v="1.8765716420712839"/>
    <n v="1.9536862951745129"/>
    <n v="7.8714596808075123"/>
    <n v="3.9005725393511033"/>
    <n v="4.7405968198698067"/>
    <n v="5.5428833927515067"/>
    <n v="5.184468131527316"/>
    <n v="1.113516982268234"/>
    <n v="5.1670552575212518"/>
    <n v="3.5484518659989996"/>
    <n v="4.111275126013461"/>
    <n v="3.2751417395969784"/>
    <n v="6.5045220247199342"/>
    <n v="7.3262101117006413"/>
    <n v="7.900465678594446"/>
    <n v="6.2515848886530003"/>
    <n v="5.1814300073332307"/>
    <n v="3.0384788287675031"/>
    <n v="2.9311676888811897"/>
    <n v="2.3544713525825713"/>
    <n v="6.7301016417293589"/>
    <n v="3.7635548779901558"/>
    <n v="4.8820980979825688"/>
    <n v="4.8820980979825688"/>
    <n v="9.0995176638107171"/>
    <n v="2.2317427021431699"/>
    <n v="5.665630182976944"/>
    <n v="5.2738641404797555"/>
    <n v="8.4590163934426226"/>
    <n v="4.654049870601952"/>
    <n v="6.5565331320222873"/>
    <n v="2.6789858706872263"/>
    <n v="0.85370894832451627"/>
    <n v="4.1516264695629381"/>
    <n v="0.73106739800430864"/>
    <n v="6.011560693641619"/>
    <n v="5.2717518077909968"/>
    <n v="3.2831168646686009"/>
    <n v="0.70155911685708516"/>
    <n v="0"/>
    <n v="0"/>
    <n v="0.74408557452555057"/>
    <n v="0.36141117284565899"/>
    <n v="1.8222640187571297"/>
    <n v="4.5442597342466327"/>
  </r>
  <r>
    <x v="17"/>
    <x v="2"/>
    <n v="3.9326065063193378"/>
    <n v="7.5995049371204484"/>
    <n v="8.8739179699424167"/>
    <n v="6.8020098044607336"/>
    <n v="3.2284657590389876"/>
    <n v="2.6938013697105201"/>
    <n v="4.7159648932098897"/>
    <n v="3.5460773406531327"/>
    <n v="9.9061788534800339"/>
    <n v="3.6588604922601098"/>
    <n v="6.7825196728700723"/>
    <n v="7.5301303401358322"/>
    <n v="2.8077415114534587"/>
    <n v="7.5786031840861101"/>
    <n v="4.9124404733997622"/>
    <n v="8.5918913752898618"/>
    <n v="6.4553314121037459"/>
    <n v="6.3126897160781281"/>
    <n v="5.860824133515516"/>
    <n v="9.5041965857179846"/>
    <n v="8.8521018294431055"/>
    <n v="9.8616874042565978"/>
    <n v="4.6530579185172218"/>
    <n v="9.5809590440858301"/>
    <n v="8.4904005564041487"/>
    <n v="9.7630153956216343"/>
    <n v="9.1180675267588764"/>
    <n v="0.17743754821747271"/>
    <n v="3.7610912461925627"/>
    <n v="1.9068069369094411"/>
    <n v="4.9452837307399973"/>
    <n v="2.9248555492004757"/>
    <n v="4.208123742885542"/>
    <n v="10"/>
    <n v="1.880978145429091"/>
    <n v="0.29797500632785789"/>
    <n v="0.89211792330984596"/>
    <n v="3.3673417278588018"/>
    <n v="5.6010086716676488"/>
    <n v="8.383190883190883"/>
    <n v="5.7005249291039073"/>
    <n v="5.2236508567852429"/>
    <n v="7.2060367973995607"/>
    <n v="6.6283508666198987"/>
    <n v="3.829127320237073"/>
    <n v="5.3276557597489917"/>
    <n v="3.6120401337792583"/>
    <n v="4.2562744045884404"/>
    <n v="5.4423126356041696"/>
    <n v="6.049001052234332"/>
    <n v="4.8393649881587617"/>
    <n v="8.558981692428933"/>
    <n v="9.2158753901713641"/>
    <n v="7.1658057807483475"/>
    <n v="2.0634920634920637"/>
    <n v="0.57767914276526844"/>
    <n v="1.320585603128666"/>
    <n v="4.2431956919385074"/>
    <n v="1.2794668887963356"/>
    <n v="1.2407324103230515"/>
    <n v="10"/>
    <n v="1.4201863108649204"/>
    <n v="3.4850964024960773"/>
    <n v="8.6509555386852917"/>
    <n v="6.6917122874914217"/>
    <n v="7.6713339130883558"/>
    <n v="6.8091509397503325"/>
    <n v="8.7729577879412766"/>
    <n v="8.4286419681479678"/>
    <n v="6.2057429883016111"/>
    <n v="7.554123421035297"/>
    <n v="6.2368512455399108"/>
    <n v="5.8745514120767677"/>
    <n v="8.6621143146181083"/>
    <n v="7.1827453603076403"/>
    <n v="6.9222819346837525"/>
    <n v="5.795859720078762"/>
    <n v="6.8875105483530064"/>
    <n v="7.975961325231741"/>
    <n v="8.278660198609149"/>
    <n v="7.1026190851594508"/>
    <n v="5.0867520404606488"/>
    <n v="5.6844754267169986"/>
    <n v="6.8256936152355969"/>
    <n v="6.8566020817943016"/>
    <n v="4.6308163185102043"/>
    <n v="2.7790924238218029"/>
    <n v="3.2341702467563298"/>
    <n v="3.5480263296961123"/>
    <n v="6.6683338076992875"/>
    <n v="1.4127489893646314"/>
    <n v="6.5439862011496741"/>
    <n v="5.007308233268331"/>
    <n v="4.9080943078704813"/>
    <n v="4.3609439068906894"/>
    <n v="3.9237668161434973"/>
    <n v="4.1423553615170929"/>
    <n v="4.1994919996945619"/>
    <n v="3.2227655218244604"/>
    <n v="9.6191189216965807"/>
    <n v="9.5744364027692583"/>
    <n v="7.4721069487634342"/>
    <n v="2.2087781840432861"/>
    <n v="3.6323602415808809"/>
    <n v="3.5488195481749552"/>
    <n v="3.1299859912663743"/>
    <n v="5.3010464700149038"/>
    <n v="6.5179688719371605"/>
    <n v="5.5614065703549702"/>
    <n v="3.0359590417555471"/>
    <n v="4.4102690240038385"/>
    <n v="3.0432672993337615"/>
    <n v="4.5137741614770555"/>
    <n v="2.6004319046567326"/>
    <n v="4.618549957244598"/>
    <n v="3.9838883887668928"/>
    <n v="5.8373494822422352"/>
    <n v="4.2600549332276145"/>
    <n v="4.386914547352335"/>
    <n v="8.1174405972884394"/>
    <n v="10"/>
    <n v="3.3127155361301486"/>
    <n v="6.6705473459607809"/>
    <n v="7.0251758698448423"/>
    <n v="5.1068662376291574"/>
    <n v="5.1068662376291574"/>
    <n v="9.047015622724512"/>
    <n v="1.5822425291854711"/>
    <n v="5.3146290759549917"/>
    <n v="5.2107476567920745"/>
    <n v="8.8743169398907114"/>
    <n v="2.7618229851967699"/>
    <n v="5.8180699625437402"/>
    <n v="2.0162486127192074"/>
    <n v="0"/>
    <n v="2.9162765611979506"/>
    <n v="0.18390783742556016"/>
    <n v="6.9942196531791909"/>
    <n v="6.9092605551667843"/>
    <n v="3.1699855366147829"/>
    <n v="6.2920580774012418"/>
    <n v="1.0720907697369233"/>
    <n v="0.92499269703116893"/>
    <n v="1.6844080308693068"/>
    <n v="2.4933873937596602"/>
    <n v="2.8316864651872216"/>
    <n v="5.308763648576134"/>
  </r>
  <r>
    <x v="18"/>
    <x v="2"/>
    <n v="5.1323763052809976"/>
    <n v="7.5995049371204484"/>
    <n v="3.230812159177483"/>
    <n v="5.3208978005263097"/>
    <n v="2.9911751997391089"/>
    <n v="3.3609815628425297"/>
    <n v="7.1927882871529114"/>
    <n v="4.5149816832448497"/>
    <n v="5.7010895175804608"/>
    <n v="2.6301321144492587"/>
    <n v="4.1656108160148602"/>
    <n v="8.3945433599640005"/>
    <n v="2.4081144066320368"/>
    <n v="6.8208267974445569"/>
    <n v="4.525434629302902"/>
    <n v="5.6616838208400599"/>
    <n v="5.428015564202334"/>
    <n v="5.5397697630643155"/>
    <n v="4.8853150157125835"/>
    <n v="6.3717209404021986"/>
    <n v="2.175105682944483"/>
    <n v="9.7181212989988168"/>
    <n v="2.2693317408684965"/>
    <n v="6.5963461163561412"/>
    <n v="5.4261251559140273"/>
    <n v="6.3318959862146063"/>
    <n v="6.7283283977820112"/>
    <n v="0.28009952041603331"/>
    <n v="3.7312938683618118"/>
    <n v="2.0193217028682433"/>
    <n v="3.8181878951285411"/>
    <n v="1.747953615424277"/>
    <n v="8.5330829390354292"/>
    <n v="5.1758743560813416"/>
    <n v="3.4919138540281276"/>
    <n v="3.5110660498609465"/>
    <n v="1.6698506243471174"/>
    <n v="4.0216235731295393"/>
    <n v="4.4219788747240356"/>
    <n v="7.3254985754985764"/>
    <n v="6.7397540663385751"/>
    <n v="5.568127725249572"/>
    <n v="6.544425630458953"/>
    <n v="6.5444514993864189"/>
    <n v="2.2203555381910527"/>
    <n v="2.8029711212140618"/>
    <n v="4.0384615384615321"/>
    <n v="3.0205960659555489"/>
    <n v="4.7825237826709834"/>
    <n v="2.6263274700153265"/>
    <n v="10"/>
    <n v="1.0221850696702739"/>
    <n v="10"/>
    <n v="5.9121281349213994"/>
    <n v="3.8095238095238093"/>
    <n v="1.4779770567573878"/>
    <n v="2.6437504331405988"/>
    <n v="4.2779392840309995"/>
    <n v="5.7782395244765965"/>
    <n v="2.6105478200096739"/>
    <n v="9.3410896596690982"/>
    <n v="1.7467693686389454"/>
    <n v="4.8691615931985783"/>
    <n v="7.8214667215825981"/>
    <n v="5.7655886010490249"/>
    <n v="6.793527661315812"/>
    <n v="7.561428761267333"/>
    <n v="8.9137934581954568"/>
    <n v="4.1429567377997998"/>
    <n v="8.4394662389570012"/>
    <n v="7.2644112990548981"/>
    <n v="6.3090335178564292"/>
    <n v="8.9561554064596667"/>
    <n v="9.5068285280728375"/>
    <n v="10"/>
    <n v="10"/>
    <n v="9.5742642754510126"/>
    <n v="9.6074496419967037"/>
    <n v="8.7738971211556098"/>
    <n v="9.068644068596516"/>
    <n v="9.1507530369610137"/>
    <n v="8.135636234295724"/>
    <n v="3.6615267376635718"/>
    <n v="7.7580914397344873"/>
    <n v="8.6827705408655955"/>
    <n v="6.6643102782224144"/>
    <n v="3.5429230234242262"/>
    <n v="1.7316120118304867"/>
    <n v="3.9796151044923755"/>
    <n v="8.5003686898217623"/>
    <n v="1.6437729739416682"/>
    <n v="4.9698299991689385"/>
    <n v="6.2452108262638166"/>
    <n v="5.3397956222990466"/>
    <n v="3.4988871862230009"/>
    <n v="3.1390134529147984"/>
    <n v="3.3189503195688994"/>
    <n v="4.2127870154534408"/>
    <n v="4.5741236896304631"/>
    <n v="9.7108580675175933"/>
    <n v="0"/>
    <n v="4.7616605857160188"/>
    <n v="2.0691499225668499"/>
    <n v="2.1921104393455799"/>
    <n v="7.6203685884847179"/>
    <n v="3.9605429834657162"/>
    <n v="4.3611017845908675"/>
    <n v="8.2372580323882509"/>
    <n v="7.9387421586386742"/>
    <n v="0.76706312680624766"/>
    <n v="5.031272110388322"/>
    <n v="1.2149215329382157"/>
    <n v="4.6378513922319424"/>
    <n v="3.6907321724727793"/>
    <n v="7.2900407190386272"/>
    <n v="7.5799219250433181"/>
    <n v="9.4240337147108928"/>
    <n v="6.9961821328164042"/>
    <n v="5.8170167625241733"/>
    <n v="4.3417735388999059"/>
    <n v="5.8131745202025797"/>
    <n v="2.5291719613268819"/>
    <n v="5.4910187318812298"/>
    <n v="4.5437846880776496"/>
    <n v="5.0416389307917289"/>
    <n v="5.0416389307917289"/>
    <n v="8.6093957560336491"/>
    <n v="1.0855083583719389"/>
    <n v="4.8474520572027942"/>
    <n v="4.9445454939972615"/>
    <n v="9.5081967213114744"/>
    <n v="7.9981114400174"/>
    <n v="8.7531540806644372"/>
    <n v="1.2295245407914863"/>
    <n v="3.2324406566240755"/>
    <n v="5.5494633130601736"/>
    <n v="0.78787836610908535"/>
    <n v="3.352601156069364"/>
    <n v="4.2897130860741779"/>
    <n v="3.07360351978806"/>
    <n v="0.88544939381069376"/>
    <n v="0.9806542975644108"/>
    <n v="0.42305096227155309"/>
    <n v="1.1665665300317056"/>
    <n v="0.8639302959195907"/>
    <n v="1.9687669078538255"/>
    <n v="5.2277475191555585"/>
  </r>
  <r>
    <x v="19"/>
    <x v="2"/>
    <n v="7.7239852068633876"/>
    <n v="6.9666278001904578"/>
    <n v="6.8168124396542904"/>
    <n v="7.1691418155693789"/>
    <n v="5.602937522531076"/>
    <n v="4.7299647445314603"/>
    <n v="6.2765970006314955"/>
    <n v="5.53649975589801"/>
    <n v="5.3391521210773627"/>
    <n v="3.9343684541479007"/>
    <n v="4.6367602876126321"/>
    <n v="7.5186463653383617"/>
    <n v="6.9858443752559429"/>
    <n v="8.7734388614507601"/>
    <n v="7.3322272374657604"/>
    <n v="8.7906951974286258"/>
    <n v="5.8302122347066163"/>
    <n v="7.5385107119410124"/>
    <n v="6.2202281427552588"/>
    <n v="7.0880366755140525"/>
    <n v="8.5760152926271793"/>
    <n v="9.8831354909030971"/>
    <n v="4.7877345612532718"/>
    <n v="7.0138447947436697"/>
    <n v="7.4697533630082535"/>
    <n v="3.7676373037810187"/>
    <n v="5.5089221707312408"/>
    <n v="1.5854537133384325"/>
    <n v="0.98000264865580866"/>
    <n v="5.116730100166837"/>
    <n v="3.3917491873346677"/>
    <n v="4.3504100699718853"/>
    <n v="2.1047665156491533"/>
    <n v="6.7035782691777532"/>
    <n v="9.4052262520002241"/>
    <n v="1.5484429348874853"/>
    <n v="2.3797778426930258"/>
    <n v="4.4153669807299218"/>
    <n v="5.0922898436909483"/>
    <n v="9.229461888767041"/>
    <n v="6.2245377981694183"/>
    <n v="7.3814825586021406"/>
    <n v="9.392192383585737"/>
    <n v="8.0569186572810843"/>
    <n v="5.198003122026055"/>
    <n v="5.1424729461484286"/>
    <n v="5.3846153846153921"/>
    <n v="5.2416971509299595"/>
    <n v="6.6493079041055214"/>
    <n v="6.1784394557199498"/>
    <n v="6.0010355435837592"/>
    <n v="8.1266967894690918"/>
    <n v="10"/>
    <n v="7.5765429471932002"/>
    <n v="5.0793650793650791"/>
    <n v="0.87443829008090046"/>
    <n v="2.9769016847229897"/>
    <n v="5.2767223159580947"/>
    <n v="8.5981996074376372"/>
    <n v="8.7164357843586622"/>
    <n v="9.3774398718627765"/>
    <n v="1.8259031129311647"/>
    <n v="7.1294945941475598"/>
    <n v="6.237063299408387"/>
    <n v="7.616222616978046"/>
    <n v="6.9266429581932165"/>
    <n v="4.1581597504071706"/>
    <n v="5.2939595664393124"/>
    <n v="7.4658806597362828"/>
    <n v="3.0122370377809653"/>
    <n v="4.9825592535909324"/>
    <n v="6.3462322686439032"/>
    <n v="6.004076992697053"/>
    <n v="9.7299699341819306"/>
    <n v="8.8275464301480273"/>
    <n v="8.3127167212772619"/>
    <n v="6.0280381309010966"/>
    <n v="7.7804696418410728"/>
    <n v="7.4080654071373306"/>
    <n v="7.2512424977140197"/>
    <n v="5.2630438835711102"/>
    <n v="5.1327830509267205"/>
    <n v="5.328908016242945"/>
    <n v="6.0768085711184252"/>
    <n v="6.9286391064797481"/>
    <n v="3.6504047955279058"/>
    <n v="4.0405992552045049"/>
    <n v="4.5443751214352019"/>
    <n v="4.0784597240558709"/>
    <n v="7.9050697467329272"/>
    <n v="1.9196377867569607"/>
    <n v="6.690486678325767"/>
    <n v="7.5142745176563004"/>
    <n v="6.0073671823679886"/>
    <n v="4.8367521040225334"/>
    <n v="8.699551569506724"/>
    <n v="6.7681518367646287"/>
    <n v="5.6179929143961624"/>
    <n v="1.4866582406529756"/>
    <n v="9.4231760721984443"/>
    <n v="9.2248562226268138"/>
    <n v="6.7115635118260775"/>
    <n v="0"/>
    <n v="3.429125436506177"/>
    <n v="7.8960252057138289"/>
    <n v="3.7750502140733349"/>
    <n v="5.2433068629497059"/>
    <n v="5.4826415525751671"/>
    <n v="6.8282952331908682"/>
    <n v="5.6143094808186511"/>
    <n v="6.6626155126285642"/>
    <n v="8.5922104145184335"/>
    <n v="6.6360144387463365"/>
    <n v="3.8963628811535358"/>
    <n v="5.9620913517220675"/>
    <n v="6.5176451738751728"/>
    <n v="6.1097007471597991"/>
    <n v="5.6214500384776445"/>
    <n v="6.12873223861199"/>
    <n v="1.7425190888265525"/>
    <n v="5.7264168929926083"/>
    <n v="6.205380350981744"/>
    <n v="6.2833272469252446"/>
    <n v="4.9894108949315372"/>
    <n v="6.030987363616088"/>
    <n v="6.030987363616088"/>
    <n v="9.2640854729432647"/>
    <n v="3.2981470946856435"/>
    <n v="6.2811162838144536"/>
    <n v="6.1560518237152717"/>
    <n v="9.442622950819672"/>
    <n v="7.9498760742455321"/>
    <n v="8.6962495125326029"/>
    <n v="4.4131766853394874"/>
    <n v="1.1899810857070765"/>
    <n v="4.1692225961274358"/>
    <n v="0.93266678376097856"/>
    <n v="5.3757225433526017"/>
    <n v="7.0515512013062756"/>
    <n v="3.855386815932309"/>
    <n v="5.8674006957786808"/>
    <n v="4.3321818638592475"/>
    <n v="3.737777340685438"/>
    <n v="4.2013793933224095"/>
    <n v="4.5346848234114434"/>
    <n v="4.195035819671876"/>
    <n v="5.9646307421878939"/>
  </r>
  <r>
    <x v="20"/>
    <x v="2"/>
    <n v="4.1184336470307086"/>
    <n v="7.5995049371204484"/>
    <n v="2.4059341819068973"/>
    <n v="4.7079575886860177"/>
    <n v="3.2982028333009703"/>
    <n v="2.7194875461554364"/>
    <n v="7.7748068360090903"/>
    <n v="4.5974990718218329"/>
    <n v="2.4733298132661092"/>
    <n v="4.5131556450640264"/>
    <n v="3.4932427291650683"/>
    <n v="7.47150601149702"/>
    <n v="1.8057247766166118"/>
    <n v="2.686152026622076"/>
    <n v="2.7310420734944865"/>
    <n v="5.9619749088258889"/>
    <n v="3.6440677966101691"/>
    <n v="4.0500779322777083"/>
    <n v="4.212194330487657"/>
    <n v="9.9960017367506442"/>
    <n v="7.86239413602922"/>
    <n v="9.5958954550596083"/>
    <n v="2.5667511975908939"/>
    <n v="9.9966207653966386"/>
    <n v="8.0035326581654012"/>
    <n v="4.7239301303668118"/>
    <n v="5.143532902773793"/>
    <n v="5.273245488280813E-2"/>
    <n v="2.979737783075094E-2"/>
    <n v="3.2230713236025283"/>
    <n v="2.6346128378913383"/>
    <n v="2.0438988481476748"/>
    <n v="5.4968842685330701"/>
    <n v="4.0151309656791359"/>
    <n v="2.1059659638608079"/>
    <n v="0.22023709569565733"/>
    <n v="9.9885757262634858"/>
    <n v="3.9784488113633047"/>
    <n v="4.8721981024733481"/>
    <n v="6.8696581196581192"/>
    <n v="6.1526318725042692"/>
    <n v="5.8797306150355801"/>
    <n v="6.8993266583686079"/>
    <n v="6.4503368163916441"/>
    <n v="10"/>
    <n v="6.8282000384196708"/>
    <n v="6.1538461538461284"/>
    <n v="7.6606820640885998"/>
    <n v="7.0555094402401224"/>
    <n v="2.4444483859359623"/>
    <n v="9.072018182085019"/>
    <n v="9.0067194696170318"/>
    <n v="10"/>
    <n v="7.6307965094095032"/>
    <n v="4.4444444444444446"/>
    <n v="0.32669448022873726"/>
    <n v="2.3855694623365911"/>
    <n v="5.0081829858730478"/>
    <n v="4.9080519480519449"/>
    <n v="1.3123455683723975"/>
    <n v="9.111023802464036"/>
    <n v="1.3494162460346393"/>
    <n v="4.1702093912307543"/>
    <n v="7.7256957087182148"/>
    <n v="7.7248359749574629"/>
    <n v="7.7252658418378388"/>
    <n v="8.5411990427724103"/>
    <n v="9.7356863551943995"/>
    <n v="5.7041650830268313"/>
    <n v="8.5728238471018905"/>
    <n v="8.1384685820238829"/>
    <n v="6.677981271697492"/>
    <n v="5.8917147760961157"/>
    <n v="10"/>
    <n v="8.7477010533355646"/>
    <n v="9.3137660190161213"/>
    <n v="8.598619906692921"/>
    <n v="8.5103603510281438"/>
    <n v="8.2688760806916459"/>
    <n v="7.9514958298582403"/>
    <n v="8.0460429200420087"/>
    <n v="4.8952827496327895"/>
    <n v="2.2477540876862676"/>
    <n v="6.281890333582191"/>
    <n v="7.3961253423051669"/>
    <n v="7.2888450626932482"/>
    <n v="5.5902377918540269"/>
    <n v="9.4818764707152265"/>
    <n v="7.4536531084208333"/>
    <n v="7.2703273145925538"/>
    <n v="2.1396417718283494"/>
    <n v="5.3621720925824636"/>
    <n v="5.3061108773459056"/>
    <n v="5.0195630140873178"/>
    <n v="4.9626679860481824"/>
    <n v="3.9237668161434973"/>
    <n v="4.4432174010958398"/>
    <n v="5.6388111745346645"/>
    <n v="2.7331628621247668"/>
    <n v="9.3758107523452043"/>
    <n v="9.2517059172143075"/>
    <n v="7.1202265105614257"/>
    <n v="0.46954946212408472"/>
    <n v="1.724409083578482"/>
    <n v="4.8009397993055263"/>
    <n v="2.3316327816693647"/>
    <n v="4.7259296461153957"/>
    <n v="4.7160122683807737"/>
    <n v="5.384291403356503"/>
    <n v="2.084226959217768"/>
    <n v="5.3283208627062812"/>
    <n v="1.6460506916505502"/>
    <n v="3.8317804370623749"/>
    <n v="2.6280239110271699"/>
    <n v="0"/>
    <n v="9.8141027829428964"/>
    <n v="6.0729200038994771"/>
    <n v="4.6287616744673867"/>
    <n v="4.2302710557648808"/>
    <n v="5.8942400339060406"/>
    <n v="6.2579537101384002"/>
    <n v="2.894271758196644"/>
    <n v="4.3604986748300902"/>
    <n v="4.8517410442677944"/>
    <n v="4.7683253361264839"/>
    <n v="4.7683253361264839"/>
    <n v="8.690866007622466"/>
    <n v="1.7922181686887708"/>
    <n v="5.2415420881556187"/>
    <n v="5.0049337121410513"/>
    <n v="9.5409836065573774"/>
    <n v="8.34166249711744"/>
    <n v="8.9413230518374078"/>
    <n v="4.5185833216102935"/>
    <n v="2.6398736448362148"/>
    <n v="6.5647988041567151"/>
    <n v="0.78270029231456228"/>
    <n v="6.1849710982658967"/>
    <n v="5.0618147888966645"/>
    <n v="4.2921236583467239"/>
    <n v="5.4234743190883927"/>
    <n v="1.2013229521463404"/>
    <n v="1.5547400307120915"/>
    <n v="1.2223487556237207"/>
    <n v="2.3504715143926367"/>
    <n v="3.3212975863696803"/>
    <n v="5.5335768264698251"/>
  </r>
  <r>
    <x v="21"/>
    <x v="2"/>
    <n v="3.2463275052076428"/>
    <n v="7.5995049371204484"/>
    <n v="4.8832402160097717"/>
    <n v="5.243024219445954"/>
    <n v="2.4941504940640935"/>
    <n v="4.1895821414068894"/>
    <n v="3.7567574714941347"/>
    <n v="3.480163368988372"/>
    <n v="0.44151294760209631"/>
    <n v="8.6658129932053754E-2"/>
    <n v="0.26408553876707502"/>
    <n v="5.750711334377856"/>
    <n v="7.2361401467974007"/>
    <n v="2.8231799703418616"/>
    <n v="9.3696562607899665"/>
    <n v="2.6412559608492669"/>
    <n v="0"/>
    <n v="4.6368239455260589"/>
    <n v="3.4060242681818655"/>
    <n v="5.4551495491415016"/>
    <s v="NA"/>
    <n v="0"/>
    <n v="3.6416950840795046"/>
    <n v="0"/>
    <n v="2.2742111583052518"/>
    <n v="8.2203554393830878"/>
    <n v="7.9769633922773515"/>
    <n v="1.7419218354647367E-2"/>
    <n v="2.6486558071778611E-2"/>
    <s v="NA"/>
    <n v="4.0603061520217167"/>
    <n v="8.8338042689884748"/>
    <n v="0"/>
    <n v="0"/>
    <n v="0"/>
    <n v="0"/>
    <n v="0"/>
    <n v="1.4723007114980793"/>
    <n v="2.6022726739416822"/>
    <n v="2.2827635327635325"/>
    <n v="0"/>
    <n v="1.5060255423247513"/>
    <n v="2.1443401464459195"/>
    <n v="1.4832823053835509"/>
    <n v="0.95951581713028089"/>
    <n v="3.0007043606326445"/>
    <n v="1.8461538461538436"/>
    <n v="1.9354580079722563"/>
    <n v="1.7093701566779034"/>
    <n v="1.24730089289135"/>
    <n v="5.1573652531021281"/>
    <n v="5.4395540502133706"/>
    <n v="9.4002284614583669"/>
    <n v="5.3111121644163042"/>
    <n v="0"/>
    <n v="0.41769256610844052"/>
    <n v="0.20884628305422026"/>
    <n v="2.7599792237352623"/>
    <n v="10"/>
    <n v="10"/>
    <n v="4.7602544142247449"/>
    <n v="4.7327960610346631"/>
    <n v="7.3732626188148522"/>
    <n v="0"/>
    <n v="3.0010732901765236"/>
    <n v="1.5005366450882618"/>
    <n v="6.2057316132092835"/>
    <n v="3.7504440849763938"/>
    <n v="0.68089372189733277"/>
    <n v="2.4386362051103792"/>
    <n v="3.268926406298347"/>
    <n v="4.0475752234004876"/>
    <n v="10"/>
    <n v="10"/>
    <n v="5.6094298612272198"/>
    <n v="3.4993799090533284"/>
    <n v="6.6473311691767334"/>
    <n v="7.1512281878914568"/>
    <n v="3.2857142857142856"/>
    <n v="3.7661328200906747"/>
    <n v="0.87617317633322922"/>
    <n v="1.3058868472478113"/>
    <n v="3.2040534354927415"/>
    <n v="2.4875921129757486"/>
    <n v="4.819410150433602"/>
    <n v="0.41671908444608852"/>
    <n v="0"/>
    <n v="3.5966408324518033"/>
    <n v="1.3377866389659641"/>
    <n v="4.8872891517696253"/>
    <n v="0"/>
    <n v="0"/>
    <n v="0.93048510817000107"/>
    <n v="1.4544435649849066"/>
    <n v="0"/>
    <n v="7.6681614349775788"/>
    <n v="3.8340807174887894"/>
    <n v="2.2087703071465534"/>
    <n v="0.3798772343002973"/>
    <n v="3.7686824267911847"/>
    <n v="9.3967328568065263"/>
    <n v="4.5150975059660023"/>
    <n v="4.5314706765218027"/>
    <n v="1.9456593382960372"/>
    <n v="1.3257049881527414"/>
    <n v="2.600945000990194"/>
    <n v="3.5580212534780982"/>
    <n v="5.8099948293737818"/>
    <n v="1.4020528057288051"/>
    <n v="2.5389795514272073"/>
    <n v="3.7316722400789946"/>
    <n v="6.2691581064346558"/>
    <n v="3.9503715066086889"/>
    <n v="7.8457149594132369"/>
    <n v="9.9167845008958739"/>
    <n v="9.723789572095237"/>
    <n v="6.1417433823378351"/>
    <n v="8.4070081036855466"/>
    <n v="6.1786898051471173"/>
    <n v="5.0400171055005689"/>
    <n v="4.9786079665773793"/>
    <n v="1.8912013951271964"/>
    <n v="4.383511416575482"/>
    <n v="4.0733344709451567"/>
    <n v="0"/>
    <n v="0"/>
    <n v="6.2626538946123889"/>
    <n v="7.2260111957725054E-2"/>
    <n v="3.1674570032850569"/>
    <n v="1.5837285016425284"/>
    <n v="0"/>
    <n v="0"/>
    <n v="0"/>
    <n v="0"/>
    <n v="0"/>
    <n v="0.44877216345739501"/>
    <n v="2.5886165082896481E-2"/>
    <n v="0"/>
    <n v="0"/>
    <n v="7.9109721423381921E-2"/>
    <n v="0"/>
    <n v="0"/>
    <n v="0"/>
    <n v="0"/>
    <n v="0"/>
    <n v="3.955486071169096E-2"/>
    <n v="2.8451331458032265"/>
  </r>
  <r>
    <x v="22"/>
    <x v="2"/>
    <n v="0"/>
    <n v="7.6168754175160078"/>
    <n v="2.032454444676226"/>
    <n v="3.2164432873974116"/>
    <n v="1.0447380201602772"/>
    <n v="1.1660858184039706"/>
    <n v="10"/>
    <n v="4.0702746128547496"/>
    <n v="1.5538683835510656"/>
    <n v="6.7510035125226278"/>
    <n v="4.1524359480368469"/>
    <n v="0"/>
    <n v="6.323015647356458"/>
    <n v="3.6081257717075998"/>
    <n v="2.8822755348776892"/>
    <n v="3.6964636118748322"/>
    <n v="4.901960784313725"/>
    <n v="3.5686402250217175"/>
    <n v="3.7519485183276813"/>
    <n v="3.2730588053380707"/>
    <n v="0"/>
    <n v="8.4551307410567347"/>
    <n v="1.7245921119990937"/>
    <n v="1.6886713286713304"/>
    <n v="3.0282905974130463"/>
    <n v="0"/>
    <n v="0"/>
    <n v="0.32482512380796436"/>
    <n v="1.9302079194808663"/>
    <n v="4.7766959241943985"/>
    <n v="1.4063457934966459"/>
    <n v="1.2851315633008014"/>
    <n v="1.9537892108034569"/>
    <n v="3.2257805377680344"/>
    <n v="5.2393921958304936"/>
    <n v="0"/>
    <n v="4.1420131151655895"/>
    <n v="2.6410177704780624"/>
    <n v="2.3585513871292516"/>
    <n v="4.8041310541310542"/>
    <n v="1.445660461881644"/>
    <n v="2.0055743015920844"/>
    <n v="4.091849563295435"/>
    <n v="3.0868038452250546"/>
    <n v="0.87792286695903554"/>
    <n v="1.9927002625344179"/>
    <n v="3.35664335664335"/>
    <n v="2.0757554953789348"/>
    <n v="2.5812796703019947"/>
    <n v="2.6383622708938375"/>
    <n v="9.689632328097856"/>
    <n v="8.6075639697031345"/>
    <n v="9.1811947549449489"/>
    <n v="7.5291883309099443"/>
    <n v="10"/>
    <n v="0.10782012234338127"/>
    <n v="5.0539100611716901"/>
    <n v="6.2915491960408172"/>
    <n v="7.7116843702579674"/>
    <n v="3.5079256583015974"/>
    <n v="6.8267828124260879"/>
    <n v="4.9536594623062467"/>
    <n v="5.7500130758229755"/>
    <n v="2.1641214024677913"/>
    <n v="3.1799595958589135"/>
    <n v="2.6720404991633524"/>
    <n v="4.9955951579636917"/>
    <n v="4.478391915882975"/>
    <n v="1.1686598963781196"/>
    <n v="4.4848915830050533"/>
    <n v="3.78188463830746"/>
    <n v="4.0679794044312629"/>
    <n v="6.0118583242315493"/>
    <n v="10"/>
    <n v="7.3934124728306294"/>
    <n v="6.2525837122778007"/>
    <n v="9.5565252869281387"/>
    <n v="7.8428759592536235"/>
    <n v="1.2857142857142856"/>
    <n v="1.3535595220774463"/>
    <n v="6.5898133509959811"/>
    <n v="7.8013479768344842"/>
    <n v="4.4411274872674342"/>
    <n v="4.2943125245779266"/>
    <n v="6.0685942419157746"/>
    <n v="6.9244028095585861"/>
    <n v="3.0372910210291693"/>
    <n v="1.0209192374948726"/>
    <n v="3.6608710226942094"/>
    <n v="0"/>
    <n v="0.45030650014690232"/>
    <n v="0.15372135891917385"/>
    <n v="1.0704695934699127"/>
    <n v="0.4186243631339972"/>
    <n v="0"/>
    <n v="1.4125560538116591"/>
    <n v="0.70627802690582953"/>
    <n v="1.5952578042446786"/>
    <n v="0"/>
    <n v="8.5767127687368667"/>
    <n v="9.2577663929063707"/>
    <n v="5.9448263872144125"/>
    <n v="3.8276479009968178"/>
    <n v="2.4478614802103649"/>
    <n v="0.54426519643654203"/>
    <n v="2.2732581925479081"/>
    <n v="4.1090422898811605"/>
    <n v="0"/>
    <n v="7.2622171040901486"/>
    <n v="0.71040920318221723"/>
    <n v="8.6513265253246967"/>
    <n v="3.3058856855998742"/>
    <n v="3.9859677036393877"/>
    <n v="1.9385066788455863"/>
    <n v="3.8055311288316584"/>
    <n v="0"/>
    <n v="4.4861292161353425"/>
    <n v="2.5575417559531468"/>
    <n v="3.2717547297962666"/>
    <n v="5.4830189416263568"/>
    <n v="5.5136211405919733"/>
    <n v="0.59553611365932035"/>
    <n v="3.2988363068044526"/>
    <n v="3.722753125670526"/>
    <n v="3.2206322031466312"/>
    <n v="3.2206322031466312"/>
    <n v="8.3662524876246813"/>
    <n v="0.94692944310148586"/>
    <n v="4.6565909653630841"/>
    <n v="3.9386115842548577"/>
    <n v="6.5792349726775958"/>
    <n v="0.59879972618785415"/>
    <n v="3.5890173494327247"/>
    <n v="0.91575704600963093"/>
    <n v="0"/>
    <n v="2.5544689206101454"/>
    <n v="0.22512025656175996"/>
    <n v="0"/>
    <n v="9.3305341730814089"/>
    <n v="2.1709800660438243"/>
    <n v="0"/>
    <n v="0"/>
    <n v="0"/>
    <n v="0.7868971042013535"/>
    <n v="0.19672427605033838"/>
    <n v="1.1838521710470813"/>
    <n v="3.5792454978826211"/>
  </r>
  <r>
    <x v="23"/>
    <x v="2"/>
    <n v="1.814576667236443"/>
    <n v="7.5995049371204484"/>
    <n v="2.355297843490062"/>
    <n v="3.9231264826156509"/>
    <n v="0"/>
    <n v="0"/>
    <n v="0"/>
    <n v="0"/>
    <n v="2.2011349378026823"/>
    <n v="3.2053750766337008"/>
    <n v="2.7032550072181918"/>
    <n v="7.031540675728893"/>
    <n v="5.6980329776408043"/>
    <n v="6.543181185159245"/>
    <n v="0"/>
    <n v="2.4821147403510384"/>
    <n v="4.6428571428571432"/>
    <n v="4.3996211202895212"/>
    <n v="2.7565006525308409"/>
    <n v="7.829957239780275"/>
    <n v="8.2531601483895791"/>
    <n v="5.0821546356126248"/>
    <n v="2.21359878279491"/>
    <n v="8.1659327741138501"/>
    <n v="6.3089607161382482"/>
    <n v="5.7625319978749987"/>
    <n v="4.9533807141859674"/>
    <n v="0.18521239525140393"/>
    <n v="1.873923983578337"/>
    <s v="NA"/>
    <n v="3.1937622727226769"/>
    <n v="4.078110367444693"/>
    <n v="0"/>
    <n v="7.0949117556214976"/>
    <n v="0"/>
    <n v="4.9551386410972151"/>
    <n v="1.5877352436555692"/>
    <n v="2.952649334636495"/>
    <n v="4.1517907744991405"/>
    <n v="4.2165242165242169"/>
    <n v="5.2087802095129341"/>
    <n v="1.0541529681086295"/>
    <n v="4.6501351334125927"/>
    <n v="3.7823981318895941"/>
    <n v="0.24274917513634223"/>
    <n v="0.80783761285778333"/>
    <n v="2.7692307692307647"/>
    <n v="1.2732725190749636"/>
    <n v="2.527835325482279"/>
    <n v="3.3059406469057984"/>
    <n v="6.063145416410042"/>
    <n v="5.9459790964016008"/>
    <n v="7.588175405883522"/>
    <n v="5.72581014140024"/>
    <n v="2.3809523809523809"/>
    <n v="0"/>
    <n v="1.1904761904761905"/>
    <n v="3.4581431659382158"/>
    <n v="5.2565318298717045"/>
    <n v="1.6655354232575941"/>
    <n v="5.6475505932607186"/>
    <n v="1.1924185350468057"/>
    <n v="3.4405090953592059"/>
    <n v="0.35497205229856776"/>
    <n v="0.49446022552600444"/>
    <n v="0.4247161389122861"/>
    <n v="4.082750490124802"/>
    <n v="4.6847028963931603"/>
    <n v="1.2849750127974771"/>
    <n v="3.2395718175724646"/>
    <n v="3.3230000542219762"/>
    <n v="2.3960750961644894"/>
    <n v="8.7548759556873144"/>
    <n v="10"/>
    <n v="7.0322688513626472"/>
    <n v="5.3844563869367521"/>
    <n v="9.8935660688627536"/>
    <n v="8.213033452569892"/>
    <n v="3.8571428571428572"/>
    <n v="2.9750432457356135"/>
    <n v="0.63043935522551175"/>
    <n v="6.0873056244129886"/>
    <n v="9.6557335810613054"/>
    <n v="4.6411329327156547"/>
    <n v="6.4270831926427725"/>
    <n v="3.5499979296670778"/>
    <n v="1.4735926072578664"/>
    <n v="2.1532350337859714"/>
    <n v="2.3922751902369721"/>
    <n v="4.6523366232775576"/>
    <n v="2.1155296244605144"/>
    <n v="0.71842710286383293"/>
    <n v="3.1890262343644578"/>
    <n v="2.6688298962415908"/>
    <n v="4.0098351940457206"/>
    <n v="0.5381165919282509"/>
    <n v="2.2739758929869858"/>
    <n v="2.4450269931551829"/>
    <n v="2.4513745468008503"/>
    <n v="8.5287552102230606"/>
    <n v="9.6024559478924836"/>
    <n v="6.8608619016387982"/>
    <n v="2.8050531528049412"/>
    <n v="1.26234056928448"/>
    <n v="2.088578702562887"/>
    <n v="2.0519908082174356"/>
    <n v="4.4564263549281167"/>
    <n v="6.1523169001705815"/>
    <n v="6.9480337461672637"/>
    <n v="0"/>
    <n v="0"/>
    <n v="0"/>
    <n v="2.6200701292675692"/>
    <n v="5.8193759666286695"/>
    <n v="6.9357244928370871"/>
    <n v="8.1142982127025221"/>
    <n v="5.6283200232883726"/>
    <n v="6.6244296738641628"/>
    <n v="4.6222499015658656"/>
    <n v="4.3175632758333613"/>
    <n v="3.9179206599457688"/>
    <n v="1.2755283340035319"/>
    <n v="2.9018207497293522"/>
    <n v="3.1032082548780036"/>
    <n v="3.7518707617176714"/>
    <n v="3.7518707617176714"/>
    <n v="9.2379849072836375"/>
    <n v="10"/>
    <n v="9.6189924536418197"/>
    <n v="6.685431607679746"/>
    <n v="9.0819672131147549"/>
    <n v="0.10359378371736172"/>
    <n v="4.5927804984160581"/>
    <n v="3.5981790750240568"/>
    <n v="0"/>
    <n v="5.2508283353630301"/>
    <n v="0.36279554296600769"/>
    <n v="3.2369942196531798"/>
    <n v="4.4436668999300215"/>
    <n v="2.8154106788227158"/>
    <n v="0.86375000392467027"/>
    <n v="3.8264870213513262"/>
    <n v="1.6507336178741032"/>
    <n v="0.48668237385734031"/>
    <n v="1.7069132542518601"/>
    <n v="2.261161966537288"/>
    <n v="3.837208752647538"/>
  </r>
  <r>
    <x v="24"/>
    <x v="2"/>
    <n v="3.1263196132971944"/>
    <n v="7.9995874476003737"/>
    <n v="8.0173489932714066"/>
    <n v="6.3810853513896584"/>
    <n v="2.1597357746093455"/>
    <n v="7.4272267709776143"/>
    <n v="4.6191163220666995"/>
    <n v="4.7353596225512202"/>
    <n v="5.2831525040736214"/>
    <n v="6.7214773824915932"/>
    <n v="6.0023149432826077"/>
    <n v="0.48475237780643221"/>
    <n v="6.2773073049785424"/>
    <n v="7.7562223364896621"/>
    <n v="2.5568918900570798"/>
    <n v="0.67659063759009896"/>
    <n v="7.1428571428571432"/>
    <n v="4.1491036149631597"/>
    <n v="5.3169658830466613"/>
    <n v="0.56645405771463508"/>
    <s v="NA"/>
    <n v="10"/>
    <n v="4.2698253158780268"/>
    <n v="0.67211474316210795"/>
    <n v="3.877098529188693"/>
    <s v="NA"/>
    <s v="NA"/>
    <n v="1.8654021610848264"/>
    <n v="4.2974440471460804"/>
    <s v="NA"/>
    <n v="3.0814231041154532"/>
    <n v="0"/>
    <n v="0"/>
    <n v="7.1029834338862052"/>
    <n v="10"/>
    <n v="0"/>
    <n v="1.8734945528044757"/>
    <n v="3.1627463311151134"/>
    <n v="3.3737559881397532"/>
    <n v="1.8554131054131053"/>
    <n v="6.1103932360202798E-2"/>
    <n v="4.3356844944308222"/>
    <n v="7.7410645607558362"/>
    <n v="3.4983165232399918"/>
    <n v="7.4398544010351788"/>
    <n v="4.1203816353973242"/>
    <n v="3.8461538461538387"/>
    <n v="5.1354632941954472"/>
    <n v="4.3168899087177195"/>
    <n v="0.40490659496046238"/>
    <n v="4.9232503952534321"/>
    <n v="9.0247841576186332"/>
    <n v="10"/>
    <n v="6.0882352869581329"/>
    <n v="5.2380952380952381"/>
    <n v="0.43934133653241031"/>
    <n v="2.8387182873138244"/>
    <n v="4.4634767871359777"/>
    <n v="1.3042170185027304"/>
    <n v="3.0110526315789428"/>
    <n v="9.350188572143745"/>
    <n v="10"/>
    <n v="5.9163645555563544"/>
    <n v="2.2936592264414637"/>
    <n v="10"/>
    <n v="6.1468296132207323"/>
    <n v="5.0038719764444348"/>
    <n v="4.5811109798154321"/>
    <n v="1.5986146825660765"/>
    <n v="3.1222756960257376"/>
    <n v="3.5764683337129206"/>
    <n v="5.2132208341633355"/>
    <n v="6.8216570447807783"/>
    <n v="8.3282751643904902"/>
    <n v="7.3532854037786324"/>
    <n v="7.7428689541132716"/>
    <n v="8.1374062050981859"/>
    <n v="7.6766985544322726"/>
    <n v="3.5714285714285716"/>
    <n v="2.3169319693064958"/>
    <n v="5.4401630799162728"/>
    <n v="10"/>
    <n v="10"/>
    <n v="6.2657047241302681"/>
    <n v="6.9712016392812703"/>
    <n v="0"/>
    <n v="5.6533220724912681E-2"/>
    <n v="5.7149025280110521"/>
    <n v="1.9238119162453216"/>
    <n v="3.5686141929751076"/>
    <n v="2.4560097815108195"/>
    <n v="0.54893211888181925"/>
    <n v="9.6770451249680107"/>
    <n v="4.0626503045839399"/>
    <n v="10"/>
    <n v="9.9551569506726452"/>
    <n v="9.9775784753363226"/>
    <n v="5.3213468987218615"/>
    <n v="0"/>
    <n v="3.2474876141065909"/>
    <n v="9.6426878389729431"/>
    <n v="4.2967251510265108"/>
    <n v="8.9122640696346362"/>
    <n v="6.4800940462178227"/>
    <n v="9.8396085795087167"/>
    <n v="8.4106555651203916"/>
    <n v="6.3536903580734521"/>
    <n v="6.4066912784268588"/>
    <n v="5.8898977572499298"/>
    <n v="10"/>
    <n v="10"/>
    <n v="9.5821836473295043"/>
    <n v="8.3757545366012582"/>
    <n v="7.6990298229325553"/>
    <n v="9.931177674677814"/>
    <n v="10"/>
    <n v="2.0338230789366971"/>
    <n v="7.4160076441367657"/>
    <n v="7.8958810903690129"/>
    <n v="4.8841832765956994"/>
    <n v="6.8952507326374199"/>
    <n v="0.14768900423524711"/>
    <n v="2.9550184803119652"/>
    <n v="3.7205353734450828"/>
    <n v="3.0598732112115892"/>
    <n v="3.0598732112115892"/>
    <n v="5.7383870851526186"/>
    <n v="0.28234487416716664"/>
    <n v="3.0103659796598925"/>
    <n v="3.0351195954357406"/>
    <n v="6.306010928961749"/>
    <n v="5.9332705527277385"/>
    <n v="6.1196407408447442"/>
    <n v="0"/>
    <n v="0"/>
    <n v="1.0270461198695882"/>
    <n v="0.62286264964425897"/>
    <n v="0"/>
    <n v="0"/>
    <n v="0.27498479491897448"/>
    <n v="0"/>
    <n v="0"/>
    <n v="0"/>
    <n v="6.063925543380754"/>
    <n v="1.5159813858451885"/>
    <n v="0.89548309038208151"/>
    <n v="4.8459390913658993"/>
  </r>
  <r>
    <x v="25"/>
    <x v="2"/>
    <n v="2.1638232876616459"/>
    <n v="0"/>
    <n v="2.067245216506687"/>
    <n v="1.4103561680561107"/>
    <n v="2.1005793848872845"/>
    <n v="1.0186417494253626"/>
    <n v="3.7410276158168143"/>
    <n v="2.286749583376487"/>
    <n v="1.4981434484168208"/>
    <n v="7.2240825907864143E-3"/>
    <n v="0.75268376550380367"/>
    <n v="6.6740461048614712"/>
    <n v="8.8437148646659534"/>
    <n v="0"/>
    <n v="3.3140647751511878"/>
    <n v="2.8088314440796198"/>
    <n v="10"/>
    <n v="5.2734428647930383"/>
    <n v="2.4308080954323601"/>
    <n v="1.373150309143369"/>
    <n v="3.1107092102900964"/>
    <n v="8.4261792478655693"/>
    <n v="2.1985368506040146"/>
    <n v="2.7087970012885099"/>
    <n v="3.5634745238383121"/>
    <n v="5.1295204118661522"/>
    <n v="2.0568391041688927"/>
    <n v="0"/>
    <n v="0.31452787710237101"/>
    <s v="NA"/>
    <n v="1.8752218482843539"/>
    <n v="8.7842596928482255"/>
    <n v="0"/>
    <n v="3.2635046985267326"/>
    <n v="0"/>
    <n v="0"/>
    <n v="0"/>
    <n v="2.0079607318958264"/>
    <n v="2.4822190346728306"/>
    <n v="1.3497150997150997"/>
    <n v="2.005152880506412"/>
    <n v="4.4871341264567901"/>
    <n v="6.0528159138986295"/>
    <n v="3.4737045051442328"/>
    <n v="5.1483733025551501"/>
    <n v="1.137478388935135"/>
    <n v="4.6153846153846079"/>
    <n v="3.6337454356249643"/>
    <n v="3.5537249703845983"/>
    <n v="8.7874634549456161"/>
    <n v="9.5289146190550245"/>
    <n v="7.7555998590452333"/>
    <n v="0"/>
    <n v="6.517994483261468"/>
    <n v="4.92063492063492"/>
    <n v="0.45054609238451404"/>
    <n v="2.6855905065097172"/>
    <n v="4.6017924948855926"/>
    <n v="10"/>
    <n v="10"/>
    <n v="5.6873334536921085"/>
    <n v="3.3933633649826147"/>
    <n v="7.270174204668681"/>
    <n v="6.9357927379992663"/>
    <n v="10"/>
    <n v="8.467896368999634"/>
    <n v="3.4412166512021676"/>
    <n v="4.8474930458061269"/>
    <n v="0"/>
    <n v="2.2321114368461386"/>
    <n v="2.6302052834636083"/>
    <n v="6.1227586190439744"/>
    <n v="2.2515212981744419"/>
    <n v="6.2898330804248843"/>
    <n v="6.4537702725296775"/>
    <n v="5.7213724679619684"/>
    <n v="1.0240718074255406"/>
    <n v="4.3481137853033029"/>
    <n v="3.7142857142857144"/>
    <n v="3.6513508720072747"/>
    <n v="3.778580489973467"/>
    <n v="5.2141571208088768"/>
    <n v="0.46034676189540041"/>
    <n v="3.3637441917941464"/>
    <n v="3.8559289885487247"/>
    <n v="0.76518597300573776"/>
    <n v="8.6798351314034683E-2"/>
    <n v="5.2019602340191273"/>
    <n v="2.0179815194463"/>
    <n v="4.547433218360565"/>
    <n v="0"/>
    <n v="0"/>
    <n v="1.3745802734329562"/>
    <n v="1.4805033729483803"/>
    <n v="0"/>
    <n v="2.7802690582959637"/>
    <n v="1.3901345291479819"/>
    <n v="1.6295398071808873"/>
    <n v="3.0854007027622248"/>
    <n v="4.4699040192959858"/>
    <n v="9.203989826091874"/>
    <n v="5.5864315160500286"/>
    <n v="8.1401133558776522"/>
    <n v="1.5423361537673697"/>
    <n v="0"/>
    <n v="3.2274831698816735"/>
    <n v="4.4069573429658515"/>
    <n v="10"/>
    <n v="4.2580654160965352"/>
    <n v="2.710116690567526"/>
    <n v="2.2815338292504341"/>
    <n v="6.865386073151809"/>
    <n v="5.2230204018132609"/>
    <n v="10"/>
    <n v="3.6337861356125623"/>
    <n v="8.4254844278942347"/>
    <n v="7.1423894055012527"/>
    <n v="7.3004149922520121"/>
    <n v="6.261717697032636"/>
    <n v="4.1355102337771417"/>
    <n v="5.0078977694400164"/>
    <n v="0.14068321322636806"/>
    <n v="4.3738379522876052"/>
    <n v="3.4144822921827829"/>
    <n v="1.8097586572036886"/>
    <n v="1.8097586572036886"/>
    <n v="7.2879305618562036"/>
    <n v="8.352743182968253E-2"/>
    <n v="3.6857289968429434"/>
    <n v="2.7477438270233163"/>
    <n v="1.4972677595628414"/>
    <n v="5.7716840327236607"/>
    <n v="3.6344758961432513"/>
    <n v="1.0977160547519611"/>
    <n v="0"/>
    <n v="0"/>
    <n v="2.3041285958504045"/>
    <n v="0"/>
    <n v="0"/>
    <n v="0.56697410843372764"/>
    <n v="0"/>
    <n v="0"/>
    <n v="0"/>
    <n v="0"/>
    <n v="0"/>
    <n v="0.28348705421686382"/>
    <n v="3.4942797015164362"/>
  </r>
  <r>
    <x v="26"/>
    <x v="2"/>
    <n v="5.0451786602570383"/>
    <n v="7.5995049371204484"/>
    <n v="4.1049904237193386"/>
    <n v="5.5832246736989424"/>
    <n v="3.6414250856053765"/>
    <n v="7.7695773541005142"/>
    <n v="6.7845544581987474"/>
    <n v="6.0651856326348783"/>
    <n v="1.148790970459822"/>
    <n v="2.8805017959198116"/>
    <n v="2.0146463831898167"/>
    <n v="7.0205782165087456"/>
    <n v="6.3889658593033811"/>
    <n v="8.0727294385913595"/>
    <n v="4.4930961622901044"/>
    <n v="6.5093934223097429"/>
    <n v="5.9333333333333336"/>
    <n v="6.4030160720561113"/>
    <n v="5.0165181903949376"/>
    <n v="0.61566019784326598"/>
    <n v="8.5789543400607613"/>
    <n v="9.6180494365718801"/>
    <n v="5.8080740016755232"/>
    <n v="1.69536731025686"/>
    <n v="5.2632210572816582"/>
    <n v="10"/>
    <n v="7.9034987253507136"/>
    <n v="2.0586753623519787"/>
    <n v="2.6916964640445014"/>
    <n v="10"/>
    <n v="6.5307741103494372"/>
    <n v="0.33542022140234784"/>
    <n v="4.7109202337937042"/>
    <n v="3.7230211434555782"/>
    <n v="1.2726108664855671"/>
    <n v="1.4913652761599892"/>
    <n v="3.3956148989319122"/>
    <n v="2.488158773371516"/>
    <n v="4.7607179803342046"/>
    <n v="5.9116809116809126"/>
    <n v="7.0362041631129522"/>
    <n v="3.3924875953976534"/>
    <n v="5.0225736131154815"/>
    <n v="5.3407365708267491"/>
    <n v="3.2718967473219935"/>
    <n v="2.9232246910418134"/>
    <n v="4.3438914027149238"/>
    <n v="3.5130042803595769"/>
    <n v="4.4268704255931635"/>
    <n v="5.4880106818472818"/>
    <n v="3.0888479079320295"/>
    <n v="9.7823229147393889"/>
    <n v="7.7737101665106403"/>
    <n v="6.5332229177573353"/>
    <n v="3.4920634920634921"/>
    <n v="0"/>
    <n v="1.746031746031746"/>
    <n v="4.1396273318945411"/>
    <n v="5.731966111407468"/>
    <n v="7.1063092962014363"/>
    <n v="6.6699531850835623"/>
    <n v="0.55375081855579578"/>
    <n v="5.0154948528120649"/>
    <n v="7.488470945254293"/>
    <n v="5.4028800549237417"/>
    <n v="6.4456755000890178"/>
    <n v="3.4170599399306263"/>
    <n v="4.7419511187344838"/>
    <n v="2.2395757969093424"/>
    <n v="6.1227802167809671"/>
    <n v="4.1303417680888552"/>
    <n v="5.197170706996646"/>
    <n v="5.3752535496957412"/>
    <n v="9.5397066262013155"/>
    <n v="7.7461962882461108"/>
    <n v="7.8007441091360077"/>
    <n v="0.70477001401380135"/>
    <n v="6.233334117458595"/>
    <n v="4.7368710338280131"/>
    <n v="3.8420797299173239"/>
    <n v="3.09891351206721"/>
    <n v="1.3657737165999095"/>
    <n v="3.6992937450834877"/>
    <n v="3.3485863474991886"/>
    <n v="4.7909602324788922"/>
    <n v="3.7354481192868056"/>
    <n v="2.2566166630946567"/>
    <n v="3.0830508840482711"/>
    <n v="3.025038555476578"/>
    <n v="6.9482203261811293"/>
    <n v="2.2511752787603583"/>
    <n v="8.9539666347653384"/>
    <n v="6.5380347709577489"/>
    <n v="6.1728492526661434"/>
    <n v="6.515787661749628"/>
    <n v="2.1524663677130036"/>
    <n v="4.3341270147313162"/>
    <n v="4.5106716076246789"/>
    <n v="1.4147607840987575"/>
    <n v="7.8010646814885547"/>
    <n v="9.2684575269690441"/>
    <n v="6.1614276641854513"/>
    <n v="5.6159574935470822"/>
    <n v="3.5152239579914255"/>
    <n v="7.4008815992627017"/>
    <n v="5.5106876836004037"/>
    <n v="5.8360576738929275"/>
    <n v="2.8172418874675369"/>
    <n v="7.4289994966930717"/>
    <n v="2.8540343053609325"/>
    <n v="5.2482440232569711"/>
    <n v="3.1102028681845431"/>
    <n v="4.2917445161926109"/>
    <n v="2.7574721087769816"/>
    <n v="2.472445296331216"/>
    <n v="5.1278664389482742"/>
    <n v="6.430601273993739"/>
    <n v="4.1970962795125528"/>
    <n v="4.2444203978525818"/>
    <n v="3.5002913449404236"/>
    <n v="3.8898414427156993"/>
    <n v="1.5360956244779431"/>
    <n v="6.5589926921200803"/>
    <n v="3.8713052760635369"/>
    <n v="5.0630505144543649"/>
    <n v="5.0630505144543649"/>
    <n v="9.2356748031972877"/>
    <n v="4.2429162668144329"/>
    <n v="6.7392955350058603"/>
    <n v="5.9011730247301131"/>
    <n v="9.7377049180327866"/>
    <n v="7.0470672153360381"/>
    <n v="8.3923860666844128"/>
    <n v="3.3805439279239851"/>
    <n v="3.2689679935832121"/>
    <n v="4.1368704165158618"/>
    <n v="1.0408990111104712"/>
    <n v="4.9132947976878611"/>
    <n v="7.5763937485421042"/>
    <n v="4.0528283158939162"/>
    <n v="0.67159138460281997"/>
    <n v="2.9752077628449758"/>
    <n v="0.64174730593412344"/>
    <n v="1.4412971337259806"/>
    <n v="1.4324608967769747"/>
    <n v="2.7426446063354462"/>
    <n v="4.9100402708366211"/>
  </r>
  <r>
    <x v="27"/>
    <x v="2"/>
    <n v="4.6012561483934444"/>
    <n v="7.1994224266405222"/>
    <n v="4.2059958903238952"/>
    <n v="5.3355581551192879"/>
    <n v="2.2515799712362612"/>
    <n v="4.2781338442060708"/>
    <n v="7.4617231722050388"/>
    <n v="4.6638123292157907"/>
    <n v="2.3468770758460926"/>
    <n v="6.4191369785528343"/>
    <n v="4.3830070271994632"/>
    <n v="8.5349417989238745"/>
    <n v="5.9236895813146537"/>
    <n v="8.1831298723871111"/>
    <n v="1.4209630550756356"/>
    <n v="4.2513006437508603"/>
    <n v="7.3225806451612909"/>
    <n v="5.9394342661022383"/>
    <n v="5.0804529444091955"/>
    <n v="7.6363432128215605"/>
    <n v="9.9664360312436457"/>
    <n v="9.7981642927025092"/>
    <n v="6.2787796642003784"/>
    <n v="7.3939731508530997"/>
    <n v="8.2147392703642392"/>
    <n v="5.6310182865409741"/>
    <n v="5.7597112307111136"/>
    <n v="3.0856592773804647E-2"/>
    <n v="1.6487882399682185"/>
    <s v="NA"/>
    <n v="3.2675935874985274"/>
    <n v="1.6551752690612123"/>
    <n v="1.7290190890219128"/>
    <n v="2.6894636547777102"/>
    <n v="1.1659145300058924"/>
    <n v="0.20450726265694141"/>
    <n v="0"/>
    <n v="1.2406799675872782"/>
    <n v="4.241004275150015"/>
    <n v="5.0605413105413106"/>
    <n v="5.4988001143298915"/>
    <n v="2.6152444123422969"/>
    <n v="3.4980524367020394"/>
    <n v="4.1681595684788846"/>
    <n v="1.0343207801122281"/>
    <n v="1.9098418390215794"/>
    <n v="4.2603550295857922"/>
    <n v="2.401505882906533"/>
    <n v="3.2848327256927092"/>
    <n v="0.46026180580677928"/>
    <n v="5.9345651943337163"/>
    <n v="9.5113345816946833"/>
    <n v="9.6201106470732665"/>
    <n v="6.3815680572271116"/>
    <n v="2.2222222222222223"/>
    <n v="0.25722568290311604"/>
    <n v="1.2397239525626693"/>
    <n v="3.8106460048948905"/>
    <n v="5.2266434211875703"/>
    <n v="10"/>
    <n v="9.2392368580948308"/>
    <n v="0.73555177312974451"/>
    <n v="6.300358013103037"/>
    <n v="8.0250210399595296"/>
    <n v="8.2470353960203973"/>
    <n v="8.1360282179899635"/>
    <n v="5.1460237921484513"/>
    <n v="5.9722087559247514"/>
    <n v="4.2246157195705472"/>
    <n v="10"/>
    <n v="6.3357120669109381"/>
    <n v="6.9240327660013135"/>
    <n v="5.9416445623342176"/>
    <n v="10"/>
    <n v="7.9936465474000995"/>
    <n v="7.52997106242249"/>
    <n v="8.4567079985099252"/>
    <n v="7.9843940341333468"/>
    <n v="6.1428571428571432"/>
    <n v="5.7617156793153885"/>
    <n v="5.6774859049181696"/>
    <n v="4.0828746470534858"/>
    <n v="3.1921741264589212"/>
    <n v="4.9714215001206217"/>
    <n v="6.4779077671269842"/>
    <n v="5.3541944225217586"/>
    <n v="1.1316221717953776"/>
    <n v="2.3300446881544006"/>
    <n v="2.9386204274905121"/>
    <n v="5.9052185216058239"/>
    <n v="1.2939720956307004"/>
    <n v="0.44390578352995858"/>
    <n v="3.9842906476317577"/>
    <n v="2.9068467620995597"/>
    <n v="5.6508289722712668"/>
    <n v="1.4798206278026906"/>
    <n v="3.5653248000369784"/>
    <n v="3.136930663209017"/>
    <n v="2.5633471630925904"/>
    <n v="9.4999908037731711"/>
    <n v="8.7845679441737321"/>
    <n v="6.9493019703464975"/>
    <n v="2.2988504655968005"/>
    <n v="1.9850774457870632"/>
    <n v="5.0969872163690439"/>
    <n v="3.1269717092509692"/>
    <n v="5.0381368397987334"/>
    <n v="6.149903559528509"/>
    <n v="6.9276279712446476"/>
    <n v="0.89618597767988761"/>
    <n v="3.6383590529357757"/>
    <n v="1.689479760970567"/>
    <n v="3.8603112644718776"/>
    <n v="1.6156123128196531"/>
    <n v="0.8306731949648416"/>
    <n v="5.7438319472140043"/>
    <n v="5.1185825097608699"/>
    <n v="3.3271749911898416"/>
    <n v="3.5937431278308596"/>
    <n v="3.9977672985430828"/>
    <n v="3.8190505142331395"/>
    <n v="1.2059508959907377"/>
    <n v="4.5817517327382129"/>
    <n v="3.4011301103762932"/>
    <n v="4.3671153080784268"/>
    <n v="4.3671153080784268"/>
    <n v="9.4230046880203737"/>
    <n v="8.2583970389199912"/>
    <n v="8.8407008634701825"/>
    <n v="6.6039080857743047"/>
    <n v="8.4480874316939882"/>
    <n v="0.11091976659585612"/>
    <n v="4.2795035991449222"/>
    <n v="2.5132874797387634"/>
    <n v="0"/>
    <n v="5.1931247271206837"/>
    <n v="0.82958695189607179"/>
    <n v="3.4104046242774566"/>
    <n v="7.1938418474457668"/>
    <n v="3.1900409384131239"/>
    <n v="0.60331963063113181"/>
    <n v="0"/>
    <n v="0"/>
    <n v="0.5399081143982678"/>
    <n v="0.28580693625734988"/>
    <n v="1.7379239373352371"/>
    <n v="4.4315502189803437"/>
  </r>
  <r>
    <x v="28"/>
    <x v="2"/>
    <n v="6.8030582007663263"/>
    <n v="9.1998349790401495"/>
    <n v="5.468564222880917"/>
    <n v="7.1571524675624643"/>
    <n v="7.9570070933327912"/>
    <n v="5.30425242803088"/>
    <n v="4.767751960702391"/>
    <n v="6.0096704940220205"/>
    <n v="9.4710957060857357"/>
    <n v="4.3244175446648017"/>
    <n v="6.8977566253752691"/>
    <n v="10"/>
    <n v="6.5482695724389082"/>
    <n v="6.4480875864956619"/>
    <n v="4.1361104875129371"/>
    <n v="5.3420008311157474"/>
    <n v="6.480836236933798"/>
    <n v="6.4925507857495077"/>
    <n v="6.639282593177315"/>
    <n v="9.1529012266403083"/>
    <n v="10"/>
    <n v="9.9224601312711762"/>
    <n v="3.7036849890966614"/>
    <n v="9.0954309671001194"/>
    <n v="8.3748954628216534"/>
    <n v="3.9422151701969685"/>
    <n v="6.4291156557335682"/>
    <s v="NA"/>
    <s v="NA"/>
    <n v="0.75404356723405974"/>
    <n v="3.7084581310548654"/>
    <n v="1.9894097425996515"/>
    <n v="9.9892677938071692"/>
    <n v="6.0580233956980241"/>
    <n v="3.8236751812673244"/>
    <n v="0.19424869041559631"/>
    <n v="6.6556742709383929"/>
    <n v="4.7850498457876931"/>
    <n v="5.6228011465547372"/>
    <n v="9.1310541310541318"/>
    <n v="7.8233440725568739"/>
    <n v="6.6225477106378792"/>
    <n v="7.4905357001977846"/>
    <n v="7.7668704036116676"/>
    <n v="7.4364572710768133"/>
    <n v="9.861945316001794"/>
    <n v="6.7692307692307727"/>
    <n v="8.0225444521031264"/>
    <n v="7.894707427857397"/>
    <n v="5.222032428054618"/>
    <n v="7.0658866802750371"/>
    <n v="8.2145368684561735"/>
    <n v="10"/>
    <n v="7.6256139941964571"/>
    <n v="0.79365079365079361"/>
    <n v="0.78157238747573543"/>
    <n v="0.78761159056326457"/>
    <n v="4.2066127923798611"/>
    <n v="1.4545904400086227"/>
    <n v="5.3747654365114803"/>
    <n v="9.2300457126893658"/>
    <n v="2.0962662344047316"/>
    <n v="4.5389169559035505"/>
    <n v="10"/>
    <n v="7.9214482507340209"/>
    <n v="8.96072412536701"/>
    <n v="10"/>
    <n v="10"/>
    <n v="9.6453688395978645"/>
    <n v="5.78029853089099"/>
    <n v="8.856416842622215"/>
    <n v="7.4520193079642585"/>
    <n v="7.6064908722109532"/>
    <n v="10"/>
    <n v="9.6906871760575157"/>
    <n v="8.420835055808185"/>
    <n v="7.1617618363400926"/>
    <n v="8.5759549880833497"/>
    <n v="10"/>
    <n v="10"/>
    <n v="10"/>
    <n v="2.28437457565146"/>
    <n v="4.773616155241827"/>
    <n v="7.4115981461786582"/>
    <n v="7.9937765671310039"/>
    <n v="10"/>
    <n v="10"/>
    <n v="10"/>
    <n v="10"/>
    <n v="9.0600637675968496"/>
    <n v="2.4147323061913113"/>
    <n v="9.0422633509906554"/>
    <n v="7.4971148167213428"/>
    <n v="7.0035435603750393"/>
    <n v="0.3119571511291257"/>
    <n v="7.0627802690582966"/>
    <n v="3.6873687100937107"/>
    <n v="6.8969707568229168"/>
    <n v="2.2297781450609198"/>
    <n v="9.7345228225544744"/>
    <n v="9.3864235489603747"/>
    <n v="7.1169081721919225"/>
    <n v="10"/>
    <n v="4.2722820197765454"/>
    <n v="2.4285738989453383"/>
    <n v="5.5669519729072947"/>
    <n v="6.3419300725496086"/>
    <n v="2.6909028369672066"/>
    <n v="7.4047598964737027"/>
    <n v="4.3704821816160289"/>
    <n v="5.5559926211653536"/>
    <n v="4.4526223893383499"/>
    <n v="4.8949519851121277"/>
    <n v="2.9524291187420673"/>
    <n v="4.7132070087841695"/>
    <n v="7.8508884162467441"/>
    <n v="5.3469672451472228"/>
    <n v="5.2158729472300518"/>
    <n v="5.0554124661710897"/>
    <n v="10"/>
    <n v="9.6013224303108338"/>
    <n v="5.4435362395252982"/>
    <n v="5.7183498070666001"/>
    <n v="7.6908021192256832"/>
    <n v="4.4421145839529004"/>
    <n v="4.4421145839529004"/>
    <n v="8.634975951396779"/>
    <n v="1.0069956655017049"/>
    <n v="4.8209858084492421"/>
    <n v="4.6315501962010712"/>
    <n v="7.3879781420765038"/>
    <n v="2.7400143879138463"/>
    <n v="5.0639962649951737"/>
    <n v="10"/>
    <n v="10"/>
    <n v="10"/>
    <n v="1.2784662817257419"/>
    <n v="4.9710982658959537"/>
    <n v="6.097504082108701"/>
    <n v="7.057844771621733"/>
    <n v="5.9599111763228771"/>
    <n v="4.4004867652645334"/>
    <n v="2.8475327622568041"/>
    <n v="2.9630547776543761"/>
    <n v="4.0427463703746476"/>
    <n v="5.5502955709981903"/>
    <n v="6.2338582524637154"/>
  </r>
  <r>
    <x v="29"/>
    <x v="2"/>
    <n v="5.362674064306912"/>
    <n v="7.5995049371204484"/>
    <n v="2.1125373503412681"/>
    <n v="5.0249054505895421"/>
    <n v="2.5628756320138675"/>
    <n v="4.6841514134847833"/>
    <n v="8.8292842234151863"/>
    <n v="5.3587704229712783"/>
    <n v="1.9246535288673881"/>
    <n v="5.836202172560002"/>
    <n v="3.8804278507136951"/>
    <n v="8.7888178865562221"/>
    <n v="6.8928867266748961"/>
    <n v="8.2229904859795546"/>
    <n v="3.2886820164495707"/>
    <n v="6.6760970968089346"/>
    <n v="8.804347826086957"/>
    <n v="7.112303673092689"/>
    <n v="5.3441018493418015"/>
    <n v="8.5742869208293602"/>
    <n v="8.7857033994930394"/>
    <n v="9.6256100006798135"/>
    <n v="5.6916472811545678"/>
    <n v="8.79502207055158"/>
    <n v="8.2944539345416732"/>
    <n v="7.8616767609752847"/>
    <n v="7.6646408777008377"/>
    <n v="0.32713707519869267"/>
    <n v="2.1056813667063996"/>
    <n v="0"/>
    <n v="3.591827216116243"/>
    <n v="1.884115239477524"/>
    <n v="0.94711024804928445"/>
    <n v="3.6411171732025882"/>
    <n v="1.9291746898980147"/>
    <n v="10"/>
    <n v="1.0039320125313416"/>
    <n v="3.2342415605264585"/>
    <n v="5.040174237061458"/>
    <n v="5.4095441595441596"/>
    <n v="7.1033387913106214"/>
    <n v="3.3106958915687028"/>
    <n v="6.5186386728342862"/>
    <n v="5.5855543788144422"/>
    <n v="3.2550186300004835"/>
    <n v="3.8207082025997314"/>
    <n v="5.1583710407239769"/>
    <n v="4.0780326244413976"/>
    <n v="4.8317935016279199"/>
    <n v="1.1868491080764345"/>
    <n v="4.9345244084171984"/>
    <n v="4.3616313648528742"/>
    <n v="9.9589983769757175"/>
    <n v="5.1105008145805559"/>
    <n v="4.6031746031746037"/>
    <n v="0.38727660085092536"/>
    <n v="2.4952256020127646"/>
    <n v="3.8028632082966607"/>
    <n v="4.5249252601991783"/>
    <n v="5.94735129766722"/>
    <n v="8.5473054064070393"/>
    <n v="0.71659999632365246"/>
    <n v="4.9340454901492734"/>
    <n v="4.9880600835038713"/>
    <n v="4.7324549130261317"/>
    <n v="4.8602574982650015"/>
    <n v="6.3784252577940137"/>
    <n v="6.6275534790138222"/>
    <n v="2.6218200656816659"/>
    <n v="8.5702872099490222"/>
    <n v="6.0495215031096308"/>
    <n v="5.281274830507968"/>
    <n v="3.6339522546419096"/>
    <n v="6.4820435002529084"/>
    <n v="5.9689015214847014"/>
    <n v="6.814799503927242"/>
    <n v="8.6163588952157948"/>
    <n v="6.3032111351045117"/>
    <n v="6.0991652474943496"/>
    <n v="5.3184114425877782"/>
    <n v="3.1521777906076998"/>
    <n v="0.54073421176868752"/>
    <n v="3.9041548665031591"/>
    <n v="3.8029287117923349"/>
    <n v="5.0530699234484233"/>
    <n v="3.3209044036339104"/>
    <n v="3.9796092705236417"/>
    <n v="3.0502363938602355"/>
    <n v="3.4502500226725958"/>
    <n v="6.6852613562364205"/>
    <n v="1.9666007375619843"/>
    <n v="0.19167239795681701"/>
    <n v="5.2729735384058145"/>
    <n v="3.529127007540259"/>
    <n v="8.2085738916040043"/>
    <n v="2.8026905829596411"/>
    <n v="5.5056322372818229"/>
    <n v="4.161669755831559"/>
    <n v="1.0348625145272727"/>
    <n v="7.6638057967565345"/>
    <n v="9.8675448916858883"/>
    <n v="6.1887377343232322"/>
    <n v="3.18524872242011"/>
    <n v="2.0348141593351348"/>
    <n v="5.2173187494543036"/>
    <n v="3.479127210403183"/>
    <n v="4.8339324723632071"/>
    <n v="2.8760320045449794"/>
    <n v="5.8338833803870846"/>
    <n v="2.1980224594491258"/>
    <n v="5.6646466201254198"/>
    <n v="3.4130969879045447"/>
    <n v="3.997136290482231"/>
    <n v="2.0506837858808402"/>
    <n v="0.50157641502124761"/>
    <n v="7.0534027951588731"/>
    <n v="6.9519273316513717"/>
    <n v="4.1393975819280833"/>
    <n v="4.0682669362051573"/>
    <n v="2.2273518483006707"/>
    <n v="2.8191809248500492"/>
    <n v="1.4675137797199578"/>
    <n v="5.830609644901898"/>
    <n v="3.0861640494431439"/>
    <n v="4.9379321104595348"/>
    <n v="4.9379321104595348"/>
    <n v="9.5516884862879365"/>
    <n v="8.8056804483770872"/>
    <n v="9.1786844673325128"/>
    <n v="7.0583082888960238"/>
    <n v="9.8688524590163933"/>
    <n v="0.43140060075251729"/>
    <n v="5.1501265298844556"/>
    <n v="0.93942022561969141"/>
    <n v="0"/>
    <n v="1.4376224949269552"/>
    <n v="0.16523289176362854"/>
    <n v="3.2947976878612719"/>
    <n v="2.3326335432703522"/>
    <n v="1.3616178072403164"/>
    <n v="0"/>
    <n v="0"/>
    <n v="0.32323277595576561"/>
    <n v="0.44285564371734054"/>
    <n v="0.19152210491827651"/>
    <n v="0.77656995607929657"/>
    <n v="4.4991011953066975"/>
  </r>
  <r>
    <x v="30"/>
    <x v="2"/>
    <n v="4.5070401587999909"/>
    <n v="5.6529922146935974"/>
    <n v="7.5673669674458015"/>
    <n v="5.9091331136464635"/>
    <n v="4.5207249464799322"/>
    <n v="1.8038993600001869"/>
    <n v="3.0058541090091322"/>
    <n v="3.1101594718297503"/>
    <n v="3.2320462377862174"/>
    <n v="2.1681222881059123"/>
    <n v="2.7000842629460649"/>
    <n v="7.9870402415854205"/>
    <n v="3.8532773316130644"/>
    <n v="5.3001431319350072"/>
    <n v="3.5993031451161732"/>
    <n v="8.0573367989352853"/>
    <n v="6.3141524105754279"/>
    <n v="5.8518755099600641"/>
    <n v="4.3928130895955855"/>
    <n v="3.9092066076661909"/>
    <n v="9.1594358112267589"/>
    <n v="9.7256303657639975"/>
    <n v="8.5589526673302192"/>
    <n v="5.0551101087939996"/>
    <n v="7.2816671121562333"/>
    <n v="6.3217164039227969"/>
    <n v="8.5624453661360427"/>
    <n v="0.10414032618002979"/>
    <n v="2.8208184346444218"/>
    <n v="2.1640682133676119"/>
    <n v="3.9946377488501805"/>
    <n v="4.0209587855820308"/>
    <n v="0.46857089524700724"/>
    <n v="6.2234977589426075"/>
    <n v="1.8854968916843993"/>
    <n v="0.8932661825767646"/>
    <n v="0"/>
    <n v="2.2486317523388015"/>
    <n v="4.508312204448405"/>
    <n v="6.9943019943019946"/>
    <n v="8.7986352578588285"/>
    <n v="5.5591567254292054"/>
    <n v="8.5677675661665695"/>
    <n v="7.4799653859391491"/>
    <n v="0.92340193307537488"/>
    <n v="1.4578984440033298"/>
    <n v="2.9370629370629309"/>
    <n v="1.7727877713805451"/>
    <n v="4.6263765786598467"/>
    <n v="4.344169555676979"/>
    <n v="2.4033175792933759"/>
    <n v="8.5592403959666399"/>
    <n v="9.8198525218284143"/>
    <n v="6.281645013191353"/>
    <n v="3.8095238095238093"/>
    <n v="0.28044405176091186"/>
    <n v="2.0449839306423607"/>
    <n v="4.1633144719168573"/>
    <n v="5.2483414212590551"/>
    <n v="2.4657271594286243"/>
    <n v="8.3362843888610794"/>
    <n v="0.8416662982643861"/>
    <n v="4.2230048169532859"/>
    <n v="6.8019600750920688"/>
    <n v="7.1993274121016002"/>
    <n v="7.0006437435968349"/>
    <n v="3.7033116798662462"/>
    <n v="3.8893903376794867"/>
    <n v="2.6177883512960571"/>
    <n v="5.1326751703037292"/>
    <n v="3.83579138478638"/>
    <n v="5.0198133151121667"/>
    <n v="4.7012014354813543"/>
    <n v="7.8806272129489132"/>
    <n v="7.4368834643036275"/>
    <n v="7.5754443985117828"/>
    <n v="8.1551451936210597"/>
    <n v="7.1498603409733477"/>
    <n v="6.9446680080482928"/>
    <n v="8.0883530061384743"/>
    <n v="8.2335912202457404"/>
    <n v="2.3771023211338447"/>
    <n v="3.7222915894911894"/>
    <n v="5.8732012290115083"/>
    <n v="6.5115307849924271"/>
    <n v="3.0058838102696077"/>
    <n v="1.7760012813004813"/>
    <n v="1.7834243647589643"/>
    <n v="2.1884364854430181"/>
    <n v="7.0033935830896157"/>
    <n v="1.8585542938777564"/>
    <n v="2.6407982108031436"/>
    <n v="4.9258154953123254"/>
    <n v="4.1071403957707098"/>
    <n v="8.7146501754059909"/>
    <n v="5.9192825112107625"/>
    <n v="7.3169663433083763"/>
    <n v="4.5375144081740348"/>
    <n v="2.0906732181251622"/>
    <n v="9.7370790898893862"/>
    <n v="8.5254846393285284"/>
    <n v="6.7844123157810268"/>
    <n v="7.3090505985257446"/>
    <n v="3.8014255838922373"/>
    <n v="4.3329752826391115"/>
    <n v="5.1478171550190313"/>
    <n v="5.966114735400029"/>
    <n v="6.3251957392499651"/>
    <n v="4.4822702661566804"/>
    <n v="4.4678152111483556"/>
    <n v="5.6037245400918154"/>
    <n v="7.245332000409535"/>
    <n v="5.6248675514112705"/>
    <n v="4.0128665968919872"/>
    <n v="6.1284139812219003"/>
    <n v="6.2255053735371915"/>
    <n v="6.0159082412741185"/>
    <n v="5.5956735482313"/>
    <n v="5.6102705498212853"/>
    <n v="5.9863142750034735"/>
    <n v="5.0747160556227664"/>
    <n v="2.3916611943473045"/>
    <n v="5.3824963094485092"/>
    <n v="4.7087969586055136"/>
    <n v="5.5054420655669514"/>
    <n v="5.5054420655669514"/>
    <n v="9.0880634459134626"/>
    <n v="1.3600112494609045"/>
    <n v="5.224037347687184"/>
    <n v="5.3647397066270672"/>
    <n v="2.8306010928961745"/>
    <n v="0.49496164078286387"/>
    <n v="1.662781366839519"/>
    <n v="0.44664851916905507"/>
    <n v="0"/>
    <n v="2.1284275302897755"/>
    <n v="3.3436401739164297E-2"/>
    <n v="3.1213872832369942"/>
    <n v="3.7811989736412417"/>
    <n v="1.5851831180127052"/>
    <n v="1.2866263256204615"/>
    <n v="2.1374496008446666"/>
    <n v="0.92208856137184347"/>
    <n v="1.1513963049308249"/>
    <n v="1.3743901981919493"/>
    <n v="1.4797866581023271"/>
    <n v="4.5040126790996204"/>
  </r>
  <r>
    <x v="31"/>
    <x v="2"/>
    <n v="5.348065007563612"/>
    <n v="5.9991748952007473"/>
    <n v="5.4112476287362608"/>
    <n v="5.5861625105002064"/>
    <n v="5.1979575830223324"/>
    <n v="0.60267248782930372"/>
    <n v="0.41371013756659464"/>
    <n v="2.0714467361394098"/>
    <n v="10"/>
    <n v="2.4575490649084819"/>
    <n v="6.2287745324542412"/>
    <n v="7.5898140346441325"/>
    <n v="3.4586600359921729"/>
    <n v="5.5788454321913523"/>
    <n v="2.4236287183914547"/>
    <n v="6.1950466873930186"/>
    <n v="4.4578313253012052"/>
    <n v="4.9506377056522233"/>
    <n v="4.7092553711865204"/>
    <n v="4.3030843957294813"/>
    <n v="9.7491987276721197"/>
    <n v="9.4623060859326973"/>
    <n v="4.9884943350455488"/>
    <n v="5.2282722381138402"/>
    <n v="6.7462711564987377"/>
    <n v="9.671613310876312"/>
    <n v="8.6148958093135448"/>
    <n v="0.2047628173384613"/>
    <n v="0.49993378360482127"/>
    <s v="NA"/>
    <n v="4.7478014302832854"/>
    <n v="4.9942872510600065"/>
    <n v="1.4366894921023932"/>
    <n v="9.7811283233064543"/>
    <n v="1.9287838346414057"/>
    <n v="0.33715290015224936"/>
    <n v="0"/>
    <n v="3.0796736335437513"/>
    <n v="4.8579154067752581"/>
    <n v="7.0227920227920224"/>
    <n v="5.2699721529363162"/>
    <n v="5.7182682338055359"/>
    <n v="7.356052306018527"/>
    <n v="6.3417711788881004"/>
    <n v="2.3281890994334828"/>
    <n v="3.7676890567970807"/>
    <n v="3.3846153846153775"/>
    <n v="3.1601645136153134"/>
    <n v="4.7509678462517071"/>
    <n v="0.69551338205684432"/>
    <n v="3.0919507951580396"/>
    <n v="5.733836614178327"/>
    <n v="8.640374877794228"/>
    <n v="4.5404189172968596"/>
    <n v="1.4285714285714288"/>
    <n v="0.41410998035776941"/>
    <n v="0.92134070446459915"/>
    <n v="2.7308798108807291"/>
    <n v="5.5004929687094597"/>
    <n v="6.4261854937418583"/>
    <n v="8.4517415626803363"/>
    <n v="1.4260044668599909"/>
    <n v="5.4511061229979116"/>
    <n v="6.9548860720656478"/>
    <n v="1.7739011695716367"/>
    <n v="4.3643936208186425"/>
    <n v="6.5180720756220589"/>
    <n v="6.8532981197757836"/>
    <n v="2.5342753999993106"/>
    <n v="3.861226873270911"/>
    <n v="4.9417181171670164"/>
    <n v="4.9190726203278565"/>
    <n v="7.2257762521454216"/>
    <n v="9.8634294385432479"/>
    <n v="8.3815415482360809"/>
    <n v="8.0735841256717666"/>
    <n v="6.4167243183793659"/>
    <n v="7.9922111365951771"/>
    <n v="7.275960986804364"/>
    <n v="7.7362475677728915"/>
    <n v="7.70009291133697"/>
    <n v="4.2016361165406968"/>
    <n v="6.0004392640892421"/>
    <n v="6.5828753693088329"/>
    <n v="7.2875432529520046"/>
    <n v="2.853472034196503"/>
    <n v="1.3390340920605759"/>
    <n v="2.842123442930852"/>
    <n v="2.3448765230626436"/>
    <n v="7.1398890154975616"/>
    <n v="0.60953697304768528"/>
    <n v="2.0734223916085597"/>
    <n v="4.3068167863868627"/>
    <n v="3.5324162916351671"/>
    <n v="1.8943859384964215"/>
    <n v="6.8385650224215242"/>
    <n v="4.3664754804589725"/>
    <n v="3.414589431718928"/>
    <n v="2.7928453583133752"/>
    <n v="8.3513480535014537"/>
    <n v="9.7135836248251088"/>
    <n v="6.9525923455466465"/>
    <n v="4.4128364296612306"/>
    <n v="4.929321440344884"/>
    <n v="3.9516144453105397"/>
    <n v="4.4312574384388848"/>
    <n v="5.6919248919927661"/>
    <n v="9.555664908650515"/>
    <n v="8.6997661675073665"/>
    <n v="4.3357778317963298"/>
    <n v="6.526361511252416"/>
    <n v="7.0040806731376986"/>
    <n v="7.2243302184688645"/>
    <n v="7.8533536068120036"/>
    <n v="9.0127214356907555"/>
    <n v="6.5364210063047956"/>
    <n v="6.6559019968042401"/>
    <n v="7.5145995114029489"/>
    <n v="7.3694648649359067"/>
    <n v="8.2183811374213338"/>
    <n v="5.8704089690196657"/>
    <n v="1.0167757122459733"/>
    <n v="2.0286032716268849"/>
    <n v="4.2835422725784653"/>
    <n v="4.8586932276542907"/>
    <n v="4.8586932276542907"/>
    <n v="9.3803735356249902"/>
    <n v="5.1785731126484418"/>
    <n v="7.279473324136716"/>
    <n v="6.0690832758955038"/>
    <n v="4.4262295081967213"/>
    <n v="8.2376250689792929E-2"/>
    <n v="2.2543028794432574"/>
    <n v="0"/>
    <n v="0"/>
    <n v="0.69104550931288522"/>
    <n v="0"/>
    <n v="0"/>
    <n v="0"/>
    <n v="0.11517425155214754"/>
    <n v="0"/>
    <n v="0"/>
    <n v="1.8883866262569748"/>
    <n v="1.1298732103327862"/>
    <n v="0.75456495914744026"/>
    <n v="0.43486960534979391"/>
    <n v="4.5210316561760528"/>
  </r>
  <r>
    <x v="0"/>
    <x v="3"/>
    <n v="1.3241240636669402"/>
    <n v="2.404365613907177"/>
    <n v="4.6450135104599077"/>
    <n v="2.7911677293446751"/>
    <n v="2.0849806525508279"/>
    <n v="0.53484320401303809"/>
    <n v="4.7961309954465605"/>
    <n v="2.4719849506701421"/>
    <n v="1.4376567144154722"/>
    <n v="1.7631222614630464"/>
    <n v="1.6003894879392595"/>
    <n v="0.8214998603446988"/>
    <n v="8.0239098473554495"/>
    <n v="0.88261229916568151"/>
    <n v="1.4221997245608773"/>
    <n v="5.8111330376724277"/>
    <n v="6.404494382022472"/>
    <n v="3.8943081918536011"/>
    <n v="2.68946258995192"/>
    <n v="3.8580322449663216"/>
    <s v="NA"/>
    <n v="9.3410854767375575"/>
    <n v="2.2955057886820907"/>
    <n v="4.7935733170632506"/>
    <n v="5.0720492068623049"/>
    <n v="3.7448229961154968"/>
    <n v="2.814341985748209"/>
    <n v="0.13166768537480081"/>
    <n v="8.7813445214167341E-2"/>
    <s v="NA"/>
    <n v="1.6946615281131685"/>
    <n v="6.2119549092848949"/>
    <n v="0"/>
    <n v="0"/>
    <n v="0"/>
    <n v="6.4715230704040767"/>
    <n v="0"/>
    <n v="2.1139129966148285"/>
    <n v="2.9602079105301007"/>
    <n v="3.8345348438036386"/>
    <n v="1.1278223056820489"/>
    <n v="1.3362801683190275"/>
    <n v="7.0901254172457033"/>
    <n v="3.3471906837626042"/>
    <n v="0.25968148593668328"/>
    <n v="0.30163171507966269"/>
    <n v="0.79999999999999871"/>
    <n v="0.45377106700544823"/>
    <n v="1.9004808753840263"/>
    <n v="4.168375626304381"/>
    <n v="9.8791165760738728"/>
    <n v="0"/>
    <n v="6.7497412100273664"/>
    <n v="5.1993083531014053"/>
    <n v="0"/>
    <n v="1.6179235029290906"/>
    <n v="0.8089617514645453"/>
    <n v="3.0041350522829751"/>
    <n v="8.6559012111137505"/>
    <n v="8.0875408645114426"/>
    <n v="7.3847958661326905"/>
    <n v="2.9823559603655596"/>
    <n v="6.777648475530861"/>
    <n v="5.2700748332703924"/>
    <n v="10"/>
    <n v="7.6350374166351962"/>
    <n v="4.7316589950599877"/>
    <n v="3.8454139188304275"/>
    <n v="2.0508942046828276"/>
    <n v="3.9929550127176543"/>
    <n v="3.6552305328227241"/>
    <n v="6.0226388083295932"/>
    <n v="4.2034336348532397"/>
    <n v="9.3156281920326851"/>
    <n v="6.3177603423680466"/>
    <n v="5.5498007968127494"/>
    <n v="6.8934911242603549"/>
    <n v="6.4560228180654153"/>
    <n v="4.5747680319885156"/>
    <n v="4.3459492258678143"/>
    <n v="5.1387465809228754"/>
    <n v="6.4193337825014734"/>
    <n v="4.3149024725486296"/>
    <n v="4.9587400187658615"/>
    <n v="5.707381418415638"/>
    <n v="0.47486998105961514"/>
    <n v="0.46280585269888108"/>
    <n v="0.63307735530998321"/>
    <n v="0.52358439635615983"/>
    <n v="5.6163994380468694"/>
    <n v="10"/>
    <n v="0.46765337409042884"/>
    <n v="3.0822132691288218"/>
    <n v="4.7915665203165299"/>
    <n v="7.9150579150579148"/>
    <n v="2.7437370833833148"/>
    <n v="5.3293974992206152"/>
    <n v="3.5481828052977682"/>
    <n v="1.9654097707398641"/>
    <n v="9.0684333353240323"/>
    <n v="7.6206031909958947"/>
    <n v="6.2181487656865961"/>
    <n v="3.7320859502777632"/>
    <n v="2.622627587884458"/>
    <n v="3.4105133024689427"/>
    <n v="3.2550756135437213"/>
    <n v="4.7366121896151592"/>
    <n v="0"/>
    <n v="0"/>
    <n v="1.0236424563929691"/>
    <n v="7.4200140692333676"/>
    <n v="0.57930635535997088"/>
    <n v="1.8045925761972614"/>
    <n v="4.4960502443200712"/>
    <n v="7.2701801943174118"/>
    <n v="5.2762577919388747"/>
    <n v="3.8448816417509812"/>
    <n v="5.2218424680818343"/>
    <n v="3.5132175221395476"/>
    <n v="4.3255277006031232"/>
    <n v="4.836794358701038"/>
    <n v="0"/>
    <n v="1.7900659714048104"/>
    <n v="2.7380970076772431"/>
    <n v="3.1836164878908377"/>
    <n v="3.1836164878908377"/>
    <n v="8.5247109356363371"/>
    <n v="1.5121842319825161"/>
    <n v="5.0184475838094267"/>
    <n v="4.1010320358501327"/>
    <n v="6.8983957219251346"/>
    <n v="6.435330738317143"/>
    <n v="6.6668632301211384"/>
    <n v="0"/>
    <n v="0"/>
    <n v="0.6720686894783312"/>
    <n v="7.6666173945973332E-2"/>
    <n v="0"/>
    <n v="0"/>
    <n v="0.12478914390405076"/>
    <n v="0"/>
    <n v="0"/>
    <n v="0"/>
    <n v="0.38782070064485247"/>
    <n v="9.6955175161213117E-2"/>
    <n v="0.11087215953263194"/>
    <n v="3.6691679696252208"/>
  </r>
  <r>
    <x v="1"/>
    <x v="3"/>
    <n v="5.994821713620536"/>
    <n v="7.5995049371204484"/>
    <n v="4.1707692755326571"/>
    <n v="5.9216986420912141"/>
    <n v="5.2249870732638692"/>
    <n v="3.2255396651171346"/>
    <n v="6.9387292851025206"/>
    <n v="5.1297520078278414"/>
    <n v="7.6491154182632268"/>
    <n v="3.507355570644747"/>
    <n v="5.5782354944539865"/>
    <n v="5.2930135983723661"/>
    <n v="6.0242671631324773"/>
    <n v="8.4728131159769795"/>
    <n v="6.7840893051387567"/>
    <n v="6.4333448760685723"/>
    <n v="2.3629242819843341"/>
    <n v="5.8950753901122486"/>
    <n v="5.6311903836213233"/>
    <n v="8.0256394305283205"/>
    <n v="9.2753221196928983"/>
    <n v="9.9291747647291846"/>
    <n v="2.7495400758535449"/>
    <n v="7.5335990085416817"/>
    <n v="7.5026550798691263"/>
    <n v="0"/>
    <n v="2.1099609805882134"/>
    <n v="0.34811479603530099"/>
    <n v="4.0686896282564202"/>
    <n v="3.3370361727010911"/>
    <n v="1.9727603155162052"/>
    <n v="1.5372284166271231"/>
    <n v="2.1801641972030166"/>
    <n v="9.0600149953808717"/>
    <n v="4.4870310052832876"/>
    <n v="0.58720162802712816"/>
    <n v="1.3919839622379813"/>
    <n v="3.2072707007932348"/>
    <n v="4.227562032059522"/>
    <n v="10"/>
    <n v="7.1129935174607164"/>
    <n v="5.8436328235758754"/>
    <n v="7.5537572838678528"/>
    <n v="7.6275959062261123"/>
    <n v="9.5609046053259803"/>
    <n v="6.5953211988346263"/>
    <n v="3.079999999999993"/>
    <n v="6.4120752680535329"/>
    <n v="7.0198355871398217"/>
    <n v="5.6512931196620366"/>
    <n v="6.6751475347575084"/>
    <n v="7.8472287330458945"/>
    <n v="10"/>
    <n v="7.5434173468663603"/>
    <n v="1.2820512820512822"/>
    <n v="1.1356400208911759"/>
    <n v="1.2088456514712289"/>
    <n v="4.3761314991687943"/>
    <n v="6.1933032533839949"/>
    <n v="7.420995277878677"/>
    <n v="9.2215594035353714"/>
    <n v="1.2480791993433948"/>
    <n v="6.0209842835353591"/>
    <n v="6.9700957766664642"/>
    <n v="8.7794432548179877"/>
    <n v="7.8747695157422264"/>
    <n v="5.3093459921940358"/>
    <n v="5.3395615163513268"/>
    <n v="7.7045546167925725"/>
    <n v="4.5782984365587014"/>
    <n v="5.7329401404741596"/>
    <n v="6.5428979799172469"/>
    <n v="6.8728078272106341"/>
    <n v="7.8651685393258415"/>
    <n v="8.118758915834519"/>
    <n v="9.2848605577689263"/>
    <n v="4.0236686390532537"/>
    <n v="7.2330528958386351"/>
    <n v="7.5643577963725575"/>
    <n v="7.015186603008253"/>
    <n v="6.933336850404574"/>
    <n v="7.9016224799068526"/>
    <n v="4.4780239584745756"/>
    <n v="6.7785055376333636"/>
    <n v="7.0057792167359985"/>
    <n v="4.1020060065087947"/>
    <n v="1.5229821459613242"/>
    <n v="8.1434309379617478"/>
    <n v="4.5894730301439557"/>
    <n v="9.03733954194443"/>
    <n v="2.0410557184750799"/>
    <n v="6.8906546395093411"/>
    <n v="8.9615081252798579"/>
    <n v="6.7326395063021769"/>
    <n v="7.7123695976154991"/>
    <n v="7.2010116616040012"/>
    <n v="7.4566906296097502"/>
    <n v="6.2596010553519612"/>
    <n v="0.58046002163518196"/>
    <n v="7.5232592742320374"/>
    <n v="8.2904793057877271"/>
    <n v="5.4647328672183146"/>
    <n v="7.0064984520756246"/>
    <n v="3.4554651886381844"/>
    <n v="6.8416465901131893"/>
    <n v="5.7678700769423328"/>
    <n v="5.6163014720803242"/>
    <n v="1.0572113483858212"/>
    <n v="7.5094862368733217"/>
    <n v="6.8356088767007233"/>
    <n v="6.907148291013816"/>
    <n v="6.8750499108253438"/>
    <n v="5.8369009327598054"/>
    <n v="1.2178369267506095"/>
    <n v="9.9423039150231922"/>
    <n v="9.7600337715023411"/>
    <n v="7.6713484882869487"/>
    <n v="7.1478807753907727"/>
    <n v="6.492390854075289"/>
    <n v="3.1959805391680645"/>
    <n v="6.9961240580493804"/>
    <n v="4.2620473378313148"/>
    <n v="5.8852922061502086"/>
    <n v="5.0848610352997419"/>
    <n v="4.337321816692298"/>
    <n v="4.337321816692298"/>
    <n v="8.9272138427236296"/>
    <n v="2.6057565340672131"/>
    <n v="5.7664851883954205"/>
    <n v="5.0519035025438601"/>
    <n v="9.0267379679144391"/>
    <n v="2.0725965786437461"/>
    <n v="5.549667273279093"/>
    <n v="1.8073316028681958"/>
    <n v="0"/>
    <n v="4.9568727266895447"/>
    <n v="0.30922995531313496"/>
    <n v="5.1030927835051543"/>
    <n v="2.0711778235080498"/>
    <n v="2.37461748198068"/>
    <n v="10"/>
    <n v="10"/>
    <n v="4.0945879310671325"/>
    <n v="3.2302264752371612"/>
    <n v="6.8312036015760729"/>
    <n v="4.6029105417783764"/>
    <n v="5.6508486486962584"/>
  </r>
  <r>
    <x v="2"/>
    <x v="3"/>
    <n v="7.2084727404022564"/>
    <n v="9.0755665511303025"/>
    <n v="7.4534695899345387"/>
    <n v="7.9125029604890305"/>
    <n v="5.2401890518973726"/>
    <n v="9.600630981570287"/>
    <n v="8.0460984109951319"/>
    <n v="7.6289728148209299"/>
    <n v="7.5425988774392021"/>
    <n v="6.1131546314843419"/>
    <n v="6.8278767544617729"/>
    <n v="5.7100309025740117"/>
    <n v="5.3652246736002116"/>
    <n v="8.90508020366625"/>
    <n v="2.0060807486213319"/>
    <n v="4.4286681168433439"/>
    <n v="4.9336242953264229"/>
    <n v="5.2247848234385952"/>
    <n v="6.8985343383025821"/>
    <n v="9.3930815682467728"/>
    <n v="8.7120738748089348"/>
    <n v="9.9878705735331899"/>
    <n v="3.2853653262043361"/>
    <n v="8.6269198531291309"/>
    <n v="8.0010622391844741"/>
    <n v="6.8228588230668468"/>
    <n v="6.1886255848948233"/>
    <n v="2.344574238756568"/>
    <n v="5.288320811786523"/>
    <n v="4.11982739983271"/>
    <n v="4.9528413716674944"/>
    <n v="2.0305322872729406"/>
    <n v="1.3644766990441928"/>
    <n v="4.3058160954554578"/>
    <n v="2.8044102885344167"/>
    <n v="1.9083202482576862"/>
    <n v="1.0889831625719013"/>
    <n v="2.2504231301894331"/>
    <n v="5.0681089136804669"/>
    <n v="6.42243511336879"/>
    <n v="7.8986757025557184"/>
    <n v="4.8177355871890875"/>
    <n v="7.6101763242632678"/>
    <n v="6.6872556818442161"/>
    <n v="2.7883555085180269"/>
    <n v="3.8804434572744491"/>
    <n v="6.3636363636363686"/>
    <n v="4.3441451098096149"/>
    <n v="5.515700395826916"/>
    <n v="1.6518445392886438"/>
    <n v="3.2092427769435137"/>
    <n v="9.4364163561530319"/>
    <n v="10"/>
    <n v="6.0743759180962975"/>
    <n v="8.5897435897435894"/>
    <n v="10"/>
    <n v="9.2948717948717956"/>
    <n v="7.6846238564840466"/>
    <n v="9.2837550166762135"/>
    <n v="9.0514292709633555"/>
    <n v="8.1977880019782479"/>
    <n v="1.7604452914642812"/>
    <n v="7.0733543952705249"/>
    <n v="4.2810570291487879"/>
    <n v="5.4387196406008709"/>
    <n v="4.8598883348748299"/>
    <n v="6.06341073546613"/>
    <n v="4.7176065329316588"/>
    <n v="3.956822355994098"/>
    <n v="4.518570954886286"/>
    <n v="4.8141026448195436"/>
    <n v="5.5824484583216325"/>
    <n v="5.08362920553677"/>
    <n v="7.9187028722447685"/>
    <n v="7.3698853102873985"/>
    <n v="7.9992284158530875"/>
    <n v="9.3277755737649919"/>
    <n v="7.5398442755374031"/>
    <n v="5.5098461158465266"/>
    <n v="4.964904522357612"/>
    <n v="4.7797951086165105"/>
    <n v="3.9222906430930013"/>
    <n v="3.0957928042373988"/>
    <n v="4.45452583883021"/>
    <n v="5.997185057183807"/>
    <n v="2.6492994150455722"/>
    <n v="3.3577973093866191"/>
    <n v="3.9976275207591931"/>
    <n v="3.3349080817304615"/>
    <n v="7.993197257067286"/>
    <n v="2.8407557354925799"/>
    <n v="6.9097941962742304"/>
    <n v="8.8146401775314338"/>
    <n v="6.6395968415913824"/>
    <n v="6.402295564986038"/>
    <n v="4.7850330078769838"/>
    <n v="5.5936642864315109"/>
    <n v="5.1893897365844524"/>
    <n v="3.7204625466963237"/>
    <n v="9.7860381571028903"/>
    <n v="7.447033712880387"/>
    <n v="6.9845114722265347"/>
    <n v="8.9499701408650427"/>
    <n v="5.6718163462065965"/>
    <n v="7.352710365329961"/>
    <n v="7.3248322841338664"/>
    <n v="7.154671878180201"/>
    <n v="4.0124243781658357"/>
    <n v="7.0793872856013715"/>
    <n v="3.9485297180120171"/>
    <n v="1.8982453558383872"/>
    <n v="3.4437062863455337"/>
    <n v="4.076458604792629"/>
    <n v="3.2899100637723722"/>
    <n v="6.741746664492597"/>
    <n v="9.7938961829215074"/>
    <n v="7.8128325514043606"/>
    <n v="6.9095963656477091"/>
    <n v="5.4930274852201686"/>
    <n v="1.9147032187266499"/>
    <n v="4.900708370707731"/>
    <n v="4.1962253799886771"/>
    <n v="7.1114464817484997"/>
    <n v="4.5307708627928891"/>
    <n v="7.2241476781724332"/>
    <n v="7.2241476781724332"/>
    <n v="9.5574799799245138"/>
    <n v="4.8569577609374637"/>
    <n v="7.2072188704309887"/>
    <n v="7.2156832743017123"/>
    <n v="9.336898395721926"/>
    <n v="9.6485113308284873"/>
    <n v="9.4927048632752058"/>
    <n v="3.8871240857774279"/>
    <n v="5.9604536334007232"/>
    <n v="5.547472559640509"/>
    <n v="1.4136316018615782"/>
    <n v="7.8350515463917523"/>
    <n v="2.4779082435540492"/>
    <n v="4.5202736117710067"/>
    <n v="2.7068975208672668"/>
    <n v="3.8756782993528489"/>
    <n v="2.1697045236508519"/>
    <n v="3.6655992900606256"/>
    <n v="3.1044699084828982"/>
    <n v="3.8123717601269522"/>
    <n v="6.1257862215600802"/>
  </r>
  <r>
    <x v="3"/>
    <x v="3"/>
    <n v="9.2236221568755816"/>
    <n v="10"/>
    <n v="9.8784711039824256"/>
    <n v="9.7006977536193357"/>
    <n v="10"/>
    <n v="6.6135247301805764"/>
    <n v="8.3184099540806216"/>
    <n v="8.3106448947537324"/>
    <n v="9.4259506435381404"/>
    <n v="6.2960222876460712"/>
    <n v="7.8609864655921058"/>
    <n v="8.1804957536287937"/>
    <n v="0"/>
    <n v="7.2251538967724516"/>
    <n v="4.3471564092290951"/>
    <n v="10"/>
    <n v="4.5154258456646064"/>
    <n v="5.7113719842158241"/>
    <n v="7.8959252745452506"/>
    <n v="9.6587391011621353"/>
    <n v="9.6023079661706632"/>
    <n v="9.9964574824067629"/>
    <n v="3.8559466232318096"/>
    <n v="9.7189023776535279"/>
    <n v="8.56647071012498"/>
    <n v="2.3460143296175318"/>
    <n v="4.3342905977346629"/>
    <n v="10"/>
    <n v="10"/>
    <n v="7.0889796074967002"/>
    <n v="6.75385690696978"/>
    <n v="2.9951655141711764"/>
    <n v="2.1271719980616712"/>
    <n v="5.5517121781681142"/>
    <n v="4.8584978769311684"/>
    <n v="1.8800679571015242"/>
    <n v="2.2299349471494705"/>
    <n v="3.2737584119305203"/>
    <n v="6.1980286763417602"/>
    <n v="9.467902506007551"/>
    <n v="10"/>
    <n v="10"/>
    <n v="9.822463553234499"/>
    <n v="9.8225915148105116"/>
    <n v="10"/>
    <n v="6.7254161017682517"/>
    <n v="7.205882352941142"/>
    <n v="7.9770994849031318"/>
    <n v="8.8998454998568217"/>
    <n v="6.8467957580698133"/>
    <n v="4.7537783072431097"/>
    <n v="8.9109827315343608"/>
    <n v="10"/>
    <n v="7.6278891992118218"/>
    <n v="10"/>
    <n v="9.9951763870484545"/>
    <n v="9.9975881935242263"/>
    <n v="8.8127386963680241"/>
    <n v="6.2977914984564229"/>
    <n v="6.1968761351253177"/>
    <n v="8.4777330737481549"/>
    <n v="5.8534696119962941"/>
    <n v="6.7064675798315481"/>
    <n v="8.6921761757861038"/>
    <n v="7.4459314135500065"/>
    <n v="8.0690537946680543"/>
    <n v="6.5587381136724812"/>
    <n v="6.0219505667837652"/>
    <n v="10"/>
    <n v="2.9256908503038632"/>
    <n v="6.3765948826900267"/>
    <n v="7.0507054190632088"/>
    <n v="5.0027690603655159"/>
    <n v="7.4259448416751788"/>
    <n v="8.2435805991440798"/>
    <n v="8.874501992031874"/>
    <n v="9.3688362919132153"/>
    <n v="7.7831265570259731"/>
    <n v="8.4201398833731602"/>
    <n v="6.5688453864873448"/>
    <n v="6.3251760363840077"/>
    <n v="7.451157045675771"/>
    <n v="9.3186650314578223"/>
    <n v="7.6167966766756212"/>
    <n v="7.6999616168507963"/>
    <n v="3.9372979081862223"/>
    <n v="5.7180749352361815"/>
    <n v="9.9920917358639763"/>
    <n v="6.5491548597621261"/>
    <n v="10"/>
    <n v="2.0280362389814002"/>
    <n v="4.5059978900288673"/>
    <n v="10"/>
    <n v="6.6335085322525682"/>
    <n v="4.0327486400156989"/>
    <n v="8.6492687553587757"/>
    <n v="6.3410086976872373"/>
    <n v="6.5078906965673111"/>
    <n v="10"/>
    <n v="10"/>
    <n v="10"/>
    <n v="10"/>
    <n v="10"/>
    <n v="10"/>
    <n v="9.3571980677636777"/>
    <n v="9.7857326892545586"/>
    <n v="9.8928663446272793"/>
    <n v="5.7690612709680522"/>
    <n v="6.2069614530044159"/>
    <n v="9.4682924679320184"/>
    <n v="5.8136356552925594"/>
    <n v="8.9580304183556425"/>
    <n v="7.2431962531105381"/>
    <n v="7.9411769916718669"/>
    <n v="8.6375316886699807"/>
    <n v="8.8320198616148851"/>
    <n v="7.7847643936686763"/>
    <n v="8.2988732339063525"/>
    <n v="7.7710347435084444"/>
    <n v="7.5589495247546798"/>
    <n v="7.211174539432168"/>
    <n v="7.3113689252358949"/>
    <n v="7.4146977998642329"/>
    <n v="7.3740476973217444"/>
    <n v="10"/>
    <n v="10"/>
    <n v="9.8375232561394235"/>
    <n v="5.9389307123359956"/>
    <n v="7.8882269842377095"/>
    <n v="8.9441134921188556"/>
    <n v="8.7914438502673793"/>
    <n v="9.8514644822944604"/>
    <n v="9.3214541662809207"/>
    <n v="4.8006804601039219"/>
    <n v="8.7340455057599158"/>
    <n v="6.7590923312224058"/>
    <n v="6.5790031558394535"/>
    <n v="8.1443298969072178"/>
    <n v="2.6982205544122988"/>
    <n v="6.2858953173742025"/>
    <n v="5.8011409404091321"/>
    <n v="9.3128688910807593"/>
    <n v="6.5703423674563304"/>
    <n v="9.7044734089334668"/>
    <n v="7.8472064019699221"/>
    <n v="7.0665508596720628"/>
    <n v="7.9565510140863447"/>
  </r>
  <r>
    <x v="4"/>
    <x v="3"/>
    <n v="6.796279965973925"/>
    <n v="9.1397196264240055"/>
    <n v="7.6863734705713131"/>
    <n v="7.8741243543230812"/>
    <n v="7.7231369076501792"/>
    <n v="3.6172909584541131"/>
    <n v="9.2867891402882243"/>
    <n v="6.8757390021308398"/>
    <n v="4.6333375148534648"/>
    <n v="4.4501522337546193"/>
    <n v="4.5417448743040421"/>
    <n v="7.6938303980666998"/>
    <n v="4.8222002183419388"/>
    <n v="8.9516055033054922"/>
    <n v="4.5596415517372861"/>
    <n v="6.8928506364099977"/>
    <n v="4.9306827099136799"/>
    <n v="6.3084685029625165"/>
    <n v="6.4000191834301203"/>
    <n v="6.0640668782332448"/>
    <n v="9.6640696166049693"/>
    <n v="9.9090945532463408"/>
    <n v="10"/>
    <n v="7.2398634180218799"/>
    <n v="8.575418893221288"/>
    <n v="5.6916223752720452"/>
    <n v="6.4866781543834868"/>
    <n v="1.3689498977693355"/>
    <n v="4.693140794223833"/>
    <n v="2.1285967665174486"/>
    <n v="4.0737975976332299"/>
    <n v="3.0984621301844877"/>
    <n v="1.9303713850625464"/>
    <n v="3.6817462998110511"/>
    <n v="2.9632099569888726"/>
    <n v="1.2359528380939668"/>
    <n v="0.5882372432082138"/>
    <n v="2.2496633088915234"/>
    <n v="4.9662932665820136"/>
    <n v="8.4780579648563386"/>
    <n v="8.7861034453686351"/>
    <n v="5.425521628892934"/>
    <n v="8.4924805010973827"/>
    <n v="7.7955408850538221"/>
    <n v="2.6430770261404013"/>
    <n v="2.9574715627734349"/>
    <n v="5.8947368421052566"/>
    <n v="3.8317618103396978"/>
    <n v="5.8136513476967604"/>
    <n v="5.9109781063141122"/>
    <n v="5.0932989030005551"/>
    <n v="8.254517798116531"/>
    <n v="8.9077335688609072"/>
    <n v="7.0416320940730266"/>
    <n v="5.8974358974358978"/>
    <n v="1.2886914483291336"/>
    <n v="3.5930636728825154"/>
    <n v="5.3173478834777708"/>
    <n v="5.1877932956433694"/>
    <n v="5.6822587090581891"/>
    <n v="9.0469288619902741"/>
    <n v="1.1182693042280558"/>
    <n v="5.2588125427299728"/>
    <n v="10"/>
    <n v="7.2421376731911158"/>
    <n v="8.6210688365955583"/>
    <n v="7.4293938472682184"/>
    <n v="5.6037732465311594"/>
    <n v="6.7212258925172232"/>
    <n v="3.8688067830883877"/>
    <n v="5.9057999423512459"/>
    <n v="6.5952271072255915"/>
    <n v="5.9144450977045597"/>
    <n v="8.5674644964203388"/>
    <n v="8.0396891752865933"/>
    <n v="7.7819258703912482"/>
    <n v="6.7371834500197627"/>
    <n v="7.4081416179645014"/>
    <n v="8.9508146242934856"/>
    <n v="8.6655940974113719"/>
    <n v="8.7274046303030772"/>
    <n v="4.3530241887605969"/>
    <n v="5.8544445534224687"/>
    <n v="7.3102564188382004"/>
    <n v="7.35919901840135"/>
    <n v="2.871875098102822"/>
    <n v="9.3674896229494991"/>
    <n v="6.265842542298806"/>
    <n v="6.1684024211170421"/>
    <n v="9.1123005916860453"/>
    <n v="2.0224097385530602"/>
    <n v="7.3411231720852168"/>
    <n v="8.93535534294314"/>
    <n v="6.8527972113168651"/>
    <n v="7.9190992493744785"/>
    <n v="5.9701724805907812"/>
    <n v="6.9446358649826294"/>
    <n v="6.6552784991388449"/>
    <n v="2.0396008160789192"/>
    <n v="9.8667980017467105"/>
    <n v="9.8916113829107548"/>
    <n v="7.2660034002454621"/>
    <n v="5.2100045463896336"/>
    <n v="4.4502281735858764"/>
    <n v="6.9956098366471142"/>
    <n v="5.5519475188742087"/>
    <n v="6.4089754595598354"/>
    <n v="3.6992261740637034"/>
    <n v="7.3648705366365386"/>
    <n v="6.6799279355703849"/>
    <n v="6.9014142855683689"/>
    <n v="5.5082401628519673"/>
    <n v="6.0307358189381937"/>
    <n v="5.2795146424203061"/>
    <n v="9.2923602456119951"/>
    <n v="8.680976086764904"/>
    <n v="7.6978429028059283"/>
    <n v="7.7376734694007832"/>
    <n v="6.884204644169488"/>
    <n v="4.9637585855816351"/>
    <n v="5.0939257788558256"/>
    <n v="5.5413962721076189"/>
    <n v="4.6978427533953413"/>
    <n v="5.0742308474851052"/>
    <n v="6.8275470547964732"/>
    <n v="6.8275470547964732"/>
    <n v="9.1064522299899"/>
    <n v="1.3671676935832489"/>
    <n v="5.2368099617865749"/>
    <n v="6.0321785082915236"/>
    <n v="9.2727272727272734"/>
    <n v="7.3872448548671654"/>
    <n v="8.3299860637972181"/>
    <n v="4.4798851833596718"/>
    <n v="2.8726514820357996"/>
    <n v="6.6786607326246452"/>
    <n v="3.2412477287764436"/>
    <n v="6.7010309278350526"/>
    <n v="2.603800992615906"/>
    <n v="4.4295461745412528"/>
    <n v="9.6912711196564914"/>
    <n v="6.3220899537708766"/>
    <n v="3.8664280692392481"/>
    <n v="3.9100422648324438"/>
    <n v="5.9474578518747645"/>
    <n v="5.1885020132080086"/>
    <n v="6.2326995263433558"/>
  </r>
  <r>
    <x v="5"/>
    <x v="3"/>
    <n v="10"/>
    <n v="8.5047425803003289"/>
    <n v="7.4261919286703044"/>
    <n v="8.6436448363235439"/>
    <n v="9.3889280447830252"/>
    <n v="4.8001791538994807"/>
    <n v="9.2866723658541712"/>
    <n v="7.8252598548455587"/>
    <n v="10"/>
    <n v="6.0178056825773947"/>
    <n v="8.0089028412886982"/>
    <n v="1.5730407360241438"/>
    <n v="3.458411349454531"/>
    <n v="6.339898503636288"/>
    <n v="5.9033178009449303"/>
    <n v="7.2785679220434236"/>
    <n v="4.5102816489620894"/>
    <n v="4.8439196601775683"/>
    <n v="7.330431798158842"/>
    <n v="6.7481430760431858"/>
    <n v="8.0872890531591519"/>
    <n v="9.9132581162398132"/>
    <n v="4.1603215034011356"/>
    <n v="7.2295030967450806"/>
    <n v="7.227702969117674"/>
    <n v="3.8760409810345586"/>
    <n v="5.1208592386075003"/>
    <n v="5.5015937662834542"/>
    <n v="6.6705694864539726"/>
    <n v="5.2372187206905831"/>
    <n v="5.2812564386140153"/>
    <n v="6.4844222785860852"/>
    <n v="2.5634347121131622"/>
    <n v="5.556775477949448"/>
    <n v="4.6613285588432545"/>
    <n v="1.0368281203817267"/>
    <n v="0.9092740232041705"/>
    <n v="3.5353438618463078"/>
    <n v="5.3481010898593331"/>
    <n v="8.2259358292790612"/>
    <n v="8.9684125719815064"/>
    <n v="5.7957004533914507"/>
    <n v="9.6877092984802999"/>
    <n v="8.1694395382830791"/>
    <n v="2.5176160572175887"/>
    <n v="4.0203459582119399"/>
    <n v="6.6181818181817933"/>
    <n v="4.3853812778704411"/>
    <n v="6.2774104080767597"/>
    <n v="7.1742208851376175"/>
    <n v="4.3511190890460396"/>
    <n v="8.3811170164805215"/>
    <n v="9.9087996453213769"/>
    <n v="7.4538141589963889"/>
    <n v="6.2820512820512819"/>
    <n v="2.2811979488738037"/>
    <n v="4.2816246154625421"/>
    <n v="5.8677193872294664"/>
    <n v="10"/>
    <n v="9.9169868958759988"/>
    <n v="9.5617803080753543"/>
    <n v="4.2981233011804481"/>
    <n v="8.4442226262829507"/>
    <n v="8.3039388137558738"/>
    <n v="8.0434782608695663"/>
    <n v="8.1737085373127201"/>
    <n v="7.497766324037368"/>
    <n v="5.7404416800995364"/>
    <n v="7.0641606862696182"/>
    <n v="3.7147877611615128"/>
    <n v="6.0042891128920086"/>
    <n v="7.5407400921625598"/>
    <n v="3.6907430506000756"/>
    <n v="4.5720211311578813"/>
    <n v="5.9148424112169717"/>
    <n v="7.2336890900565463"/>
    <n v="6.9308215542472258"/>
    <n v="5.6684234474557407"/>
    <n v="6.7471735451375245"/>
    <n v="5.3680813207750591"/>
    <n v="5.0518861858972599"/>
    <n v="2.8786480011250006"/>
    <n v="3.2002524076947769"/>
    <n v="4.649208292125925"/>
    <n v="5.1588158697908328"/>
    <n v="2.3880581396565614"/>
    <n v="2.5074939476038445"/>
    <n v="2.7993173919377328"/>
    <n v="2.5649564930660462"/>
    <n v="7.0414602774233623"/>
    <n v="3.0315874457563803"/>
    <n v="7.9913914028869275"/>
    <n v="8.1393885721602413"/>
    <n v="6.5509569245567274"/>
    <n v="7.5520518770463143"/>
    <n v="6.2552274240903643"/>
    <n v="6.9036396505683388"/>
    <n v="5.3398510227303708"/>
    <n v="4.8902745015849742"/>
    <n v="9.8210259653485679"/>
    <n v="9.7056796401158767"/>
    <n v="8.1389933690164735"/>
    <n v="5.8807163496057422"/>
    <n v="5.5877403730386206"/>
    <n v="8.5848730431938609"/>
    <n v="6.68444325527941"/>
    <n v="7.4117183121479417"/>
    <n v="3.6617784824596997"/>
    <n v="7.0703539141533831"/>
    <n v="7.0912027294448308"/>
    <n v="6.8700936719515404"/>
    <n v="6.8842866977311807"/>
    <n v="6.3155430991481278"/>
    <n v="4.6432588755615818"/>
    <n v="8.776737509992742"/>
    <n v="9.9366828931007447"/>
    <n v="8.8673008466725936"/>
    <n v="8.055995031331916"/>
    <n v="7.1857690652400219"/>
    <n v="3.6355066291279883"/>
    <n v="5.4437029734083664"/>
    <n v="5.569976309273259"/>
    <n v="6.4133684429634723"/>
    <n v="5.2656385886932711"/>
    <n v="7.7817943303971955"/>
    <n v="7.7817943303971955"/>
    <n v="9.5650495110226874"/>
    <n v="3.6464767166755694"/>
    <n v="6.605763113849128"/>
    <n v="7.1937787221231622"/>
    <n v="9.5080213903743314"/>
    <n v="10"/>
    <n v="9.7540106951871657"/>
    <n v="3.7951346525022651"/>
    <n v="3.3387347350639276"/>
    <n v="4.9288803223308779"/>
    <n v="0.87729486091496112"/>
    <n v="6.2886597938144329"/>
    <n v="3.0214259774845664"/>
    <n v="3.7083550570185047"/>
    <n v="2.9651357031506103"/>
    <n v="2.6942077269886644"/>
    <n v="5.0330000382073781"/>
    <n v="5.9474199176171521"/>
    <n v="4.1599408464909509"/>
    <n v="3.9341479517547278"/>
    <n v="6.4313948463964969"/>
  </r>
  <r>
    <x v="6"/>
    <x v="3"/>
    <n v="5.5086577149757074"/>
    <n v="7.5995049371204484"/>
    <n v="5.1038698152685846"/>
    <n v="6.0706774891215796"/>
    <n v="6.7640296831309366"/>
    <n v="4.6629915518369724"/>
    <n v="6.6387085486687099"/>
    <n v="6.0219099278788732"/>
    <n v="1.048953634985788"/>
    <n v="6.4475942893610485"/>
    <n v="3.7482739621734185"/>
    <n v="6.9490313143561133"/>
    <n v="6.8659497275494434"/>
    <n v="8.5193888008628278"/>
    <n v="3.2895176688803085"/>
    <n v="5.7609665966341597"/>
    <n v="4.3014128728414445"/>
    <n v="5.947711163520716"/>
    <n v="5.4471431356736471"/>
    <n v="3.4176012004571104"/>
    <n v="9.5796591934181485"/>
    <n v="9.4508213347197128"/>
    <n v="3.919367575916425"/>
    <n v="4.3087036033191799"/>
    <n v="6.1352305815661161"/>
    <n v="7.0715377752340158"/>
    <n v="7.0403324089763775"/>
    <n v="4.7303990587724556"/>
    <n v="7.0380850164243753"/>
    <n v="5.0588632590192404"/>
    <n v="6.1878435036852935"/>
    <n v="1.9091992825162643"/>
    <n v="2.1528906623950865"/>
    <n v="3.1770438959415221"/>
    <n v="3.6460710564756713"/>
    <n v="1.8181597339979301"/>
    <n v="10"/>
    <n v="3.7838941052210795"/>
    <n v="5.3689893968241629"/>
    <n v="5.9388946103673188"/>
    <n v="7.7172471114971577"/>
    <n v="2.5595851296409018"/>
    <n v="6.5723716491665769"/>
    <n v="5.6970246251679892"/>
    <n v="2.6455473288850744"/>
    <n v="4.6765896481764599"/>
    <n v="4.234146341463406"/>
    <n v="3.8520944395083134"/>
    <n v="4.7745595323381513"/>
    <n v="0"/>
    <n v="0"/>
    <n v="8.4665055618525784"/>
    <n v="6.4433695649387506"/>
    <n v="3.7274687816978327"/>
    <n v="4.6153846153846159"/>
    <n v="2.1818404366748472"/>
    <n v="3.3986125260297317"/>
    <n v="3.5630406538637822"/>
    <n v="8.1975777725005923"/>
    <n v="7.0831819832909559"/>
    <n v="9.0139799626645214"/>
    <n v="1.5430246865467423"/>
    <n v="6.459441101250702"/>
    <n v="5.6550544692354539"/>
    <n v="5.5230506545247584"/>
    <n v="5.5890525618801057"/>
    <n v="6.3793634516307138"/>
    <n v="5.6042391023644669"/>
    <n v="4.8005410001377617"/>
    <n v="5.7124448929479623"/>
    <n v="5.6241471117702257"/>
    <n v="5.8908802583003448"/>
    <n v="5.6913420712571527"/>
    <n v="10"/>
    <n v="9.5524251069900146"/>
    <n v="9.0139442231075719"/>
    <n v="7.2386587771203148"/>
    <n v="8.2992740356950101"/>
    <n v="3.6609006207985901"/>
    <n v="1.6597893203959293"/>
    <n v="4.2166832114040238"/>
    <n v="1.2292991024031441"/>
    <n v="2.8021026740615769"/>
    <n v="2.7137549858126531"/>
    <n v="5.5065145107538314"/>
    <n v="2.2589286648598308"/>
    <n v="2.2139516741076157"/>
    <n v="5.4392208278703871"/>
    <n v="3.3040337222792777"/>
    <n v="7.2619798235062172"/>
    <n v="1.76345393736698"/>
    <n v="5.7705574994240481"/>
    <n v="7.252098445021387"/>
    <n v="5.5120224263296578"/>
    <n v="7.0183382386235005"/>
    <n v="3.1523177094844792"/>
    <n v="5.0853279740539907"/>
    <n v="4.6337947075543084"/>
    <n v="5.689153635741965"/>
    <n v="6.7158650020340858"/>
    <n v="9.6406191197192346"/>
    <n v="7.3485459191650948"/>
    <n v="9.5678009016632473"/>
    <n v="4.7929305155330626"/>
    <n v="7.3290260490777817"/>
    <n v="7.2299191554246978"/>
    <n v="7.2892325372948967"/>
    <n v="6.571007499557675"/>
    <n v="8.2963974368324944"/>
    <n v="3.4819018509626676"/>
    <n v="0"/>
    <n v="1.342175377783692"/>
    <n v="3.9382964330273058"/>
    <n v="7.9894905640794347"/>
    <n v="6.1877105147359499"/>
    <n v="9.2555503459148518"/>
    <n v="8.5679095297199641"/>
    <n v="8.000165238612551"/>
    <n v="5.9692308358199284"/>
    <n v="2.2545643885736286"/>
    <n v="4.4381111742113717"/>
    <n v="1.7407415027064645"/>
    <n v="3.4057357702834512"/>
    <n v="2.9597882089437286"/>
    <n v="6.5699946520915118"/>
    <n v="6.5699946520915118"/>
    <n v="9.5678089558957797"/>
    <n v="6.8146155160659543"/>
    <n v="8.191212235980867"/>
    <n v="7.380603444036189"/>
    <n v="9.4759358288770059"/>
    <n v="9.3813833530110227"/>
    <n v="9.4286595909440134"/>
    <n v="2.6143920434966255"/>
    <n v="1.5395833397701146"/>
    <n v="4.3510945139238091"/>
    <n v="0.34372209333905546"/>
    <n v="0"/>
    <n v="3.5564701609974581"/>
    <n v="2.0675436919211774"/>
    <n v="1.087630128450908"/>
    <n v="1.129430937030548"/>
    <n v="4.8351169571989479"/>
    <n v="2.0702962018462703"/>
    <n v="2.2806185561316688"/>
    <n v="2.1740811240264231"/>
    <n v="5.4143475335671862"/>
  </r>
  <r>
    <x v="7"/>
    <x v="3"/>
    <n v="4.5203883299252574"/>
    <n v="7.6102358154603049"/>
    <n v="2.4114763505031345"/>
    <n v="4.8473668319628986"/>
    <n v="2.8555697919335299"/>
    <n v="2.7737682919853563"/>
    <n v="9.1974736888622992"/>
    <n v="4.9422705909270617"/>
    <n v="2.9900333315355967"/>
    <n v="3.5103009468546005"/>
    <n v="3.2501671391950984"/>
    <n v="5.328048284339685"/>
    <n v="7.7973884567735432"/>
    <n v="7.1239762927598065"/>
    <n v="4.7127482881664324"/>
    <n v="8.4567502054745933"/>
    <n v="4.8009367681498825"/>
    <n v="6.3699747159439903"/>
    <n v="4.8524448195072623"/>
    <n v="7.588257975713665"/>
    <n v="7.8006546973080892"/>
    <n v="9.8911122789340702"/>
    <n v="2.5323315500926591"/>
    <n v="7.9526585538552998"/>
    <n v="7.1530030111807577"/>
    <n v="7.5505717105637693"/>
    <n v="8.2342264385213717"/>
    <n v="1.0537644469537064"/>
    <n v="4.1402413243568539"/>
    <n v="2.6551413208936756"/>
    <n v="4.7267890482578752"/>
    <n v="1.7202466594851327"/>
    <n v="0.87833017209876973"/>
    <n v="3.1685070177697892"/>
    <n v="3.6987500934859083"/>
    <n v="4.4842858073452341"/>
    <n v="2.4184211822469117"/>
    <n v="2.7280901554052912"/>
    <n v="4.8692940716146413"/>
    <n v="5.5158413747749746"/>
    <n v="7.5746472949622472"/>
    <n v="3.5156756205931821"/>
    <n v="7.395958017752843"/>
    <n v="6.0005305770208119"/>
    <n v="2.471781400464061"/>
    <n v="1.7960404226882432"/>
    <n v="2.9119999999999928"/>
    <n v="2.3932739410507655"/>
    <n v="4.1969022590357881"/>
    <n v="3.1071906764617263"/>
    <n v="6.7575637301844438"/>
    <n v="2.2532803453640602"/>
    <n v="2.4700049670000777"/>
    <n v="3.6470099297525769"/>
    <n v="5.6410256410256405"/>
    <n v="0.98424384327355519"/>
    <n v="3.3126347421495983"/>
    <n v="3.4798223359510878"/>
    <n v="5.5753662482388204"/>
    <n v="6.3052427267990829"/>
    <n v="7.7908132331801392"/>
    <n v="0"/>
    <n v="4.9178555520545109"/>
    <n v="6.6920374622523244"/>
    <n v="6.5744664457970572"/>
    <n v="6.6332519540246899"/>
    <n v="2.106439997643327"/>
    <n v="1.7603764848528751"/>
    <n v="1.2539325960707006"/>
    <n v="2.1783021883965765"/>
    <n v="1.8247628167408698"/>
    <n v="4.4586234409400234"/>
    <n v="5.3259552609113854"/>
    <n v="7.1425599455878919"/>
    <n v="7.506169558427219"/>
    <n v="7.2045124714676021"/>
    <n v="7.326307075086814"/>
    <n v="6.9011008622961825"/>
    <n v="6.7080617226010633"/>
    <n v="7.0057809202429677"/>
    <n v="7.3875140213123949"/>
    <n v="4.1470165202598919"/>
    <n v="1.3184184941886004"/>
    <n v="5.3133583357209844"/>
    <n v="6.1072295990085834"/>
    <n v="1.8985381371451293"/>
    <n v="1.1276409010544524"/>
    <n v="3.6611100705500403"/>
    <n v="2.2290963695832073"/>
    <n v="6.4169739160577208"/>
    <n v="1.736111111111112"/>
    <n v="4.2869953548284405"/>
    <n v="5.0287499717374615"/>
    <n v="4.3672075884336836"/>
    <n v="4.5837791568585491"/>
    <n v="2.0385426781669262"/>
    <n v="3.3111609175127379"/>
    <n v="3.3024882918432095"/>
    <n v="2.0424517448595689"/>
    <n v="7.3096789819464032"/>
    <n v="8.2098292038263949"/>
    <n v="5.8539866435441219"/>
    <n v="4.3837499005169391"/>
    <n v="2.426481435662224"/>
    <n v="5.0043488983751487"/>
    <n v="3.9381934115181032"/>
    <n v="4.8960900275311126"/>
    <n v="4.1672081643878904"/>
    <n v="6.3506221916442822"/>
    <n v="1.4728772759716711"/>
    <n v="3.6834643773919717"/>
    <n v="0"/>
    <n v="3.134834401879163"/>
    <n v="4.1615381739177435"/>
    <n v="7.6476112988557805"/>
    <n v="9.8346001506868923"/>
    <n v="8.3709783331602221"/>
    <n v="7.5036819891551598"/>
    <n v="5.3192581955171612"/>
    <n v="3.0646723935425726"/>
    <n v="2.5684104292795156"/>
    <n v="2.7265231633463607"/>
    <n v="4.0925017309378795"/>
    <n v="3.1130269292765824"/>
    <n v="5.5172075971352719"/>
    <n v="5.5172075971352719"/>
    <n v="9.065573847612983"/>
    <n v="1.6334105587785661"/>
    <n v="5.3494922031957746"/>
    <n v="5.4333499001655223"/>
    <n v="10"/>
    <n v="5.2211709440645002"/>
    <n v="7.6105854720322501"/>
    <n v="1.3370849319138742"/>
    <n v="2.5721500802323689"/>
    <n v="2.4031549748506182"/>
    <n v="0.39909919662696935"/>
    <n v="7.1134020618556697"/>
    <n v="2.6812734535770488"/>
    <n v="2.7510274498427583"/>
    <n v="1.7132479760958024"/>
    <n v="0.56607508023576392"/>
    <n v="1.9387032033613705"/>
    <n v="1.7815827269851778"/>
    <n v="1.4999022466695286"/>
    <n v="2.1254648482561436"/>
    <n v="4.5972753992830286"/>
  </r>
  <r>
    <x v="8"/>
    <x v="3"/>
    <n v="1.2563586605003794"/>
    <n v="7.5995049371204484"/>
    <n v="5.0239427643229826"/>
    <n v="4.6266021206479362"/>
    <n v="2.4570372290990585"/>
    <n v="2.0556364689864184"/>
    <n v="2.0081130310916899"/>
    <n v="2.1735955763923887"/>
    <n v="5.8176224330081761"/>
    <n v="1.9449425732386283"/>
    <n v="3.8812825031234022"/>
    <n v="7.8026005856975846"/>
    <n v="5.7018359180991505"/>
    <n v="8.356544603324533"/>
    <n v="4.6976953389701448"/>
    <n v="9.1535094111176534"/>
    <n v="2.9361702127659575"/>
    <n v="6.4413926783291711"/>
    <n v="4.2807182196232239"/>
    <n v="5.2869801250886699"/>
    <n v="9.0798265280089687"/>
    <n v="8.8809871503160149"/>
    <n v="2.1491380093400947"/>
    <n v="7.4675274914747707"/>
    <n v="6.5728918608457025"/>
    <n v="1.480724765691902"/>
    <n v="2.0590386781264636"/>
    <n v="8.4313391893697867E-2"/>
    <n v="3.3499203174293473"/>
    <n v="1.9434903708250166"/>
    <n v="1.7834975047932855"/>
    <n v="3.0599838953568952"/>
    <n v="1.2853977793623308"/>
    <n v="4.0599559662830362"/>
    <n v="3.9581644970020955"/>
    <n v="0"/>
    <n v="0.61552236395685955"/>
    <n v="2.1631707503268696"/>
    <n v="3.5065200386552857"/>
    <n v="5.1253003776175756"/>
    <n v="3.7359544078356959"/>
    <n v="2.0154479673724364"/>
    <n v="6.4730511605111376"/>
    <n v="4.337438478334211"/>
    <n v="0.63134709141868384"/>
    <n v="1.4820049807213391"/>
    <n v="9.3333333333333304"/>
    <n v="3.8155618018244515"/>
    <n v="4.0765001400793306"/>
    <n v="7.6585761765564966"/>
    <n v="8.5216602226157256"/>
    <n v="7.9377516750852797"/>
    <n v="5.4373156292311142"/>
    <n v="7.3888259258721547"/>
    <n v="6.5384615384615383"/>
    <n v="0.67066025388315953"/>
    <n v="3.604560896172349"/>
    <n v="5.4966934110222523"/>
    <n v="7.3308002849679426"/>
    <n v="6.2477297493643293"/>
    <n v="8.5249102194006205"/>
    <n v="1.6802304993966919"/>
    <n v="5.9459176882823961"/>
    <n v="6.9779035603595823"/>
    <n v="7.3932926829268286"/>
    <n v="7.1855981216432054"/>
    <n v="2.2956330191039878"/>
    <n v="3.5078089824574867"/>
    <n v="1.1624632035089402"/>
    <n v="4.6542664089689056"/>
    <n v="2.9050429035098304"/>
    <n v="5.345519571145144"/>
    <n v="5.2575226139929851"/>
    <n v="8.1945863125638407"/>
    <n v="6.3284593437945782"/>
    <n v="5.2948207171314738"/>
    <n v="3.3037475345167646"/>
    <n v="5.6758273043999283"/>
    <n v="5.837749344391189"/>
    <n v="5.7085369402544517"/>
    <n v="8.8628115898957081"/>
    <n v="5.5035395359974917"/>
    <n v="6.1262570574227837"/>
    <n v="6.407778893592325"/>
    <n v="6.0418030989961267"/>
    <n v="3.1573412303925159"/>
    <n v="1.5612341376342445"/>
    <n v="2.0290940875319969"/>
    <n v="2.2492231518529193"/>
    <n v="5.8234245701701237"/>
    <n v="1.488372093023256"/>
    <n v="2.2608857838108496"/>
    <n v="2.6272086623911965"/>
    <n v="3.0499727773488567"/>
    <n v="1.8647166361974408"/>
    <n v="1.9191525589130989"/>
    <n v="1.8919345975552697"/>
    <n v="2.3970435089190154"/>
    <n v="2.399753057377064"/>
    <n v="9.5489025379368506"/>
    <n v="9.3954141468068162"/>
    <n v="7.1146899140402429"/>
    <n v="3.2665466467423832"/>
    <n v="1.761945919502959"/>
    <n v="3.1968162859953435"/>
    <n v="2.7417696174135613"/>
    <n v="4.9282297657269023"/>
    <n v="3.1480211703749497"/>
    <n v="6.4969454759948375"/>
    <n v="3.6742016609333912"/>
    <n v="4.5324004484779561"/>
    <n v="3.9276391356842586"/>
    <n v="4.3558415782930782"/>
    <n v="5.0592824689598377"/>
    <n v="6.9468600971382255"/>
    <n v="9.0120231351628295"/>
    <n v="8.114528082462062"/>
    <n v="7.2831734459307391"/>
    <n v="5.8195075121119091"/>
    <n v="7.3505020748347842"/>
    <n v="4.3113158906283067"/>
    <n v="1.1675379321544115"/>
    <n v="5.4721106171931941"/>
    <n v="4.5753666287026737"/>
    <n v="3.4685937020018942"/>
    <n v="3.4685937020018942"/>
    <n v="7.0574366130023938"/>
    <n v="2.2425048857140063E-2"/>
    <n v="3.5399308309297668"/>
    <n v="3.5042622664658305"/>
    <n v="1.5080213903743311"/>
    <n v="3.7985668926342244"/>
    <n v="2.6532941415042774"/>
    <n v="1.5717766077392064"/>
    <n v="0"/>
    <n v="2.9808920542832951"/>
    <n v="3.9391608574936927"/>
    <n v="5.0515463917525771"/>
    <n v="1.861760077472461"/>
    <n v="2.5675226647902054"/>
    <n v="0"/>
    <n v="0"/>
    <n v="0"/>
    <n v="0.37456283826906234"/>
    <n v="9.3640709567265584E-2"/>
    <n v="1.3305816871787355"/>
    <n v="4.1504646146254389"/>
  </r>
  <r>
    <x v="9"/>
    <x v="3"/>
    <n v="5.0878408831358355"/>
    <n v="7.2830204642638421"/>
    <n v="10"/>
    <n v="7.4569537824665586"/>
    <n v="4.5272314171926844"/>
    <n v="2.1960832558248731"/>
    <n v="7.5434371097008679"/>
    <n v="4.7555839275728085"/>
    <n v="7.0859168417749174"/>
    <n v="6.2685708139375045"/>
    <n v="6.677243827856211"/>
    <n v="7.805748405364497"/>
    <n v="4.6094520852258718"/>
    <n v="6.766815067641387"/>
    <n v="3.9780964105586438"/>
    <n v="7.6662709211136537"/>
    <n v="6.0482758620689658"/>
    <n v="6.1457764586621701"/>
    <n v="6.2588894991394373"/>
    <n v="4.2940409629879044"/>
    <n v="9.6302412509699238"/>
    <n v="9.857002045599323"/>
    <n v="5.7397016897751847"/>
    <n v="5.1452262828127502"/>
    <n v="6.9332424464290181"/>
    <n v="5.684409764939713"/>
    <n v="5.5722780123127"/>
    <n v="4.0181575753496498E-2"/>
    <n v="3.3856961654795636"/>
    <n v="3.8825419763537279"/>
    <n v="3.7130214989678398"/>
    <n v="6.2785510853792514"/>
    <n v="2.9229992149999351"/>
    <n v="4.0308970001776521"/>
    <n v="3.825378217057009"/>
    <n v="8.2204009699889516E-2"/>
    <n v="1.999571556255473"/>
    <n v="3.1899335139282012"/>
    <n v="4.6120658197750197"/>
    <n v="9.0559560590456574"/>
    <n v="7.6891491911862371"/>
    <n v="5.6536018619900643"/>
    <n v="8.1979525637045416"/>
    <n v="7.6491649189816258"/>
    <n v="4.4494052909580306"/>
    <n v="9.474812742185172"/>
    <n v="4.8363636363636262"/>
    <n v="6.2535272231689421"/>
    <n v="6.9513460710752835"/>
    <n v="2.472625693223744"/>
    <n v="7.0951051560395459"/>
    <n v="7.5544274212922167"/>
    <n v="8.8790339215857177"/>
    <n v="6.5002980480353063"/>
    <n v="5.6410256410256405"/>
    <n v="2.3284371922366849"/>
    <n v="3.9847314166311634"/>
    <n v="5.242514732333234"/>
    <n v="9.641415340774163"/>
    <n v="8.7123138394478765"/>
    <n v="8.7969650926631751"/>
    <n v="0.95305713950926518"/>
    <n v="7.0259378530986201"/>
    <n v="8.0928640811578223"/>
    <n v="8.2175121612230715"/>
    <n v="8.1551881211904469"/>
    <n v="5.6460946854522298"/>
    <n v="4.7171600306822619"/>
    <n v="4.2043984953549218"/>
    <n v="3.4673468275805708"/>
    <n v="4.5087500097674962"/>
    <n v="6.5632919946855219"/>
    <n v="8.1871884807088762"/>
    <n v="10"/>
    <n v="9.3830242510698998"/>
    <n v="8.7151394422310773"/>
    <n v="5.6508875739644964"/>
    <n v="8.3872479495948706"/>
    <n v="6.7469776909709243"/>
    <n v="6.5096076867065031"/>
    <n v="6.0120471264225204"/>
    <n v="6.0775907308200061"/>
    <n v="1.3788611837601552"/>
    <n v="5.3450168837360224"/>
    <n v="6.8661324166654474"/>
    <n v="3.0409258813557551"/>
    <n v="1.5095926769186412"/>
    <n v="5.374081704855258"/>
    <n v="3.3082000877098849"/>
    <n v="7.0893865312883273"/>
    <n v="2.0577617328519802"/>
    <n v="6.467795137905485"/>
    <n v="5.4768678650013145"/>
    <n v="5.2729528167617765"/>
    <n v="7.0657108721624855"/>
    <n v="4.7867922338872706"/>
    <n v="5.926251553024878"/>
    <n v="4.8358014858321798"/>
    <n v="9.7081155387554929"/>
    <n v="6.4528630588057547"/>
    <n v="0.35516895824398986"/>
    <n v="5.5053825186017455"/>
    <n v="6.3102961137482394"/>
    <n v="3.6693927539940492"/>
    <n v="3.8074158183447802"/>
    <n v="4.5957015620290225"/>
    <n v="5.0505420403153849"/>
    <n v="1.111872046892203"/>
    <n v="5.4320219547803816"/>
    <n v="6.5979618523931762"/>
    <n v="7.1571653821277099"/>
    <n v="6.1445155397347575"/>
    <n v="5.2887073551856458"/>
    <n v="4.5693747428030749"/>
    <n v="8.3416998628091275"/>
    <n v="9.6865603726862801"/>
    <n v="7.0243561696171941"/>
    <n v="7.4054977869789198"/>
    <n v="6.3471025710822824"/>
    <n v="6.377607595515423"/>
    <n v="5.808796366169517"/>
    <n v="2.430871838309177"/>
    <n v="5.679116649238436"/>
    <n v="5.074098112308139"/>
    <n v="5.3500530936849691"/>
    <n v="5.3500530936849691"/>
    <n v="8.3958014781922952"/>
    <n v="0.34815859680419614"/>
    <n v="4.3719800374982452"/>
    <n v="4.8610165655916067"/>
    <n v="6.6844919786096257"/>
    <n v="6.8259058173461344"/>
    <n v="6.7551988979778796"/>
    <n v="2.0477374590743218"/>
    <n v="0"/>
    <n v="4.1673555829388214"/>
    <n v="0.98412166470356288"/>
    <n v="8.0927835051546388"/>
    <n v="3.5431545817697612"/>
    <n v="3.1391921322735179"/>
    <n v="2.3852989804353815"/>
    <n v="3.251027062996835"/>
    <n v="10"/>
    <n v="3.4106039184673898"/>
    <n v="4.7617324904749019"/>
    <n v="3.9504623113742099"/>
    <n v="5.6437278860119715"/>
  </r>
  <r>
    <x v="10"/>
    <x v="3"/>
    <n v="0.80583225451363982"/>
    <n v="7.5908755680420548E-4"/>
    <n v="6.2860532160039559"/>
    <n v="2.3642148526914668"/>
    <n v="1.8212691377590966"/>
    <n v="1.0185044329981461"/>
    <n v="6.574345614922315"/>
    <n v="3.138039728559852"/>
    <n v="2.4902332931777007"/>
    <n v="3.0839116596578385E-4"/>
    <n v="1.245270842171833"/>
    <n v="7.8029527053074936"/>
    <n v="8.6941170915926911"/>
    <n v="7.1464626631810724"/>
    <n v="10"/>
    <n v="1.6813036893641342"/>
    <n v="5.5769230769230766"/>
    <n v="6.8169598710614121"/>
    <n v="3.3911213236211415"/>
    <n v="0"/>
    <s v="NA"/>
    <n v="5.3230466930393936"/>
    <n v="0.91234303645691739"/>
    <n v="1.1241170534813301"/>
    <n v="1.8398766957444102"/>
    <s v="NA"/>
    <s v="NA"/>
    <n v="2.9043156815753868E-2"/>
    <n v="8.4561095391420413E-2"/>
    <s v="NA"/>
    <n v="5.6802126103587133E-2"/>
    <n v="6.6254814620036973"/>
    <n v="6.4965105969167407"/>
    <n v="0"/>
    <n v="0"/>
    <n v="0"/>
    <n v="0"/>
    <n v="2.1869986764867395"/>
    <n v="1.3612258327782456"/>
    <n v="0.91314795743220045"/>
    <n v="1.1516818047004204E-2"/>
    <n v="0.94701618382909802"/>
    <n v="2.941273997821154"/>
    <n v="1.2032387392823642"/>
    <n v="3.100511278478264"/>
    <n v="3.5671772386803968"/>
    <n v="4.4799999999999898"/>
    <n v="3.7158961723862172"/>
    <n v="2.4595674558342906"/>
    <n v="2.1180176130246071"/>
    <n v="5.829386395632433"/>
    <n v="1.7736435175236631"/>
    <n v="7.9368028140336531"/>
    <n v="4.414462585053589"/>
    <n v="3.4615384615384617"/>
    <n v="0.29226413705155824"/>
    <n v="1.8769012992950098"/>
    <n v="3.1456819421742992"/>
    <n v="7.6775112799810019"/>
    <n v="4.7602615328732298"/>
    <n v="0"/>
    <n v="7.4344864458829125"/>
    <n v="4.9680648146842863"/>
    <n v="3.294973160340986"/>
    <n v="0"/>
    <n v="1.647486580170493"/>
    <n v="4.0685448671346149"/>
    <n v="2.8286828331380591"/>
    <n v="0.26280608793343396"/>
    <n v="0.64064842044947778"/>
    <n v="1.9501705521638966"/>
    <n v="2.8552406490062254"/>
    <n v="3.8397637068488084"/>
    <n v="4.4918283963227807"/>
    <n v="0.37446504992867363"/>
    <n v="0"/>
    <n v="0"/>
    <n v="1.7412114306200528"/>
    <n v="2.2873840159942578"/>
    <n v="2.4690671921983669"/>
    <n v="0.16250267416782799"/>
    <n v="1.0061968292292589"/>
    <n v="1.1220070536860236"/>
    <n v="1.4094315530551471"/>
    <n v="1.5753214918376"/>
    <n v="0.26929878718750982"/>
    <n v="0.81336572584235345"/>
    <n v="2.5747643129175253"/>
    <n v="1.2191429419824629"/>
    <n v="5.2727131953711881"/>
    <n v="0"/>
    <n v="3.8240118530451284"/>
    <n v="0.63538098420443512"/>
    <n v="2.4330265081551881"/>
    <n v="0"/>
    <n v="0.85150565094774455"/>
    <n v="0.42575282547387228"/>
    <n v="1.3593074252038413"/>
    <n v="0"/>
    <n v="5.6377599329491801"/>
    <n v="8.3836448332297682"/>
    <n v="4.6738015887263158"/>
    <n v="0.69334565151084693"/>
    <n v="0.53464927923092753"/>
    <n v="0"/>
    <n v="0.40933164358059149"/>
    <n v="2.5415666161534531"/>
    <n v="0.96108199511351733"/>
    <n v="6.1686773490531799"/>
    <n v="2.1719333298209014"/>
    <n v="10"/>
    <n v="4.2686076280453866"/>
    <n v="4.714060060406597"/>
    <n v="0"/>
    <n v="8.5792706331242101"/>
    <n v="0.53725774965130424"/>
    <n v="1.5879337258171156"/>
    <n v="2.6761155271481574"/>
    <n v="3.6950877937773772"/>
    <n v="1.152751898535552"/>
    <n v="4.6696804582396219"/>
    <n v="6.6859144994108943E-2"/>
    <n v="0.68962687359622898"/>
    <n v="1.6447295938413782"/>
    <n v="0.92311981198502657"/>
    <n v="0.92311981198502657"/>
    <n v="6.0538517890067833"/>
    <n v="6.1301995223227081E-2"/>
    <n v="3.0575768921150055"/>
    <n v="1.9903483520500158"/>
    <n v="3.9893048128342246"/>
    <n v="3.8048393915230316"/>
    <n v="3.8970721021786279"/>
    <n v="0"/>
    <n v="0"/>
    <n v="0"/>
    <n v="10"/>
    <n v="0"/>
    <n v="0"/>
    <n v="1.6666666666666665"/>
    <n v="0"/>
    <n v="0"/>
    <n v="0"/>
    <n v="0.48849608818726054"/>
    <n v="0.12212402204681513"/>
    <n v="0.89439534435674084"/>
    <n v="2.3700512248317875"/>
  </r>
  <r>
    <x v="11"/>
    <x v="3"/>
    <n v="1.5800356117353231"/>
    <n v="7.5995049371204484"/>
    <n v="0.90252707292327372"/>
    <n v="3.3606892072596817"/>
    <n v="4.7490603104091953"/>
    <n v="2.9819221245668288"/>
    <n v="6.8874272746676146"/>
    <n v="4.8728032365478793"/>
    <n v="6.6760207791610409"/>
    <n v="1.0955987228876021E-2"/>
    <n v="3.3434883831949582"/>
    <n v="3.287080160404158"/>
    <n v="8.4117672600538977"/>
    <n v="10"/>
    <n v="4.5366197037290066"/>
    <n v="1.4232818360458759"/>
    <n v="0"/>
    <n v="4.609791493372156"/>
    <n v="4.046693080093668"/>
    <n v="7.5964125878095956"/>
    <s v="NA"/>
    <n v="7.5766473087811317"/>
    <n v="3.3107404195422054"/>
    <n v="7.9685465290994699"/>
    <n v="6.6130867113081004"/>
    <s v="NA"/>
    <s v="NA"/>
    <n v="0.13861069943999887"/>
    <n v="3.5385566071486698"/>
    <s v="NA"/>
    <n v="1.8385836532943343"/>
    <n v="3.208127053286645"/>
    <n v="8.735553718054728"/>
    <n v="0"/>
    <n v="6.8099577108436113"/>
    <n v="0"/>
    <n v="0"/>
    <n v="3.125606413697497"/>
    <n v="3.8590922594333104"/>
    <n v="0.73807071747339514"/>
    <n v="5.5678939329281335E-2"/>
    <n v="0"/>
    <n v="0"/>
    <n v="0.1984374142006691"/>
    <n v="1.5426339142082881"/>
    <n v="0"/>
    <n v="2.5454545454545419"/>
    <n v="1.3626961532209434"/>
    <n v="0.78056678371080634"/>
    <n v="8.1133547336092455"/>
    <n v="6.5821966485803056"/>
    <n v="4.9207413805193969"/>
    <n v="9.6549722643810849"/>
    <n v="7.3178162567725078"/>
    <n v="7.5641025641025648"/>
    <n v="1.7104635209774366"/>
    <n v="4.6372830425400009"/>
    <n v="5.9775496496562539"/>
    <n v="4.3291379719781551"/>
    <n v="3.7831456592807831"/>
    <n v="4.9661808656829294"/>
    <n v="2.6216518577210817"/>
    <n v="3.9250290886657373"/>
    <n v="3.6320308859748618"/>
    <n v="0.84337349397590522"/>
    <n v="2.2377021899753835"/>
    <n v="5.6682221424556056"/>
    <n v="3.8670928134775053"/>
    <n v="0.97284819530391187"/>
    <n v="5.1987192181109823"/>
    <n v="3.9267205923370008"/>
    <n v="3.363150623659374"/>
    <n v="4.8070887945357192"/>
    <n v="8.52400408580184"/>
    <n v="5.8630527817403717"/>
    <n v="4.9960159362549819"/>
    <n v="4.2504930966469416"/>
    <n v="5.68813093899597"/>
    <n v="1.7155380119956931"/>
    <n v="1.2487177102118856"/>
    <n v="0.35437051569381495"/>
    <n v="5.4599652363513034"/>
    <n v="0"/>
    <n v="1.7557182948505394"/>
    <n v="3.7219246169232543"/>
    <n v="0.18903759823362598"/>
    <n v="0.72627905892129541"/>
    <n v="2.0103639882624709"/>
    <n v="0.97522688180579742"/>
    <n v="4.2375222254180072"/>
    <n v="10"/>
    <n v="4.0871544372363395"/>
    <n v="2.6865705049290711"/>
    <n v="5.252811791895855"/>
    <n v="0"/>
    <n v="1.7878799213040195"/>
    <n v="0.89393996065200976"/>
    <n v="2.3739928781178872"/>
    <n v="3.6954915003695494"/>
    <n v="6.3251801454843548"/>
    <n v="8.6335430906974509"/>
    <n v="6.2180715788504513"/>
    <n v="2.957670921672082"/>
    <n v="1.7303269177745706"/>
    <n v="2.8667363232002288"/>
    <n v="2.518244720882294"/>
    <n v="4.3681581498663729"/>
    <n v="3.1515887252881507"/>
    <n v="8.8438047396954182"/>
    <n v="4.2527373835224562"/>
    <n v="9.8954854220593074"/>
    <n v="4.9356122808337286"/>
    <n v="6.2158457102798117"/>
    <n v="4.6720206975735188"/>
    <n v="8.5397658562500727"/>
    <n v="8.3552136970340172"/>
    <n v="4.6716556294563123"/>
    <n v="6.5596639700784802"/>
    <n v="6.3877548401791451"/>
    <n v="0.26874518939082331"/>
    <n v="3.1857225044781372"/>
    <n v="0.20771105755962818"/>
    <n v="3.0864741376241902"/>
    <n v="1.6871632222631947"/>
    <n v="1.8190633879942064"/>
    <n v="1.8190633879942064"/>
    <n v="0"/>
    <n v="0.19144631506922555"/>
    <n v="9.5723157534612774E-2"/>
    <n v="0.95739327276440966"/>
    <n v="0"/>
    <n v="0"/>
    <n v="0"/>
    <n v="4.2177761221915464"/>
    <n v="0"/>
    <n v="3.384217675480246"/>
    <n v="5.6659117893194519"/>
    <n v="5.6701030927835063"/>
    <n v="10"/>
    <n v="4.8230014466291253"/>
    <n v="0"/>
    <n v="0"/>
    <n v="0"/>
    <n v="0.98326837740798423"/>
    <n v="0.24581709435199606"/>
    <n v="2.5344092704905608"/>
    <n v="3.0813729728583263"/>
  </r>
  <r>
    <x v="12"/>
    <x v="3"/>
    <n v="5.1100411992185224"/>
    <n v="7.3710105402587134"/>
    <n v="8.8628709182425816"/>
    <n v="7.1146408859066055"/>
    <n v="5.1199400921325458"/>
    <n v="1.691381757474824"/>
    <n v="7.7876796611150398"/>
    <n v="4.8663338369074705"/>
    <n v="6.1477702665369014"/>
    <n v="1.8138262540419805"/>
    <n v="3.9807982602894407"/>
    <n v="8.7284673164395929"/>
    <n v="9.1034082838764991"/>
    <n v="9.583384069039397"/>
    <n v="8.4940696740115964"/>
    <n v="7.3366988055355051"/>
    <n v="5.1461754104925914"/>
    <n v="8.0653672598991974"/>
    <n v="6.0067850607506781"/>
    <n v="9.4084293075026988"/>
    <n v="7.1177673116454727"/>
    <n v="9.8986442604960825"/>
    <n v="2.4755772488596737"/>
    <n v="9.2706406432858905"/>
    <n v="7.6342117543579633"/>
    <n v="6.474400702764969"/>
    <n v="8.0664329433156663"/>
    <n v="0.11135216338603286"/>
    <n v="3.577584805021633E-2"/>
    <n v="2.4295073247703378"/>
    <n v="3.4234937964574446"/>
    <n v="3.4541428699597048"/>
    <n v="2.1727246117290542"/>
    <n v="3.9898406979028485"/>
    <n v="5.3429804050334448"/>
    <n v="0.57173387253148622"/>
    <n v="2.9131913171081258"/>
    <n v="3.0741022957107771"/>
    <n v="4.7106026155087282"/>
    <n v="7.2764901956623964"/>
    <n v="7.901160994812245"/>
    <n v="6.5449250400888479"/>
    <n v="8.1863412451907234"/>
    <n v="7.4772293689385529"/>
    <n v="3.5342951182469209"/>
    <n v="5.7764829184334765"/>
    <n v="9.7999999999999758"/>
    <n v="6.3702593455601244"/>
    <n v="6.9237443572493387"/>
    <n v="4.3054962375289314"/>
    <n v="4.7830405104447795"/>
    <n v="8.4772950947292429"/>
    <n v="3.0134945956181536"/>
    <n v="5.1448316095802769"/>
    <n v="2.5641025641025643"/>
    <n v="0.90117631416530064"/>
    <n v="1.7326394391339326"/>
    <n v="3.4387355243571047"/>
    <n v="1.4797371219491471"/>
    <n v="3.0301228305458312"/>
    <n v="10"/>
    <n v="1.0566483329905938"/>
    <n v="3.8916270713713925"/>
    <n v="8.6551297595157788"/>
    <n v="6.8709972552607512"/>
    <n v="7.7630635073882654"/>
    <n v="5.7432236658966023"/>
    <n v="6.3149668374149943"/>
    <n v="7.6451597502423621"/>
    <n v="5.3950629260149281"/>
    <n v="6.2746032948922226"/>
    <n v="5.9764312912172937"/>
    <n v="4.5539463658259791"/>
    <n v="3.8381237155968884"/>
    <n v="5.6410192514294852"/>
    <n v="7.278724916589109"/>
    <n v="8.2718552368883831"/>
    <n v="5.9167338972659689"/>
    <n v="7.7173958774360427"/>
    <n v="6.9991771218934655"/>
    <n v="7.4658160403813785"/>
    <n v="8.7416291264349137"/>
    <n v="2.2685743344311358"/>
    <n v="6.6385185001153877"/>
    <n v="6.2776261986906778"/>
    <n v="3.8405031235938596"/>
    <n v="4.3971983023611765"/>
    <n v="5.4032174148300758"/>
    <n v="4.5469729469283706"/>
    <n v="8.2554059652800902"/>
    <n v="3.9796954314720798"/>
    <n v="8.334121104706119"/>
    <n v="7.70683087262766"/>
    <n v="7.0690133435214877"/>
    <n v="5.2405138930385418"/>
    <n v="7.6238675280615853"/>
    <n v="6.4321907105500635"/>
    <n v="6.016059000333307"/>
    <n v="3.1569529199863151"/>
    <n v="6.0555961351858052"/>
    <n v="9.3767121189578067"/>
    <n v="6.1964203913766429"/>
    <n v="4.6619040028687229"/>
    <n v="3.6946262675588408"/>
    <n v="8.3160113927165131"/>
    <n v="5.5575138877146921"/>
    <n v="5.876967139545668"/>
    <n v="3.2377732384285558"/>
    <n v="7.2233575228835498"/>
    <n v="10"/>
    <n v="7.1291696858047633"/>
    <n v="9.9535243971650207"/>
    <n v="7.5087649688563776"/>
    <n v="4.966769777499195"/>
    <n v="8.881293271046772"/>
    <n v="9.4988429719062815"/>
    <n v="6.9794763644045617"/>
    <n v="7.5815955962142034"/>
    <n v="7.5451802825352914"/>
    <n v="0.90041555403750351"/>
    <n v="5.0778503996853006"/>
    <n v="4.272692946714721"/>
    <n v="5.4120562170231787"/>
    <n v="3.9157537793651764"/>
    <n v="5.0539656321360695"/>
    <n v="5.0539656321360695"/>
    <n v="9.3168810780029805"/>
    <n v="4.7268532498611906"/>
    <n v="7.0218671639320851"/>
    <n v="6.0379163980340778"/>
    <n v="9.6042780748663112"/>
    <n v="6.4073520000873119"/>
    <n v="8.0058150374768111"/>
    <n v="9.3696174060432611"/>
    <n v="9.2169877394910102"/>
    <n v="9.1488510331348785"/>
    <n v="1.9070574155564088"/>
    <n v="4.8453608247422677"/>
    <n v="3.8239922527539036"/>
    <n v="6.3853111119536221"/>
    <n v="8.0615971063647045"/>
    <n v="9.0153838641969024"/>
    <n v="5.3068183902468835"/>
    <n v="4.0486597471743302"/>
    <n v="6.6081147769957056"/>
    <n v="6.4967129444746643"/>
    <n v="5.9406407407337545"/>
  </r>
  <r>
    <x v="13"/>
    <x v="3"/>
    <n v="9.571512445493024"/>
    <n v="8.5425651124999629"/>
    <n v="8.8375395668732999"/>
    <n v="8.9838723749554283"/>
    <n v="7.718193921065768"/>
    <n v="4.0952693113355991"/>
    <n v="10"/>
    <n v="7.2711544108004542"/>
    <n v="8.9102312741458807"/>
    <n v="1.9069851798635118"/>
    <n v="5.4086082270046969"/>
    <n v="8.1697515467268023"/>
    <n v="4.0573747947917234"/>
    <n v="6.9885488692261744"/>
    <n v="5.7202333129865632"/>
    <n v="8.1865751595726906"/>
    <n v="4.5973060193629856"/>
    <n v="6.2866316171111567"/>
    <n v="6.9875666574679327"/>
    <n v="9.4188603341170811"/>
    <n v="8.2211811326569713"/>
    <n v="9.9488761296733479"/>
    <n v="7.3603725945274148"/>
    <n v="9.3258441822889022"/>
    <n v="8.8550268746527436"/>
    <n v="1.0798186092628037"/>
    <n v="3.7009200558707809"/>
    <n v="9.1958625515701673"/>
    <n v="9.3049728428789926"/>
    <n v="7.5293858842280699"/>
    <n v="6.1621919887621637"/>
    <n v="8.4356003122802434"/>
    <n v="1.7920731017759974"/>
    <n v="4.7555830192758961"/>
    <n v="6.132426926807196"/>
    <n v="9.1866889414060608"/>
    <n v="1.352232646279883"/>
    <n v="5.2757674913042134"/>
    <n v="6.7643287849063736"/>
    <n v="9.2983474421166985"/>
    <n v="8.8466600360424668"/>
    <n v="5.8717821711439191"/>
    <n v="8.3362969449002318"/>
    <n v="8.0882716485508297"/>
    <n v="3.8178121241841683"/>
    <n v="4.1457293679868465"/>
    <n v="6.9333333333333265"/>
    <n v="4.9656249418347809"/>
    <n v="6.5269482951928044"/>
    <n v="5.0471947566291249"/>
    <n v="5.048614637320064"/>
    <n v="7.9485650122741021"/>
    <n v="9.5961921914511237"/>
    <n v="6.9101416494186036"/>
    <n v="6.4102564102564106"/>
    <n v="4.4930884224261556"/>
    <n v="5.4516724163412835"/>
    <n v="6.1809070328799436"/>
    <n v="4.1138906733957192"/>
    <n v="4.7680531224997678"/>
    <n v="9.5489604930319008"/>
    <n v="3.9460062020788618"/>
    <n v="5.5942276227515624"/>
    <n v="9.0511978261983383"/>
    <n v="8.1360259315567536"/>
    <n v="8.593611878877546"/>
    <n v="4.9967950236551406"/>
    <n v="4.5672441618871007"/>
    <n v="8.6959931904778536"/>
    <n v="2.1798348555472393"/>
    <n v="5.1099668078918334"/>
    <n v="6.4326021031736467"/>
    <n v="7.4810398657627699"/>
    <n v="7.5411854992888987"/>
    <n v="7.9747436947853441"/>
    <n v="7.937844670582642"/>
    <n v="6.9908881511994654"/>
    <n v="7.5851403763238245"/>
    <n v="6.7946254516100399"/>
    <n v="6.1902868843364844"/>
    <n v="5.6183316853329082"/>
    <n v="3.6099442611990384"/>
    <n v="7.4179486154584371"/>
    <n v="5.9262273795873819"/>
    <n v="6.7556838779556028"/>
    <n v="3.0008476083839981"/>
    <n v="2.7313499281344198"/>
    <n v="5.6381761045555754"/>
    <n v="3.7901245470246643"/>
    <n v="8.7193597999804577"/>
    <n v="2.8812713204093598"/>
    <n v="4.7169384706007662"/>
    <n v="8.7963237141650072"/>
    <n v="6.2784733262888981"/>
    <n v="6.7106181967549805"/>
    <n v="8.3679760245012247"/>
    <n v="7.5392971106281026"/>
    <n v="5.8692983279805553"/>
    <n v="4.6548027224277186"/>
    <n v="9.8138339277355904"/>
    <n v="9.4618749945299712"/>
    <n v="7.9768372148977598"/>
    <n v="8.3200772095359756"/>
    <n v="6.3055700944187123"/>
    <n v="10"/>
    <n v="8.2085491013182299"/>
    <n v="8.0926931581079948"/>
    <n v="3.8576541538132303"/>
    <n v="6.78816073876032"/>
    <n v="9.600118472175847"/>
    <n v="6.7352346430924479"/>
    <n v="9.2542685203988029"/>
    <n v="7.2470873056481295"/>
    <n v="4.8142141201710835"/>
    <n v="8.4177348971821093"/>
    <n v="9.4378680105798249"/>
    <n v="9.2088839382937273"/>
    <n v="7.9696752415566863"/>
    <n v="7.6083812736024079"/>
    <n v="2.1436227441287259"/>
    <n v="6.9283144276962263"/>
    <n v="10"/>
    <n v="10"/>
    <n v="7.2679842929562373"/>
    <n v="8.438016079575414"/>
    <n v="8.438016079575414"/>
    <n v="10"/>
    <n v="5.1839929492583314"/>
    <n v="7.5919964746291662"/>
    <n v="8.015006277102291"/>
    <n v="9.3155080213903734"/>
    <n v="8.2718629845659759"/>
    <n v="8.7936855029781746"/>
    <n v="5.2597733161389879"/>
    <n v="5.5923352252971013"/>
    <n v="6.7421989036496175"/>
    <n v="3.2374094186577147"/>
    <n v="5.2061855670103094"/>
    <n v="2.9197433724730666"/>
    <n v="4.8262743005377997"/>
    <n v="5.5913197240505639"/>
    <n v="5.2951004234945565"/>
    <n v="9.2511714223008106"/>
    <n v="10"/>
    <n v="7.5343978924614818"/>
    <n v="6.1803360964996408"/>
    <n v="7.0365708985233555"/>
  </r>
  <r>
    <x v="14"/>
    <x v="3"/>
    <n v="0.97392761278289175"/>
    <n v="5.599092384720822"/>
    <n v="0"/>
    <n v="2.1910066658345713"/>
    <n v="0.6176208719866727"/>
    <n v="0.17962370952677686"/>
    <n v="6.9224405675425444"/>
    <n v="2.5732283830186646"/>
    <n v="0.54749365164426878"/>
    <n v="0"/>
    <n v="0.27374682582213439"/>
    <n v="10"/>
    <n v="10"/>
    <n v="9.5825399471892254"/>
    <n v="9.7614066497406498"/>
    <n v="0"/>
    <n v="0"/>
    <n v="6.5573244328216465"/>
    <n v="2.8988265768742538"/>
    <n v="10"/>
    <s v="NA"/>
    <n v="8.4424264906574624"/>
    <n v="1.061559437724251"/>
    <n v="10"/>
    <n v="7.3759964820954282"/>
    <s v="NA"/>
    <s v="NA"/>
    <n v="7.3251172728581084E-3"/>
    <n v="0.40003902819787351"/>
    <s v="NA"/>
    <n v="0.20368207273536582"/>
    <n v="10"/>
    <n v="0"/>
    <n v="0"/>
    <n v="0"/>
    <n v="0"/>
    <n v="0"/>
    <n v="1.6666666666666665"/>
    <n v="3.0821150738324872"/>
    <n v="0"/>
    <n v="0.76641779889269546"/>
    <n v="2.0038974803613332"/>
    <n v="1.2067553630080496"/>
    <n v="0.99426766056551963"/>
    <n v="0"/>
    <n v="0"/>
    <n v="0"/>
    <n v="0"/>
    <n v="0.49713383028275981"/>
    <n v="3.2888985492485467"/>
    <n v="5.9764091828488821"/>
    <n v="10"/>
    <n v="6.3258000312170282"/>
    <n v="6.3977769408286145"/>
    <n v="3.5897435897435903"/>
    <n v="1.4621773180627224"/>
    <n v="2.5259604539031564"/>
    <n v="4.4618686973658859"/>
    <n v="0"/>
    <n v="0"/>
    <n v="0.34282059174125351"/>
    <n v="7.4005909520689155"/>
    <n v="1.9358528859525421"/>
    <n v="4.7120902119616135"/>
    <n v="4.5104333868378808"/>
    <n v="4.6112617993997471"/>
    <n v="0"/>
    <n v="0"/>
    <n v="0.13581722607359342"/>
    <n v="0"/>
    <n v="3.3954306518398356E-2"/>
    <n v="2.1936896639568957"/>
    <n v="0"/>
    <n v="0"/>
    <n v="0"/>
    <n v="0.49800796812749004"/>
    <n v="5.9171597633136086"/>
    <n v="1.2830335462882196"/>
    <n v="0"/>
    <n v="0"/>
    <n v="0"/>
    <n v="4.9438101527830085"/>
    <n v="1.9209844340702196"/>
    <n v="1.3729589173706456"/>
    <n v="1.3279962318294325"/>
    <n v="5.6925797641346546E-2"/>
    <n v="0"/>
    <n v="0"/>
    <n v="1.8975265880448847E-2"/>
    <n v="2.0432109740725339"/>
    <n v="0"/>
    <n v="0"/>
    <n v="0"/>
    <n v="0.51080274351813348"/>
    <n v="0"/>
    <n v="2.2540286501380669"/>
    <n v="1.1270143250690334"/>
    <n v="0.55226411148920529"/>
    <n v="0.93808630393996251"/>
    <n v="1.7260698857798251"/>
    <n v="5.7884006949124354"/>
    <n v="2.8175189615440743"/>
    <n v="0"/>
    <n v="0"/>
    <n v="0.92086170381935406"/>
    <n v="0.30695390127311806"/>
    <n v="1.5622364314085964"/>
    <n v="1.8550606407055312"/>
    <n v="7.399065442289543"/>
    <n v="7.4485431309482211"/>
    <n v="8.6289867826972895"/>
    <n v="1.3275689735511687"/>
    <n v="5.3318449940383505"/>
    <n v="9.1968591784477294"/>
    <n v="10"/>
    <n v="5.5370072389195908"/>
    <n v="6.794003534638323"/>
    <n v="7.8819674880014103"/>
    <n v="6.6069062410198809"/>
    <n v="0"/>
    <n v="0"/>
    <n v="2.400653155142511"/>
    <n v="0"/>
    <n v="0.60016328878562775"/>
    <n v="0.63689985133658467"/>
    <n v="0.63689985133658467"/>
    <n v="4.9489154450952784"/>
    <n v="7.4342128726130136E-2"/>
    <n v="2.5116287869107041"/>
    <n v="1.5742643191236443"/>
    <n v="2.5561497326203222"/>
    <n v="2.4386359076107911"/>
    <n v="2.4973928201155564"/>
    <n v="0"/>
    <n v="0"/>
    <n v="0.24871753522918136"/>
    <n v="9.9901636673576419"/>
    <n v="0"/>
    <n v="0"/>
    <n v="1.7064802004311372"/>
    <n v="0"/>
    <n v="0"/>
    <n v="0"/>
    <n v="0"/>
    <n v="0"/>
    <n v="0.85324010021556862"/>
    <n v="2.2083151835615227"/>
  </r>
  <r>
    <x v="15"/>
    <x v="3"/>
    <n v="0.19474135596399975"/>
    <n v="7.1994224266405222"/>
    <n v="4.7430736052751117"/>
    <n v="4.0457457959598777"/>
    <n v="2.5847891606939086"/>
    <n v="7.527457942281536E-2"/>
    <n v="0.45261692719016527"/>
    <n v="1.03756022243563"/>
    <n v="6.2202726080692159"/>
    <n v="6.8180452825708349"/>
    <n v="6.5191589453200249"/>
    <n v="7.9502673697421011"/>
    <n v="8.6705573366014104"/>
    <n v="5.5291960641221616"/>
    <n v="4.8160109842457093"/>
    <n v="1.6943598236243875"/>
    <n v="5.5"/>
    <n v="5.6933985963892964"/>
    <n v="4.3239658900262077"/>
    <n v="4.1645709392431378"/>
    <n v="7.8455993649624727"/>
    <n v="7.3305991714989673"/>
    <n v="0.77438518975460613"/>
    <n v="4.58190558993505"/>
    <n v="4.9394120510788468"/>
    <n v="2.2236031692832259"/>
    <n v="3.850913667626009"/>
    <n v="2.3831754974864765E-3"/>
    <n v="2.6018798581975512E-2"/>
    <s v="NA"/>
    <n v="1.5257297027471743"/>
    <n v="5.5102847726667807"/>
    <n v="0"/>
    <n v="3.3228393150303588"/>
    <n v="0"/>
    <n v="0"/>
    <n v="0"/>
    <n v="1.4721873479495231"/>
    <n v="2.6457763672585148"/>
    <n v="1.6752488843117062"/>
    <n v="0.82530097582764905"/>
    <n v="2.244163964029751"/>
    <n v="5.9023549727893618"/>
    <n v="2.661767199239617"/>
    <n v="2.0181506651086298"/>
    <n v="3.1119893077951173"/>
    <n v="0.62222222222222001"/>
    <n v="1.9174540650419889"/>
    <n v="2.2896106321408025"/>
    <n v="3.531668986789871"/>
    <n v="8.0207254204005825"/>
    <n v="5.3392991903316158"/>
    <n v="2.6898974348001294"/>
    <n v="4.8953977580805494"/>
    <n v="4.8717948717948723"/>
    <n v="0.38154284329607069"/>
    <n v="2.6266688575454715"/>
    <n v="3.7610333078130109"/>
    <n v="5.3455236285917849"/>
    <n v="5.4213585179803845"/>
    <n v="8.229266773311835"/>
    <n v="1.0751475701232871"/>
    <n v="5.017824122501823"/>
    <n v="5.2111232444237761"/>
    <n v="10"/>
    <n v="7.605561622211888"/>
    <n v="6.1054738496756178"/>
    <n v="5.2923666086082966"/>
    <n v="1.3821407041231095"/>
    <n v="2.3793447628052404"/>
    <n v="3.7898314813030658"/>
    <n v="5.4710724086722582"/>
    <n v="3.333948680081225"/>
    <n v="5.4341164453524007"/>
    <n v="6.6779600570613393"/>
    <n v="6.5398406374501992"/>
    <n v="1.3905325443786976"/>
    <n v="4.6752796728647716"/>
    <n v="6.433267544983849"/>
    <n v="7.245117325159133"/>
    <n v="5.7452457437719708"/>
    <n v="10"/>
    <n v="0.6161390939451451"/>
    <n v="6.0079539415720191"/>
    <n v="5.3416168072183954"/>
    <n v="0.87962914517124835"/>
    <n v="0.18814790317862096"/>
    <n v="7.5245052132109622"/>
    <n v="2.864094087186944"/>
    <n v="4.475088568049256"/>
    <n v="0.257510729613734"/>
    <n v="0.3222805695500971"/>
    <n v="2.0034944823688496"/>
    <n v="1.7645935873954841"/>
    <n v="0"/>
    <n v="2.5090562408623751"/>
    <n v="1.2545281204311876"/>
    <n v="1.9610719316712053"/>
    <n v="1.0672117415062685"/>
    <n v="9.4627333520152774"/>
    <n v="0.26147830805450689"/>
    <n v="3.5971411338586838"/>
    <n v="7.0575301498241512"/>
    <n v="2.505510184495038"/>
    <n v="2.031597001577536"/>
    <n v="3.8648791119655752"/>
    <n v="3.7310101229121297"/>
    <n v="1.0903392868519941"/>
    <n v="3.0148580431369143"/>
    <n v="4.3972603329751916"/>
    <n v="7.6932202550875211"/>
    <n v="10"/>
    <n v="5.2391355836103237"/>
    <n v="2.8054078546617611"/>
    <n v="9.8513296335515008"/>
    <n v="8.5423335095596151"/>
    <n v="8.1856814641512674"/>
    <n v="7.346188115481036"/>
    <n v="6.2926618495456799"/>
    <n v="1.5187228188159669"/>
    <n v="7.6389983998781377"/>
    <n v="2.2200723824432775"/>
    <n v="3.6961454034076673"/>
    <n v="3.7684847511362616"/>
    <n v="1.6906448825719873"/>
    <n v="1.6906448825719873"/>
    <n v="8.4452125103354394"/>
    <n v="3.3415678524436916"/>
    <n v="5.8933901813895648"/>
    <n v="3.7920175319807758"/>
    <n v="6.3636363636363633"/>
    <n v="9.5423843015729481E-3"/>
    <n v="3.1865893739689684"/>
    <n v="0"/>
    <n v="0"/>
    <n v="0.13000558459184716"/>
    <n v="2.0167611420422857"/>
    <n v="0"/>
    <n v="0"/>
    <n v="0.35779445443902214"/>
    <n v="0"/>
    <n v="0"/>
    <n v="0"/>
    <n v="0.41549755872960537"/>
    <n v="0.10387438968240134"/>
    <n v="0.23083442206071172"/>
    <n v="3.5996727228003786"/>
  </r>
  <r>
    <x v="16"/>
    <x v="3"/>
    <n v="3.4092412105481333"/>
    <n v="7.5995049371204484"/>
    <n v="4.7596397604998888"/>
    <n v="5.2561286360561574"/>
    <n v="1.2581523354419937"/>
    <n v="2.5535831670940063"/>
    <n v="8.5554082374290843"/>
    <n v="4.1223812466550287"/>
    <n v="5.1891200886318352"/>
    <n v="3.2110316562668126"/>
    <n v="4.2000758724493243"/>
    <n v="8.4421596939004342"/>
    <n v="8.8434467914650998"/>
    <n v="9.4383730374904911"/>
    <n v="4.5195744577932562"/>
    <n v="7.4521150323961463"/>
    <n v="4.9396135265700476"/>
    <n v="7.2725470899359124"/>
    <n v="5.2127832112741057"/>
    <n v="8.3151662127597881"/>
    <n v="9.9673969519277126"/>
    <n v="9.8120576436620546"/>
    <n v="4.1680666392030519"/>
    <n v="4.5043661290781403"/>
    <n v="7.3534107153261496"/>
    <n v="3.5213653656310209"/>
    <n v="3.1662406901001106"/>
    <n v="1.1722495716642365"/>
    <n v="4.1044654763066371"/>
    <n v="1.0649900994879822"/>
    <n v="2.6058622406379972"/>
    <n v="0.73095813469694559"/>
    <n v="0"/>
    <n v="4.4519079434639943"/>
    <n v="0.67906060006059121"/>
    <n v="2.4327058854545305"/>
    <n v="0"/>
    <n v="1.3824387606126769"/>
    <n v="3.7805705721922744"/>
    <n v="4.5485753518709231"/>
    <n v="7.3009785911745508"/>
    <n v="1.4306789968640627"/>
    <n v="6.3466302816641562"/>
    <n v="4.9067158053934232"/>
    <n v="0.79540075611978389"/>
    <n v="1.7780598263478238"/>
    <n v="2.5666666666666589"/>
    <n v="1.7133757497114221"/>
    <n v="3.310045777552423"/>
    <n v="5.7759318298657325"/>
    <n v="5.7368513327677819"/>
    <n v="9.1805827902442605"/>
    <n v="10"/>
    <n v="7.6733414882194442"/>
    <n v="2.0512820512820515"/>
    <n v="0.31120076205701402"/>
    <n v="1.1812414066695327"/>
    <n v="4.4272914474444889"/>
    <n v="3.5549750653051544"/>
    <n v="4.9473301852524516"/>
    <n v="8.9636576739685552"/>
    <n v="0.62082758161538854"/>
    <n v="4.5216976265353876"/>
    <n v="4.2930513703986506"/>
    <n v="6.2162909694371464"/>
    <n v="5.2546711699178985"/>
    <n v="4.4790301510961923"/>
    <n v="6.5101115182299125"/>
    <n v="2.9455920697517408"/>
    <n v="9.0739056343636797"/>
    <n v="5.7521598433603813"/>
    <n v="5.1761762132712219"/>
    <n v="3.6846963263799148"/>
    <n v="8.0924412665985699"/>
    <n v="7.6497860199714696"/>
    <n v="7.2848605577689245"/>
    <n v="8.1065088757396442"/>
    <n v="6.9636586092917039"/>
    <n v="5.6283888683816787"/>
    <n v="4.708074739248219"/>
    <n v="4.5597126239439358"/>
    <n v="7.2029852492840654"/>
    <n v="5.0676183384740572"/>
    <n v="5.4333559638663917"/>
    <n v="6.1985072865790478"/>
    <n v="3.9747601058987265"/>
    <n v="1.2782999868564426"/>
    <n v="1.7504318328442694"/>
    <n v="2.334497308533146"/>
    <n v="6.3752581657539604"/>
    <n v="1.9881889763779519"/>
    <n v="10"/>
    <n v="5.4988853877191071"/>
    <n v="5.9655831324627551"/>
    <n v="6.5465753424657533"/>
    <n v="0"/>
    <n v="3.2732876712328767"/>
    <n v="3.8577893707429256"/>
    <n v="2.3466376940133036"/>
    <n v="8.8298787051882215"/>
    <n v="9.4683022781575197"/>
    <n v="6.8816062257863475"/>
    <n v="4.1259010223417478"/>
    <n v="2.2589861699655032"/>
    <n v="7.5396898221485813"/>
    <n v="4.6415256714852777"/>
    <n v="5.7615659486358126"/>
    <n v="4.4374390877959815"/>
    <n v="6.4990199996282838"/>
    <n v="3.4952021804377975"/>
    <n v="6.1831776409735584"/>
    <n v="4.992895560403344"/>
    <n v="5.1215468938477935"/>
    <n v="3.5879057231049725"/>
    <n v="4.8459663686245689"/>
    <n v="7.7165534162877947"/>
    <n v="4.6044187442717917"/>
    <n v="5.1887110630722821"/>
    <n v="5.1551289784600378"/>
    <n v="2.9889396764007041"/>
    <n v="2.9744872144884011"/>
    <n v="2.3753524550272829"/>
    <n v="5.9945913564089821"/>
    <n v="3.5833426755813425"/>
    <n v="4.5317710620630596"/>
    <n v="4.5317710620630596"/>
    <n v="8.9858119409109918"/>
    <n v="2.1661747709380901"/>
    <n v="5.5759933559245409"/>
    <n v="5.0538822089938007"/>
    <n v="9.0802139037433154"/>
    <n v="5.1935367786783724"/>
    <n v="7.1368753412108443"/>
    <n v="2.8942593343681851"/>
    <n v="1.0310530076816624"/>
    <n v="4.6758109413583311"/>
    <n v="0.3950585150316771"/>
    <n v="6.7010309278350526"/>
    <n v="2.7599564217407098"/>
    <n v="3.0761948580026028"/>
    <n v="0.62432716300573676"/>
    <n v="0"/>
    <n v="0"/>
    <n v="0.73303319897482633"/>
    <n v="0.33934009049514074"/>
    <n v="1.7077674742488718"/>
    <n v="4.6432097312451681"/>
  </r>
  <r>
    <x v="17"/>
    <x v="3"/>
    <n v="4.0483264189907002"/>
    <n v="7.5995049371204484"/>
    <n v="8.5370394132117724"/>
    <n v="6.7282902564409728"/>
    <n v="3.4818861261158869"/>
    <n v="1.3592507264607545"/>
    <n v="4.9171000047533715"/>
    <n v="3.2527456191100041"/>
    <n v="9.7994357085629957"/>
    <n v="3.9224733864135604"/>
    <n v="6.8609545474882783"/>
    <n v="6.143305033711151"/>
    <n v="2.6821411223911138"/>
    <n v="7.0623343013105693"/>
    <n v="4.9124404733997622"/>
    <n v="8.5918913752898618"/>
    <n v="6.0258899676375401"/>
    <n v="5.9030003789566665"/>
    <n v="5.6862477004989813"/>
    <n v="9.0347923949797764"/>
    <n v="8.9329964926128582"/>
    <n v="9.8606917812921218"/>
    <n v="7.8020249149516099"/>
    <n v="9.1842300681833517"/>
    <n v="8.9629471304039434"/>
    <n v="9.3794280518303186"/>
    <n v="10"/>
    <n v="0.14563101762235361"/>
    <n v="3.4767619605164777"/>
    <n v="2.2362924740515964"/>
    <n v="5.0476227008041494"/>
    <n v="2.3997412497332125"/>
    <n v="3.6801478729092283"/>
    <n v="10"/>
    <n v="2.8254280994475343"/>
    <n v="0.37881757834487828"/>
    <n v="0.88113320048197064"/>
    <n v="3.3608780001528045"/>
    <n v="5.7904826104536324"/>
    <n v="8.6337109509097161"/>
    <n v="6.2736383337658026"/>
    <n v="5.0988384443085346"/>
    <n v="7.8864018087066077"/>
    <n v="6.9731473844226652"/>
    <n v="2.9946511297870471"/>
    <n v="3.5191007778771355"/>
    <n v="4.0727272727272616"/>
    <n v="3.5288263934638149"/>
    <n v="5.2509868889432401"/>
    <n v="2.8898573361042788"/>
    <n v="5.1548855825993929"/>
    <n v="7.867933766314712"/>
    <n v="9.92728817352865"/>
    <n v="6.4599912146367586"/>
    <n v="1.9230769230769231"/>
    <n v="0.57767914276526844"/>
    <n v="1.2503780329210958"/>
    <n v="3.8551846237789271"/>
    <n v="4.4122536214675838"/>
    <n v="4.9364329822012341"/>
    <n v="9.8741765850611536"/>
    <n v="1.4201863108649204"/>
    <n v="5.1607623748987228"/>
    <n v="8.4293080664415871"/>
    <n v="7.301242848688104"/>
    <n v="7.8652754575648451"/>
    <n v="6.9029038122048902"/>
    <n v="8.48546310542282"/>
    <n v="8.4286419681479678"/>
    <n v="5.8181914699536055"/>
    <n v="7.4088000889323213"/>
    <n v="6.8116126404652952"/>
    <n v="5.5141222078641317"/>
    <n v="8.4525025536261484"/>
    <n v="7.3698288159771765"/>
    <n v="7.0318725099601611"/>
    <n v="5.2169625246548312"/>
    <n v="6.7170577224164898"/>
    <n v="7.3581159781896233"/>
    <n v="6.5265368685186242"/>
    <n v="8.6873942543083302"/>
    <n v="6.192050236683599"/>
    <n v="5.6844754267169986"/>
    <n v="6.8897145528834356"/>
    <n v="6.8033861376499623"/>
    <n v="3.9703650994631809"/>
    <n v="1.6624564884654687"/>
    <n v="3.1281346902249689"/>
    <n v="2.9203187593845392"/>
    <n v="6.3923553395027568"/>
    <n v="1.7554388597149282"/>
    <n v="6.9732794571418086"/>
    <n v="5.100360918537449"/>
    <n v="5.0553586437242357"/>
    <n v="1.9344080044469152"/>
    <n v="3.7006649339667588"/>
    <n v="2.8175364692068374"/>
    <n v="3.5977379574385377"/>
    <n v="3.4191969455208571"/>
    <n v="9.8147029443456741"/>
    <n v="7.8093793486727527"/>
    <n v="7.0144264128464284"/>
    <n v="5.0771057128198569"/>
    <n v="3.8454898495083727"/>
    <n v="3.9829504034846552"/>
    <n v="4.3018486552709616"/>
    <n v="5.658137534058695"/>
    <n v="3.147360965236667"/>
    <n v="5.645142255549171"/>
    <n v="6.4670216179729723"/>
    <n v="6.7735787195105646"/>
    <n v="3.7827034250742675"/>
    <n v="5.1631613966687286"/>
    <n v="5.850137020259587"/>
    <n v="8.5367899383348149"/>
    <n v="9.6051671012129205"/>
    <n v="8.3833352638867726"/>
    <n v="8.0938573309235231"/>
    <n v="6.6285093637961268"/>
    <n v="7.8576137521782838"/>
    <n v="10"/>
    <n v="3.3852451354771667"/>
    <n v="6.4887754153396493"/>
    <n v="6.9329085757487752"/>
    <n v="4.717889611465294"/>
    <n v="4.717889611465294"/>
    <n v="9.0456474544722241"/>
    <n v="2.2240380014200976"/>
    <n v="5.6348427279461601"/>
    <n v="5.1763661697057275"/>
    <n v="8.620320855614974"/>
    <n v="2.5148906559983377"/>
    <n v="5.567605755806655"/>
    <n v="1.7783921183905036"/>
    <n v="0"/>
    <n v="4.2159258741095522"/>
    <n v="0.22473362194919838"/>
    <n v="10"/>
    <n v="2.9560585885486019"/>
    <n v="3.195851700499643"/>
    <n v="4.3157356509225648"/>
    <n v="3.1371214008185113"/>
    <n v="1.3430080923557206"/>
    <n v="1.957773717301909"/>
    <n v="2.688409715349676"/>
    <n v="2.9421307079246595"/>
    <n v="5.438561282020709"/>
  </r>
  <r>
    <x v="18"/>
    <x v="3"/>
    <n v="4.0871539322559869"/>
    <n v="7.5995049371204484"/>
    <n v="4.152725587136513"/>
    <n v="5.27979481883765"/>
    <n v="3.0793987540526828"/>
    <n v="2.0988179352595746"/>
    <n v="8.5448278316301636"/>
    <n v="4.5743481736474738"/>
    <n v="5.4448883654404137"/>
    <n v="4.8736945063394517"/>
    <n v="5.1592914358899318"/>
    <n v="8.5160712190939218"/>
    <n v="2.6887715705319968"/>
    <n v="8.194040571374078"/>
    <n v="4.525434629302902"/>
    <n v="5.6616838208400599"/>
    <n v="4.8182727575858619"/>
    <n v="5.7340457614548033"/>
    <n v="5.1868700474574645"/>
    <n v="6.3717209404021986"/>
    <n v="2.6779411957254498"/>
    <n v="9.6900717817697988"/>
    <n v="2.3830332250690778"/>
    <n v="6.5963461163561412"/>
    <n v="5.5438226518645344"/>
    <n v="5.7280350307164056"/>
    <n v="6.3835305129853381"/>
    <n v="0.30380518042563931"/>
    <n v="3.7467069958044736"/>
    <n v="2.5040364713843206"/>
    <n v="3.7332228382632362"/>
    <n v="2.2298472768047284"/>
    <n v="8.0912269184675161"/>
    <n v="5.2186637166029461"/>
    <n v="3.5257243858569334"/>
    <n v="0"/>
    <n v="1.660519146055599"/>
    <n v="3.454330240631287"/>
    <n v="4.2437919102530186"/>
    <n v="7.239958805355303"/>
    <n v="7.3922381135409871"/>
    <n v="4.7791769245272366"/>
    <n v="7.2706689379651053"/>
    <n v="6.6705106953471578"/>
    <n v="1.9839542708251001"/>
    <n v="2.8201651907193197"/>
    <n v="4.3076923076922959"/>
    <n v="3.0372705897455718"/>
    <n v="4.8538906425463653"/>
    <n v="9.5697228163667436"/>
    <n v="10"/>
    <n v="0.84375764057398883"/>
    <n v="10"/>
    <n v="7.6033701142351831"/>
    <n v="4.3589743589743595"/>
    <n v="1.4779770567573878"/>
    <n v="2.9184757078658734"/>
    <n v="5.2609229110505282"/>
    <n v="6.152932795060555"/>
    <n v="6.5256084271703587"/>
    <n v="9.4574451317977015"/>
    <n v="1.7467693686389454"/>
    <n v="5.9706889306668911"/>
    <n v="7.6184226696853869"/>
    <n v="6.055363321799307"/>
    <n v="6.8368929957423479"/>
    <n v="7.8534428351681038"/>
    <n v="8.7677699850053479"/>
    <n v="4.1429567377997998"/>
    <n v="7.6533301977722612"/>
    <n v="7.1043749389363784"/>
    <n v="6.6373189551152043"/>
    <n v="9.7987816134391696"/>
    <n v="9.1062308478038805"/>
    <n v="10"/>
    <n v="10"/>
    <n v="9.4280078895463522"/>
    <n v="9.6666040701578808"/>
    <n v="8.3689873587298838"/>
    <n v="8.3998850253567809"/>
    <n v="8.8074951832803983"/>
    <n v="9.2093182392925392"/>
    <n v="3.6615267376635718"/>
    <n v="7.6894425088646354"/>
    <n v="8.678023289511259"/>
    <n v="5.7532727101493251"/>
    <n v="3.4011456094158743"/>
    <n v="1.8488689101163347"/>
    <n v="3.6677624098938448"/>
    <n v="8.2229991141340584"/>
    <n v="1.7878192534381139"/>
    <n v="5.8436122000557669"/>
    <n v="5.3053974392136896"/>
    <n v="5.2899570017104072"/>
    <n v="3.5993240705970706"/>
    <n v="2.7432493218712835"/>
    <n v="3.1712866962341768"/>
    <n v="4.0430020359461434"/>
    <n v="3.9886095476339376"/>
    <n v="8.1534787972708038"/>
    <n v="8.0556509771659126"/>
    <n v="6.7325797740235513"/>
    <n v="3.2834149014388556"/>
    <n v="2.3782334651253083"/>
    <n v="7.7731465589370536"/>
    <n v="4.4782649751670727"/>
    <n v="5.605422374595312"/>
    <n v="4.7046257040894712"/>
    <n v="7.7102223451324399"/>
    <n v="4.7942674397902509"/>
    <n v="3.0350502736933107"/>
    <n v="5.262717809429124"/>
    <n v="5.1013767144269195"/>
    <n v="7.7389326592694108"/>
    <n v="9.74053483129466"/>
    <n v="9.2371562916871"/>
    <n v="8.1992405260517778"/>
    <n v="8.7289660770757376"/>
    <n v="6.9151713957513294"/>
    <n v="3.950866031009995"/>
    <n v="5.4322020958213493"/>
    <n v="2.5265543859513246"/>
    <n v="4.9649797507695954"/>
    <n v="4.2186505658880664"/>
    <n v="4.9067755191532267"/>
    <n v="4.9067755191532267"/>
    <n v="8.485373976569571"/>
    <n v="1.3081374129398935"/>
    <n v="4.8967556947547326"/>
    <n v="4.9017656069539797"/>
    <n v="9.262032085561497"/>
    <n v="7.0851970805432956"/>
    <n v="8.1736145830523963"/>
    <n v="1.4930208102268339"/>
    <n v="3.9165325985925312"/>
    <n v="5.385848787812284"/>
    <n v="0.48383041743215"/>
    <n v="3.3505154639175263"/>
    <n v="2.6292216438687808"/>
    <n v="2.8764949536416839"/>
    <n v="1.1857769037485391"/>
    <n v="1.4365747434625866"/>
    <n v="0.61500058787674339"/>
    <n v="1.6031865383246302"/>
    <n v="1.2101346933531247"/>
    <n v="2.0433148234974046"/>
    <n v="5.4432122416629589"/>
  </r>
  <r>
    <x v="19"/>
    <x v="3"/>
    <n v="7.2254607760242271"/>
    <n v="6.9666278001904578"/>
    <n v="7.2411447964533266"/>
    <n v="7.1444111242226702"/>
    <n v="6.5629080444421746"/>
    <n v="3.6863170587420151"/>
    <n v="7.6746460908414527"/>
    <n v="5.9746237313418806"/>
    <n v="4.8038732539446674"/>
    <n v="5.4960296616097901"/>
    <n v="5.1499514577772292"/>
    <n v="6.6374753216273348"/>
    <n v="7.0529446840132834"/>
    <n v="9.2056613673688599"/>
    <n v="7.3322272374657604"/>
    <n v="8.7906951974286258"/>
    <n v="6.0476190476190474"/>
    <n v="7.5111038092538172"/>
    <n v="6.4450225306488997"/>
    <n v="6.7209314602274368"/>
    <n v="9.024770370970618"/>
    <n v="9.9240492630186594"/>
    <n v="3.1505352257694641"/>
    <n v="6.6993279987569885"/>
    <n v="7.1039228637486325"/>
    <n v="0.46085892296683917"/>
    <n v="1.6237863006279507"/>
    <n v="1.7166251646813744"/>
    <n v="4.3744105115946326"/>
    <n v="5.8317689886914348"/>
    <n v="2.8014899777124462"/>
    <n v="3.4746217827402219"/>
    <n v="1.8378456011457331"/>
    <n v="6.5047833783241646"/>
    <n v="9.4212477570246627"/>
    <n v="0.40263353777840805"/>
    <n v="2.3468430544328016"/>
    <n v="3.9979958519076653"/>
    <n v="4.6344695644562481"/>
    <n v="9.2932163013244615"/>
    <n v="6.7808918261040674"/>
    <n v="6.1568331348059839"/>
    <n v="9.4359097002149142"/>
    <n v="7.9167127406123559"/>
    <n v="4.3055547801937397"/>
    <n v="5.760425380525187"/>
    <n v="6.1419354838709683"/>
    <n v="5.4026385481966308"/>
    <n v="6.6596756444044933"/>
    <n v="4.9965566680493438"/>
    <n v="5.2977491192413604"/>
    <n v="7.5585179140912064"/>
    <n v="9.7037622436837605"/>
    <n v="6.8891464862664185"/>
    <n v="4.7435897435897436"/>
    <n v="0.87443829008090046"/>
    <n v="2.8090140168353224"/>
    <n v="4.8490802515508697"/>
    <n v="4.4956373463279089"/>
    <n v="5.3781559537282462"/>
    <n v="9.4735842819575957"/>
    <n v="1.8259031129311647"/>
    <n v="5.2933201737362285"/>
    <n v="8.8774303790362925"/>
    <n v="8.0305211632594293"/>
    <n v="8.4539757711478618"/>
    <n v="4.1789331723235241"/>
    <n v="4.6109991226084919"/>
    <n v="7.4658806597362828"/>
    <n v="3.5042225124376407"/>
    <n v="4.940008866776485"/>
    <n v="6.2291016038868587"/>
    <n v="6.3544849611575591"/>
    <n v="9.6304938846420445"/>
    <n v="9.2734294643276698"/>
    <n v="8.4811734768244111"/>
    <n v="5.3892269690999051"/>
    <n v="7.8257617512103188"/>
    <n v="7.0049225658283412"/>
    <n v="6.7044547316069272"/>
    <n v="5.3269811063456292"/>
    <n v="6.1273926149004936"/>
    <n v="5.328908016242945"/>
    <n v="6.0985318069848669"/>
    <n v="6.9621467790975933"/>
    <n v="2.9847325847869994"/>
    <n v="2.146961930322187"/>
    <n v="4.6429834967014214"/>
    <n v="3.2582260039368687"/>
    <n v="7.397240258264004"/>
    <n v="2.1983471074380203"/>
    <n v="6.9056511717797973"/>
    <n v="7.4266079590313394"/>
    <n v="5.9819616241282905"/>
    <n v="4.4752038043478262"/>
    <n v="7.6570047211120826"/>
    <n v="6.0661042627299544"/>
    <n v="5.1020972969317047"/>
    <n v="2.5866340908144423"/>
    <n v="9.6627245725229454"/>
    <n v="1.0032743591314452"/>
    <n v="4.4175443408229444"/>
    <n v="3.6541877239809066"/>
    <n v="3.7078921616108889"/>
    <n v="7.8255134381218472"/>
    <n v="5.0625311079045474"/>
    <n v="4.7400377243637459"/>
    <n v="3.1269683443256193"/>
    <n v="7.4842268777036756"/>
    <n v="8.0490765259631551"/>
    <n v="5.9288585692861462"/>
    <n v="8.3329128682733398"/>
    <n v="6.5844086371103874"/>
    <n v="4.0512959168800968"/>
    <n v="8.5141741649274412"/>
    <n v="10"/>
    <n v="8.4385513511977184"/>
    <n v="7.7510053582513141"/>
    <n v="7.1677069976808507"/>
    <n v="1.7657515861467568"/>
    <n v="5.5752946795824716"/>
    <n v="6.0972792037036392"/>
    <n v="5.1264655496098088"/>
    <n v="4.6411977547606691"/>
    <n v="5.8475330362386639"/>
    <n v="5.8475330362386639"/>
    <n v="9.1707627315351115"/>
    <n v="3.3420641067601049"/>
    <n v="6.2564134191476084"/>
    <n v="6.0519732276931357"/>
    <n v="9.7754010695187166"/>
    <n v="9.2246955453955675"/>
    <n v="9.500048307457142"/>
    <n v="3.6072246121537317"/>
    <n v="2.1685054493618177"/>
    <n v="4.4072742626598558"/>
    <n v="0.79289186024004898"/>
    <n v="7.6288659793814437"/>
    <n v="5.8201186297058456"/>
    <n v="4.0708134655837895"/>
    <n v="3.7203982023378348"/>
    <n v="4.772415519891771"/>
    <n v="8.5128368818550211"/>
    <n v="4.4966591286124844"/>
    <n v="5.3755774331742776"/>
    <n v="4.723195449379034"/>
    <n v="5.9773656255624026"/>
  </r>
  <r>
    <x v="20"/>
    <x v="3"/>
    <n v="3.1700957319161742"/>
    <n v="7.5995049371204484"/>
    <n v="2.4147913404471186"/>
    <n v="4.3947973364945803"/>
    <n v="3.6605424485070293"/>
    <n v="1.82233382596553"/>
    <n v="8.8129508133347496"/>
    <n v="4.7652756959357694"/>
    <n v="1.7693417561428262"/>
    <n v="6.1555286910213303"/>
    <n v="3.9624352235820783"/>
    <n v="6.6672107031605101"/>
    <n v="2.1049519356054325"/>
    <n v="4.7740404120184596"/>
    <n v="2.7310420734944865"/>
    <n v="5.9619749088258889"/>
    <n v="1.7585301837270342"/>
    <n v="3.9996250361386347"/>
    <n v="4.2805333230377656"/>
    <n v="9.9702232231083183"/>
    <n v="8.0837789646374301"/>
    <n v="8.8099408103429635"/>
    <n v="0"/>
    <n v="9.9748333942580807"/>
    <n v="7.3677552784693585"/>
    <n v="3.3096058498981149"/>
    <n v="4.5645577581317589"/>
    <n v="4.621681861436934E-2"/>
    <n v="3.3531726672520938"/>
    <n v="2.6984650699401276"/>
    <n v="2.7944036327672932"/>
    <n v="2.0390468284012959"/>
    <n v="4.8071428571428569"/>
    <n v="4.0152576581765373"/>
    <n v="3.163483413239585"/>
    <n v="1.2775078184477386"/>
    <n v="9.8654417093297795"/>
    <n v="4.1946467141229657"/>
    <n v="4.7856018751198723"/>
    <n v="6.7971163748712655"/>
    <n v="6.8290747071654874"/>
    <n v="4.5928641444454161"/>
    <n v="7.2286468317758565"/>
    <n v="6.3619255145645068"/>
    <n v="7.5930297062168766"/>
    <n v="8.4775146392823135"/>
    <n v="7.2000000000000064"/>
    <n v="7.7568481151663979"/>
    <n v="7.0593868148654524"/>
    <n v="0.19431917670094134"/>
    <n v="8.6091078209329215"/>
    <n v="8.5984267374931012"/>
    <n v="10"/>
    <n v="6.8504634337817416"/>
    <n v="4.3589743589743595"/>
    <n v="0.32669448022873726"/>
    <n v="2.3428344196015485"/>
    <n v="4.5966489266916453"/>
    <n v="5.9914509617668035"/>
    <n v="6.7017798764983656"/>
    <n v="9.3505102683187769"/>
    <n v="1.3494162460346393"/>
    <n v="5.8482893381546468"/>
    <n v="7.9997144432942164"/>
    <n v="8.0265435660703979"/>
    <n v="8.0131290046823072"/>
    <n v="8.9500321957317404"/>
    <n v="10"/>
    <n v="5.7041650830268313"/>
    <n v="7.6845022272096939"/>
    <n v="8.0846748764920662"/>
    <n v="7.315364406443007"/>
    <n v="7.2235554735093208"/>
    <n v="10"/>
    <n v="9.058487874465051"/>
    <n v="9.2529880478087669"/>
    <n v="8.5009861932938851"/>
    <n v="8.8072035178154042"/>
    <n v="7.6733168642274308"/>
    <n v="7.0301884242487791"/>
    <n v="7.8785019683593172"/>
    <n v="5.0466104564788221"/>
    <n v="2.2477540876862676"/>
    <n v="5.9752743602001237"/>
    <n v="7.3912389390077635"/>
    <n v="5.8584912570764835"/>
    <n v="4.006605697520107"/>
    <n v="9.6971967284759923"/>
    <n v="6.5207645610241949"/>
    <n v="7.6655531610476126"/>
    <n v="2.3513513513513602"/>
    <n v="5.6064165212261674"/>
    <n v="5.2063220606985787"/>
    <n v="5.2074107735809294"/>
    <n v="5.1337227174915467"/>
    <n v="3.5603574578463504"/>
    <n v="4.3470400876689483"/>
    <n v="5.3584051407580233"/>
    <n v="2.8568197831978321"/>
    <n v="9.5674466633080009"/>
    <n v="8.0411991615540135"/>
    <n v="6.8218218693532817"/>
    <n v="2.5658113616604163"/>
    <n v="1.8531845502919906"/>
    <n v="5.0008958621790045"/>
    <n v="3.1399639247104707"/>
    <n v="4.9808928970318762"/>
    <n v="4.0446926483707708"/>
    <n v="5.7567026604349891"/>
    <n v="5.0350047348636906"/>
    <n v="3.8690748281564691"/>
    <n v="6.2859262485464296"/>
    <n v="4.9982802240744704"/>
    <n v="7.0393826950974638"/>
    <n v="7.8555582658789529"/>
    <n v="8.3470158353652995"/>
    <n v="8.2890196316504436"/>
    <n v="7.8827441069980395"/>
    <n v="6.4405121655362549"/>
    <n v="5.7895973830607232"/>
    <n v="6.0209650123915992"/>
    <n v="2.8448856551655259"/>
    <n v="4.0549588289671785"/>
    <n v="4.6776017198962565"/>
    <n v="4.6506867801009948"/>
    <n v="4.6506867801009948"/>
    <n v="8.5838641453330222"/>
    <n v="1.7160858074022984"/>
    <n v="5.1499749763676608"/>
    <n v="4.9003308782343282"/>
    <n v="9.4866310160427805"/>
    <n v="8.7233661972911811"/>
    <n v="9.1049986066669817"/>
    <n v="4.4741821552033301"/>
    <n v="1.5938858392055799"/>
    <n v="7.8809681676342542"/>
    <n v="0.37904300547665054"/>
    <n v="8.0927835051546388"/>
    <n v="2.7430093209054593"/>
    <n v="4.193978665596652"/>
    <n v="4.8256792654324734"/>
    <n v="5.2617014530899926"/>
    <n v="3.003393548074988"/>
    <n v="1.4164781378949676"/>
    <n v="3.6268131011231053"/>
    <n v="3.9103958833598784"/>
    <n v="5.7539931982037773"/>
  </r>
  <r>
    <x v="21"/>
    <x v="3"/>
    <n v="2.2144619371683967"/>
    <n v="7.5995049371204484"/>
    <n v="4.8853637855666028"/>
    <n v="4.8997768866184828"/>
    <n v="2.756305422176812"/>
    <n v="2.808589453553036"/>
    <n v="5.3294452492236015"/>
    <n v="3.6314467083178164"/>
    <n v="0.25666782321321974"/>
    <n v="3.1058458861442616E-2"/>
    <n v="0.14386314103733117"/>
    <n v="6.0911344424598157"/>
    <n v="8.9831080689400551"/>
    <n v="6.5456267692851009"/>
    <n v="9.3696562607899665"/>
    <n v="2.6412559608492669"/>
    <n v="0"/>
    <n v="5.6051302503873668"/>
    <n v="3.5700542465902494"/>
    <n v="5.4551495491415016"/>
    <s v="NA"/>
    <n v="0"/>
    <n v="1.1489619324878886"/>
    <n v="0"/>
    <n v="1.6510278704073476"/>
    <n v="10"/>
    <n v="9.5299231914861728"/>
    <n v="2.2488872025400654E-2"/>
    <n v="3.2523498227469388E-2"/>
    <s v="NA"/>
    <n v="4.8962338904347611"/>
    <n v="9.9718751428988597"/>
    <n v="0"/>
    <n v="0"/>
    <n v="0"/>
    <n v="0"/>
    <n v="0"/>
    <n v="1.6619791904831431"/>
    <n v="2.7364136504417509"/>
    <n v="1.9636113971850326"/>
    <n v="0"/>
    <n v="0.62990535874938569"/>
    <n v="0.98423850479713892"/>
    <n v="0.89443881518288948"/>
    <n v="0.65095672628986812"/>
    <n v="1.3486408784530917"/>
    <n v="2.2399999999999949"/>
    <n v="1.4131992015809849"/>
    <n v="1.1538190083819373"/>
    <n v="8.2994797816727042E-3"/>
    <n v="5.5644776157604436"/>
    <n v="3.9243323009169728"/>
    <n v="8.8930224891229379"/>
    <n v="4.5975329713955073"/>
    <n v="0.64102564102564108"/>
    <n v="0.41769256610844052"/>
    <n v="0.52935910356704086"/>
    <n v="2.563446037481274"/>
    <n v="10"/>
    <n v="10"/>
    <n v="2.8778058848004306"/>
    <n v="4.7327960610346631"/>
    <n v="6.9026504864587732"/>
    <n v="0.6925739763774208"/>
    <n v="5"/>
    <n v="2.8462869881887105"/>
    <n v="9.720530259752282"/>
    <n v="5.3116755791695809"/>
    <n v="0.68089372189733277"/>
    <n v="2.2755117361278039"/>
    <n v="4.4971528242367507"/>
    <n v="4.7486967662947439"/>
    <n v="10"/>
    <n v="10"/>
    <n v="6.1501426533523551"/>
    <n v="4.5776892430278897"/>
    <n v="5.6804733727810639"/>
    <n v="7.2816610538322628"/>
    <n v="4.0029220279899507"/>
    <n v="4.5182201617028781"/>
    <n v="0.84488534932648207"/>
    <n v="3.6728791856781573E-2"/>
    <n v="3.2040534354927415"/>
    <n v="2.5213619532737668"/>
    <n v="4.9015115035530146"/>
    <n v="0.63220074715109398"/>
    <n v="0.7582306227926241"/>
    <n v="3.0825581153357891"/>
    <n v="1.4909964950931689"/>
    <n v="4.9626995608633404"/>
    <n v="0"/>
    <n v="6.7091968572603751"/>
    <n v="3.6221529591957484"/>
    <n v="3.8235123443298664"/>
    <n v="0"/>
    <n v="1.8970116040417808"/>
    <n v="0.94850580202089041"/>
    <n v="2.0876715471479752"/>
    <n v="0.33875338753387529"/>
    <n v="9.0507467417619516"/>
    <n v="8.013849018458064"/>
    <n v="5.801116382584631"/>
    <n v="3.7473724766415772"/>
    <n v="1.8883036542450291"/>
    <n v="1.9094076334513495"/>
    <n v="2.5150279214459852"/>
    <n v="4.1580721520153086"/>
    <n v="7.0978917656460316"/>
    <n v="1.0801391969904517"/>
    <n v="4.0388097581291831"/>
    <n v="5.407389951972581"/>
    <n v="5.7588439710607631"/>
    <n v="4.6766149287598022"/>
    <n v="7.9696290089372983"/>
    <n v="9.5021898112113803"/>
    <n v="9.087752307111991"/>
    <n v="7.3503610422367487"/>
    <n v="8.4774830423743541"/>
    <n v="6.5770489855670782"/>
    <n v="1.5710821364178691"/>
    <n v="5.269596476831115"/>
    <n v="3.2847480229607773"/>
    <n v="5.2996356957346489"/>
    <n v="3.8562655829861026"/>
    <n v="0"/>
    <n v="0"/>
    <n v="0"/>
    <n v="5.0192288922521852E-2"/>
    <n v="2.5096144461260926E-2"/>
    <n v="1.2548072230630463E-2"/>
    <n v="0"/>
    <n v="0"/>
    <n v="0"/>
    <n v="0"/>
    <n v="0"/>
    <n v="0"/>
    <n v="0.98658400612578867"/>
    <n v="0"/>
    <n v="0"/>
    <n v="0.16443066768763145"/>
    <n v="0"/>
    <n v="0"/>
    <n v="0"/>
    <n v="0"/>
    <n v="0"/>
    <n v="8.2215333843815727E-2"/>
    <n v="2.8036740681949142"/>
  </r>
  <r>
    <x v="22"/>
    <x v="3"/>
    <n v="3.2153663354186768"/>
    <n v="7.6168754175160078"/>
    <n v="2.5216513982406914"/>
    <n v="4.4512977170584591"/>
    <n v="0.9032663556358036"/>
    <n v="1.639833153108742"/>
    <n v="9.3788342425253095"/>
    <n v="3.9739779170899521"/>
    <n v="0"/>
    <n v="8.785301229696092"/>
    <n v="4.392650614848046"/>
    <n v="0"/>
    <n v="5.8442461046539629"/>
    <n v="0"/>
    <n v="2.8822755348776892"/>
    <n v="3.6964636118748322"/>
    <n v="4.2740286298568506"/>
    <n v="2.7828356468772224"/>
    <n v="3.9001904739684194"/>
    <n v="3.4857182981565309"/>
    <n v="0"/>
    <n v="7.5749125257119658"/>
    <n v="2.4175797767654608"/>
    <n v="1.9558581192425102"/>
    <n v="3.0868137439752936"/>
    <n v="1.979442666673048E-2"/>
    <n v="0"/>
    <n v="0.27638430572564432"/>
    <n v="0.22766448759228575"/>
    <n v="4.7317959572018795"/>
    <n v="1.0511278354373079"/>
    <n v="0.99610038034278703"/>
    <n v="3.4177086624836366"/>
    <n v="3.2261021412914896"/>
    <n v="5.2472705404011757"/>
    <n v="0"/>
    <n v="4.0914885435140773"/>
    <n v="2.8297783780055279"/>
    <n v="2.3225733191393769"/>
    <n v="4.4799176107106069"/>
    <n v="0.84542870369147149"/>
    <n v="2.573989349100037"/>
    <n v="3.937473247864216"/>
    <n v="2.9592022278415833"/>
    <n v="0.5101061311988585"/>
    <n v="1.190950087018394"/>
    <n v="4.0727272727272616"/>
    <n v="1.9245944969815045"/>
    <n v="2.4418983624115436"/>
    <n v="1.9954738373956427"/>
    <n v="9.5600161809608721"/>
    <n v="8.0830068556248698"/>
    <n v="6.4824535790691691"/>
    <n v="6.5302376132626394"/>
    <n v="8.0769230769230784"/>
    <n v="0.10782012234338127"/>
    <n v="4.0923715996332302"/>
    <n v="5.3113046064479352"/>
    <n v="9.6366658750890526"/>
    <n v="6.9324373410824549"/>
    <n v="6.4129466656918899"/>
    <n v="4.9536594623062467"/>
    <n v="6.9839273360424112"/>
    <n v="0.63014697245396545"/>
    <n v="4.4190600522193213"/>
    <n v="2.5246035123366433"/>
    <n v="5.5129481278226784"/>
    <n v="4.1238138204299108"/>
    <n v="1.1686598963781196"/>
    <n v="4.4374384241268308"/>
    <n v="3.8107150671893852"/>
    <n v="4.4397486385228131"/>
    <n v="5.3553627469078826"/>
    <n v="10"/>
    <n v="7.3163338088445071"/>
    <n v="6.7430278884462167"/>
    <n v="8.7376725838264306"/>
    <n v="7.6304794056050067"/>
    <n v="0.71480750499820556"/>
    <n v="0.66664318758414765"/>
    <n v="6.3812084772191691"/>
    <n v="7.1830618690879531"/>
    <n v="4.4411274872674342"/>
    <n v="3.8773697052313816"/>
    <n v="5.7539245554181937"/>
    <n v="6.6973096282033833"/>
    <n v="2.7528629635753865"/>
    <n v="1.3860273459449335"/>
    <n v="3.6120666459079009"/>
    <n v="0"/>
    <n v="0.55154300722258798"/>
    <n v="0.60777398481188027"/>
    <n v="0.57839858947330502"/>
    <n v="0.43442889537694329"/>
    <n v="0"/>
    <n v="0.88975142672577512"/>
    <n v="0.44487571336288756"/>
    <n v="1.4971237515492439"/>
    <n v="0"/>
    <n v="0.74246558770789339"/>
    <n v="8.3165002319292132"/>
    <n v="3.0196552732123689"/>
    <n v="6.2971322478730727"/>
    <n v="2.9387608231650852"/>
    <n v="1.25071584692021"/>
    <n v="3.4955363059861226"/>
    <n v="3.2575957895992458"/>
    <n v="1.3775926351233991"/>
    <n v="1.2554726915023662"/>
    <n v="2.8242723041936397"/>
    <n v="7.8938259157821458"/>
    <n v="2.7837777870324896"/>
    <n v="3.2269882667268082"/>
    <n v="5.5793345680791093"/>
    <n v="0"/>
    <n v="2.978392031680043"/>
    <n v="4.8207948826330949E-2"/>
    <n v="2.151483637146371"/>
    <n v="2.6892359519365892"/>
    <n v="4.5517546646376452"/>
    <n v="5.7373389366246759"/>
    <n v="0.63800492439117473"/>
    <n v="3.3239154036361125"/>
    <n v="3.5627534823224023"/>
    <n v="2.973244847179513"/>
    <n v="2.973244847179513"/>
    <n v="8.4695701849088163"/>
    <n v="1.5201800880781953"/>
    <n v="4.9948751364935049"/>
    <n v="3.9840599918365092"/>
    <n v="6.3208556149732615"/>
    <n v="1.5139839587001624"/>
    <n v="3.917419786836712"/>
    <n v="0.80242747458262864"/>
    <n v="0"/>
    <n v="2.8680317227278147"/>
    <n v="0.46237365539272496"/>
    <n v="0"/>
    <n v="3.631521607553565"/>
    <n v="1.2940590767094553"/>
    <n v="0"/>
    <n v="0"/>
    <n v="0"/>
    <n v="0.6027674986326429"/>
    <n v="0.15069187465816072"/>
    <n v="0.722375475683808"/>
    <n v="3.3692464758209844"/>
  </r>
  <r>
    <x v="23"/>
    <x v="3"/>
    <n v="1.2925884240582681E-2"/>
    <n v="7.5995049371204484"/>
    <n v="3.6626717691229409"/>
    <n v="3.758367530161324"/>
    <n v="0"/>
    <n v="0"/>
    <n v="5.0570920173627538"/>
    <n v="1.6856973391209182"/>
    <n v="2.2625490201758689"/>
    <n v="3.9756353133821283"/>
    <n v="3.1190921667789984"/>
    <n v="6.6517200498750544"/>
    <n v="6.9563309761299319"/>
    <n v="8.4311536292643261"/>
    <n v="0"/>
    <n v="2.4821147403510384"/>
    <n v="3.2520325203252032"/>
    <n v="4.6288919859909257"/>
    <n v="3.2980122555130418"/>
    <n v="7.829957239780275"/>
    <n v="8.3289968362823874"/>
    <n v="4.7871587850069446"/>
    <n v="2.1974125608685782"/>
    <n v="8.1659327741138501"/>
    <n v="6.2618916392104076"/>
    <n v="6.3638723533663839"/>
    <n v="6.9398526143382693"/>
    <n v="0.19688254295268257"/>
    <n v="3.5450613067941639"/>
    <s v="NA"/>
    <n v="4.2614172043628749"/>
    <n v="3.7710554461525851"/>
    <n v="0"/>
    <n v="6.9939093941189583"/>
    <n v="0"/>
    <n v="0"/>
    <n v="1.5576046577182581"/>
    <n v="2.0537615829983"/>
    <n v="4.1923568088571939"/>
    <n v="4.6858908341915555"/>
    <n v="6.3263982107999297"/>
    <n v="0.64976647256536457"/>
    <n v="4.6757350776731608"/>
    <n v="4.0844476488075019"/>
    <n v="0.70567507064199075"/>
    <n v="0.85979942500552875"/>
    <n v="5.0399999999999876"/>
    <n v="2.2018248318825027"/>
    <n v="3.1431362403450027"/>
    <n v="3.6171101216325017"/>
    <n v="5.9693532769142941"/>
    <n v="5.4521499924445909"/>
    <n v="3.8064156071441957"/>
    <n v="4.7112572495338956"/>
    <n v="2.1794871794871797"/>
    <n v="0"/>
    <n v="1.0897435897435899"/>
    <n v="2.9005004196387429"/>
    <n v="10"/>
    <n v="9.88739556847076"/>
    <n v="5.7194426246006387"/>
    <n v="1.1924185350468057"/>
    <n v="6.6998141820295496"/>
    <n v="2.2300283355338859"/>
    <n v="2.4372137103143277"/>
    <n v="2.3336210229241066"/>
    <n v="4.4552761745742968"/>
    <n v="4.4578169028407562"/>
    <n v="1.2849750127974771"/>
    <n v="4.1139221000049284"/>
    <n v="3.5779975475543644"/>
    <n v="4.2038109175026745"/>
    <n v="9.4074210817795798"/>
    <n v="10"/>
    <n v="7.3341654778887291"/>
    <n v="5.7270916334661361"/>
    <n v="8.2840236686390529"/>
    <n v="8.1505403723546994"/>
    <n v="3.2730893009354656"/>
    <n v="2.0963465719352663"/>
    <n v="0.78003372323875753"/>
    <n v="5.523082771419217"/>
    <n v="9.6557335810613054"/>
    <n v="4.2656571897180022"/>
    <n v="6.2080987810363508"/>
    <n v="2.8042757134037228"/>
    <n v="1.0268510156577926"/>
    <n v="1.9531331293833634"/>
    <n v="1.9280866194816262"/>
    <n v="5.1161570451668226"/>
    <n v="1.75609756097561"/>
    <n v="1.9927689177076267"/>
    <n v="2.4608680060624142"/>
    <n v="2.8314728824781183"/>
    <n v="1.2673267326732673"/>
    <n v="0.59546975672347946"/>
    <n v="0.93139824469837351"/>
    <n v="1.896985915552706"/>
    <n v="2.8824833702882486"/>
    <n v="9.4476104212573979"/>
    <n v="6.3837640798536652"/>
    <n v="6.2379526237997709"/>
    <n v="3.7830500608453983"/>
    <n v="1.4592221805700325"/>
    <n v="2.5112707639180067"/>
    <n v="2.5845143351111459"/>
    <n v="4.4112334794554586"/>
    <n v="4.2894348982010939"/>
    <n v="5.2188330137848826"/>
    <n v="1.3765156807283574"/>
    <n v="3.9999285106015359"/>
    <n v="0.3853044888256929"/>
    <n v="3.054003318428312"/>
    <n v="4.6890584554121171"/>
    <n v="4.9793765501220939"/>
    <n v="5.4437715351389908"/>
    <n v="2.712963275033399"/>
    <n v="4.4562924539266504"/>
    <n v="3.7551478861774812"/>
    <n v="2.4529749610894798"/>
    <n v="3.8293561310993551"/>
    <n v="1.3158624978127873"/>
    <n v="2.8342558314338566"/>
    <n v="2.6081123553588696"/>
    <n v="3.1683147909091156"/>
    <n v="3.1683147909091156"/>
    <n v="9.0526669711077528"/>
    <n v="7.2957281803181937"/>
    <n v="8.1741975757129737"/>
    <n v="5.6712561833110442"/>
    <n v="8.7486631016042775"/>
    <n v="5.8891075382911939E-2"/>
    <n v="4.4037770884935954"/>
    <n v="2.0733860981224272"/>
    <n v="0"/>
    <n v="4.6127732026082802"/>
    <n v="0.22030399655684899"/>
    <n v="1.3917525773195876"/>
    <n v="2.9342694589032803"/>
    <n v="1.872080888918404"/>
    <n v="0.75474240545098892"/>
    <n v="8.2293683293811011"/>
    <n v="2.3486729497623888"/>
    <n v="0.56391743253838489"/>
    <n v="2.9741752792832159"/>
    <n v="2.42312808410081"/>
    <n v="3.7781197242571518"/>
  </r>
  <r>
    <x v="24"/>
    <x v="3"/>
    <n v="0"/>
    <n v="7.9995874476003737"/>
    <n v="7.8096024899500485"/>
    <n v="5.2697299791834737"/>
    <n v="4.70308509377743"/>
    <n v="10"/>
    <n v="0"/>
    <n v="4.9010283645924773"/>
    <n v="4.2790927304850914"/>
    <n v="10"/>
    <n v="7.1395463652425466"/>
    <n v="0.45626148258943067"/>
    <n v="6.6752222782349779"/>
    <n v="5.6478668299804635"/>
    <n v="2.5568918900570798"/>
    <n v="0.67659063759009896"/>
    <n v="2.6086956521739131"/>
    <n v="3.1035881284376607"/>
    <n v="5.10347320936404"/>
    <n v="0.56645405771463508"/>
    <s v="NA"/>
    <n v="10"/>
    <n v="2.6090197046638619"/>
    <n v="0.67211474316210795"/>
    <n v="3.4618971263851517"/>
    <s v="NA"/>
    <s v="NA"/>
    <n v="2.5843362711515145"/>
    <n v="4.3581487624808988"/>
    <s v="NA"/>
    <n v="3.4712425168162064"/>
    <n v="0"/>
    <n v="0"/>
    <n v="7.0528691400786023"/>
    <n v="10"/>
    <n v="0"/>
    <n v="1.8492356775313399"/>
    <n v="3.15035080293499"/>
    <n v="3.3611634820454501"/>
    <n v="2.4030209406110536"/>
    <n v="0.14704346785182218"/>
    <n v="4.2274395154296194"/>
    <n v="10"/>
    <n v="4.194375980973124"/>
    <n v="6.1810647438215991"/>
    <n v="2.7362236901568253"/>
    <n v="4.7999999999999874"/>
    <n v="4.572429477992805"/>
    <n v="4.3834027294829649"/>
    <n v="0.27733875275516046"/>
    <n v="5.5982597899845903"/>
    <n v="7.9023774763081898"/>
    <n v="10"/>
    <n v="5.9444940047619852"/>
    <n v="5.5128205128205128"/>
    <n v="0.43934133653241031"/>
    <n v="2.9760809246764621"/>
    <n v="4.4602874647192241"/>
    <n v="4.8824507242935162"/>
    <n v="5.2088630584816551"/>
    <n v="9.3332119815795398"/>
    <n v="10"/>
    <n v="7.356131441088678"/>
    <n v="0"/>
    <n v="10"/>
    <n v="5"/>
    <n v="5.8550801048117069"/>
    <n v="4.4298465853326965"/>
    <n v="1.5986146825660765"/>
    <n v="3.281105746558314"/>
    <n v="3.7911617798171982"/>
    <n v="5.3824310736352921"/>
    <n v="6.5091378992062019"/>
    <n v="7.7349336057201228"/>
    <n v="7.4696861626248197"/>
    <n v="7.3545816733067735"/>
    <n v="10"/>
    <n v="7.8136678681715841"/>
    <n v="3.2881145229917452"/>
    <n v="2.033824667415447"/>
    <n v="5.4377465381729264"/>
    <n v="9.6761545842387804"/>
    <n v="10"/>
    <n v="6.0871680625637792"/>
    <n v="6.9504179653676808"/>
    <n v="0"/>
    <n v="0.58599914354884519"/>
    <n v="9.3983475890199983"/>
    <n v="3.3281155775229481"/>
    <n v="4.2003833205903689"/>
    <n v="2.9333333333333398"/>
    <n v="4.095737938658052E-2"/>
    <n v="9.1795542882040095"/>
    <n v="4.0885570803785747"/>
    <n v="10"/>
    <n v="10"/>
    <n v="10"/>
    <n v="5.8055575526338412"/>
    <n v="0"/>
    <n v="9.11931355599555"/>
    <n v="7.8591566091073783"/>
    <n v="5.6594900550343095"/>
    <n v="9.1123618893228748"/>
    <n v="7.1864411719694434"/>
    <n v="9.1022561119165317"/>
    <n v="8.4670197244029506"/>
    <n v="7.06325488971863"/>
    <n v="4.1739049987187222"/>
    <n v="10"/>
    <n v="9.1900215163337879"/>
    <n v="9.9180657367311937"/>
    <n v="6.8364252571632615"/>
    <n v="8.0236835017893924"/>
    <n v="4.257520657103826"/>
    <n v="9.2346958954125498"/>
    <n v="0"/>
    <n v="0"/>
    <n v="3.3730541381290942"/>
    <n v="5.698368819959243"/>
    <n v="1.5874131068531709"/>
    <n v="6.9648735485327808"/>
    <n v="0.24495692960998955"/>
    <n v="3.1338677985192969"/>
    <n v="2.9827778458788097"/>
    <n v="2.7456220537056986"/>
    <n v="2.7456220537056986"/>
    <n v="6.5514801192620506"/>
    <n v="1.332132449583465E-2"/>
    <n v="3.2824007218789424"/>
    <n v="3.01401138779232"/>
    <n v="1.0695187165775411"/>
    <n v="1.0233312411248363"/>
    <n v="1.0464249788511886"/>
    <n v="0.97942933766218343"/>
    <n v="0"/>
    <n v="0.85730712895505146"/>
    <n v="0.40514645339708771"/>
    <n v="0"/>
    <n v="0"/>
    <n v="0.37364715333572046"/>
    <n v="0"/>
    <n v="0"/>
    <n v="0"/>
    <n v="4.9217650444588807"/>
    <n v="1.2304412611147202"/>
    <n v="0.8020442072252203"/>
    <n v="4.3118165851287618"/>
  </r>
  <r>
    <x v="25"/>
    <x v="3"/>
    <n v="2.3432329464784947"/>
    <n v="0"/>
    <n v="3.4229445791271034"/>
    <n v="1.9220591752018659"/>
    <n v="0.74131002987446881"/>
    <n v="0.15663897140411198"/>
    <n v="5.6857355520395725"/>
    <n v="2.1945615177727178"/>
    <n v="1.4932057680808983"/>
    <n v="4.0802060079756237E-2"/>
    <n v="0.76700391408032731"/>
    <n v="6.1428748790583079"/>
    <n v="9.1380251319899504"/>
    <n v="4.2468469708347456"/>
    <n v="3.3140647751511878"/>
    <n v="2.8088314440796198"/>
    <n v="10"/>
    <n v="5.9417738668523015"/>
    <n v="2.7063496184768034"/>
    <n v="2.3609126667108282"/>
    <n v="3.242354613199919"/>
    <n v="8.1686483657612889"/>
    <n v="2.3942541694843156"/>
    <n v="3.4693041493533099"/>
    <n v="3.9270947929019324"/>
    <n v="7.0908481252729638"/>
    <n v="8.8256434675816671"/>
    <n v="0"/>
    <n v="0.3577584805021633"/>
    <s v="NA"/>
    <n v="4.0685625183391991"/>
    <n v="7.0931269113507796"/>
    <n v="0"/>
    <n v="3.2219588717356"/>
    <n v="0"/>
    <n v="0"/>
    <n v="0"/>
    <n v="1.7191809638477298"/>
    <n v="3.2382794250296203"/>
    <n v="0.96807415036045297"/>
    <n v="1.7654556819627556"/>
    <n v="2.4456933111861843"/>
    <n v="7.2991200187038832"/>
    <n v="3.1195857905533186"/>
    <n v="3.8606512725842084"/>
    <n v="3.8316939260199421"/>
    <n v="5.5999999999999863"/>
    <n v="4.4307817328680459"/>
    <n v="3.7751837617106823"/>
    <n v="6.7258056712291108"/>
    <n v="8.9733389403065562"/>
    <n v="7.1071831633515448"/>
    <n v="0"/>
    <n v="5.7015819437218029"/>
    <n v="6.0256410256410264"/>
    <n v="0.45054609238451404"/>
    <n v="3.2380935590127704"/>
    <n v="4.4698377513672867"/>
    <n v="5.7990976015198301"/>
    <n v="5.3323646930621136"/>
    <n v="5.5323066135125227"/>
    <n v="3.3933633649826147"/>
    <n v="5.0142830682692709"/>
    <n v="7.5056647504388359"/>
    <n v="10"/>
    <n v="8.7528323752194179"/>
    <n v="3.6764868854632713"/>
    <n v="4.824651137930088"/>
    <n v="0"/>
    <n v="2.0829475322089501"/>
    <n v="2.6460213889005773"/>
    <n v="5.4710456107964225"/>
    <n v="2.3038582241092849"/>
    <n v="7.142492339121552"/>
    <n v="6.6119828815977186"/>
    <n v="5.713147410358566"/>
    <n v="2.1400394477317555"/>
    <n v="4.7823040605837752"/>
    <n v="4.445709209067739"/>
    <n v="4.642343502844688"/>
    <n v="3.6436747141920156"/>
    <n v="6.5319216930682664"/>
    <n v="0.46034676189540041"/>
    <n v="3.9447991762136221"/>
    <n v="4.3635516183986987"/>
    <n v="0.82013959377583379"/>
    <n v="0.37692330522308004"/>
    <n v="4.7740941915881034"/>
    <n v="1.990385696862339"/>
    <n v="5.1737123687442157"/>
    <n v="0"/>
    <n v="4.6956073532754852"/>
    <n v="1.8092091765486793"/>
    <n v="2.9196322246420947"/>
    <n v="0"/>
    <n v="1.1847178007541745"/>
    <n v="0.59235890037708727"/>
    <n v="1.8341256072938403"/>
    <n v="2.6132404181184672"/>
    <n v="1.854264510790864"/>
    <n v="0"/>
    <n v="1.4891683096364436"/>
    <n v="7.0070892874573518"/>
    <n v="1.9726751477587354"/>
    <n v="0.26308809069637523"/>
    <n v="3.0809508419708207"/>
    <n v="2.2850595758036323"/>
    <n v="10"/>
    <n v="8.8842785841824892"/>
    <n v="0"/>
    <n v="1.6893988364406054"/>
    <n v="4.7653197032370107"/>
    <n v="5.0677994247720211"/>
    <n v="10"/>
    <n v="6.9220489778570924"/>
    <n v="8.173639833601321"/>
    <n v="7.7754095730571677"/>
    <n v="8.2177745961288942"/>
    <n v="6.6427870104504585"/>
    <n v="2.9625836971990953"/>
    <n v="4.7410529470078853"/>
    <n v="0.1832843983894506"/>
    <n v="4.8679782733015315"/>
    <n v="3.1887248289744905"/>
    <n v="1.7738929456764818"/>
    <n v="1.7738929456764818"/>
    <n v="5.8939110458548356"/>
    <n v="0"/>
    <n v="2.9469555229274178"/>
    <n v="2.3604242343019499"/>
    <n v="0"/>
    <n v="0"/>
    <n v="0"/>
    <n v="0"/>
    <n v="0"/>
    <n v="0.27838678744348411"/>
    <n v="5.1268580427015404"/>
    <n v="0"/>
    <n v="0"/>
    <n v="0.90087413835750418"/>
    <n v="0"/>
    <n v="0"/>
    <n v="0"/>
    <n v="0"/>
    <n v="0"/>
    <n v="0.45043706917875209"/>
    <n v="3.1373697009063561"/>
  </r>
  <r>
    <x v="26"/>
    <x v="3"/>
    <n v="3.6281907067980517"/>
    <n v="7.5995049371204484"/>
    <n v="5.2846684905846555"/>
    <n v="5.504121378167719"/>
    <n v="4.5516199595658762"/>
    <n v="6.4239380341299306"/>
    <n v="4.5848686856463132"/>
    <n v="5.1868088931140397"/>
    <n v="0.32731935321317468"/>
    <n v="2.8313753744187657"/>
    <n v="1.5793473638159703"/>
    <n v="5.555803244860317"/>
    <n v="6.4402346661378189"/>
    <n v="8.0596494401123238"/>
    <n v="4.4930961622901044"/>
    <n v="6.5093934223097429"/>
    <n v="5.3168316831683171"/>
    <n v="6.0625014364797707"/>
    <n v="4.5831947678943745"/>
    <n v="0.61566019784326598"/>
    <n v="8.6538277658882254"/>
    <n v="9.5063607105673587"/>
    <n v="2.5163534617384107"/>
    <n v="1.69536731025686"/>
    <n v="4.5975138892588241"/>
    <n v="9.5678510311911165"/>
    <n v="8.5882153879095622"/>
    <n v="2.7690875894332567"/>
    <n v="4.4882427553907753"/>
    <n v="10"/>
    <n v="7.0826793527849414"/>
    <n v="0.27111800346761716"/>
    <n v="4.9342766265199831"/>
    <n v="2.8340340534582484"/>
    <n v="1.2652067492378125"/>
    <n v="2.2854798782140318"/>
    <n v="3.3473217564571729"/>
    <n v="2.4895728445591443"/>
    <n v="4.7232553622009705"/>
    <n v="6.4778578784757981"/>
    <n v="7.066387495399022"/>
    <n v="1.6065551919093568"/>
    <n v="5.8878270344093018"/>
    <n v="5.2596569000483697"/>
    <n v="3.2949894062723213"/>
    <n v="2.4918991163546504"/>
    <n v="4.6117647058823428"/>
    <n v="3.4662177428364376"/>
    <n v="4.3629373214424039"/>
    <n v="10"/>
    <n v="2.7716050077872554"/>
    <n v="9.24741575720412"/>
    <n v="3.6323160925342659"/>
    <n v="6.4128342143814097"/>
    <n v="3.8461538461538463"/>
    <n v="0"/>
    <n v="1.9230769230769231"/>
    <n v="4.1679555687291661"/>
    <n v="9.1997150320588919"/>
    <n v="7.9004722121322191"/>
    <n v="6.7935089739551167"/>
    <n v="0.55375081855579578"/>
    <n v="6.1118617591755058"/>
    <n v="3.5319563439485089"/>
    <n v="5.7013574660633477"/>
    <n v="4.6166569050059287"/>
    <n v="3.4396262344339901"/>
    <n v="4.3310913753264089"/>
    <n v="2.2395757969093424"/>
    <n v="7.7337919888900242"/>
    <n v="4.4360213488899412"/>
    <n v="5.0548466710237916"/>
    <n v="5.711648513937603"/>
    <n v="9.4152196118488245"/>
    <n v="7.8191868758915826"/>
    <n v="7.5557768924302806"/>
    <n v="8.9644970414201186"/>
    <n v="7.8932657871056815"/>
    <n v="4.188845683040209"/>
    <n v="3.1443028405293876"/>
    <n v="2.9888766632300419"/>
    <n v="1.127481205848293"/>
    <n v="3.6992937450834877"/>
    <n v="3.0297600275462839"/>
    <n v="5.4615129073259823"/>
    <n v="3.1139667025941002"/>
    <n v="1.7968599617564878"/>
    <n v="3.985140787912842"/>
    <n v="2.9653224840878103"/>
    <n v="7.0183225725723357"/>
    <n v="2.6116504854369"/>
    <n v="9.3480873929628778"/>
    <n v="6.5270955650092102"/>
    <n v="6.3762890039953311"/>
    <n v="5.9123862409378365"/>
    <n v="2.3623542214344293"/>
    <n v="4.1373702311861331"/>
    <n v="4.4929939064230915"/>
    <n v="1.524390243902439"/>
    <n v="8.6835444750195361"/>
    <n v="7.6731373458545935"/>
    <n v="5.9603573549255229"/>
    <n v="6.4266659701825652"/>
    <n v="3.7738659196197286"/>
    <n v="8.0019890254313939"/>
    <n v="6.0675069717445629"/>
    <n v="6.0139321633350429"/>
    <n v="3.037429929818698"/>
    <n v="7.195478410192182"/>
    <n v="2.8716226766106541"/>
    <n v="5.6457327313367216"/>
    <n v="2.3315881243371628"/>
    <n v="4.2163703744590837"/>
    <n v="3.4040068437987991"/>
    <n v="5.051148577775372"/>
    <n v="8.7442468509469826"/>
    <n v="5.6776155057273936"/>
    <n v="5.7192544445621358"/>
    <n v="4.9678124095106106"/>
    <n v="3.3405739347856604"/>
    <n v="3.8656739398217033"/>
    <n v="1.5960432232309265"/>
    <n v="6.0044249597811516"/>
    <n v="3.7016790144048608"/>
    <n v="4.6817995417736737"/>
    <n v="4.6817995417736737"/>
    <n v="9.1760745329629501"/>
    <n v="4.5285182755641342"/>
    <n v="6.8522964042635426"/>
    <n v="5.7670479730186086"/>
    <n v="9.5401069518716568"/>
    <n v="7.134503102701288"/>
    <n v="8.3373050272864724"/>
    <n v="3.6699065201630896"/>
    <n v="4.9026379269897662"/>
    <n v="4.0005237898326644"/>
    <n v="0.53872226488234765"/>
    <n v="4.0206185567010309"/>
    <n v="2.583222370173103"/>
    <n v="3.2859385714570006"/>
    <n v="0.29686640797297242"/>
    <n v="4.3158619385645069"/>
    <n v="1.3857219967969381"/>
    <n v="1.6794058274040902"/>
    <n v="1.9194640426846268"/>
    <n v="2.6027013070708138"/>
    <n v="4.9413211076666288"/>
  </r>
  <r>
    <x v="27"/>
    <x v="3"/>
    <n v="3.5074016933899292"/>
    <n v="7.1994224266405222"/>
    <n v="3.9997350342785341"/>
    <n v="4.9021863847696618"/>
    <n v="2.3136330018230113"/>
    <n v="3.3242085850490124"/>
    <n v="5.2863061294683646"/>
    <n v="3.6413825721134625"/>
    <n v="1.6505356089778813"/>
    <n v="7.1764749251226156"/>
    <n v="4.4135052670502484"/>
    <n v="6.4879689638210358"/>
    <n v="7.0915035027684681"/>
    <n v="7.3384663739258951"/>
    <n v="1.4209630550756356"/>
    <n v="4.2513006437508603"/>
    <n v="4.5355191256830603"/>
    <n v="5.1876202775041591"/>
    <n v="4.5361736253593836"/>
    <n v="7.8800307272974424"/>
    <n v="9.9421277557433942"/>
    <n v="9.7854082320384848"/>
    <n v="4.4083572125399604"/>
    <n v="7.5345445387001897"/>
    <n v="7.9100936932638941"/>
    <n v="5.6084662722751633"/>
    <n v="5.5445501000870667"/>
    <n v="2.7425292078118238E-2"/>
    <n v="0"/>
    <s v="NA"/>
    <n v="2.795110416110087"/>
    <n v="1.3619489886390224"/>
    <n v="1.508587767246933"/>
    <n v="2.674146892677582"/>
    <n v="1.1609019641741476"/>
    <n v="0"/>
    <n v="0"/>
    <n v="1.1175976021229477"/>
    <n v="3.9409339038323092"/>
    <n v="4.9227600411946435"/>
    <n v="6.2600956990206775"/>
    <n v="1.7237054840334363"/>
    <n v="4.6987473873515251"/>
    <n v="4.4013271529000706"/>
    <n v="0.77095335322111902"/>
    <n v="2.93160642686128"/>
    <n v="3.5999999999999921"/>
    <n v="2.4341865933607973"/>
    <n v="3.4177568731304344"/>
    <n v="0.31992197072432049"/>
    <n v="5.9771553067968544"/>
    <n v="8.9283675325372798"/>
    <n v="10"/>
    <n v="6.306361202514613"/>
    <n v="2.5641025641025643"/>
    <n v="0.25722568290311604"/>
    <n v="1.4106641235028403"/>
    <n v="3.8585126630087268"/>
    <n v="8.4872951792923281"/>
    <n v="7.7152197602615322"/>
    <n v="8.8441422383156407"/>
    <n v="0.73555177312974451"/>
    <n v="6.4455522377498111"/>
    <n v="5.0446101940383468"/>
    <n v="8.6749321968229367"/>
    <n v="6.8597711954306417"/>
    <n v="5.3507907867098101"/>
    <n v="6.0638765907555134"/>
    <n v="4.2246157195705472"/>
    <n v="10"/>
    <n v="6.4098207742589679"/>
    <n v="6.5717147358131403"/>
    <n v="5.9793243492708124"/>
    <n v="9.8008171603677212"/>
    <n v="8.3059914407988593"/>
    <n v="8.0298804780876516"/>
    <n v="7.7613412228796843"/>
    <n v="7.9754709302809452"/>
    <n v="5.0036525349874381"/>
    <n v="4.1036707467674445"/>
    <n v="5.4028694203424497"/>
    <n v="4.9322472004978168"/>
    <n v="3.1921741264589212"/>
    <n v="4.5269228058108144"/>
    <n v="6.2511968680458807"/>
    <n v="4.0443477077948584"/>
    <n v="0.91980310103155716"/>
    <n v="1.8132817215042352"/>
    <n v="2.2591441767768834"/>
    <n v="7.1217934652718418"/>
    <n v="1.372351160443996"/>
    <n v="3.1251501564680463E-2"/>
    <n v="4.8313922386685624"/>
    <n v="3.3391970914872706"/>
    <n v="8.3369978013192085"/>
    <n v="1.2836885333592818"/>
    <n v="4.8103431673392452"/>
    <n v="3.4695614785344664"/>
    <n v="2.3329798515376461"/>
    <n v="9.7030502610622875"/>
    <n v="6.6175257528947391"/>
    <n v="6.2178519551648916"/>
    <n v="3.4839099217826446"/>
    <n v="2.1374424829117777"/>
    <n v="5.0571639381168962"/>
    <n v="3.5595054476037724"/>
    <n v="4.8886787013843316"/>
    <n v="4.1428249593253899"/>
    <n v="6.0995748278980706"/>
    <n v="1.3231515851854745"/>
    <n v="6.1194820764389917"/>
    <n v="1.4764602726402554"/>
    <n v="3.8322987442976357"/>
    <n v="3.9151846334444143"/>
    <n v="2.5961225787228503"/>
    <n v="5.6025721902660983"/>
    <n v="1.6573894985085535"/>
    <n v="3.4428172252354794"/>
    <n v="3.6375579847665573"/>
    <n v="2.8519601672331918"/>
    <n v="3.6363745626122985"/>
    <n v="1.2178452321394646"/>
    <n v="4.350875481716832"/>
    <n v="3.0142638609254471"/>
    <n v="3.8491656321126815"/>
    <n v="3.8491656321126815"/>
    <n v="9.1014596148484088"/>
    <n v="4.4060746000209923"/>
    <n v="6.753767107434701"/>
    <n v="5.3014663697736903"/>
    <n v="7.4331550802139041"/>
    <n v="0.14113886130160069"/>
    <n v="3.7871469707577528"/>
    <n v="2.0075339552712825"/>
    <n v="0"/>
    <n v="4.2865526917612016"/>
    <n v="0.67600463272667988"/>
    <n v="7.0103092783505163"/>
    <n v="5.2996005326231685"/>
    <n v="3.2133335151221414"/>
    <n v="0"/>
    <n v="0"/>
    <n v="0"/>
    <n v="0.60509870435570146"/>
    <n v="0.15127467608892536"/>
    <n v="1.6823040956055335"/>
    <n v="4.1813283177644349"/>
  </r>
  <r>
    <x v="28"/>
    <x v="3"/>
    <n v="6.2621736402913086"/>
    <n v="9.1998349790401495"/>
    <n v="6.6590299534117579"/>
    <n v="7.3736795242477395"/>
    <n v="8.318539881317724"/>
    <n v="4.2450182293472718"/>
    <n v="7.1910716562368018"/>
    <n v="6.5848765889672656"/>
    <n v="9.2799435335324176"/>
    <n v="3.7292057854479217"/>
    <n v="6.5045746594901699"/>
    <n v="9.6230179661903605"/>
    <n v="6.23275408823479"/>
    <n v="5.2310641228698458"/>
    <n v="4.1361104875129371"/>
    <n v="5.3420008311157474"/>
    <n v="4.7918834547346512"/>
    <n v="5.8928051584430552"/>
    <n v="6.5889839827870578"/>
    <n v="9.1529012266403083"/>
    <n v="9.9660668369442593"/>
    <n v="9.856053753103609"/>
    <n v="2.8921320898300804"/>
    <n v="9.0954309671001194"/>
    <n v="8.1925169747236755"/>
    <n v="3.7947099560074182"/>
    <n v="3.8744918248158222"/>
    <s v="NA"/>
    <s v="NA"/>
    <n v="0.49225191550768743"/>
    <n v="2.7204845654436429"/>
    <n v="5.1557464992420021"/>
    <n v="10"/>
    <n v="6.0636212730368841"/>
    <n v="5.7488718030715535"/>
    <n v="0.10743848876858464"/>
    <n v="6.5842905910460026"/>
    <n v="5.6099947758608373"/>
    <n v="5.5076654386760513"/>
    <n v="9.3923789907312045"/>
    <n v="8.6306899086692574"/>
    <n v="6.1762897512451271"/>
    <n v="8.5150172419312149"/>
    <n v="8.178593973144201"/>
    <n v="5.6541358729681157"/>
    <n v="10"/>
    <n v="10"/>
    <n v="8.5513786243227052"/>
    <n v="8.364986298733454"/>
    <n v="3.9830191430804756"/>
    <n v="6.1985659506535118"/>
    <n v="7.5300570677637504"/>
    <n v="7.5317440446234087"/>
    <n v="6.310846551530287"/>
    <n v="0.76923076923076927"/>
    <n v="0.78157238747573543"/>
    <n v="0.77540157835325241"/>
    <n v="3.5431240649417695"/>
    <n v="6.167181192115887"/>
    <n v="7.3937522702506362"/>
    <n v="9.0297056778820082"/>
    <n v="2.0962662344047316"/>
    <n v="6.1717263436633152"/>
    <n v="9.1226862265573434"/>
    <n v="8.085106382978724"/>
    <n v="8.6038963047680319"/>
    <n v="10"/>
    <n v="8.939966503014281"/>
    <n v="9.6453688395978645"/>
    <n v="5.7349568251191698"/>
    <n v="8.5800730419328293"/>
    <n v="7.7852318967880585"/>
    <n v="7.509691711279304"/>
    <n v="10"/>
    <n v="9.9268901569186863"/>
    <n v="8.7589641434262973"/>
    <n v="8.6390532544378686"/>
    <n v="8.9669198532124312"/>
    <n v="10"/>
    <n v="10"/>
    <n v="10"/>
    <n v="3.7953962185089996"/>
    <n v="4.773616155241827"/>
    <n v="7.7138024747501657"/>
    <n v="8.3403611639812976"/>
    <n v="10"/>
    <n v="10"/>
    <n v="10"/>
    <n v="10"/>
    <n v="9.5122523566945762"/>
    <n v="2.5329428989750999"/>
    <n v="9.1454161535579921"/>
    <n v="7.8974410155164545"/>
    <n v="7.2720131061860318"/>
    <n v="0.78228086710650335"/>
    <n v="6.2010207009836567"/>
    <n v="3.4916507840450799"/>
    <n v="6.9212212967437035"/>
    <n v="2.9367844698855157"/>
    <n v="9.8588862499368339"/>
    <n v="7.3415770311310267"/>
    <n v="6.7124159169844591"/>
    <n v="6.4145669890242463"/>
    <n v="4.4834407182853022"/>
    <n v="2.1487014082995373"/>
    <n v="4.3489030385363625"/>
    <n v="5.5306594777604108"/>
    <n v="2.0511768148980649"/>
    <n v="4.0860998930156045"/>
    <n v="8.7153600607466419"/>
    <n v="7.5396478828518809"/>
    <n v="8.3656627065712446"/>
    <n v="6.1515894716166866"/>
    <n v="8.4302072608109242"/>
    <n v="9.9730170583267608"/>
    <n v="7.8444969633918715"/>
    <n v="5.7023994391868964"/>
    <n v="7.9875301804291121"/>
    <n v="7.0695598260228998"/>
    <n v="10"/>
    <n v="9.6261047174520957"/>
    <n v="5.5514548539171304"/>
    <n v="5.3927992684876926"/>
    <n v="7.6425897099642306"/>
    <n v="4.1975584312009904"/>
    <n v="4.1975584312009904"/>
    <n v="8.5023957215865238"/>
    <n v="0.79713498455872067"/>
    <n v="4.6497653530726222"/>
    <n v="4.4236618921368063"/>
    <n v="7.3048128342245988"/>
    <n v="3.5961151795156576"/>
    <n v="5.4504640068701278"/>
    <n v="10"/>
    <n v="10"/>
    <n v="10"/>
    <n v="0.95265965295928112"/>
    <n v="4.8969072164948448"/>
    <n v="2.247911875075657"/>
    <n v="6.3495797907549631"/>
    <n v="6.1772141340590725"/>
    <n v="3.2073112748382222"/>
    <n v="2.7461130421587212"/>
    <n v="3.4850985960869334"/>
    <n v="3.9039342617857371"/>
    <n v="5.1267570262703499"/>
    <n v="6.3304050832058625"/>
  </r>
  <r>
    <x v="29"/>
    <x v="3"/>
    <n v="3.5157993477119569"/>
    <n v="7.5995049371204484"/>
    <n v="1.9590469656240903"/>
    <n v="4.3581170834854985"/>
    <n v="2.5987670115536514"/>
    <n v="4.1687489474172024"/>
    <n v="7.7897988865299244"/>
    <n v="4.8524382818335923"/>
    <n v="1.3476277994792092"/>
    <n v="6.241468898809643"/>
    <n v="3.7945483491444265"/>
    <n v="7.6349680136355538"/>
    <n v="6.7482796898487063"/>
    <n v="8.2487275566948242"/>
    <n v="3.2886820164495707"/>
    <n v="6.6760970968089346"/>
    <n v="6.133474576271186"/>
    <n v="6.455038158284796"/>
    <n v="4.8650354681870782"/>
    <n v="8.5742869208293602"/>
    <n v="8.8655604614596744"/>
    <n v="9.6764619183963987"/>
    <n v="4.1676615661582925"/>
    <n v="8.79502207055158"/>
    <n v="8.0157985874790612"/>
    <n v="6.4623376854534111"/>
    <n v="6.6168773434466672"/>
    <n v="0.29747286888597879"/>
    <n v="0.45532897518457149"/>
    <n v="0"/>
    <n v="2.7664033745941259"/>
    <n v="1.5309414595993265"/>
    <n v="0.82289040083470999"/>
    <n v="4.6577292996478938"/>
    <n v="1.907732807979329"/>
    <n v="10"/>
    <n v="0.9851180952141918"/>
    <n v="3.3174020105459086"/>
    <n v="4.6998679908730328"/>
    <n v="5.3347064881565389"/>
    <n v="7.5224434493645651"/>
    <n v="2.7613827260624606"/>
    <n v="5.9590814089997446"/>
    <n v="5.3944035181458272"/>
    <n v="2.3670700931325435"/>
    <n v="4.2666897433678521"/>
    <n v="5.5999999999999863"/>
    <n v="4.0779199455001276"/>
    <n v="4.7361617318229774"/>
    <n v="1.6343146053413142"/>
    <n v="6.5070117801183471"/>
    <n v="4.0333382744200765"/>
    <n v="9.5555960737994319"/>
    <n v="5.4325651834197934"/>
    <n v="4.2307692307692308"/>
    <n v="0.38727660085092536"/>
    <n v="2.3090229158100781"/>
    <n v="3.8707940496149358"/>
    <n v="6.7109950130610319"/>
    <n v="6.3458045768252802"/>
    <n v="7.9540667570057817"/>
    <n v="0.71659999632365246"/>
    <n v="5.4318665858039363"/>
    <n v="5.4437374818208699"/>
    <n v="5.6859035004730369"/>
    <n v="5.5648204911469534"/>
    <n v="6.6278936083067785"/>
    <n v="6.2309027700902053"/>
    <n v="2.6218200656816659"/>
    <n v="8.1953987354967754"/>
    <n v="5.9190037948938556"/>
    <n v="5.6385636239482482"/>
    <n v="3.1899575410743966"/>
    <n v="5.7303370786516847"/>
    <n v="5.6847360912981459"/>
    <n v="6.330677290836654"/>
    <n v="8.2445759368836296"/>
    <n v="5.8360567877489018"/>
    <n v="5.8466506109927021"/>
    <n v="4.8304645670525179"/>
    <n v="3.089736912093378"/>
    <n v="0"/>
    <n v="3.9041548665031591"/>
    <n v="3.5342013913283514"/>
    <n v="4.6851290895386271"/>
    <n v="2.6665655117566422"/>
    <n v="1.8905353667688471"/>
    <n v="2.6781960833281304"/>
    <n v="2.4117656539512069"/>
    <n v="6.5871065712168972"/>
    <n v="1.9744058500914079"/>
    <n v="3.0949423409232963"/>
    <n v="4.7288971462714544"/>
    <n v="4.0963379771257644"/>
    <n v="4.7864768683274024"/>
    <n v="1.1179924272487183"/>
    <n v="2.9522346477880603"/>
    <n v="3.1534460929550105"/>
    <n v="0.86337146557306288"/>
    <n v="0"/>
    <n v="9.1119463237031653"/>
    <n v="3.3251059297587431"/>
    <n v="3.7531667180390356"/>
    <n v="2.0506966150910992"/>
    <n v="5.5115588503753044"/>
    <n v="3.7718073945018133"/>
    <n v="3.5484566621302784"/>
    <n v="3.3508621220447035"/>
    <n v="6.2147780245925759"/>
    <n v="2.3815614676658519"/>
    <n v="4.7452069697838457"/>
    <n v="2.3936478944097352"/>
    <n v="3.8172112956993427"/>
    <n v="3.409847796866774"/>
    <n v="3.4980441046926813"/>
    <n v="7.3244528470169001"/>
    <n v="3.1911501460675264"/>
    <n v="4.3558737236609701"/>
    <n v="4.0865425096801564"/>
    <n v="1.6225255265604213"/>
    <n v="2.8368199822872948"/>
    <n v="1.4742058881879267"/>
    <n v="5.6557958799090882"/>
    <n v="2.8973368192361826"/>
    <n v="3.8576133441605336"/>
    <n v="3.8576133441605336"/>
    <n v="9.4935471892315988"/>
    <n v="10"/>
    <n v="9.7467735946157994"/>
    <n v="6.8021934693881656"/>
    <n v="9.6149732620320858"/>
    <n v="0.36476434433479255"/>
    <n v="4.9898688031834393"/>
    <n v="0.81796200065568292"/>
    <n v="0"/>
    <n v="1.8197639121787925"/>
    <n v="0.26232901143699555"/>
    <n v="3.7113402061855671"/>
    <n v="3.3736835734172619"/>
    <n v="1.66417978397905"/>
    <n v="0.29774995043201102"/>
    <n v="0"/>
    <n v="0"/>
    <n v="0.44493693841336562"/>
    <n v="0.18567172221134415"/>
    <n v="0.92492575309519709"/>
    <n v="4.2229478510502565"/>
  </r>
  <r>
    <x v="30"/>
    <x v="3"/>
    <n v="2.978014451338995"/>
    <n v="5.6529922146935974"/>
    <n v="6.274697424316658"/>
    <n v="4.9685680301164163"/>
    <n v="4.9432548972162653"/>
    <n v="1.2193147815832959"/>
    <n v="5.2012941461453375"/>
    <n v="3.7879546083149656"/>
    <n v="3.6872159543997984"/>
    <n v="2.4719459356834803"/>
    <n v="3.0795809450416396"/>
    <n v="7.3067633508806749"/>
    <n v="3.8135569057244698"/>
    <n v="5.1407834767405944"/>
    <n v="3.5993031451161732"/>
    <n v="8.0573367989352853"/>
    <n v="5.3304140127388528"/>
    <n v="5.5413596150226754"/>
    <n v="4.3443657996239242"/>
    <n v="3.9092066076661909"/>
    <n v="9.1663120874140631"/>
    <n v="9.566236664470205"/>
    <n v="2.8522768492406305"/>
    <n v="5.0551101087939996"/>
    <n v="6.109828463517017"/>
    <n v="5.9413174337457679"/>
    <n v="7.4632690185957777"/>
    <n v="5.3515431618488027E-2"/>
    <n v="4.3841675610628741"/>
    <n v="1.6826081531945665"/>
    <n v="3.9049755196434943"/>
    <n v="3.1397778776953418"/>
    <n v="0.40986749625117064"/>
    <n v="6.22188218300575"/>
    <n v="2.5168715653905442"/>
    <n v="0"/>
    <n v="0"/>
    <n v="2.0480665203904675"/>
    <n v="4.0209568345169933"/>
    <n v="6.8623412289735652"/>
    <n v="9.0874032867210417"/>
    <n v="3.9968951930674552"/>
    <n v="9.197973838308517"/>
    <n v="7.2861533867676442"/>
    <n v="1.1980740600141797"/>
    <n v="1.1295083701118258"/>
    <n v="2.9333333333333274"/>
    <n v="1.7536385878197778"/>
    <n v="4.5198959872937108"/>
    <n v="3.3077037487398342"/>
    <n v="4.7537660023746264"/>
    <n v="7.9825832345595584"/>
    <n v="10"/>
    <n v="6.5110132464185044"/>
    <n v="3.333333333333333"/>
    <n v="0.28044405176091186"/>
    <n v="1.8068886925471226"/>
    <n v="4.158950969482814"/>
    <n v="5.331275231536452"/>
    <n v="6.127860515800946"/>
    <n v="8.1270496243981576"/>
    <n v="0.8416662982643861"/>
    <n v="5.1069629174999864"/>
    <n v="6.7212292132646123"/>
    <n v="7.6718856364874064"/>
    <n v="7.1965574248760085"/>
    <n v="3.7991735361023689"/>
    <n v="3.7587911206788793"/>
    <n v="2.6177883512960571"/>
    <n v="4.9593123778313828"/>
    <n v="3.7837663464771722"/>
    <n v="5.3624288962843893"/>
    <n v="4.9603101347609355"/>
    <n v="7.1450459652706808"/>
    <n v="7.4999999999999991"/>
    <n v="7.6952191235059777"/>
    <n v="6.9723865877712026"/>
    <n v="6.8545923622617586"/>
    <n v="7.1204455944447904"/>
    <n v="7.1192205451104771"/>
    <n v="8.1967371631223109"/>
    <n v="3.3883681019202427"/>
    <n v="3.7222915894911894"/>
    <n v="5.9094125988178021"/>
    <n v="6.3820024805397813"/>
    <n v="2.5495223046576596"/>
    <n v="1.346103783224581"/>
    <n v="1.7491831595596348"/>
    <n v="1.8816030824806251"/>
    <n v="6.9181556794427301"/>
    <n v="1.7007534983853601"/>
    <n v="4.8971232020561466"/>
    <n v="5.7597103325522774"/>
    <n v="4.8189356781091286"/>
    <n v="6.8630177808681836"/>
    <n v="4.5544671953891882"/>
    <n v="5.7087424881286868"/>
    <n v="4.1364270829061471"/>
    <n v="1.9027849852966616"/>
    <n v="9.8537244699253907"/>
    <n v="9.8980113163952073"/>
    <n v="7.2181735905390862"/>
    <n v="6.6455174657115554"/>
    <n v="4.1524837231068492"/>
    <n v="4.3224026708436876"/>
    <n v="5.0401346198873647"/>
    <n v="6.1291541052132263"/>
    <n v="4.815743718692433"/>
    <n v="7.8121539593131146"/>
    <n v="4.6619459135510164"/>
    <n v="6.1781529368426753"/>
    <n v="5.4616575065916484"/>
    <n v="5.785930806998179"/>
    <n v="5.4232225417178705"/>
    <n v="8.0302124800904124"/>
    <n v="9.3364511197239644"/>
    <n v="9.4188091043532225"/>
    <n v="8.0521738114713663"/>
    <n v="6.9190523092347718"/>
    <n v="7.0601413130983204"/>
    <n v="4.97638744798933"/>
    <n v="2.4697875187346616"/>
    <n v="4.9629961311604305"/>
    <n v="4.8673281027456854"/>
    <n v="5.2266322458899106"/>
    <n v="5.2266322458899106"/>
    <n v="8.8048201563816768"/>
    <n v="0.92428795227904426"/>
    <n v="4.8645540543303598"/>
    <n v="5.0455931501101343"/>
    <n v="7.3368983957219243"/>
    <n v="1.1059560066874219"/>
    <n v="4.2214272012046736"/>
    <n v="0.58810318285536944"/>
    <n v="0"/>
    <n v="2.4022800644203595"/>
    <n v="0.74590944155409666"/>
    <n v="3.7113402061855671"/>
    <n v="2.0953879675584068"/>
    <n v="1.590503477095633"/>
    <n v="1.1417494922174991"/>
    <n v="2.0748529660542978"/>
    <n v="1.7764976026316035"/>
    <n v="1.2491466313412174"/>
    <n v="1.5605616730611542"/>
    <n v="1.5755325750783937"/>
    <n v="4.7448550380180494"/>
  </r>
  <r>
    <x v="31"/>
    <x v="3"/>
    <n v="4.1654183654298045"/>
    <n v="5.9991748952007473"/>
    <n v="5.9125665625201549"/>
    <n v="5.3590532743835695"/>
    <n v="5.4032499821848177"/>
    <n v="0.47873657966140265"/>
    <n v="3.9981832832708482"/>
    <n v="3.2933899483723561"/>
    <n v="8.143758382187082"/>
    <n v="3.7641698842296476"/>
    <n v="5.9539641332083644"/>
    <n v="7.8574883377143223"/>
    <n v="3.4656949854675378"/>
    <n v="6.9473055700913005"/>
    <n v="2.4236287183914547"/>
    <n v="6.1950466873930186"/>
    <n v="2.9778393351800552"/>
    <n v="4.9778339390396145"/>
    <n v="4.8960603237509766"/>
    <n v="4.3410778245342971"/>
    <n v="10"/>
    <n v="9.458012214744274"/>
    <n v="0.52347694849149251"/>
    <n v="5.4304287378348901"/>
    <n v="5.9505991451209912"/>
    <n v="5.4686830261247588"/>
    <n v="8.6217449626173313"/>
    <n v="0.16712487522549507"/>
    <n v="3.6621459004130532"/>
    <s v="NA"/>
    <n v="4.4799246910951593"/>
    <n v="4.04482712217448"/>
    <n v="1.2582888767014009"/>
    <n v="8.3345600101235622"/>
    <n v="1.9292507108565402"/>
    <n v="0.88239432121908701"/>
    <n v="0"/>
    <n v="2.7415535068458445"/>
    <n v="4.3906924476873321"/>
    <n v="7.0065224854102297"/>
    <n v="5.7593243019165632"/>
    <n v="3.6932164607259028"/>
    <n v="7.1349375816200054"/>
    <n v="5.8985002074181745"/>
    <n v="1.5621127985922432"/>
    <n v="3.5380429034336207"/>
    <n v="4.1066666666666549"/>
    <n v="3.0689407895641723"/>
    <n v="4.4837204984911736"/>
    <n v="9.2031948215037407E-2"/>
    <n v="4.6544472445155609"/>
    <n v="5.3602021866082357"/>
    <n v="8.8709397606759683"/>
    <n v="4.7444052850037002"/>
    <n v="1.153846153846154"/>
    <n v="0.41410998035776941"/>
    <n v="0.78397806710196161"/>
    <n v="2.7641916760528313"/>
    <n v="6.231298978864876"/>
    <n v="7.5681075190701055"/>
    <n v="8.1191867667894115"/>
    <n v="1.4260044668599909"/>
    <n v="5.8361494328960966"/>
    <n v="9.1604973911227567"/>
    <n v="3.3463035019455258"/>
    <n v="6.2534004465341404"/>
    <n v="6.7792032586940376"/>
    <n v="6.4559797555202181"/>
    <n v="2.5342753999993106"/>
    <n v="4.433210504997886"/>
    <n v="5.0506672298028636"/>
    <n v="5.7134057030776999"/>
    <n v="7.2087871515599025"/>
    <n v="9.9387129724208396"/>
    <n v="8.359486447931527"/>
    <n v="8.1972111553784881"/>
    <n v="6.8934911242603549"/>
    <n v="8.1195377703102221"/>
    <n v="6.8564279344973738"/>
    <n v="6.8844583561945285"/>
    <n v="7.706217110573796"/>
    <n v="4.4347167635723714"/>
    <n v="6.0004392640892421"/>
    <n v="6.3764518857854613"/>
    <n v="7.2479948280478412"/>
    <n v="2.0207611732574322"/>
    <n v="1.4787519556341342"/>
    <n v="3.0690308214189086"/>
    <n v="2.1895146501034914"/>
    <n v="6.783078617837381"/>
    <n v="0.65359477124182996"/>
    <n v="4.416295253229169"/>
    <n v="5.147054311847735"/>
    <n v="4.2500057385390289"/>
    <n v="2.675213675213675"/>
    <n v="4.888336941737891"/>
    <n v="3.7817753084757832"/>
    <n v="3.407098565706101"/>
    <n v="2.8434265133324912"/>
    <n v="9.5112413232328343"/>
    <n v="7.9196332455211405"/>
    <n v="6.7581003606954884"/>
    <n v="5.7098882107702922"/>
    <n v="4.9427014943064869"/>
    <n v="4.3880016901968455"/>
    <n v="5.0135304650912085"/>
    <n v="5.885815412893348"/>
    <n v="7.8998130214550679"/>
    <n v="5.5269166545036574"/>
    <n v="5.0463502423951603"/>
    <n v="3.5015886432295638"/>
    <n v="7.4690424418718369"/>
    <n v="5.8887422006910572"/>
    <n v="8.3208083659498744"/>
    <n v="6.8322452054734377"/>
    <n v="9.5520603609644876"/>
    <n v="10"/>
    <n v="8.676278483096949"/>
    <n v="7.282510341894004"/>
    <n v="7.7100848111218276"/>
    <n v="5.6984368109096808"/>
    <n v="1.1941149299332277"/>
    <n v="2.272779212530406"/>
    <n v="4.2188539411237862"/>
    <n v="4.3406024025025474"/>
    <n v="4.3406024025025474"/>
    <n v="8.9889054687580803"/>
    <n v="2.564048652705007"/>
    <n v="5.7764770607315432"/>
    <n v="5.058539731617044"/>
    <n v="5.668449197860963"/>
    <n v="3.6326544326581445E-3"/>
    <n v="2.8360409261468105"/>
    <n v="0.29798971845367189"/>
    <n v="0"/>
    <n v="0.91291985094502537"/>
    <n v="0"/>
    <n v="0"/>
    <n v="0"/>
    <n v="0.20181826156644955"/>
    <n v="0"/>
    <n v="3.1539610864816869"/>
    <n v="4.0506515887604273"/>
    <n v="1.0806258554892558"/>
    <n v="2.0713096326828424"/>
    <n v="1.136563947124646"/>
    <n v="4.5631914110471996"/>
  </r>
  <r>
    <x v="0"/>
    <x v="4"/>
    <n v="3.8729316227010973"/>
    <n v="2.2447250435558299"/>
    <n v="4.6450135104599077"/>
    <n v="3.5875567255722784"/>
    <n v="2.0849806525508279"/>
    <n v="0"/>
    <n v="5.0909369859931539"/>
    <n v="2.3919725461813273"/>
    <n v="1.4376567144154722"/>
    <n v="3.9420965716955343"/>
    <n v="2.689876643055503"/>
    <n v="2.8810908551729297"/>
    <n v="8.4953192970096563"/>
    <n v="5.8450914595728376"/>
    <n v="2.6077899045218493"/>
    <n v="6.3915325313352946"/>
    <n v="6.40625"/>
    <n v="5.4378456746020944"/>
    <n v="3.5268128973528006"/>
    <n v="3.8580812037258201"/>
    <s v="NA"/>
    <n v="9.7345915167021904"/>
    <n v="6.5829491937660016"/>
    <n v="4.7939999999999996"/>
    <n v="6.2424054785485028"/>
    <n v="5.1891346834416732"/>
    <n v="4.6081772986195046"/>
    <n v="0.10259443626811154"/>
    <n v="1.7157408881107776"/>
    <s v="NA"/>
    <n v="2.9039118266100168"/>
    <n v="5.1090450042276636"/>
    <n v="0"/>
    <n v="0"/>
    <n v="0"/>
    <n v="6.4715230704040767"/>
    <n v="0"/>
    <n v="1.93009467910529"/>
    <n v="3.6921373280879366"/>
    <n v="3.4693877551020416"/>
    <n v="0.67037485462708213"/>
    <n v="0.89326660321522688"/>
    <n v="6.2516732327732392"/>
    <n v="2.8211756114293971"/>
    <n v="0.31240283541425462"/>
    <n v="0"/>
    <n v="0.7407407407407407"/>
    <n v="0.35104785871833183"/>
    <n v="1.5861117350738647"/>
    <n v="4.5714429475043215"/>
    <n v="10"/>
    <n v="1.1911970781601744"/>
    <n v="8.2270468791605857"/>
    <n v="5.9974217262062703"/>
    <n v="0"/>
    <n v="1.6179235029290906"/>
    <n v="0.8089617514645453"/>
    <n v="3.4031917388354076"/>
    <n v="8.9605352881009193"/>
    <n v="9.7414803755548665"/>
    <n v="7.3534679659051649"/>
    <n v="2.9823559603655596"/>
    <n v="7.2594598974816282"/>
    <n v="7.7738859700330813"/>
    <n v="1.6715758468335795"/>
    <n v="4.7227309084333307"/>
    <n v="4.7316589950599877"/>
    <n v="3.8454139188304275"/>
    <n v="2.0508942046828276"/>
    <n v="4.3671674621852858"/>
    <n v="3.7487836451896324"/>
    <n v="5.2436581503681969"/>
    <n v="4.2034336348532397"/>
    <n v="9.3156281920326851"/>
    <n v="6.3177603423680466"/>
    <n v="5.5498007968127494"/>
    <n v="6.8934911242603549"/>
    <n v="6.4560228180654153"/>
    <n v="4.3661971830985911"/>
    <n v="3.2402149778633573"/>
    <n v="5.093570485101103"/>
    <n v="6.2600229202753921"/>
    <n v="4.3149024725486296"/>
    <n v="4.6549816077774144"/>
    <n v="5.5555022129214144"/>
    <n v="0.41497456504082425"/>
    <n v="0.40767251646013825"/>
    <n v="0.80612757408337521"/>
    <n v="0.54292488519477922"/>
    <n v="3.7237150428446042"/>
    <n v="9.9516240497581201"/>
    <n v="7.6260321389226032E-2"/>
    <n v="2.6475174862370912"/>
    <n v="4.0997792250572598"/>
    <n v="6.1764705882352944"/>
    <n v="3.4997341690092174"/>
    <n v="4.8381023786222563"/>
    <n v="3.1602688296247647"/>
    <n v="1.3121077405857742"/>
    <n v="6.1436461075930584"/>
    <n v="9.4314682652723487"/>
    <n v="5.6290740378170598"/>
    <n v="2.3541238716268009"/>
    <n v="2.4903728684173028"/>
    <n v="3.1086138836533483"/>
    <n v="2.6510368745658175"/>
    <n v="4.1400554561914387"/>
    <n v="3.6248891514545249"/>
    <n v="0"/>
    <n v="3.2665818244325133"/>
    <n v="3.6948695858690939"/>
    <n v="3.687410054916457"/>
    <n v="2.8547501233345178"/>
    <n v="5.3710340703230202"/>
    <n v="10"/>
    <n v="6.2665569699703099"/>
    <n v="7.3691646126694268"/>
    <n v="7.251688913240689"/>
    <n v="5.0532195182876034"/>
    <n v="4.7949015094894571"/>
    <n v="6.4059921966616091"/>
    <n v="0.19658212594777788"/>
    <n v="1.4719827275853121"/>
    <n v="3.2173646399210392"/>
    <n v="4.1958066539713421"/>
    <n v="4.1958066539713421"/>
    <n v="6.2816210549594462"/>
    <n v="2.103264354136811E-2"/>
    <n v="3.151326849250407"/>
    <n v="3.673566751610875"/>
    <n v="7.9788359788359786"/>
    <n v="9.1421473986702679"/>
    <n v="8.5604916887531228"/>
    <n v="0"/>
    <n v="0"/>
    <n v="0.66134637981469946"/>
    <n v="7.6666173945973332E-2"/>
    <n v="0"/>
    <n v="0"/>
    <n v="0.12300209229344544"/>
    <n v="0"/>
    <n v="0"/>
    <n v="0"/>
    <n v="0.55304783468135743"/>
    <n v="0.13826195867033936"/>
    <n v="0.1306320254818924"/>
    <n v="3.9186933055777207"/>
  </r>
  <r>
    <x v="1"/>
    <x v="4"/>
    <n v="8.0115782681112346"/>
    <n v="7.0943498408833765"/>
    <n v="4.1707692755326571"/>
    <n v="6.4255657948424227"/>
    <n v="5.2249870732638692"/>
    <n v="4.6568855760136767"/>
    <n v="6.1403387316855795"/>
    <n v="5.3407371269877082"/>
    <n v="7.6491154182632268"/>
    <n v="8.6215413832135859"/>
    <n v="8.1353284007384055"/>
    <n v="6.4320213827882711"/>
    <n v="6.1616701583325266"/>
    <n v="7.8161820205157966"/>
    <n v="6.1752979396161756"/>
    <n v="6.3216193657787256"/>
    <n v="3.7765293383270908"/>
    <n v="6.1138867008930973"/>
    <n v="6.5038795058654086"/>
    <n v="8.0252624791019826"/>
    <n v="9.6781225309195893"/>
    <n v="9.9704612152208618"/>
    <n v="3.1337801130944545"/>
    <n v="7.5340000000000007"/>
    <n v="7.6683252676673783"/>
    <n v="0.46934654455604186"/>
    <n v="3.8596113146523914"/>
    <n v="0.42910386329593286"/>
    <n v="4.1349673722743967"/>
    <n v="3.109257055240795"/>
    <n v="2.4004572300039113"/>
    <n v="1.4908080311968817"/>
    <n v="2.1632967948353872"/>
    <n v="9.0125310109513652"/>
    <n v="3.8009651395621979"/>
    <n v="0.58720162802712816"/>
    <n v="1.386476052070043"/>
    <n v="3.0735464427738339"/>
    <n v="4.3807763134817073"/>
    <n v="10"/>
    <n v="8.1877855228039671"/>
    <n v="6.6059037649542507"/>
    <n v="8.2224591642049614"/>
    <n v="8.2540371129907939"/>
    <n v="9.5600678026322221"/>
    <n v="8.665478161212274"/>
    <n v="3.4567901234567899"/>
    <n v="7.2274453624337607"/>
    <n v="7.7407412377122773"/>
    <n v="5.7082431893080363"/>
    <n v="5.5220033288995047"/>
    <n v="8.3133608949659994"/>
    <n v="10"/>
    <n v="7.3859018532933867"/>
    <n v="1.7021276595744683"/>
    <n v="1.1356400208911759"/>
    <n v="1.4188838402328221"/>
    <n v="4.4023928467631039"/>
    <n v="7.6128054602462756"/>
    <n v="7.8238317282877716"/>
    <n v="9.2378123247233166"/>
    <n v="1.2480791993433948"/>
    <n v="6.4806321781501897"/>
    <n v="7.0505776794493613"/>
    <n v="5.8188539741219971"/>
    <n v="6.4347158267856797"/>
    <n v="5.3093459921940358"/>
    <n v="5.3395615163513268"/>
    <n v="7.7045546167925725"/>
    <n v="4.9720446221863268"/>
    <n v="5.8313766868810655"/>
    <n v="6.248908230605644"/>
    <n v="6.8728078272106341"/>
    <n v="7.8651685393258415"/>
    <n v="8.118758915834519"/>
    <n v="9.2848605577689263"/>
    <n v="4.0236686390532537"/>
    <n v="7.2330528958386351"/>
    <n v="7.605633802816901"/>
    <n v="7.6468111103196321"/>
    <n v="7.3160129994569179"/>
    <n v="8.5393825686144567"/>
    <n v="4.4780239584745756"/>
    <n v="7.1171728879364977"/>
    <n v="7.1751128918875668"/>
    <n v="4.4355148976189458"/>
    <n v="1.3283874955450228"/>
    <n v="6.4430321060155302"/>
    <n v="4.0689781663931663"/>
    <n v="8.459835664421572"/>
    <n v="1.6130682909272398"/>
    <n v="6.7866173588736363"/>
    <n v="8.5561988681563186"/>
    <n v="6.3539300455946908"/>
    <n v="7.9973649538866942"/>
    <n v="6.5385289049356796"/>
    <n v="7.2679469294111865"/>
    <n v="5.8969517137996821"/>
    <n v="0.99553571428571419"/>
    <n v="7.2676146862661639"/>
    <n v="9.4985007483281461"/>
    <n v="5.9205503829600081"/>
    <n v="8.6719048766976297"/>
    <n v="3.9457734574819376"/>
    <n v="6.0714333802757681"/>
    <n v="6.2297039048184457"/>
    <n v="6.0751271438892278"/>
    <n v="0.85971167230301138"/>
    <n v="6.9888866941976966"/>
    <n v="7.8878664104510809"/>
    <n v="6.7287684077006871"/>
    <n v="8.9553076378794909"/>
    <n v="6.2841081645063941"/>
    <n v="2.7926093279748132"/>
    <n v="9.5484988187232585"/>
    <n v="8.7597316285714513"/>
    <n v="8.7575118680081037"/>
    <n v="7.4645879108194073"/>
    <n v="6.8743480376629007"/>
    <n v="2.886234555368512"/>
    <n v="6.7248287031912852"/>
    <n v="4.9110104024370118"/>
    <n v="5.8873662314577153"/>
    <n v="5.1023599731136304"/>
    <n v="4.7677279288013734"/>
    <n v="4.7677279288013734"/>
    <n v="8.4134818172683925"/>
    <n v="2.4997521214110043"/>
    <n v="5.4566169693396986"/>
    <n v="5.1121724490705356"/>
    <n v="8.3915343915343925"/>
    <n v="1.1057664965251934"/>
    <n v="4.748650444029793"/>
    <n v="1.8171306297598568"/>
    <n v="0"/>
    <n v="4.9633727495950639"/>
    <n v="0.30922995531313496"/>
    <n v="5.5033557046979862"/>
    <n v="5.4456418094959709"/>
    <n v="3.006455141477002"/>
    <n v="9.4629413683985515"/>
    <n v="10"/>
    <n v="3.931519630107621"/>
    <n v="3.9697709498511742"/>
    <n v="6.8410579870893358"/>
    <n v="4.9237565642831695"/>
    <n v="5.783475180935743"/>
  </r>
  <r>
    <x v="2"/>
    <x v="4"/>
    <n v="7.4806138811896963"/>
    <n v="8.3547906714382698"/>
    <n v="7.4534695899345387"/>
    <n v="7.7629580475208346"/>
    <n v="5.2401890518973726"/>
    <n v="10"/>
    <n v="7.6830694078274018"/>
    <n v="7.6410861532415906"/>
    <n v="7.5425988774392021"/>
    <n v="8.3434033847816735"/>
    <n v="7.9430011311104378"/>
    <n v="6.3308545856632259"/>
    <n v="6.0050213155885661"/>
    <n v="7.1321741551574043"/>
    <n v="2.1767406403217429"/>
    <n v="5.9815293259558819"/>
    <n v="6.7172933905939036"/>
    <n v="5.7239355688801208"/>
    <n v="7.2677452251882455"/>
    <n v="9.0605502746596613"/>
    <n v="8.7912837744428831"/>
    <n v="9.6652344268677943"/>
    <n v="7.8476859022166945"/>
    <n v="8.1129999999999995"/>
    <n v="8.6955508756374069"/>
    <n v="6.7715263354954836"/>
    <n v="5.8897113942110284"/>
    <n v="2.0433084665798358"/>
    <n v="5.198153748209462"/>
    <n v="4.2473087923647075"/>
    <n v="4.8300017473721031"/>
    <n v="1.6427066700906776"/>
    <n v="1.3576282866206471"/>
    <n v="4.2780235658627053"/>
    <n v="2.5275499417920617"/>
    <n v="1.9083202482576862"/>
    <n v="1.0876449728871138"/>
    <n v="2.1336456142518152"/>
    <n v="5.2197327457537748"/>
    <n v="6.9727891156462585"/>
    <n v="7.7878991876441015"/>
    <n v="5.6936640814328374"/>
    <n v="7.5953538968660252"/>
    <n v="7.0124265703973059"/>
    <n v="2.6812555041764847"/>
    <n v="4.0801816715480284"/>
    <n v="5.8175248419150858"/>
    <n v="4.1929873392131993"/>
    <n v="5.6027069548052522"/>
    <n v="5.2423079623869242"/>
    <n v="4.4498135206996317"/>
    <n v="10"/>
    <n v="10"/>
    <n v="7.4230303707716399"/>
    <n v="7.127659574468086"/>
    <n v="10"/>
    <n v="8.5638297872340434"/>
    <n v="7.9934300790028416"/>
    <n v="9.2565606690383095"/>
    <n v="9.6539071326195174"/>
    <n v="8.8326293199374888"/>
    <n v="1.7604452914642812"/>
    <n v="7.3758856032648987"/>
    <n v="5.6413191563463538"/>
    <n v="6.286699246126453"/>
    <n v="5.9640092012364034"/>
    <n v="6.06341073546613"/>
    <n v="4.7176065329316588"/>
    <n v="3.956822355994098"/>
    <n v="4.7581274771334607"/>
    <n v="4.8739917753813362"/>
    <n v="6.0712955266275461"/>
    <n v="5.08362920553677"/>
    <n v="7.9187028722447685"/>
    <n v="7.3698853102873985"/>
    <n v="7.9992284158530875"/>
    <n v="9.3277755737649919"/>
    <n v="7.5398442755374031"/>
    <n v="4.5468260631466331"/>
    <n v="5.4785010030805861"/>
    <n v="4.8900741161855379"/>
    <n v="4.5430288025636392"/>
    <n v="3.0957928042373988"/>
    <n v="4.5108445578427592"/>
    <n v="6.025344416690082"/>
    <n v="2.7951737699311763"/>
    <n v="1.8426942231423689"/>
    <n v="3.8409380674574045"/>
    <n v="2.8262686868436497"/>
    <n v="7.2725456526219663"/>
    <n v="2.3561602629916569"/>
    <n v="6.5137782972765566"/>
    <n v="8.9370041238664282"/>
    <n v="6.269872084189152"/>
    <n v="6.6679324472868995"/>
    <n v="5.0370131383631804"/>
    <n v="5.85247279282504"/>
    <n v="4.9828711879526137"/>
    <n v="1.6658366533864541"/>
    <n v="9.1003356771238124"/>
    <n v="9.5161753100295225"/>
    <n v="6.7607825468465963"/>
    <n v="8.4890210280993053"/>
    <n v="5.7285118806745636"/>
    <n v="6.5391684530298111"/>
    <n v="6.91890045393456"/>
    <n v="6.8398415003905777"/>
    <n v="3.8434409485085301"/>
    <n v="7.0979862949438015"/>
    <n v="4.011887409124574"/>
    <n v="0.23811825299778655"/>
    <n v="5.7621887410114709"/>
    <n v="4.1907243293172325"/>
    <n v="3.5030683124402682"/>
    <n v="2.3631909387770254"/>
    <n v="7.7546070226748665"/>
    <n v="9.6547336318966952"/>
    <n v="5.8188999764472138"/>
    <n v="5.0048121528822236"/>
    <n v="2.5497933547212055"/>
    <n v="5.1629983712603629"/>
    <n v="4.8707643612589786"/>
    <n v="6.9028941987174921"/>
    <n v="4.8716125714895098"/>
    <n v="7.2588075694734453"/>
    <n v="7.2588075694734453"/>
    <n v="9.2249215716228203"/>
    <n v="5.6982015534810113"/>
    <n v="7.4615615625519158"/>
    <n v="7.3601845660126806"/>
    <n v="9.0370370370370363"/>
    <n v="9.589329407781884"/>
    <n v="9.3131832224094602"/>
    <n v="3.8788710467231242"/>
    <n v="5.9233015874550148"/>
    <n v="5.5130625196837659"/>
    <n v="1.4136316018615782"/>
    <n v="8.1879194630872494"/>
    <n v="4.6813832361439189"/>
    <n v="4.9330282424924414"/>
    <n v="2.9274956016201603"/>
    <n v="3.1590958219517793"/>
    <n v="2.0271192604129276"/>
    <n v="3.6947231100965929"/>
    <n v="2.9521084485203652"/>
    <n v="3.9425683455064031"/>
    <n v="6.1919483457470168"/>
  </r>
  <r>
    <x v="3"/>
    <x v="4"/>
    <n v="10"/>
    <n v="9.3351474370570422"/>
    <n v="9.8784711039824256"/>
    <n v="9.7378728470131559"/>
    <n v="10"/>
    <n v="9.4645790075236711"/>
    <n v="6.397549441661603"/>
    <n v="8.6207094830617574"/>
    <n v="9.4259506435381404"/>
    <n v="8.7414855643737983"/>
    <n v="9.0837181039559702"/>
    <n v="8.4061644362431025"/>
    <n v="0"/>
    <n v="8.3855638188831065"/>
    <n v="3.7342051102509362"/>
    <n v="9.3372033103093628"/>
    <n v="3.8542883093291813"/>
    <n v="5.619570830835948"/>
    <n v="8.2654678162167077"/>
    <n v="9.6592424170050162"/>
    <n v="9.7313226060451026"/>
    <n v="9.7846491125057984"/>
    <n v="8.5819925790247904"/>
    <n v="9.7189999999999994"/>
    <n v="9.4952413429161417"/>
    <n v="2.8908818045001694"/>
    <n v="4.9555157304780124"/>
    <n v="10"/>
    <n v="10"/>
    <n v="8.3318688016194162"/>
    <n v="7.2356532673195195"/>
    <n v="2.2537907899749903"/>
    <n v="2.2084569774833254"/>
    <n v="5.859186045895056"/>
    <n v="4.1345621000720829"/>
    <n v="1.8800679571015242"/>
    <n v="2.2609949655987251"/>
    <n v="3.0995098060209507"/>
    <n v="6.6101348054188698"/>
    <n v="9.6938775510204085"/>
    <n v="9.533073972051989"/>
    <n v="10"/>
    <n v="9.6389446656816009"/>
    <n v="9.7164740471884983"/>
    <n v="10"/>
    <n v="8.9386221826053731"/>
    <n v="7.2976680384087791"/>
    <n v="8.7454300736713844"/>
    <n v="9.2309520604299422"/>
    <n v="5.9928300596009798"/>
    <n v="4.0498344441580727"/>
    <n v="9.4331941020978167"/>
    <n v="10"/>
    <n v="7.3689646514642178"/>
    <n v="10"/>
    <n v="9.9951763870484545"/>
    <n v="9.9975881935242263"/>
    <n v="8.683276422494222"/>
    <n v="3.8914387755102045"/>
    <n v="2.6758598382749326"/>
    <n v="8.6130250273148903"/>
    <n v="5.8534696119962941"/>
    <n v="5.25844831327408"/>
    <n v="8.5915063884665628"/>
    <n v="7.9045207509881426"/>
    <n v="8.2480135697273518"/>
    <n v="6.5587381136724812"/>
    <n v="6.0219505667837652"/>
    <n v="10"/>
    <n v="3.0879751876162453"/>
    <n v="6.4171659670181223"/>
    <n v="6.6412092833398519"/>
    <n v="5.0027690603655159"/>
    <n v="7.4259448416751788"/>
    <n v="8.2435805991440798"/>
    <n v="8.874501992031874"/>
    <n v="9.3688362919132153"/>
    <n v="7.7831265570259731"/>
    <n v="8.0291258547542128"/>
    <n v="6.5339191373532675"/>
    <n v="3.8543841788901205"/>
    <n v="7.7882936844197346"/>
    <n v="9.3186650314578223"/>
    <n v="7.1048775773750314"/>
    <n v="7.4440020672005023"/>
    <n v="4.2810883597657421"/>
    <n v="4.3599142905574615"/>
    <n v="10"/>
    <n v="6.2136675501077345"/>
    <n v="9.8186386297055179"/>
    <n v="1.8876673334498641"/>
    <n v="4.8244974052313871"/>
    <n v="10"/>
    <n v="6.6327008420966926"/>
    <n v="3.797068521237982"/>
    <n v="9.1476952997070278"/>
    <n v="6.4723819104725049"/>
    <n v="6.4395834342256446"/>
    <n v="8.1642259414225951"/>
    <n v="10"/>
    <n v="10"/>
    <n v="9.3880753138075317"/>
    <n v="9.0613478298899981"/>
    <n v="10"/>
    <n v="9.6051304817402627"/>
    <n v="9.5554927705434203"/>
    <n v="9.4717840421754769"/>
    <n v="4.564796068411642"/>
    <n v="7.3796321084885621"/>
    <n v="9.8338720150926768"/>
    <n v="6.2219119779582339"/>
    <n v="9.6762692404354222"/>
    <n v="7.5352962820773079"/>
    <n v="6.7025609502208212"/>
    <n v="9.1295350569206803"/>
    <n v="8.1954053989818796"/>
    <n v="7.8108477436320545"/>
    <n v="7.9595872874388585"/>
    <n v="7.7474417847580836"/>
    <n v="7.7237433577265655"/>
    <n v="7.4556562431722782"/>
    <n v="8.0972142589089842"/>
    <n v="7.7478663053607377"/>
    <n v="7.7561200412921414"/>
    <n v="10"/>
    <n v="10"/>
    <n v="9.2315824890646372"/>
    <n v="7.2333845348566701"/>
    <n v="8.2324835119606536"/>
    <n v="9.1162417559803259"/>
    <n v="8.6878306878306883"/>
    <n v="9.7199090708675495"/>
    <n v="9.2038698793491172"/>
    <n v="4.8188438010109085"/>
    <n v="8.7309820275439858"/>
    <n v="6.7569273004138308"/>
    <n v="6.5790031558394535"/>
    <n v="10"/>
    <n v="6.13802653582432"/>
    <n v="7.1706304701054169"/>
    <n v="5.7493467315564502"/>
    <n v="6.5736833676596511"/>
    <n v="5.2231847153241908"/>
    <n v="8.9208924040563673"/>
    <n v="6.6167768046491648"/>
    <n v="6.8937036373772909"/>
    <n v="7.9618297715583219"/>
  </r>
  <r>
    <x v="4"/>
    <x v="4"/>
    <n v="6.6881498909631967"/>
    <n v="8.2966859120339276"/>
    <n v="7.6863734705713131"/>
    <n v="7.5570697578561461"/>
    <n v="7.7231369076501792"/>
    <n v="5.7921353765090551"/>
    <n v="7.6802259755838644"/>
    <n v="7.0651660865810326"/>
    <n v="4.6333375148534648"/>
    <n v="8.6369515175981206"/>
    <n v="6.6351445162257932"/>
    <n v="8.0492712019781365"/>
    <n v="5.1087517223489272"/>
    <n v="9.1558135713675028"/>
    <n v="3.5814285143944384"/>
    <n v="8.0511640035682284"/>
    <n v="4.4391315585422593"/>
    <n v="6.3975934286999152"/>
    <n v="6.9137434473407211"/>
    <n v="6.0640668782332448"/>
    <n v="9.72283946400883"/>
    <n v="9.8486540843307537"/>
    <n v="8.1247825060733785"/>
    <n v="7.2398634180218799"/>
    <n v="8.2000412701336174"/>
    <n v="5.4823731783879026"/>
    <n v="6.5357014698457236"/>
    <n v="1.4199735146683046"/>
    <n v="4.7588731497692258"/>
    <n v="2.3993727302554535"/>
    <n v="4.1192588085853217"/>
    <n v="4.4452245009241684"/>
    <n v="1.9285062215198616"/>
    <n v="3.6828267758171829"/>
    <n v="2.524101516222137"/>
    <n v="1.2359528380939668"/>
    <n v="0.58990751433566546"/>
    <n v="2.4010865611521637"/>
    <n v="4.9067955466237017"/>
    <n v="8.6054421768707492"/>
    <n v="8.8893286213788247"/>
    <n v="7.0151422971918134"/>
    <n v="9.126424069214945"/>
    <n v="8.4090842911640848"/>
    <n v="2.5443583111453516"/>
    <n v="2.3198140837896344"/>
    <n v="4.3443443443443446"/>
    <n v="3.0695055797597766"/>
    <n v="5.7392949354619303"/>
    <n v="3.8781994361983201"/>
    <n v="4.4435489489947164"/>
    <n v="8.7178411904552586"/>
    <n v="9.1050324971930294"/>
    <n v="6.5361555182103315"/>
    <n v="5.3191489361702127"/>
    <n v="1.2886914483291336"/>
    <n v="3.3039201922496728"/>
    <n v="4.9200378552300021"/>
    <n v="4.8346091516417431"/>
    <n v="4.4161038856845236"/>
    <n v="9.2042583459687215"/>
    <n v="1.1182693042280558"/>
    <n v="4.8933101718807617"/>
    <n v="9.4357759107089727"/>
    <n v="8.5497768887521168"/>
    <n v="8.9927763997305448"/>
    <n v="7.4293938472682184"/>
    <n v="5.6037732465311594"/>
    <n v="6.7212258925172232"/>
    <n v="4.1019457359025786"/>
    <n v="5.9640846805547945"/>
    <n v="6.6167237507220333"/>
    <n v="5.9144450977045597"/>
    <n v="8.5674644964203388"/>
    <n v="8.0396891752865933"/>
    <n v="7.7819258703912482"/>
    <n v="6.7371834500197627"/>
    <n v="7.4081416179645014"/>
    <n v="9.0607231309705476"/>
    <n v="8.6765761741684955"/>
    <n v="8.7674633596463032"/>
    <n v="4.8742728689445372"/>
    <n v="5.8544445534224687"/>
    <n v="7.4466960174304706"/>
    <n v="7.427418817697486"/>
    <n v="2.8844633009874747"/>
    <n v="9.8891117552067129"/>
    <n v="5.1788818915890742"/>
    <n v="5.9841523159277532"/>
    <n v="8.612654734475333"/>
    <n v="1.7256340575003526"/>
    <n v="6.7861670798380782"/>
    <n v="9.3443944641238126"/>
    <n v="6.6172125839843936"/>
    <n v="4.2886831664462495"/>
    <n v="5.7188885269961016"/>
    <n v="5.0037858467211755"/>
    <n v="5.8683835822111075"/>
    <n v="3.7380268199233719"/>
    <n v="8.839389530963027"/>
    <n v="9.9675517368873727"/>
    <n v="7.5149893625912565"/>
    <n v="3.1264407034129285"/>
    <n v="4.4761219109952837"/>
    <n v="6.4882255136617903"/>
    <n v="4.696929376023335"/>
    <n v="6.1059593693072953"/>
    <n v="4.0750315670610631"/>
    <n v="8.8218646987266087"/>
    <n v="6.5499162418725785"/>
    <n v="7.0875766865630183"/>
    <n v="6.664995155059227"/>
    <n v="6.6398768698564989"/>
    <n v="5.5280473889319364"/>
    <n v="9.6665750474461767"/>
    <n v="8.7117097574293165"/>
    <n v="9.7082377038013927"/>
    <n v="8.4036424744022042"/>
    <n v="7.5217596721293507"/>
    <n v="5.7055971003141002"/>
    <n v="5.1629983712603629"/>
    <n v="6.0109817501082397"/>
    <n v="4.8343660401878266"/>
    <n v="5.4284858154676332"/>
    <n v="7.676962973193219"/>
    <n v="7.676962973193219"/>
    <n v="8.9330771940372813"/>
    <n v="1.8540888249340506"/>
    <n v="5.393583009485666"/>
    <n v="6.5352729913394425"/>
    <n v="9.1216931216931219"/>
    <n v="8.9466985905813274"/>
    <n v="9.0341958561372238"/>
    <n v="4.4806062981633081"/>
    <n v="2.8612805015433618"/>
    <n v="6.6524267564245392"/>
    <n v="3.2412477287764436"/>
    <n v="5.5033557046979862"/>
    <n v="5.5342862208252068"/>
    <n v="4.7122005350718084"/>
    <n v="10"/>
    <n v="3.9967113493329895"/>
    <n v="3.5391451210754576"/>
    <n v="3.979787083144589"/>
    <n v="5.3789108883882584"/>
    <n v="5.0455557117300334"/>
    <n v="6.3125867193383041"/>
  </r>
  <r>
    <x v="5"/>
    <x v="4"/>
    <n v="9.5946048605724208"/>
    <n v="7.8700621352847211"/>
    <n v="7.4261919286703044"/>
    <n v="8.2969529748424833"/>
    <n v="9.3889280447830252"/>
    <n v="8.158566552296195"/>
    <n v="7.6442358890108855"/>
    <n v="8.3972434953633677"/>
    <n v="10"/>
    <n v="9.5079993647843022"/>
    <n v="9.753999682392152"/>
    <n v="3.5425627210732715"/>
    <n v="3.5491153715354873"/>
    <n v="8.6136208154236797"/>
    <n v="5.4196483574893053"/>
    <n v="9.4000897102515317"/>
    <n v="4.9073504873979097"/>
    <n v="5.9053979105285306"/>
    <n v="8.088398515781634"/>
    <n v="7.7294659660855034"/>
    <n v="8.1428384188573659"/>
    <n v="9.8230674429567486"/>
    <n v="9.5637695798867952"/>
    <n v="8.0680000000000014"/>
    <n v="8.6654282815572827"/>
    <n v="3.8422661727379182"/>
    <n v="5.3009816976528619"/>
    <n v="4.8363229934118648"/>
    <n v="6.5510106636956964"/>
    <n v="6.8063840297605092"/>
    <n v="5.46739311145177"/>
    <n v="5.2463102661145218"/>
    <n v="2.6557272000604271"/>
    <n v="5.3296831483994058"/>
    <n v="4.2208834505666486"/>
    <n v="1.0368281203817267"/>
    <n v="0.86623666179657233"/>
    <n v="3.2259448078865511"/>
    <n v="5.7862554002985345"/>
    <n v="8.4693877551020424"/>
    <n v="7.9558885897794394"/>
    <n v="6.8688275348478891"/>
    <n v="9.3299215979554422"/>
    <n v="8.1560063694212026"/>
    <n v="3.0476311256840205"/>
    <n v="3.9648329725370344"/>
    <n v="5.6565656565656566"/>
    <n v="4.2230099182622372"/>
    <n v="6.1895081438417199"/>
    <n v="8.5838651076544235"/>
    <n v="4.0904593893594301"/>
    <n v="8.7498977520304351"/>
    <n v="9.7906107112397809"/>
    <n v="7.8037082400710167"/>
    <n v="5.5319148936170217"/>
    <n v="2.2811979488738037"/>
    <n v="3.9065564212454129"/>
    <n v="5.8551323306582148"/>
    <n v="3.2143504420901174"/>
    <n v="2.2830912370097014"/>
    <n v="9.0388232402591413"/>
    <n v="4.2981233011804481"/>
    <n v="4.7085970551348515"/>
    <n v="8.3985818223156947"/>
    <n v="8.0456194919647483"/>
    <n v="8.2221006571402206"/>
    <n v="7.497766324037368"/>
    <n v="5.7404416800995364"/>
    <n v="7.0641606862696182"/>
    <n v="4.1042513574592601"/>
    <n v="6.1016550119664457"/>
    <n v="6.3441175747471723"/>
    <n v="3.6907430506000756"/>
    <n v="4.5720211311578813"/>
    <n v="5.9148424112169717"/>
    <n v="7.2336890900565463"/>
    <n v="6.9308215542472258"/>
    <n v="5.6684234474557407"/>
    <n v="6.2939074917658075"/>
    <n v="5.5445606055279262"/>
    <n v="5.0887131928861171"/>
    <n v="3.7251124673657765"/>
    <n v="3.2002524076947769"/>
    <n v="4.7705092330480809"/>
    <n v="5.2194663402519108"/>
    <n v="2.4647330397982299"/>
    <n v="1.8387208189427695"/>
    <n v="2.4800061816636405"/>
    <n v="2.2611533468015468"/>
    <n v="7.7515195810721167"/>
    <n v="2.717686197914817"/>
    <n v="7.57889491788836"/>
    <n v="9.0236939846954947"/>
    <n v="6.7679486703926974"/>
    <n v="6.1715927966883752"/>
    <n v="6.3630973532240631"/>
    <n v="6.2673450749562187"/>
    <n v="5.0988156973834879"/>
    <n v="6.350029205607477"/>
    <n v="9.4495243289960591"/>
    <n v="9.9421575834575933"/>
    <n v="8.5805703726870437"/>
    <n v="4.9185849725012396"/>
    <n v="5.6427162195271761"/>
    <n v="8.7013050732958348"/>
    <n v="6.4208687551080832"/>
    <n v="7.5007195638975634"/>
    <n v="4.5655495231196088"/>
    <n v="7.3476887136939153"/>
    <n v="6.3687784639062741"/>
    <n v="3.3855340061711248"/>
    <n v="7.8833781991642917"/>
    <n v="5.9101857812110428"/>
    <n v="5.4570964179594394"/>
    <n v="6.0061715785436176"/>
    <n v="6.9775716157477108"/>
    <n v="10"/>
    <n v="7.1102099030626924"/>
    <n v="6.5101978421368667"/>
    <n v="4.2703334422353745"/>
    <n v="5.4056237791720596"/>
    <n v="5.7989433023916224"/>
    <n v="6.542876212471799"/>
    <n v="5.5044441840677134"/>
    <n v="8.3612975623370698"/>
    <n v="8.3612975623370698"/>
    <n v="9.0926988302364169"/>
    <n v="3.9792691951949215"/>
    <n v="6.5359840127156685"/>
    <n v="7.4486407875263696"/>
    <n v="9.4074074074074083"/>
    <n v="10"/>
    <n v="9.7037037037037024"/>
    <n v="3.8258175061502593"/>
    <n v="3.3518654000019339"/>
    <n v="4.9484154199009831"/>
    <n v="0.87729486091496112"/>
    <n v="7.9194630872483218"/>
    <n v="7.3215492168146445"/>
    <n v="4.7074009151718501"/>
    <n v="2.1259764577109945"/>
    <n v="2.7675663514631541"/>
    <n v="3.8695573068835643"/>
    <n v="5.7053266280590176"/>
    <n v="3.6171066860291829"/>
    <n v="4.1622538006005163"/>
    <n v="6.4162810680688773"/>
  </r>
  <r>
    <x v="6"/>
    <x v="4"/>
    <n v="7.7065509553259304"/>
    <n v="7.0943498408833765"/>
    <n v="5.1038698152685846"/>
    <n v="6.6349235371592972"/>
    <n v="6.7640296831309366"/>
    <n v="6.6825122534166042"/>
    <n v="6.4190523118130649"/>
    <n v="6.6218647494535352"/>
    <n v="1.048953634985788"/>
    <n v="8.9528643665464394"/>
    <n v="5.0009090007661143"/>
    <n v="4.9372123242482981"/>
    <n v="6.9670958691386069"/>
    <n v="6.9733308446773918"/>
    <n v="3.1567595931614956"/>
    <n v="6.6851133430438505"/>
    <n v="4.3915929203539825"/>
    <n v="5.5185174824372707"/>
    <n v="5.9440536924540543"/>
    <n v="3.4179359923572976"/>
    <n v="9.5077894590702403"/>
    <n v="9.2678037547648522"/>
    <n v="7.3907669335534019"/>
    <n v="4.3090000000000011"/>
    <n v="6.7786592279491593"/>
    <n v="7.9297799064717944"/>
    <n v="7.7969181375348544"/>
    <n v="4.8317654190805577"/>
    <n v="7.3181601145949493"/>
    <n v="6.339173875438938"/>
    <n v="6.8431594906242186"/>
    <n v="1.6034045031657642"/>
    <n v="2.1447206659346643"/>
    <n v="2.6740005305776919"/>
    <n v="3.9410864034591899"/>
    <n v="1.8181597339979301"/>
    <n v="10"/>
    <n v="3.6968953061892069"/>
    <n v="5.7729046749208628"/>
    <n v="6.2585034013605458"/>
    <n v="8.0493153649825508"/>
    <n v="3.30419573511747"/>
    <n v="6.8986055838881635"/>
    <n v="6.1276550213371825"/>
    <n v="3.6576912211993355"/>
    <n v="5.8185831317118719"/>
    <n v="3.7226970560303894"/>
    <n v="4.3996571363138655"/>
    <n v="5.263656078825524"/>
    <n v="0.26518906726222935"/>
    <n v="0"/>
    <n v="9.008911086331203"/>
    <n v="6.2517418214542424"/>
    <n v="3.8814604937619186"/>
    <n v="5.6382978723404262"/>
    <n v="2.1818404366748472"/>
    <n v="3.9100691545076369"/>
    <n v="3.8957648241347775"/>
    <n v="5.2647740907169291"/>
    <n v="6.3834473254757427"/>
    <n v="9.4659948005845465"/>
    <n v="1.5430246865467423"/>
    <n v="5.6643102258309899"/>
    <n v="5.3524148391031288"/>
    <n v="7.3548500263111727"/>
    <n v="6.3536324327071503"/>
    <n v="6.3793634516307138"/>
    <n v="5.6042391023644669"/>
    <n v="4.8005410001377617"/>
    <n v="5.9084495414076947"/>
    <n v="5.6731482738851593"/>
    <n v="5.8970303108077671"/>
    <n v="5.6913420712571527"/>
    <n v="10"/>
    <n v="9.5524251069900146"/>
    <n v="9.0139442231075719"/>
    <n v="7.2386587771203148"/>
    <n v="8.2992740356950101"/>
    <n v="3.5048291411229076"/>
    <n v="2.516640105984254"/>
    <n v="4.338019887085423"/>
    <n v="1.8891110087782181"/>
    <n v="2.8021026740615769"/>
    <n v="3.0101405634064755"/>
    <n v="5.6547072995507435"/>
    <n v="2.424817253024409"/>
    <n v="2.0555017803528814"/>
    <n v="5.3776610130201297"/>
    <n v="3.2859933487991402"/>
    <n v="6.5155195935183272"/>
    <n v="1.5715589506058869"/>
    <n v="5.4041431759016039"/>
    <n v="7.1956768040421561"/>
    <n v="5.1717246310169944"/>
    <n v="7.1991848307637785"/>
    <n v="3.9595958346510338"/>
    <n v="5.5793903327074057"/>
    <n v="4.6790361041745125"/>
    <n v="6.3167032163742682"/>
    <n v="6.3024501674910738"/>
    <n v="9.9170167942764849"/>
    <n v="7.5120567260472759"/>
    <n v="8.6624641082857998"/>
    <n v="4.9198865003066725"/>
    <n v="7.2374330737439854"/>
    <n v="6.9399278941121523"/>
    <n v="7.2259923100797145"/>
    <n v="4.51149439177322"/>
    <n v="7.6949894124679696"/>
    <n v="3.4886456856587129"/>
    <n v="0"/>
    <n v="2.5175665635155866"/>
    <n v="3.6425392106830978"/>
    <n v="5.6367152402881668"/>
    <n v="0"/>
    <n v="9.9293267696588821"/>
    <n v="7.6946512653312045"/>
    <n v="5.8151733188195642"/>
    <n v="4.7288562647513306"/>
    <n v="3.3751996175080983"/>
    <n v="4.4370068039651249"/>
    <n v="1.6909123925607159"/>
    <n v="3.3216607082213261"/>
    <n v="3.2061948805638165"/>
    <n v="6.9148935506184825"/>
    <n v="6.9148935506184825"/>
    <n v="9.015507754789521"/>
    <n v="10"/>
    <n v="9.5077538773947605"/>
    <n v="8.2113237140066211"/>
    <n v="9.174603174603174"/>
    <n v="9.3370866889771236"/>
    <n v="9.2558449317901488"/>
    <n v="2.6130691540374382"/>
    <n v="1.532466492502099"/>
    <n v="4.3311131016529183"/>
    <n v="0.34372209333905546"/>
    <n v="0"/>
    <n v="9.3100589844704551"/>
    <n v="3.021738304333661"/>
    <n v="1.3885605674502177"/>
    <n v="0.66596109349974508"/>
    <n v="3.6536881223964111"/>
    <n v="2.0708759565609354"/>
    <n v="1.9447714349768275"/>
    <n v="2.4832548696552443"/>
    <n v="5.5552784581319319"/>
  </r>
  <r>
    <x v="7"/>
    <x v="4"/>
    <n v="6.8202081294901635"/>
    <n v="6.7000796478100666"/>
    <n v="2.4114763505031345"/>
    <n v="5.3105880426011218"/>
    <n v="2.8555697919335299"/>
    <n v="5.8884794374707656"/>
    <n v="8.8310346924165408"/>
    <n v="5.8583613072736131"/>
    <n v="2.9900333315355967"/>
    <n v="7.5795193830420295"/>
    <n v="5.2847763572888127"/>
    <n v="5.9231997694748229"/>
    <n v="8.5042615147569531"/>
    <n v="7.5902023941563641"/>
    <n v="4.020178228978577"/>
    <n v="9.2798013272682773"/>
    <n v="4.6041055718475068"/>
    <n v="6.6536248010804169"/>
    <n v="5.7768376270609911"/>
    <n v="6.7320401241939347"/>
    <n v="8.2900828502085915"/>
    <n v="9.4399062560265072"/>
    <n v="3.6022994541557463"/>
    <n v="7.3972499999999997"/>
    <n v="7.0923157369169569"/>
    <n v="7.5969279166367691"/>
    <n v="7.7192637693147308"/>
    <n v="1.1061025481302897"/>
    <n v="4.1858984561515262"/>
    <n v="2.8222798507139113"/>
    <n v="4.686094508189445"/>
    <n v="1.8895117930224783"/>
    <n v="0.87970991340899862"/>
    <n v="2.6934693243809567"/>
    <n v="3.7325626783291472"/>
    <n v="4.4842858073452341"/>
    <n v="2.4314472941519947"/>
    <n v="2.6851644684398019"/>
    <n v="4.8211915711820676"/>
    <n v="5.0680272108843543"/>
    <n v="6.1693817377947022"/>
    <n v="4.3160994652188363"/>
    <n v="7.7823083486547286"/>
    <n v="5.8339541906381553"/>
    <n v="1.9258468400267477"/>
    <n v="1.7411604906829661"/>
    <n v="2.5925925925925926"/>
    <n v="2.0865333077674353"/>
    <n v="3.9602437492027951"/>
    <n v="3.245293539558491"/>
    <n v="6.3443814663063183"/>
    <n v="5.2192309315561145"/>
    <n v="3.596221536867199"/>
    <n v="4.6012818685720305"/>
    <n v="6.0638297872340416"/>
    <n v="0.98424384327355519"/>
    <n v="3.5240368152537989"/>
    <n v="4.0626593419129149"/>
    <n v="7.2024178037405662"/>
    <n v="6.6736108717813458"/>
    <n v="7.3162380829578311"/>
    <n v="0"/>
    <n v="5.2980666896199358"/>
    <n v="7.4183968239256037"/>
    <n v="7.6681614349775788"/>
    <n v="7.5432791294515908"/>
    <n v="2.106439997643327"/>
    <n v="1.7603764848528751"/>
    <n v="1.2539325960707006"/>
    <n v="2.2782804352041994"/>
    <n v="1.8497573784427757"/>
    <n v="4.8970343991714333"/>
    <n v="5.3259552609113854"/>
    <n v="7.1425599455878919"/>
    <n v="7.506169558427219"/>
    <n v="7.2045124714676021"/>
    <n v="7.326307075086814"/>
    <n v="6.9011008622961825"/>
    <n v="6.8009444742747815"/>
    <n v="7.304402418625827"/>
    <n v="7.4454739618615937"/>
    <n v="3.9313903413532323"/>
    <n v="1.3184184941886004"/>
    <n v="5.3601259380608068"/>
    <n v="6.1306134001784951"/>
    <n v="1.878019065532424"/>
    <n v="0.86327499956622611"/>
    <n v="2.8373836108642743"/>
    <n v="1.8595592253209747"/>
    <n v="5.7474951991401468"/>
    <n v="1.6732114094869557"/>
    <n v="9.0707340721527228"/>
    <n v="5.638621284378571"/>
    <n v="5.5325154912895993"/>
    <n v="7.4340021119324176"/>
    <n v="2.9215410601146723"/>
    <n v="5.1777715860235451"/>
    <n v="4.1899487675447062"/>
    <n v="0.46020047169811329"/>
    <n v="2.8435278291033441"/>
    <n v="7.9375556837090455"/>
    <n v="3.7470946615035006"/>
    <n v="3.8913173780456463"/>
    <n v="2.5030477978625321"/>
    <n v="4.7390151608448683"/>
    <n v="3.7111267789176821"/>
    <n v="3.7291107202105911"/>
    <n v="2.7106638295279351"/>
    <n v="6.2903596823443113"/>
    <n v="1.1831074348350483"/>
    <n v="4.5230302860499911"/>
    <n v="2.1844016653379503"/>
    <n v="3.3783125796190472"/>
    <n v="2.2390695306708586"/>
    <n v="6.6763781236237163"/>
    <n v="8.6819242627921209"/>
    <n v="6.8961175395500636"/>
    <n v="6.1233723641591897"/>
    <n v="4.7508424718891185"/>
    <n v="3.2828009265459501"/>
    <n v="2.8397349959426572"/>
    <n v="2.9901728010478221"/>
    <n v="4.3042269994343911"/>
    <n v="3.3542339307427049"/>
    <n v="5.6298154821951938"/>
    <n v="5.6298154821951938"/>
    <n v="9.1215526141085661"/>
    <n v="2.2317620679523817"/>
    <n v="5.6766573410304746"/>
    <n v="5.6532364116128342"/>
    <n v="10"/>
    <n v="5.8559635991569685"/>
    <n v="7.9279817995784843"/>
    <n v="1.3312218490761545"/>
    <n v="2.5503239069798345"/>
    <n v="2.3828353731028424"/>
    <n v="0.39909919662696935"/>
    <n v="5.5033557046979862"/>
    <n v="3.8644171749744838"/>
    <n v="2.6718755342430449"/>
    <n v="1.559814507807729"/>
    <n v="0"/>
    <n v="1.3440998029785423"/>
    <n v="2.1269560976385491"/>
    <n v="1.2577176021062051"/>
    <n v="1.9647965681746249"/>
    <n v="4.7091331352662893"/>
  </r>
  <r>
    <x v="8"/>
    <x v="4"/>
    <n v="5.4740534783806929"/>
    <n v="7.0943498408833765"/>
    <n v="5.0239427643229826"/>
    <n v="5.8641153611956831"/>
    <n v="2.4570372290990585"/>
    <n v="3.9720513933300508"/>
    <n v="1.7259789582535767"/>
    <n v="2.7183558602275619"/>
    <n v="5.8176224330081761"/>
    <n v="3.8691235820456265"/>
    <n v="4.8433730075269015"/>
    <n v="7.5889158061441595"/>
    <n v="5.2097310666282866"/>
    <n v="8.4347842389107193"/>
    <n v="3.9849391472230797"/>
    <n v="9.6758952936379963"/>
    <n v="3.8923395445134572"/>
    <n v="6.4644341828429495"/>
    <n v="4.9725696029482735"/>
    <n v="5.2873699546214494"/>
    <n v="9.163766223720593"/>
    <n v="8.7788504271271428"/>
    <n v="4.3321628953316083"/>
    <n v="7.4675274914747707"/>
    <n v="7.0059353984551134"/>
    <n v="1.9307291884931299"/>
    <n v="5.7056957463318518"/>
    <n v="7.7441115340501229E-2"/>
    <n v="3.2977876810440918"/>
    <n v="2.3091646923405391"/>
    <n v="2.6641636847100223"/>
    <n v="2.4371576221194111"/>
    <n v="1.2793047469771608"/>
    <n v="4.0489648945603101"/>
    <n v="3.3615028786099641"/>
    <n v="0"/>
    <n v="0.61493829668376421"/>
    <n v="1.9569780731584352"/>
    <n v="3.87569238544119"/>
    <n v="5.1020408163265305"/>
    <n v="4.6185735484373183"/>
    <n v="3.4089428048736847"/>
    <n v="6.3683466129105977"/>
    <n v="4.874475945637033"/>
    <n v="1.046019023901225"/>
    <n v="2.0426376331762803"/>
    <n v="6.9135802469135799"/>
    <n v="3.3340789679970291"/>
    <n v="4.104277456817031"/>
    <n v="7.6514971314360096"/>
    <n v="8.0041578735646155"/>
    <n v="8.1908689074231482"/>
    <n v="7.4524193229780895"/>
    <n v="7.8247358088504644"/>
    <n v="6.0638297872340416"/>
    <n v="0.67066025388315953"/>
    <n v="3.3672450205586006"/>
    <n v="5.5959904147045325"/>
    <n v="5.5351322698261463"/>
    <n v="4.8174574672544237"/>
    <n v="7.8720866901718942"/>
    <n v="1.6802304993966919"/>
    <n v="4.9762267316622886"/>
    <n v="9.4132447665056365"/>
    <n v="5.4832268370607036"/>
    <n v="7.44823580178317"/>
    <n v="2.2956330191039878"/>
    <n v="3.5078089824574867"/>
    <n v="1.1624632035089402"/>
    <n v="4.983123368585022"/>
    <n v="2.9872571434138591"/>
    <n v="5.1372398922864395"/>
    <n v="5.2575226139929851"/>
    <n v="8.1945863125638407"/>
    <n v="6.3284593437945782"/>
    <n v="5.2948207171314738"/>
    <n v="3.3037475345167646"/>
    <n v="5.6758273043999283"/>
    <n v="5.774647887323944"/>
    <n v="6.4039048339870845"/>
    <n v="8.8953591888940888"/>
    <n v="6.7647532970426782"/>
    <n v="6.1262570574227837"/>
    <n v="6.7929844529341157"/>
    <n v="6.2344058786670224"/>
    <n v="3.225858162698243"/>
    <n v="0.94142899533545998"/>
    <n v="1.9134180736390685"/>
    <n v="2.026901743890924"/>
    <n v="5.0966969787736582"/>
    <n v="1.3756194381577198"/>
    <n v="2.0917801467116726"/>
    <n v="3.4189201663143187"/>
    <n v="2.9957541824893426"/>
    <n v="1.9111667187988739"/>
    <n v="1.1028524759095855E-2"/>
    <n v="0.96109762177898483"/>
    <n v="1.9945845160530837"/>
    <n v="2.3622881355932206"/>
    <n v="8.5637505726760139"/>
    <n v="0"/>
    <n v="3.6420129027564112"/>
    <n v="0.26483630403769065"/>
    <n v="1.6490781007993427"/>
    <n v="2.1818882050990176"/>
    <n v="1.3652675366453502"/>
    <n v="2.5036402197008805"/>
    <n v="3.6175132252912547"/>
    <n v="5.5089292859525436"/>
    <n v="3.2976252351445363"/>
    <n v="2.0718985740948148"/>
    <n v="5.3964710903905839"/>
    <n v="3.9784874821747467"/>
    <n v="4.2209778836628198"/>
    <n v="4.3597634114000652"/>
    <n v="9.5174183376441555"/>
    <n v="8.1198875396747958"/>
    <n v="6.5545117930954593"/>
    <n v="5.2664996376351025"/>
    <n v="7.9101877692011069"/>
    <n v="3.8514528443741103"/>
    <n v="1.2623648301928609"/>
    <n v="6.032007700824483"/>
    <n v="4.7640032861481405"/>
    <n v="3.7698268815971119"/>
    <n v="3.7698268815971119"/>
    <n v="6.7687154461975396"/>
    <n v="5.7350408847906043E-2"/>
    <n v="3.4130329275227229"/>
    <n v="3.5914299045599174"/>
    <n v="3.2804232804232814"/>
    <n v="3.779744808058533"/>
    <n v="3.5300840442409069"/>
    <n v="1.5747865337402789"/>
    <n v="0"/>
    <n v="2.9743901790155221"/>
    <n v="3.9391608574936927"/>
    <n v="3.8926174496644297"/>
    <n v="1.2601881178156096"/>
    <n v="2.2735238562882558"/>
    <n v="0"/>
    <n v="0"/>
    <n v="0"/>
    <n v="0.55395257616701521"/>
    <n v="0.1384881440417538"/>
    <n v="1.2060060001650048"/>
    <n v="4.059724864566733"/>
  </r>
  <r>
    <x v="9"/>
    <x v="4"/>
    <n v="5.1272503410875814"/>
    <n v="6.7758646554787871"/>
    <n v="10"/>
    <n v="7.3010383321887895"/>
    <n v="4.5272314171926844"/>
    <n v="3.8620246098176088"/>
    <n v="5.9355010157589216"/>
    <n v="4.7749190142564046"/>
    <n v="7.0859168417749174"/>
    <n v="9.9338992027209851"/>
    <n v="8.5099080222479522"/>
    <n v="8.2232746679236843"/>
    <n v="4.492883772843884"/>
    <n v="6.7173269920989362"/>
    <n v="3.5039395179709194"/>
    <n v="8.2959627536074088"/>
    <n v="6.0688836104513069"/>
    <n v="6.2170452191493562"/>
    <n v="6.7007276469606243"/>
    <n v="4.4520406018629108"/>
    <n v="9.6583295868623846"/>
    <n v="9.7907793073833904"/>
    <n v="0"/>
    <n v="5.2479999999999993"/>
    <n v="5.8298298992217372"/>
    <n v="6.0037437859816754"/>
    <n v="6.4701720808439669"/>
    <n v="8.8809478744214188E-2"/>
    <n v="1.7825879356995091"/>
    <n v="4.1626966167038173"/>
    <n v="3.7016019795946367"/>
    <n v="2.9249143279760821"/>
    <n v="2.9341813246272079"/>
    <n v="4.0537617047828238"/>
    <n v="3.2760298906753338"/>
    <n v="8.2204009699889516E-2"/>
    <n v="2.0148672496760449"/>
    <n v="2.5476597512395633"/>
    <n v="4.0263638766853118"/>
    <n v="9.3877551020408188"/>
    <n v="7.6146069263276672"/>
    <n v="6.309062363695487"/>
    <n v="8.7382454595795558"/>
    <n v="8.0124174629108822"/>
    <n v="4.3135575838377003"/>
    <n v="9.9088458763105383"/>
    <n v="4.0329218106995883"/>
    <n v="6.0851084236159423"/>
    <n v="7.0487629432634122"/>
    <n v="1.4827247794697049"/>
    <n v="5.5871920403169941"/>
    <n v="7.8274966585653782"/>
    <n v="9.3083571677407999"/>
    <n v="6.05144266152322"/>
    <n v="5.212765957446809"/>
    <n v="2.3284371922366849"/>
    <n v="3.7706015748417472"/>
    <n v="4.9110221181824834"/>
    <n v="6.1946908277632353"/>
    <n v="5.1534507915616556"/>
    <n v="8.7931926387814237"/>
    <n v="0.95305713950926518"/>
    <n v="5.2735978494038953"/>
    <n v="9.2857638888888889"/>
    <n v="10"/>
    <n v="9.6428819444444454"/>
    <n v="5.6460946854522298"/>
    <n v="4.7171600306822619"/>
    <n v="4.2043984953549218"/>
    <n v="3.7499016379318286"/>
    <n v="4.5793887123553105"/>
    <n v="6.4986228354012168"/>
    <n v="8.1871884807088762"/>
    <n v="10"/>
    <n v="9.3830242510698998"/>
    <n v="8.7151394422310773"/>
    <n v="5.6508875739644964"/>
    <n v="8.3872479495948706"/>
    <n v="7.464788732394366"/>
    <n v="6.6266920921824255"/>
    <n v="6.7410986137894193"/>
    <n v="6.556785527238171"/>
    <n v="1.3788611837601552"/>
    <n v="5.7536452298729071"/>
    <n v="7.0704465897338888"/>
    <n v="3.1024238019920491"/>
    <n v="1.0753974870871525"/>
    <n v="3.7018506355522933"/>
    <n v="2.626557308210498"/>
    <n v="7.0099488543966846"/>
    <n v="2.008010834487393"/>
    <n v="6.5508723921425336"/>
    <n v="6.0345488681750572"/>
    <n v="5.4008452373004179"/>
    <n v="7.8009177550300031"/>
    <n v="3.5617418813124315"/>
    <n v="5.6813298181712168"/>
    <n v="4.5695774545607106"/>
    <n v="1.495977631444779"/>
    <n v="9.6927669886440206"/>
    <n v="9.6639075134284376"/>
    <n v="6.9508840445057452"/>
    <n v="5.0993319427151818"/>
    <n v="3.7327262396999288"/>
    <n v="3.1890300421889051"/>
    <n v="4.0070294082013387"/>
    <n v="5.4789567263535419"/>
    <n v="0.42498052836047245"/>
    <n v="4.7377591143752849"/>
    <n v="6.2554996696861629"/>
    <n v="6.6564963129147099"/>
    <n v="6.5849092565742486"/>
    <n v="4.9319289763821761"/>
    <n v="4.7361787416981382"/>
    <n v="7.6059518436317486"/>
    <n v="8.1858485376270842"/>
    <n v="7.4462982935901323"/>
    <n v="6.9935693541367758"/>
    <n v="5.962749165259476"/>
    <n v="5.6457416775690259"/>
    <n v="5.8381585692871338"/>
    <n v="2.5576616031663097"/>
    <n v="6.1256528928621776"/>
    <n v="5.0418036857211623"/>
    <n v="6.1521915160199789"/>
    <n v="6.1521915160199789"/>
    <n v="7.8544442048992806"/>
    <n v="0.34900965070297968"/>
    <n v="4.1017269278011295"/>
    <n v="5.1269592219105542"/>
    <n v="5.5132275132275135"/>
    <n v="5.1590394028655071"/>
    <n v="5.3361334580465103"/>
    <n v="2.0613774686531268"/>
    <n v="0"/>
    <n v="4.1779633519858379"/>
    <n v="0.98412166470356288"/>
    <n v="7.4496644295302019"/>
    <n v="4.465761695072807"/>
    <n v="3.1898147683242559"/>
    <n v="2.3482567899862175"/>
    <n v="3.217818707549545"/>
    <n v="10"/>
    <n v="3.5969647080126266"/>
    <n v="4.7907600513870978"/>
    <n v="3.9902874098556769"/>
    <n v="5.5201856255334292"/>
  </r>
  <r>
    <x v="10"/>
    <x v="4"/>
    <n v="1.0729622203899305"/>
    <n v="0"/>
    <n v="6.2860532160039559"/>
    <n v="2.4530051454646289"/>
    <n v="1.8212691377590966"/>
    <n v="2.5842939992836724"/>
    <n v="5.4295333611886933"/>
    <n v="3.2783654994104872"/>
    <n v="2.4902332931777007"/>
    <n v="0"/>
    <n v="1.2451166465888504"/>
    <n v="10"/>
    <n v="8.8079263421748362"/>
    <n v="9.1307936248578656"/>
    <n v="10"/>
    <n v="2.4925746257813923"/>
    <n v="5.2631578947368416"/>
    <n v="7.6157420812584888"/>
    <n v="3.6480573431806143"/>
    <n v="0"/>
    <s v="NA"/>
    <n v="3.575882636167603"/>
    <n v="5.0619718752025307"/>
    <n v="1.1241170534813301"/>
    <n v="2.4404928912128661"/>
    <s v="NA"/>
    <s v="NA"/>
    <n v="2.7596197817473401E-2"/>
    <n v="1.7189240808530981"/>
    <s v="NA"/>
    <n v="0.87326013933528579"/>
    <n v="6.2958957992018503"/>
    <n v="6.4377869799149279"/>
    <n v="0"/>
    <n v="0"/>
    <n v="0"/>
    <n v="0"/>
    <n v="2.1222804631861294"/>
    <n v="1.8120111645780936"/>
    <n v="0.68027210884353728"/>
    <n v="0"/>
    <n v="1.7144373617256061"/>
    <n v="2.1603308072969636"/>
    <n v="1.1387600694665267"/>
    <n v="1.507451869800307"/>
    <n v="3.2402691115921729"/>
    <n v="5.1851851851851851"/>
    <n v="3.310968722192555"/>
    <n v="2.2248643958295409"/>
    <n v="2.2876735126426491"/>
    <n v="6.9964134896724639"/>
    <n v="0"/>
    <n v="7.9358287941195238"/>
    <n v="4.3049789491086594"/>
    <n v="3.8297872340425529"/>
    <n v="0.29226413705155824"/>
    <n v="2.0610256855470559"/>
    <n v="3.1830023173278574"/>
    <n v="9.1855339611300337"/>
    <n v="10"/>
    <n v="0"/>
    <n v="7.4344864458829125"/>
    <n v="6.6550051017532379"/>
    <n v="2.246117084826762"/>
    <n v="0"/>
    <n v="1.123058542413381"/>
    <n v="4.0685448671346149"/>
    <n v="2.8286828331380591"/>
    <n v="0.26280608793343396"/>
    <n v="0.58875777141865149"/>
    <n v="1.9371978899061899"/>
    <n v="3.2384205113576026"/>
    <n v="3.8397637068488084"/>
    <n v="4.4918283963227807"/>
    <n v="0.37446504992867363"/>
    <n v="0"/>
    <n v="0"/>
    <n v="1.7412114306200528"/>
    <n v="2.535211267605634"/>
    <n v="6.4129254770212274"/>
    <n v="0.12489744211058831"/>
    <n v="0.64584885934250158"/>
    <n v="1.1220070536860236"/>
    <n v="2.1681780199531948"/>
    <n v="1.9546947252866236"/>
    <n v="0.30420424913435645"/>
    <n v="0.15559178231753668"/>
    <n v="1.3790905227369317"/>
    <n v="0.61296218472960828"/>
    <n v="4.6386169528152985"/>
    <n v="0"/>
    <n v="4.3475642520884863"/>
    <n v="0"/>
    <n v="2.2465453012259462"/>
    <n v="0"/>
    <n v="2.679998462904805"/>
    <n v="1.3399992314524025"/>
    <n v="1.399835572469319"/>
    <n v="0"/>
    <n v="5.5594355596674019"/>
    <n v="9.5759083370097748"/>
    <n v="5.0451146322257259"/>
    <n v="2.7070297954083486E-2"/>
    <n v="0.56748894381674386"/>
    <n v="0"/>
    <n v="0.19818641392360908"/>
    <n v="2.6216505230746674"/>
    <n v="2.2391502237793803"/>
    <n v="7.244693909939139"/>
    <n v="1.0304316583746538"/>
    <n v="7.0195167897386535"/>
    <n v="0"/>
    <n v="3.5067585163663653"/>
    <n v="0"/>
    <n v="8.4393888715934242"/>
    <n v="0.45906510109494092"/>
    <n v="1.1858476053403832"/>
    <n v="2.5210753945071875"/>
    <n v="3.013916955436776"/>
    <n v="1.3252068081736821"/>
    <n v="1.9066614797742871"/>
    <n v="0"/>
    <n v="0.84868566888488539"/>
    <n v="1.0201384892082135"/>
    <n v="0.40472920551053421"/>
    <n v="0.40472920551053421"/>
    <n v="3.642261078055407"/>
    <n v="3.1449204766172772E-2"/>
    <n v="1.8368551414107901"/>
    <n v="1.1207921734606621"/>
    <n v="0.61375661375661417"/>
    <n v="0.59779918165437596"/>
    <n v="0.60577789770549506"/>
    <n v="0"/>
    <n v="0"/>
    <n v="0"/>
    <n v="10"/>
    <n v="0"/>
    <n v="0"/>
    <n v="1.6666666666666665"/>
    <n v="0"/>
    <n v="9.6424692333240554"/>
    <n v="0"/>
    <n v="0.50033347994513844"/>
    <n v="2.5357006783172986"/>
    <n v="2.1011836724919823"/>
    <n v="2.1495650570313414"/>
  </r>
  <r>
    <x v="11"/>
    <x v="4"/>
    <n v="3.6046398680896581"/>
    <n v="7.0943498408833765"/>
    <n v="0.90252707292327372"/>
    <n v="3.8671722606321031"/>
    <n v="4.7490603104091953"/>
    <n v="3.9156584959994998"/>
    <n v="2.3732019852817765"/>
    <n v="3.6793069305634907"/>
    <n v="6.6760207791610409"/>
    <n v="4.3689007036013354E-2"/>
    <n v="3.3598548930985266"/>
    <n v="0.68746814198982764"/>
    <n v="8.4650835072896982"/>
    <n v="10"/>
    <n v="3.2462935971154492"/>
    <n v="0.99588609269994011"/>
    <n v="0"/>
    <n v="3.8991218898491526"/>
    <n v="3.7013639935358182"/>
    <n v="7.5969491282541206"/>
    <s v="NA"/>
    <n v="7.0600814597526584"/>
    <n v="5.0395165603650938"/>
    <n v="7.9689999999999994"/>
    <n v="6.9163867870929678"/>
    <s v="NA"/>
    <s v="NA"/>
    <n v="0.2336566638238512"/>
    <n v="3.7848161706191368"/>
    <s v="NA"/>
    <n v="2.0092364172214943"/>
    <n v="2.4851290193640536"/>
    <n v="8.5765485148143288"/>
    <n v="0"/>
    <n v="5.711187120624313"/>
    <n v="0"/>
    <n v="0"/>
    <n v="2.7954774424671158"/>
    <n v="3.9070335489271923"/>
    <n v="0.51020408163265318"/>
    <n v="0.58969616507279377"/>
    <n v="2.1188961606519752"/>
    <n v="2.1543514710622516"/>
    <n v="1.3432869696049181"/>
    <n v="7.1851784370105004E-2"/>
    <n v="0"/>
    <n v="1.2962962962962963"/>
    <n v="0.45604936022213377"/>
    <n v="0.89966816491352608"/>
    <n v="7.0834682061238388"/>
    <n v="6.5194603472959649"/>
    <n v="4.0682450811348705"/>
    <n v="9.3000456862539718"/>
    <n v="6.7428048302021617"/>
    <n v="7.340425531914895"/>
    <n v="1.7104635209774366"/>
    <n v="4.525444526446166"/>
    <n v="5.6341246783241639"/>
    <n v="0"/>
    <n v="0"/>
    <n v="4.3375646858143444"/>
    <n v="2.6216518577210817"/>
    <n v="1.7398041358838565"/>
    <n v="5.0630643894778178"/>
    <n v="10"/>
    <n v="7.5315321947389089"/>
    <n v="5.6682221424556056"/>
    <n v="3.8670928134775053"/>
    <n v="0.97284819530391187"/>
    <n v="5.3047304225979319"/>
    <n v="3.9532233934587384"/>
    <n v="4.4081865746938345"/>
    <n v="4.8070887945357192"/>
    <n v="8.52400408580184"/>
    <n v="5.8630527817403717"/>
    <n v="4.9960159362549819"/>
    <n v="4.2504930966469416"/>
    <n v="5.68813093899597"/>
    <n v="0.98591549295774639"/>
    <n v="1.4836622660163343"/>
    <n v="0"/>
    <n v="5.8836224607864507"/>
    <n v="0"/>
    <n v="1.6706400439521063"/>
    <n v="3.6793854914740383"/>
    <n v="0.1909759329714017"/>
    <n v="0.47995982452400765"/>
    <n v="0.93903334234825941"/>
    <n v="0.53665636661455629"/>
    <n v="6.4195614495473432"/>
    <n v="10"/>
    <n v="6.7891533752651432"/>
    <n v="1.5456728299908793"/>
    <n v="6.1885969137008416"/>
    <n v="0"/>
    <n v="3.4883432850634257"/>
    <n v="1.7441716425317129"/>
    <n v="2.8231416409490366"/>
    <n v="0.93540268456375841"/>
    <n v="4.5474072800062739"/>
    <n v="9.600364401291003"/>
    <n v="5.027724788620346"/>
    <n v="2.4286808539284022"/>
    <n v="1.7224170527868106"/>
    <n v="2.3788620279908717"/>
    <n v="2.1766533115686948"/>
    <n v="3.6021890500945202"/>
    <n v="1.9011641909743724"/>
    <n v="8.8889548248802903"/>
    <n v="4.5584791086459298"/>
    <n v="10"/>
    <n v="1.9181268534298768"/>
    <n v="5.4533449955860931"/>
    <n v="2.3253673991818591"/>
    <n v="9.4680291086120665"/>
    <n v="3.3142844056647212"/>
    <n v="5.7535861718981094"/>
    <n v="5.2153167713391895"/>
    <n v="5.3343308834626413"/>
    <n v="0"/>
    <n v="3.133650179646037"/>
    <n v="0.3069972991777084"/>
    <n v="2.7206096189050264"/>
    <n v="1.5403142744321929"/>
    <n v="1.4224820037299024"/>
    <n v="1.4224820037299024"/>
    <n v="0"/>
    <n v="0.1396062016013821"/>
    <n v="6.9803100800691048E-2"/>
    <n v="0.74614255226529669"/>
    <n v="0"/>
    <n v="0"/>
    <n v="0"/>
    <n v="4.1826964975026097"/>
    <n v="0"/>
    <n v="3.3423500775807446"/>
    <n v="5.6659117893194519"/>
    <n v="6.1073825503355703"/>
    <n v="10"/>
    <n v="4.8830568191230626"/>
    <n v="0"/>
    <n v="0"/>
    <n v="0"/>
    <n v="0.67758174776954072"/>
    <n v="0.16939543694238518"/>
    <n v="2.5262261280327234"/>
    <n v="2.9847774600849988"/>
  </r>
  <r>
    <x v="12"/>
    <x v="4"/>
    <n v="7.1620665839084303"/>
    <n v="7.1105020568147257"/>
    <n v="8.8628709182425816"/>
    <n v="7.7118131863219128"/>
    <n v="5.1199400921325458"/>
    <n v="3.8452022526407257"/>
    <n v="5.912568022758304"/>
    <n v="4.9592367891771918"/>
    <n v="6.1477702665369014"/>
    <n v="4.5824149132876784"/>
    <n v="5.3650925899122903"/>
    <n v="9.3481687721849642"/>
    <n v="9.4952207151710368"/>
    <n v="9.5572578650937707"/>
    <n v="6.5270955208532024"/>
    <n v="8.1650741454843452"/>
    <n v="5.2645914396887159"/>
    <n v="8.059568076412674"/>
    <n v="6.5239276604560175"/>
    <n v="9.0954542631956059"/>
    <n v="7.4294104546550352"/>
    <n v="9.8407627709847407"/>
    <n v="2.7568933132158993"/>
    <n v="8.3689999999999998"/>
    <n v="7.4983041604102567"/>
    <n v="5.8485840165377461"/>
    <n v="7.2875597247156989"/>
    <n v="9.211400427246165E-2"/>
    <n v="3.2436734044246429"/>
    <n v="2.5496175214634316"/>
    <n v="3.8043097342827958"/>
    <n v="2.888627569041637"/>
    <n v="2.1652767434677402"/>
    <n v="8.5109228185034667"/>
    <n v="4.5455936856384884"/>
    <n v="0.57173387253148622"/>
    <n v="2.9142645391920952"/>
    <n v="3.5994032047291524"/>
    <n v="4.9673390331407345"/>
    <n v="7.4149659863945585"/>
    <n v="8.5372344899801309"/>
    <n v="7.5141926504199645"/>
    <n v="8.3584742005355359"/>
    <n v="7.9562168318325464"/>
    <n v="5.3598897613885121"/>
    <n v="5.7777282567171788"/>
    <n v="10"/>
    <n v="7.045872672701897"/>
    <n v="7.5010447522672221"/>
    <n v="3.9600518578774802"/>
    <n v="3.5728689119596102"/>
    <n v="8.9610790678952021"/>
    <n v="5.8501899552756429"/>
    <n v="5.5860474482519837"/>
    <n v="2.5531914893617018"/>
    <n v="0.90117631416530064"/>
    <n v="1.7271839017635013"/>
    <n v="3.6566156750077425"/>
    <n v="2.214111327612954"/>
    <n v="4.1391901274532401"/>
    <n v="10"/>
    <n v="1.0566483329905938"/>
    <n v="4.3524874470141963"/>
    <n v="10"/>
    <n v="10"/>
    <n v="10"/>
    <n v="5.7432236658966023"/>
    <n v="6.3149668374149943"/>
    <n v="7.6451597502423621"/>
    <n v="5.9835210329800077"/>
    <n v="6.4217178216334929"/>
    <n v="6.9247350895492286"/>
    <n v="4.5539463658259791"/>
    <n v="3.8381237155968884"/>
    <n v="5.6410192514294852"/>
    <n v="7.278724916589109"/>
    <n v="8.2718552368883831"/>
    <n v="5.9167338972659689"/>
    <n v="7.7483452232701611"/>
    <n v="7.1105327366334858"/>
    <n v="7.4024200021827911"/>
    <n v="9.0710005882199969"/>
    <n v="2.2685743344311358"/>
    <n v="6.7201745769475139"/>
    <n v="6.3184542371067405"/>
    <n v="3.8035416577608681"/>
    <n v="3.1910608419982287"/>
    <n v="3.8386199435923194"/>
    <n v="3.611074147783806"/>
    <n v="8.7462372722412614"/>
    <n v="3.5899039592423905"/>
    <n v="8.1472535603397702"/>
    <n v="8.8497798181345786"/>
    <n v="7.3332936524895"/>
    <n v="5.4977691020635806"/>
    <n v="6.6166667317950614"/>
    <n v="6.0572179169293205"/>
    <n v="5.6671952390675431"/>
    <n v="3.085123697916667"/>
    <n v="6.9309735156698116"/>
    <n v="9.8637926627730881"/>
    <n v="6.6266299587865216"/>
    <n v="3.2663644675709316"/>
    <n v="3.7464332806423433"/>
    <n v="8.1622776087570941"/>
    <n v="5.0583584523234562"/>
    <n v="5.8424942055549884"/>
    <n v="2.1769797878398176"/>
    <n v="8.1513872399375096"/>
    <n v="10"/>
    <n v="7.4338574847532417"/>
    <n v="10"/>
    <n v="7.5524449025061138"/>
    <n v="4.3544825587734355"/>
    <n v="7.8256726380672239"/>
    <n v="9.0945068408500713"/>
    <n v="8.0013145609206227"/>
    <n v="7.3189941496528377"/>
    <n v="7.4357195260794757"/>
    <n v="3.121227395036243"/>
    <n v="5.2631276881616902"/>
    <n v="4.6106060793237011"/>
    <n v="5.5460365857526828"/>
    <n v="4.6352494370685795"/>
    <n v="5.7126084590141124"/>
    <n v="5.7126084590141124"/>
    <n v="8.8731965334783141"/>
    <n v="5.4895381586309986"/>
    <n v="7.1813673460546568"/>
    <n v="6.446987902534385"/>
    <n v="9.4285714285714288"/>
    <n v="6.8575398247431885"/>
    <n v="8.1430556266573078"/>
    <n v="9.4148236470633488"/>
    <n v="9.2233127696111534"/>
    <n v="9.1554080624755514"/>
    <n v="1.9070574155564088"/>
    <n v="5.1677852348993287"/>
    <n v="9.0608963147882822"/>
    <n v="7.3215472407323459"/>
    <n v="5.5714664239222875"/>
    <n v="7.348289219342905"/>
    <n v="5.4010799013999931"/>
    <n v="4.1248847657673302"/>
    <n v="5.6114300776081283"/>
    <n v="6.4664886591702375"/>
    <n v="6.1945620802815551"/>
  </r>
  <r>
    <x v="13"/>
    <x v="4"/>
    <n v="9.3090385779807114"/>
    <n v="9.8217821739615356"/>
    <n v="8.8375395668732999"/>
    <n v="9.3227867729385174"/>
    <n v="7.718193921065768"/>
    <n v="6.5937380904719092"/>
    <n v="8.7432530126674362"/>
    <n v="7.6850616747350387"/>
    <n v="8.9102312741458807"/>
    <n v="5.3517085481335602"/>
    <n v="7.1309699111397205"/>
    <n v="8.4172133880324154"/>
    <n v="4.3378152481721699"/>
    <n v="6.9836782447806121"/>
    <n v="4.952477407627681"/>
    <n v="10"/>
    <n v="4.4976537119480211"/>
    <n v="6.5314730000934826"/>
    <n v="7.6675728397266898"/>
    <n v="9.1960250776212078"/>
    <n v="8.334387998298844"/>
    <n v="10"/>
    <n v="5.3291015484629378"/>
    <n v="9.3258441822889022"/>
    <n v="8.4370717613343782"/>
    <n v="2.0617715877615095"/>
    <n v="3.9160935141717248"/>
    <n v="9.173041790417841"/>
    <n v="9.342670698710819"/>
    <n v="9.0096948612340881"/>
    <n v="6.7006544904591969"/>
    <n v="6.8684853875533758"/>
    <n v="1.9092560209631535"/>
    <n v="4.724641083010634"/>
    <n v="5.3778175193999225"/>
    <n v="9.1866889414060608"/>
    <n v="1.3447509685710048"/>
    <n v="4.901939986817359"/>
    <n v="6.6798887462036447"/>
    <n v="9.7278911564625847"/>
    <n v="10"/>
    <n v="6.4768807592179014"/>
    <n v="8.0783918826906227"/>
    <n v="8.5707909495927765"/>
    <n v="4.7152309037633477"/>
    <n v="4.5725625026529144"/>
    <n v="6.7695473251028808"/>
    <n v="5.352446910506381"/>
    <n v="6.9616189300495792"/>
    <n v="5.3170216383313109"/>
    <n v="4.5710754193491008"/>
    <n v="8.4593645344537833"/>
    <n v="9.618943866549488"/>
    <n v="6.9916013646709203"/>
    <n v="5.8510638297872353"/>
    <n v="4.4930884224261556"/>
    <n v="5.1720761261066954"/>
    <n v="6.0818387453888079"/>
    <n v="5.1975382991307182"/>
    <n v="4.8014767002455052"/>
    <n v="9.6286186176038751"/>
    <n v="3.9460062020788618"/>
    <n v="5.8934099547647403"/>
    <n v="9.4158305330746046"/>
    <n v="8.7664713406109644"/>
    <n v="9.0911509368427836"/>
    <n v="4.9967950236551406"/>
    <n v="4.5672441618871007"/>
    <n v="8.6959931904778536"/>
    <n v="3.1342812063793275"/>
    <n v="5.3485783955998558"/>
    <n v="6.7777130957357947"/>
    <n v="7.4810398657627699"/>
    <n v="7.5411854992888987"/>
    <n v="7.9747436947853441"/>
    <n v="7.937844670582642"/>
    <n v="6.9908881511994654"/>
    <n v="7.5851403763238245"/>
    <n v="6.0367235235930004"/>
    <n v="5.8289258098054404"/>
    <n v="6.3956124093856568"/>
    <n v="5.1560401677383849"/>
    <n v="7.4179486154584371"/>
    <n v="6.1670501051961839"/>
    <n v="6.8760952407600042"/>
    <n v="3.106057367588595"/>
    <n v="2.0007896237800291"/>
    <n v="4.4573658385813086"/>
    <n v="3.1880709433166441"/>
    <n v="8.6976630020890067"/>
    <n v="2.5821516980356241"/>
    <n v="7.7408370322369757"/>
    <n v="9.022299694229492"/>
    <n v="7.0107378566477756"/>
    <n v="7.2513039712278982"/>
    <n v="7.728052171809332"/>
    <n v="7.4896780715186146"/>
    <n v="5.8961622904943454"/>
    <n v="3.4389180374361885"/>
    <n v="9.9033203948099242"/>
    <n v="9.8832343599303645"/>
    <n v="7.741824264058824"/>
    <n v="8.8651705047058886"/>
    <n v="6.6151210735108714"/>
    <n v="10"/>
    <n v="8.4934305260722525"/>
    <n v="8.1176273950655382"/>
    <n v="4.1309557229625007"/>
    <n v="7.7479572673531933"/>
    <n v="9.1493734065364034"/>
    <n v="5.7782563174016888"/>
    <n v="9.0776685097671859"/>
    <n v="7.1768422448041944"/>
    <n v="4.8677119811128424"/>
    <n v="7.1425615078456062"/>
    <n v="8.9441180466291996"/>
    <n v="9.1157544578770828"/>
    <n v="7.5175364983661819"/>
    <n v="7.3471893715851877"/>
    <n v="1.8626330220967946"/>
    <n v="6.9454959398167118"/>
    <n v="10"/>
    <n v="10"/>
    <n v="7.2020322404783768"/>
    <n v="8.9200301447655583"/>
    <n v="8.9200301447655583"/>
    <n v="10"/>
    <n v="5.9235738668654196"/>
    <n v="7.9617869334327098"/>
    <n v="8.4409085390991336"/>
    <n v="9.3968253968253972"/>
    <n v="8.8193416558658342"/>
    <n v="9.1080835263456166"/>
    <n v="5.265322698197231"/>
    <n v="5.5751782440001483"/>
    <n v="6.7217188608472789"/>
    <n v="3.2374094186577147"/>
    <n v="7.2483221476510078"/>
    <n v="6.4734378219349384"/>
    <n v="5.7535648652147202"/>
    <n v="4.3614470473164157"/>
    <n v="3.2116116689160066"/>
    <n v="6.9308545563450359"/>
    <n v="10"/>
    <n v="6.125978318144365"/>
    <n v="5.9397715916795422"/>
    <n v="7.1612694271240196"/>
  </r>
  <r>
    <x v="14"/>
    <x v="4"/>
    <n v="2.4912283990181514"/>
    <n v="5.2270185107386533"/>
    <n v="0"/>
    <n v="2.5727489699189348"/>
    <n v="0.6176208719866727"/>
    <n v="2.8410534041500219"/>
    <n v="8.1327087397015045"/>
    <n v="3.8637943386127334"/>
    <n v="0.54749365164426878"/>
    <n v="1.1896320649384111E-2"/>
    <n v="0.27969498614682642"/>
    <n v="9.9624188838136689"/>
    <n v="10"/>
    <n v="9.7312556177371832"/>
    <n v="7.5305488244552423"/>
    <n v="0.32793164693171123"/>
    <n v="0"/>
    <n v="6.2586924954896341"/>
    <n v="3.2437326975420322"/>
    <n v="10"/>
    <s v="NA"/>
    <n v="7.2445317191563241"/>
    <n v="4.6258509687877458"/>
    <n v="10"/>
    <n v="7.9675956719860173"/>
    <s v="NA"/>
    <s v="NA"/>
    <n v="1.2588736330954814E-2"/>
    <n v="1.9226484163616138"/>
    <s v="NA"/>
    <n v="0.96761857634628423"/>
    <n v="10"/>
    <n v="0"/>
    <n v="0"/>
    <n v="0"/>
    <n v="0"/>
    <n v="0"/>
    <n v="1.6666666666666665"/>
    <n v="3.5339603049996566"/>
    <n v="0"/>
    <n v="2.0676464704145303"/>
    <n v="2.7044129537584904"/>
    <n v="1.7378174049162651"/>
    <n v="1.6274692072723216"/>
    <n v="0"/>
    <n v="0"/>
    <n v="0"/>
    <n v="0"/>
    <n v="0.81373460363616079"/>
    <n v="3.4212052222162308"/>
    <n v="5.1989008887899608"/>
    <n v="9.922485116716615"/>
    <n v="7.4416638256630225"/>
    <n v="6.4960637633464575"/>
    <n v="3.6170212765957448"/>
    <n v="1.4621773180627224"/>
    <n v="2.5395992973292336"/>
    <n v="4.5178315303378458"/>
    <n v="4.9674541486388168"/>
    <n v="3.860764824797843"/>
    <n v="0.39399776544975451"/>
    <n v="7.4005909520689155"/>
    <n v="4.1557019227388325"/>
    <n v="0"/>
    <n v="4.1368584758942459"/>
    <n v="2.068429237947123"/>
    <n v="0"/>
    <n v="0"/>
    <n v="0.13581722607359342"/>
    <n v="0"/>
    <n v="3.3954306518398356E-2"/>
    <n v="2.0860284890681178"/>
    <n v="0"/>
    <n v="0"/>
    <n v="0"/>
    <n v="0.49800796812749004"/>
    <n v="5.9171597633136086"/>
    <n v="1.2830335462882196"/>
    <n v="0"/>
    <n v="0"/>
    <n v="0.1125468065923793"/>
    <n v="4.6541382722001128"/>
    <n v="1.9209844340702196"/>
    <n v="1.3375339025725421"/>
    <n v="1.3102837244303811"/>
    <n v="1.8381567135467888E-2"/>
    <n v="0"/>
    <n v="0"/>
    <n v="6.1271890451559639E-3"/>
    <n v="2.6983307414065179"/>
    <n v="0"/>
    <n v="0"/>
    <n v="0.27858056819603211"/>
    <n v="0.74422782740063753"/>
    <n v="0"/>
    <n v="4.2826023497244634"/>
    <n v="2.1413011748622317"/>
    <n v="0.96388539710267507"/>
    <n v="0.88212025316455689"/>
    <n v="0.84095612726750146"/>
    <n v="0.21476643434731102"/>
    <n v="0.64594760492645653"/>
    <n v="0"/>
    <n v="0"/>
    <n v="1.5998748222340127"/>
    <n v="0.53329160741133752"/>
    <n v="0.58961960616889697"/>
    <n v="2.4071335839973331"/>
    <n v="8.2808303446706208"/>
    <n v="7.3242152092033947"/>
    <n v="9.0596204369133559"/>
    <n v="0.87293636004403652"/>
    <n v="5.5889471869657488"/>
    <n v="8.0914151056195962"/>
    <n v="7.5388741409881765"/>
    <n v="4.9551974292088898"/>
    <n v="4.2307699218574104"/>
    <n v="6.2040641494185191"/>
    <n v="5.896505668192134"/>
    <n v="1.5361189255953791"/>
    <n v="0"/>
    <n v="2.1507155572171492"/>
    <n v="0"/>
    <n v="0.92170862070313209"/>
    <n v="0"/>
    <n v="0"/>
    <n v="3.1044528635176989"/>
    <n v="1.0716019853980501E-2"/>
    <n v="1.5575844416858398"/>
    <n v="0.77879222084291988"/>
    <n v="6.105820105820106"/>
    <n v="6.3778557552411925"/>
    <n v="6.2418379305306493"/>
    <n v="0"/>
    <n v="0"/>
    <n v="0.24369289090384638"/>
    <n v="9.9901636673576419"/>
    <n v="0"/>
    <n v="0"/>
    <n v="1.7056427597102484"/>
    <n v="0"/>
    <n v="0"/>
    <n v="0"/>
    <n v="7.7633160678400939E-2"/>
    <n v="1.9408290169600235E-2"/>
    <n v="0.86252552493992429"/>
    <n v="2.4431112552688097"/>
  </r>
  <r>
    <x v="15"/>
    <x v="4"/>
    <n v="0"/>
    <n v="6.7208835748544304"/>
    <n v="4.7430736052751117"/>
    <n v="3.8213190600431806"/>
    <n v="2.5847891606939086"/>
    <n v="1.3457570256152129"/>
    <n v="1.8048231053529042"/>
    <n v="1.9117897638873418"/>
    <n v="6.2202726080692159"/>
    <n v="8.4828737991368612"/>
    <n v="7.3515732036030386"/>
    <n v="7.6903752142049893"/>
    <n v="8.0952990702224277"/>
    <n v="7.0613432710416628"/>
    <n v="2.3256476221316476"/>
    <n v="1.517370766602832"/>
    <n v="6.5217391304347831"/>
    <n v="5.5352958457730574"/>
    <n v="4.6549944683266551"/>
    <n v="4.1645263912108916"/>
    <n v="8.3257551081397292"/>
    <n v="5.6283528170820185"/>
    <n v="3.8652172280163235"/>
    <n v="4.5819999999999999"/>
    <n v="5.3131703088897915"/>
    <n v="4.3619394849790192"/>
    <n v="4.1076422073116214"/>
    <n v="2.4244079165753741E-3"/>
    <n v="0"/>
    <s v="NA"/>
    <n v="2.1180015250518043"/>
    <n v="4.2866296290086794"/>
    <n v="0"/>
    <n v="3.3040556053648649"/>
    <n v="0"/>
    <n v="0"/>
    <n v="0"/>
    <n v="1.2651142057289242"/>
    <n v="2.8987620132235072"/>
    <n v="1.5306122448979593"/>
    <n v="0.64514621139368544"/>
    <n v="2.1597230484376055"/>
    <n v="4.8784808163153182"/>
    <n v="2.3034905802611423"/>
    <n v="3.0421358450741138"/>
    <n v="5.561993293433507"/>
    <n v="0.7407407407407407"/>
    <n v="3.1149566264161206"/>
    <n v="2.7092236033386312"/>
    <n v="2.80315053076444"/>
    <n v="9.0961882370152622"/>
    <n v="4.9390366044544862"/>
    <n v="2.6537575549112602"/>
    <n v="4.8730332317863621"/>
    <n v="4.4680851063829792"/>
    <n v="0.38154284329607069"/>
    <n v="2.424813974839525"/>
    <n v="3.6489236033129435"/>
    <n v="3.8135572077241653"/>
    <n v="4.7522562567118731"/>
    <n v="8.862010851333137"/>
    <n v="1.0751475701232871"/>
    <n v="4.625742971473116"/>
    <n v="8.3403689806128831"/>
    <n v="10"/>
    <n v="9.1701844903064416"/>
    <n v="6.1054738496756178"/>
    <n v="5.2923666086082966"/>
    <n v="1.3821407041231095"/>
    <n v="2.3668296220999103"/>
    <n v="3.7867026961267336"/>
    <n v="5.8608767193020963"/>
    <n v="3.333948680081225"/>
    <n v="5.4341164453524007"/>
    <n v="6.6779600570613393"/>
    <n v="6.5398406374501992"/>
    <n v="1.3905325443786976"/>
    <n v="4.6752796728647716"/>
    <n v="6.3380281690140849"/>
    <n v="5.3328538177334419"/>
    <n v="5.7505391551936169"/>
    <n v="10"/>
    <n v="0.6161390939451451"/>
    <n v="5.6075120471772593"/>
    <n v="5.1413958600210155"/>
    <n v="0.89529987603129146"/>
    <n v="0.20773181360130633"/>
    <n v="6.3099331607618891"/>
    <n v="2.4709882834648287"/>
    <n v="3.7692270171733671"/>
    <n v="0.16826417475436448"/>
    <n v="0.35553925479243381"/>
    <n v="2.1487497411044671"/>
    <n v="1.6104450469561582"/>
    <n v="0"/>
    <n v="1.2429610087480862"/>
    <n v="0.62148050437404312"/>
    <n v="1.5676379449316766"/>
    <n v="0.60335497835497842"/>
    <n v="2.3362877859297324"/>
    <n v="9.6146201492065586"/>
    <n v="4.1847543044970896"/>
    <n v="2.0377163977337625"/>
    <n v="2.3107740495368234"/>
    <n v="1.5998748222340127"/>
    <n v="1.9827884231681994"/>
    <n v="3.0837713638326445"/>
    <n v="2.182039311102594"/>
    <n v="0.23243681748692513"/>
    <n v="5.5722044794947472"/>
    <n v="3.1356166000013341"/>
    <n v="9.4594786541411686"/>
    <n v="4.1163551724453535"/>
    <n v="1.8242326962183519"/>
    <n v="7.5536856368231078"/>
    <n v="10"/>
    <n v="6.9282929135778613"/>
    <n v="6.57655281165483"/>
    <n v="5.3464539920500922"/>
    <n v="2.7478619696476887"/>
    <n v="6.6794436193839299"/>
    <n v="2.5844568775115655"/>
    <n v="3.4739890771804962"/>
    <n v="3.8714378859309195"/>
    <n v="3.5421716016752325"/>
    <n v="3.5421716016752325"/>
    <n v="7.6118821294877588"/>
    <n v="2.8922558635316387"/>
    <n v="5.2520689965096992"/>
    <n v="4.3971202990924656"/>
    <n v="6.7830687830687832"/>
    <n v="2.1620516229814424E-3"/>
    <n v="3.3926154173458825"/>
    <n v="0"/>
    <n v="0"/>
    <n v="0.1283761453717896"/>
    <n v="2.0167611420422857"/>
    <n v="6.7114093959731544"/>
    <n v="0"/>
    <n v="1.4760911138978716"/>
    <n v="0"/>
    <n v="0"/>
    <n v="0"/>
    <n v="0.81793489206496961"/>
    <n v="0.2044837230162424"/>
    <n v="0.84028741845705701"/>
    <n v="3.6471923530127368"/>
  </r>
  <r>
    <x v="16"/>
    <x v="4"/>
    <n v="5.4343766191219718"/>
    <n v="7.0943498408833765"/>
    <n v="4.7596397604998888"/>
    <n v="5.7627887401684132"/>
    <n v="1.2581523354419937"/>
    <n v="4.3146845096553612"/>
    <n v="7.5921469129679595"/>
    <n v="4.3883279193551044"/>
    <n v="5.1891200886318352"/>
    <n v="7.3276243657533744"/>
    <n v="6.2583722271926057"/>
    <n v="7.1330044497348162"/>
    <n v="8.8586068225262196"/>
    <n v="9.7146542588759637"/>
    <n v="3.4057980850644465"/>
    <n v="7.4303134903617627"/>
    <n v="5.3122326775021387"/>
    <n v="6.9757682973442234"/>
    <n v="5.8463142960150876"/>
    <n v="8.3151662127597881"/>
    <n v="9.4419606682963249"/>
    <n v="9.9524857277307781"/>
    <n v="2.952355363366812"/>
    <n v="4.5043661290781403"/>
    <n v="7.0332668202463688"/>
    <n v="4.5840642803957001"/>
    <n v="4.5703461692162142"/>
    <n v="1.0784623089149763"/>
    <n v="4.1477001432436795"/>
    <n v="0"/>
    <n v="2.8761145803541139"/>
    <n v="0.83807796458885808"/>
    <n v="0"/>
    <n v="4.4572109055159217"/>
    <n v="0.57895192503972004"/>
    <n v="2.4327058854545305"/>
    <n v="0"/>
    <n v="1.3844911134331717"/>
    <n v="3.7646241713445523"/>
    <n v="4.4557823129251704"/>
    <n v="6.9416445391746979"/>
    <n v="1.8947500754719846"/>
    <n v="5.0469632622786378"/>
    <n v="4.5847850474626224"/>
    <n v="1.1826851246307053"/>
    <n v="1.2276624644509528"/>
    <n v="1.6498316498316499"/>
    <n v="1.3533930796377693"/>
    <n v="2.9690890635501961"/>
    <n v="5.8289061242703841"/>
    <n v="5.4605575294722755"/>
    <n v="9.6564252017358303"/>
    <n v="10"/>
    <n v="7.7364722138696234"/>
    <n v="2.3404255319148937"/>
    <n v="0.31120076205701402"/>
    <n v="1.3258131469859538"/>
    <n v="4.5311426804277879"/>
    <n v="3.9875296676430185"/>
    <n v="4.2059336572818857"/>
    <n v="9.1983370954972266"/>
    <n v="0.62082758161538854"/>
    <n v="4.5031570005093799"/>
    <n v="4.2693790623437566"/>
    <n v="5.6864988558352403"/>
    <n v="4.9779389590894985"/>
    <n v="4.4790301510961923"/>
    <n v="6.5101115182299125"/>
    <n v="2.9455920697517408"/>
    <n v="9.7289741396213536"/>
    <n v="5.9159269696748007"/>
    <n v="5.13234097642456"/>
    <n v="3.6846963263799148"/>
    <n v="8.0924412665985699"/>
    <n v="7.6497860199714696"/>
    <n v="7.2848605577689245"/>
    <n v="8.1065088757396442"/>
    <n v="6.9636586092917039"/>
    <n v="5.774647887323944"/>
    <n v="5.6877263121129573"/>
    <n v="5.0166274567369893"/>
    <n v="7.5930286153708888"/>
    <n v="5.0676183384740572"/>
    <n v="5.8279297220037671"/>
    <n v="6.395794165647736"/>
    <n v="3.9485102381054156"/>
    <n v="0.97752594007037741"/>
    <n v="1.7003438550399879"/>
    <n v="2.2087933444052603"/>
    <n v="6.1558748444752878"/>
    <n v="1.9066728166794968"/>
    <n v="9.2432933393435608"/>
    <n v="5.3367533707396833"/>
    <n v="5.6606485928095074"/>
    <n v="7.4820544985713289"/>
    <n v="0"/>
    <n v="3.7410272492856644"/>
    <n v="3.8701563955001439"/>
    <n v="1.8974319306930694"/>
    <n v="5.0013791187259411"/>
    <n v="9.8399154876929291"/>
    <n v="5.5795755123706456"/>
    <n v="2.7717889895209114"/>
    <n v="2.2177505632846315"/>
    <n v="7.3583957277694392"/>
    <n v="4.1159784268583275"/>
    <n v="4.847776969614487"/>
    <n v="3.1748506951596145"/>
    <n v="5.7409421987286491"/>
    <n v="3.2618320921866895"/>
    <n v="5.9989327915665189"/>
    <n v="6.3493035172026584"/>
    <n v="4.9051722589688254"/>
    <n v="3.1764532117629942"/>
    <n v="2.4090393887479342"/>
    <n v="5.2384646166191065"/>
    <n v="6.2940087289999909"/>
    <n v="4.2794914865325069"/>
    <n v="4.5923318727506661"/>
    <n v="3.5097412733042055"/>
    <n v="3.16652199984286"/>
    <n v="2.4426565835650536"/>
    <n v="6.0090793418703523"/>
    <n v="3.7819997996456181"/>
    <n v="5.8092192600437045"/>
    <n v="5.8092192600437045"/>
    <n v="8.4728734103018066"/>
    <n v="2.7124727078126165"/>
    <n v="5.592673059057212"/>
    <n v="5.7009461595504574"/>
    <n v="8.7830687830687832"/>
    <n v="3.255228008091672"/>
    <n v="6.0191483955802276"/>
    <n v="2.8962810937250212"/>
    <n v="1.0275237160378052"/>
    <n v="4.6599475358454825"/>
    <n v="0.3950585150316771"/>
    <n v="5.771812080536912"/>
    <n v="7.3383197811201759"/>
    <n v="3.6814904537161786"/>
    <n v="0.69827574755670718"/>
    <n v="0.6697935852537289"/>
    <n v="0"/>
    <n v="0.81425061432944712"/>
    <n v="0.54557998678497077"/>
    <n v="2.1135352202505748"/>
    <n v="4.5819384743309302"/>
  </r>
  <r>
    <x v="17"/>
    <x v="4"/>
    <n v="6.2117334403041795"/>
    <n v="7.0943498408833765"/>
    <n v="8.5370394132117724"/>
    <n v="7.2810408981331101"/>
    <n v="3.4818861261158869"/>
    <n v="2.7362008136339306"/>
    <n v="3.8935839395298926"/>
    <n v="3.3705569597599032"/>
    <n v="9.7994357085629957"/>
    <n v="8.0562926203624468"/>
    <n v="8.9278641644627204"/>
    <n v="6.8801183730589841"/>
    <n v="1.018501774227355"/>
    <n v="8.4286270981831191"/>
    <n v="4.6661366526486079"/>
    <n v="9.7157073953539008"/>
    <n v="5.3805899143672695"/>
    <n v="6.0149468679732063"/>
    <n v="6.3986022225822348"/>
    <n v="9.0345201815142122"/>
    <n v="8.9999142706518125"/>
    <n v="9.7817215705860754"/>
    <n v="8.8610836756032505"/>
    <n v="9.1839999999999993"/>
    <n v="9.1722479396710686"/>
    <n v="8.3742166396293669"/>
    <n v="8.5562034546198245"/>
    <n v="0.2674655401172602"/>
    <n v="1.9353811873308957"/>
    <n v="1.9335696003479286"/>
    <n v="4.2133672844090553"/>
    <n v="2.3822076663620901"/>
    <n v="3.6748952775045627"/>
    <n v="10"/>
    <n v="3.208041346451711"/>
    <n v="0.37881757834487828"/>
    <n v="0.88322733413581611"/>
    <n v="3.4211982004665091"/>
    <n v="5.6022711415155433"/>
    <n v="8.7074829931972797"/>
    <n v="5.8675826790694776"/>
    <n v="4.510617877826097"/>
    <n v="7.5574264190116534"/>
    <n v="6.6607774922761278"/>
    <n v="3.7078250453835331"/>
    <n v="5.1693620272507328"/>
    <n v="3.2098765432098766"/>
    <n v="4.0290212052813805"/>
    <n v="5.3448993487787542"/>
    <n v="1.3346451240643844"/>
    <n v="7.061327893862237"/>
    <n v="8.2262613497299295"/>
    <n v="9.9545547964837748"/>
    <n v="6.6441972910350824"/>
    <n v="2.021276595744681"/>
    <n v="0.57767914276526844"/>
    <n v="1.2994778692549747"/>
    <n v="3.9718375801450283"/>
    <n v="4.7661335761948465"/>
    <n v="3.9861194754167366"/>
    <n v="9.8086689647518561"/>
    <n v="1.4201863108649204"/>
    <n v="4.9952770818070906"/>
    <n v="6.9379933211900422"/>
    <n v="7.6593543046357615"/>
    <n v="7.2986738129129014"/>
    <n v="6.9029038122048902"/>
    <n v="8.48546310542282"/>
    <n v="8.4286419681479678"/>
    <n v="6.1115501407760862"/>
    <n v="7.4821397566379408"/>
    <n v="6.5920302171193113"/>
    <n v="5.5141222078641317"/>
    <n v="8.4525025536261484"/>
    <n v="7.3698288159771765"/>
    <n v="7.0318725099601611"/>
    <n v="5.2169625246548312"/>
    <n v="6.7170577224164898"/>
    <n v="7.8873239436619711"/>
    <n v="7.4811042877033351"/>
    <n v="8.7882436659813568"/>
    <n v="6.5577185219245511"/>
    <n v="5.6844754267169986"/>
    <n v="7.2797731691976422"/>
    <n v="6.9984154458070655"/>
    <n v="3.8234193989655023"/>
    <n v="1.8451978414624925"/>
    <n v="2.7736352045744312"/>
    <n v="2.8140841483341421"/>
    <n v="6.4974400309807336"/>
    <n v="1.4127489893646314"/>
    <n v="6.7088915119974581"/>
    <n v="5.8501919321166422"/>
    <n v="5.1173181161148662"/>
    <n v="2.861247947454844"/>
    <n v="3.2207835910582943"/>
    <n v="3.0410157692565694"/>
    <n v="3.6574726779018589"/>
    <n v="0.92607973421926926"/>
    <n v="7.0638398044676975"/>
    <n v="9.414189785655914"/>
    <n v="5.8013697747809614"/>
    <n v="4.5535304378220056"/>
    <n v="3.8710637336570186"/>
    <n v="3.4547684998326429"/>
    <n v="3.9597875571038892"/>
    <n v="4.8805786659424255"/>
    <n v="2.1752041107906845"/>
    <n v="7.247471321266822"/>
    <n v="5.9236787790250052"/>
    <n v="6.2832694238460149"/>
    <n v="4.1915908478718471"/>
    <n v="5.164242896560074"/>
    <n v="4.524976550368665"/>
    <n v="6.5755087004607873"/>
    <n v="9.6654154558051442"/>
    <n v="9.0211955622041167"/>
    <n v="7.4467740672096783"/>
    <n v="6.3055084818848766"/>
    <n v="8.6476490815895239"/>
    <n v="10"/>
    <n v="3.458504964478224"/>
    <n v="6.8822908594680303"/>
    <n v="7.2471112263839448"/>
    <n v="5.7149508205807766"/>
    <n v="5.7149508205807766"/>
    <n v="8.5057269932600548"/>
    <n v="2.5945059952947496"/>
    <n v="5.5501164942774031"/>
    <n v="5.6325336574290894"/>
    <n v="8.5396825396825395"/>
    <n v="1.8369263563469496"/>
    <n v="5.188304448014744"/>
    <n v="1.7770614627346779"/>
    <n v="0"/>
    <n v="4.1955481338405347"/>
    <n v="0.22473362194919838"/>
    <n v="6.9127516778523486"/>
    <n v="6.0829232531061468"/>
    <n v="3.1988363582471511"/>
    <n v="3.8559483457263362"/>
    <n v="3.6986670037934921"/>
    <n v="1.6020110474878322"/>
    <n v="2.0562682001441654"/>
    <n v="2.8032236492879563"/>
    <n v="3.0010300037675544"/>
    <n v="5.4477380859440325"/>
  </r>
  <r>
    <x v="18"/>
    <x v="4"/>
    <n v="3.5035941686437462"/>
    <n v="7.0943498408833765"/>
    <n v="4.152725587136513"/>
    <n v="4.9168898655545448"/>
    <n v="3.0793987540526828"/>
    <n v="2.2816174245316092"/>
    <n v="6.7910954279932501"/>
    <n v="4.0507038688591805"/>
    <n v="5.4448883654404137"/>
    <n v="7.3483109882840782"/>
    <n v="6.3965996768622455"/>
    <n v="8.8583044887053717"/>
    <n v="2.6230359435040338"/>
    <n v="9.0248034620543507"/>
    <n v="3.4907430452123576"/>
    <n v="5.370064536694513"/>
    <n v="5.2568845047266741"/>
    <n v="5.7706393301495496"/>
    <n v="5.2837081853563808"/>
    <n v="6.3711683783138291"/>
    <n v="3.369045721293602"/>
    <n v="9.8881385799396533"/>
    <n v="5.3285903954322444"/>
    <n v="6.5960000000000001"/>
    <n v="6.310588614995865"/>
    <n v="6.5053748746970541"/>
    <n v="6.6249782759630538"/>
    <n v="0.46832201772726201"/>
    <n v="3.8898615311157148"/>
    <n v="2.5052317750087774"/>
    <n v="3.9987536949023728"/>
    <n v="1.7384307328304596"/>
    <n v="8.1313472740395856"/>
    <n v="4.5994675944182131"/>
    <n v="3.022819974441564"/>
    <n v="0"/>
    <n v="1.6751096989842476"/>
    <n v="3.1945292124523448"/>
    <n v="4.5012905074501948"/>
    <n v="7.3129251700680271"/>
    <n v="6.6270926576580269"/>
    <n v="6.2958207904943624"/>
    <n v="7.6452296029131261"/>
    <n v="6.9702670552833856"/>
    <n v="2.6606147170864429"/>
    <n v="3.274226410289061"/>
    <n v="3.0727023319615911"/>
    <n v="3.0025144864456981"/>
    <n v="4.9863907708645421"/>
    <n v="8.5837965801474976"/>
    <n v="9.0838030217131358"/>
    <n v="0.465720469514318"/>
    <n v="10"/>
    <n v="7.0333300178437383"/>
    <n v="5.1063829787234036"/>
    <n v="1.4779770567573878"/>
    <n v="3.2921800177403959"/>
    <n v="5.1627550177920671"/>
    <n v="4.2740382955212537"/>
    <n v="3.0032330864302335"/>
    <n v="9.4833369167948458"/>
    <n v="1.7467693686389454"/>
    <n v="4.6268444168463194"/>
    <n v="8.0217091163864165"/>
    <n v="6.4777327935222671"/>
    <n v="7.2497209549543413"/>
    <n v="7.8534428351681038"/>
    <n v="8.7677699850053479"/>
    <n v="4.1429567377997998"/>
    <n v="7.4911959123358702"/>
    <n v="7.0638413675772815"/>
    <n v="6.3134689131259805"/>
    <n v="9.7987816134391696"/>
    <n v="9.1062308478038805"/>
    <n v="10"/>
    <n v="10"/>
    <n v="9.4280078895463522"/>
    <n v="9.6666040701578808"/>
    <n v="8.5752362871718137"/>
    <n v="8.6212493973442292"/>
    <n v="8.6978831322864671"/>
    <n v="8.884354710017341"/>
    <n v="3.6615267376635718"/>
    <n v="7.6880500528966849"/>
    <n v="8.6773270615272828"/>
    <n v="5.5245693156072324"/>
    <n v="2.2998661386282357"/>
    <n v="1.3848858323996447"/>
    <n v="3.0697737622117045"/>
    <n v="7.773921072348454"/>
    <n v="1.6437729739416682"/>
    <n v="7.4642106453287234"/>
    <n v="5.4980240440197665"/>
    <n v="5.5949821839096536"/>
    <n v="4.5008051529790656"/>
    <n v="1.9430986806860626"/>
    <n v="3.2219519168325643"/>
    <n v="3.9622359543179742"/>
    <n v="10"/>
    <n v="0"/>
    <n v="8.0116134121661968"/>
    <n v="6.0038711373887335"/>
    <n v="2.1553368082471334"/>
    <n v="2.3376180844738337"/>
    <n v="7.8715295738040547"/>
    <n v="4.1214948221750074"/>
    <n v="5.0626829797818704"/>
    <n v="4.5389418464662565"/>
    <n v="7.0633073808816027"/>
    <n v="4.5562272184740866"/>
    <n v="0.52917527199580316"/>
    <n v="6.0902914022387904"/>
    <n v="4.5555886240113077"/>
    <n v="6.8883055246675031"/>
    <n v="7.8815098311246103"/>
    <n v="9.3601162277858148"/>
    <n v="8.6823668762818844"/>
    <n v="8.2030746149649545"/>
    <n v="6.3793316194881307"/>
    <n v="4.4157559709415359"/>
    <n v="5.8999846062377026"/>
    <n v="2.7102825121475953"/>
    <n v="5.0892231402352861"/>
    <n v="4.5288115573905294"/>
    <n v="5.6925329104253866"/>
    <n v="5.6925329104253866"/>
    <n v="7.8849279540204895"/>
    <n v="1.3948666457671566"/>
    <n v="4.639897299893823"/>
    <n v="5.1662151051596048"/>
    <n v="8.1269841269841265"/>
    <n v="6.2528961938393177"/>
    <n v="7.189940160411723"/>
    <n v="1.4985380474975392"/>
    <n v="3.9148150837764959"/>
    <n v="5.3836508520203878"/>
    <n v="0.48383041743215"/>
    <n v="3.3557046979865772"/>
    <n v="4.9688786242387346"/>
    <n v="3.2675696204919809"/>
    <n v="2.2169970276625466"/>
    <n v="0.85062692946205498"/>
    <n v="0.49124499426098261"/>
    <n v="2.074475397157769"/>
    <n v="1.4083360871358379"/>
    <n v="2.3379528538139094"/>
    <n v="5.3501623604984765"/>
  </r>
  <r>
    <x v="19"/>
    <x v="4"/>
    <n v="4.6433283717647642"/>
    <n v="10"/>
    <n v="7.2411447964533266"/>
    <n v="7.2948243894060294"/>
    <n v="6.5629080444421746"/>
    <n v="6.0308231969283463"/>
    <n v="7.0978733429991809"/>
    <n v="6.5638681947899009"/>
    <n v="4.8038732539446674"/>
    <n v="8.9200347715142581"/>
    <n v="6.8619540127294627"/>
    <n v="6.7542881155325372"/>
    <n v="6.4867282470870808"/>
    <n v="9.2197971942774863"/>
    <n v="5.4177658320688611"/>
    <n v="8.8920790616798122"/>
    <n v="6.4427796435029707"/>
    <n v="7.2022396823581261"/>
    <n v="6.9807215698208802"/>
    <n v="8.10690231669453"/>
    <n v="9.2513667490942257"/>
    <n v="9.8252046126713424"/>
    <n v="5.6070839053561432"/>
    <n v="7.6870000000000003"/>
    <n v="8.0955115167632492"/>
    <n v="0"/>
    <n v="1.5868046369417566"/>
    <n v="1.7678856403560781"/>
    <n v="4.4883017666719782"/>
    <n v="6.6356267734341596"/>
    <n v="2.8957237634807944"/>
    <n v="2.8173049452467831"/>
    <n v="2.13494894656839"/>
    <n v="6.494730998711292"/>
    <n v="9.6124691949550911"/>
    <n v="0.40263353777840805"/>
    <n v="2.3456702834641892"/>
    <n v="3.9679596511206916"/>
    <n v="4.986398310454911"/>
    <n v="8.5034013605442187"/>
    <n v="8.1590189341151014"/>
    <n v="6.4369917795436518"/>
    <n v="8.1746617231462402"/>
    <n v="7.8185184493373026"/>
    <n v="5.0268546279891737"/>
    <n v="6.0896048219364154"/>
    <n v="4.0509259259259256"/>
    <n v="5.0557951252838382"/>
    <n v="6.4371567873105704"/>
    <n v="4.8829517285006334"/>
    <n v="4.3441337957965844"/>
    <n v="7.9867409503687083"/>
    <n v="9.7999558529604887"/>
    <n v="6.753445581906603"/>
    <n v="5.957446808510638"/>
    <n v="0.87443829008090046"/>
    <n v="3.4159425492957691"/>
    <n v="5.0846940656011865"/>
    <n v="7.2490077663274635"/>
    <n v="7.3484638501406661"/>
    <n v="9.4673106055054355"/>
    <n v="1.8259031129311647"/>
    <n v="6.4726713337261819"/>
    <n v="7.6842738407699045"/>
    <n v="8.821506720850266"/>
    <n v="8.2528902808100852"/>
    <n v="4.1789331723235241"/>
    <n v="4.6109991226084919"/>
    <n v="7.4658806597362828"/>
    <n v="3.6820665899632736"/>
    <n v="4.9844698861578935"/>
    <n v="6.5700105002313878"/>
    <n v="6.3544849611575591"/>
    <n v="9.6304938846420445"/>
    <n v="9.2734294643276698"/>
    <n v="8.4811734768244111"/>
    <n v="5.3892269690999051"/>
    <n v="7.8257617512103188"/>
    <n v="6.820068975213581"/>
    <n v="6.7162709618721426"/>
    <n v="5.4774540822571884"/>
    <n v="6.3198323082573724"/>
    <n v="5.328908016242945"/>
    <n v="6.1325068687686457"/>
    <n v="6.9791343099894823"/>
    <n v="3.0247296199717866"/>
    <n v="1.4895781655983584"/>
    <n v="3.7263841131244444"/>
    <n v="2.7468972995648633"/>
    <n v="7.2830579799408479"/>
    <n v="1.9196377867569607"/>
    <n v="8.1532680131987405"/>
    <n v="8.1716061821243322"/>
    <n v="6.3818924905052201"/>
    <n v="4.2552598578793361"/>
    <n v="7.3612334702477273"/>
    <n v="5.8082466640635317"/>
    <n v="4.9790121513778711"/>
    <n v="3.2005524263431546"/>
    <n v="8.97899828814767"/>
    <n v="9.3951169098732805"/>
    <n v="7.1915558747880359"/>
    <n v="4.0539825434715642"/>
    <n v="3.8988313721435182"/>
    <n v="7.7355052627602934"/>
    <n v="5.2294397261251255"/>
    <n v="6.2104978004565803"/>
    <n v="2.2829222354656462"/>
    <n v="7.5022885318673929"/>
    <n v="7.844068363788689"/>
    <n v="6.5561541396086307"/>
    <n v="9.0601165069801919"/>
    <n v="6.6491099555421105"/>
    <n v="2.9237035811600078"/>
    <n v="6.0439144241509721"/>
    <n v="9.2347427679276244"/>
    <n v="9.868142049675793"/>
    <n v="7.0176257057285998"/>
    <n v="6.8333678306353551"/>
    <n v="1.5295915280408763"/>
    <n v="5.8070918616466223"/>
    <n v="6.7956468726882768"/>
    <n v="5.1271819340244553"/>
    <n v="4.8148780491000576"/>
    <n v="5.8333688551781693"/>
    <n v="5.8333688551781693"/>
    <n v="8.8219425407578438"/>
    <n v="3.7624603164528096"/>
    <n v="6.2922014286053276"/>
    <n v="6.0627851418917489"/>
    <n v="9.4708994708994716"/>
    <n v="9.4756315047225907"/>
    <n v="9.4732654878110303"/>
    <n v="3.6370917203845323"/>
    <n v="2.1774549572663995"/>
    <n v="4.4255980054896069"/>
    <n v="0.79289186024004898"/>
    <n v="5.9731543624161079"/>
    <n v="7.8749778388971645"/>
    <n v="4.1468614574489759"/>
    <n v="2.4662269174010825"/>
    <n v="3.3118838292312933"/>
    <n v="6.2844011727732063"/>
    <n v="4.7556513428419294"/>
    <n v="4.2045408155618782"/>
    <n v="4.1757011365054266"/>
    <n v="6.1221248570143461"/>
  </r>
  <r>
    <x v="20"/>
    <x v="4"/>
    <n v="3.9969616790585434"/>
    <n v="7.0943498408833765"/>
    <n v="2.4147913404471186"/>
    <n v="4.5020342867963459"/>
    <n v="3.6605424485070293"/>
    <n v="3.1875065515823846"/>
    <n v="7.7536382198904192"/>
    <n v="4.8672290733266106"/>
    <n v="1.7693417561428262"/>
    <n v="8.1263910171988289"/>
    <n v="4.9478663866708272"/>
    <n v="6.9731011394841511"/>
    <n v="2.6214389606387636"/>
    <n v="5.4406342489884043"/>
    <n v="3.0885322958555683"/>
    <n v="6.2943616808508356"/>
    <n v="5.0471356055112402"/>
    <n v="4.9108673218881602"/>
    <n v="4.806999267170486"/>
    <n v="9.9704203486983527"/>
    <n v="8.184610474014903"/>
    <n v="8.9041197217270689"/>
    <n v="7.6004052129064048"/>
    <n v="9.9750000000000014"/>
    <n v="8.926911151469346"/>
    <n v="3.3065486252996212"/>
    <n v="4.2474421774747526"/>
    <n v="6.4474475402274786E-2"/>
    <n v="3.3328028012096182"/>
    <n v="2.5991375984573488"/>
    <n v="2.7100811355687231"/>
    <n v="1.4875882222564283"/>
    <n v="4.7985344139755597"/>
    <n v="4.0151991133368146"/>
    <n v="3.5918229942110496"/>
    <n v="1.2775078184477386"/>
    <n v="9.8852887066117212"/>
    <n v="4.175990211473219"/>
    <n v="5.2709941661704294"/>
    <n v="7.074829931972789"/>
    <n v="6.2058456273126561"/>
    <n v="5.488170915317645"/>
    <n v="7.6233609186725406"/>
    <n v="6.5980518483189075"/>
    <n v="7.0588228258702559"/>
    <n v="8.5000424466233699"/>
    <n v="5.432098765432098"/>
    <n v="6.9969880126419071"/>
    <n v="6.7975199304804068"/>
    <n v="8.0247912446141462E-2"/>
    <n v="7.6952875524495257"/>
    <n v="8.861017951714846"/>
    <n v="10"/>
    <n v="6.6591383541526286"/>
    <n v="3.7234042553191489"/>
    <n v="0.32669448022873726"/>
    <n v="2.025049367773943"/>
    <n v="4.3420938609632858"/>
    <n v="5.4944095764578735"/>
    <n v="3.9462453457685887"/>
    <n v="9.1575535044337606"/>
    <n v="1.3494162460346393"/>
    <n v="4.9869061681737161"/>
    <n v="8.2121401379966699"/>
    <n v="10"/>
    <n v="9.1060700689983349"/>
    <n v="8.9500321957317404"/>
    <n v="10"/>
    <n v="5.7041650830268313"/>
    <n v="7.9199111957889325"/>
    <n v="8.1435271186368769"/>
    <n v="7.4121677852696424"/>
    <n v="7.2235554735093208"/>
    <n v="10"/>
    <n v="9.058487874465051"/>
    <n v="9.2529880478087669"/>
    <n v="8.5009861932938851"/>
    <n v="8.8072035178154042"/>
    <n v="7.5153147218939518"/>
    <n v="7.7177152608042743"/>
    <n v="8.3836362541681826"/>
    <n v="5.7024220940419106"/>
    <n v="2.2477540876862676"/>
    <n v="6.3133684837189179"/>
    <n v="7.5602860007671602"/>
    <n v="5.9075364425255419"/>
    <n v="2.6630651764216995"/>
    <n v="6.9012479233473698"/>
    <n v="5.1572831807648702"/>
    <n v="8.2932839375482725"/>
    <n v="2.1396417718283494"/>
    <n v="6.2409548765431877"/>
    <n v="5.9282661006399717"/>
    <n v="5.6505366716399452"/>
    <n v="4.742135673015194"/>
    <n v="2.1799867018043164"/>
    <n v="3.4610611874097552"/>
    <n v="4.7562936799381905"/>
    <n v="1.271669708029197"/>
    <n v="9.1096741761193769"/>
    <n v="6.1245981809386638"/>
    <n v="5.5019806883624121"/>
    <n v="2.2853370587195769"/>
    <n v="1.8720602901833607"/>
    <n v="4.6488012686302485"/>
    <n v="2.9353995391777286"/>
    <n v="4.2186901137700703"/>
    <n v="2.3784395280745652"/>
    <n v="6.6820483464547813"/>
    <n v="4.732089252301205"/>
    <n v="3.0246949619442676"/>
    <n v="8.3417450616309097"/>
    <n v="5.0318034300811458"/>
    <n v="6.1363826900904055"/>
    <n v="8.5872689771502504"/>
    <n v="8.8268451228775149"/>
    <n v="9.1178376848288032"/>
    <n v="8.1670836187367435"/>
    <n v="6.5994435244089447"/>
    <n v="7.8463731952284821"/>
    <n v="5.6587785135806579"/>
    <n v="3.2311390165230307"/>
    <n v="4.4183015504048431"/>
    <n v="5.2886480689342532"/>
    <n v="5.9203928760290205"/>
    <n v="5.9203928760290205"/>
    <n v="7.8769504094648966"/>
    <n v="1.980602149202042"/>
    <n v="4.9287762793334693"/>
    <n v="5.4245845776812454"/>
    <n v="9.4497354497354493"/>
    <n v="8.7416614394711782"/>
    <n v="9.0956984446033147"/>
    <n v="4.4726571065210718"/>
    <n v="1.5867801162713255"/>
    <n v="7.8460728136301725"/>
    <n v="0.37904300547665054"/>
    <n v="7.1140939597315445"/>
    <n v="6.7321836712202732"/>
    <n v="4.6884717788085064"/>
    <n v="3.2349912355406274"/>
    <n v="5.1717304744311914"/>
    <n v="2.9867226386049071"/>
    <n v="1.8478051988027917"/>
    <n v="3.3103123868448794"/>
    <n v="3.9993920828266925"/>
    <n v="5.8132931925372402"/>
  </r>
  <r>
    <x v="21"/>
    <x v="4"/>
    <n v="4.9456774732289697"/>
    <n v="7.0943498408833765"/>
    <n v="4.8853637855666028"/>
    <n v="5.6417970332263163"/>
    <n v="2.756305422176812"/>
    <n v="4.9690083290023583"/>
    <n v="5.5729833468946861"/>
    <n v="4.4327656993579527"/>
    <n v="0.25666782321321974"/>
    <n v="3.4669466712709207"/>
    <n v="1.8618072472420701"/>
    <n v="2.530564865836884"/>
    <n v="8.367817431600308"/>
    <n v="6.6565083625245496"/>
    <n v="6.2620140965003435"/>
    <n v="2.7337440880988839"/>
    <n v="0"/>
    <n v="4.4251081407601616"/>
    <n v="4.0903695301466252"/>
    <n v="5.4553823740148086"/>
    <s v="NA"/>
    <n v="1.4724584124608757"/>
    <n v="1.2495263336160478"/>
    <n v="0"/>
    <n v="2.0443417800229331"/>
    <n v="8.9280508096322322"/>
    <n v="7.9296656191555464"/>
    <n v="2.4094196344072696E-2"/>
    <n v="1.6966417316568543"/>
    <s v="NA"/>
    <n v="4.6446130891971755"/>
    <n v="8.0073133740680742"/>
    <n v="0"/>
    <n v="0"/>
    <n v="0"/>
    <n v="0"/>
    <n v="0"/>
    <n v="1.3345522290113456"/>
    <n v="2.6745023660771516"/>
    <n v="1.4965986394557822"/>
    <n v="7.0507240059888062E-3"/>
    <n v="0"/>
    <n v="0"/>
    <n v="0.37591234086544278"/>
    <n v="1.47312570228302"/>
    <n v="3.3967910352731434"/>
    <n v="2.5925925925925926"/>
    <n v="2.4875031100495857"/>
    <n v="1.4317077254575141"/>
    <n v="1.0895050445935821"/>
    <n v="6.5065089051063936"/>
    <n v="2.475146930014942"/>
    <n v="6.0489829773066379"/>
    <n v="4.0300359642553891"/>
    <n v="0.95744680851063824"/>
    <n v="0.41769256610844052"/>
    <n v="0.68756968730953938"/>
    <n v="2.358802825782464"/>
    <n v="10"/>
    <n v="10"/>
    <n v="0.70045223272454649"/>
    <n v="4.7327960610346631"/>
    <n v="6.3583120734398024"/>
    <n v="0.56166347992351984"/>
    <n v="10"/>
    <n v="5.2808317399617604"/>
    <n v="9.720530259752282"/>
    <n v="5.3116755791695809"/>
    <n v="0.68089372189733277"/>
    <n v="2.2326187473754731"/>
    <n v="4.4864295770486677"/>
    <n v="5.3751911301500765"/>
    <n v="10"/>
    <n v="10"/>
    <n v="6.1501426533523551"/>
    <n v="4.5776892430278897"/>
    <n v="5.6804733727810639"/>
    <n v="7.2816610538322628"/>
    <n v="2.676056338028169"/>
    <n v="3.8306851881492814"/>
    <n v="0.48035549398904803"/>
    <n v="0"/>
    <n v="3.2040534354927415"/>
    <n v="2.0382300911318478"/>
    <n v="4.6599455724820551"/>
    <n v="0.68465994100799366"/>
    <n v="1.1676639184618596"/>
    <n v="3.2722250125565044"/>
    <n v="1.7081829573421192"/>
    <n v="2.949491402991729"/>
    <n v="0"/>
    <n v="6.2357519484200461"/>
    <n v="2.0503529819227846"/>
    <n v="2.8088990833336402"/>
    <n v="0"/>
    <n v="4.1263452423069156"/>
    <n v="2.0631726211534578"/>
    <n v="2.1934182206097388"/>
    <n v="1.0479323308270676"/>
    <n v="6.3444418639880169"/>
    <n v="9.0210871359916851"/>
    <n v="5.4711537769355898"/>
    <n v="1.9031488636934375"/>
    <n v="2.032620439658956"/>
    <n v="0.73394183483913256"/>
    <n v="1.5565703793971752"/>
    <n v="3.5138620781663827"/>
    <n v="7.2772727495550447"/>
    <n v="3.0914729619028547"/>
    <n v="2.9633115260816782"/>
    <n v="4.1527635066204169"/>
    <n v="4.8839060749926313"/>
    <n v="4.4737453638305249"/>
    <n v="6.4801102567788602"/>
    <n v="3.3164258517741798"/>
    <n v="8.1978986243465357"/>
    <n v="8.3470576089049455"/>
    <n v="6.5853730854511303"/>
    <n v="5.5295592246408276"/>
    <n v="2.0229112000219485"/>
    <n v="5.9360158307751822"/>
    <n v="3.9681020683032386"/>
    <n v="5.40382753801841"/>
    <n v="4.3327141592796945"/>
    <n v="1.2470192111648191"/>
    <n v="1.2470192111648191"/>
    <n v="3.5933373607050463"/>
    <n v="0.8240190348817894"/>
    <n v="2.208678197793418"/>
    <n v="1.7278487044791184"/>
    <n v="0"/>
    <n v="0"/>
    <n v="0"/>
    <n v="0"/>
    <n v="0"/>
    <n v="0"/>
    <n v="0.98658400612578867"/>
    <n v="0"/>
    <n v="0"/>
    <n v="0.16443066768763145"/>
    <n v="0"/>
    <n v="0"/>
    <n v="0"/>
    <n v="0.11774552040518219"/>
    <n v="2.9436380101295546E-2"/>
    <n v="9.6933523894463511E-2"/>
    <n v="2.9219119277820087"/>
  </r>
  <r>
    <x v="22"/>
    <x v="4"/>
    <n v="7.0760722063293837"/>
    <n v="7.0943498408833765"/>
    <n v="2.5216513982406914"/>
    <n v="5.5640244818178166"/>
    <n v="0.9032663556358036"/>
    <n v="3.6357016674174525"/>
    <n v="7.7639146749849264"/>
    <n v="4.1009608993460605"/>
    <n v="0"/>
    <n v="10"/>
    <n v="5"/>
    <n v="0"/>
    <n v="6.1568331646436043"/>
    <n v="0"/>
    <n v="2.7054021628269069"/>
    <n v="3.2847084694908779"/>
    <n v="1.2532299741602069"/>
    <n v="2.2333622951869323"/>
    <n v="4.2245869190877023"/>
    <n v="3.4853775973250549"/>
    <n v="0"/>
    <n v="7.4344650016047726"/>
    <n v="9.2958459094421784"/>
    <n v="1.956"/>
    <n v="4.4343377016744014"/>
    <n v="1.4313979837766888"/>
    <n v="0"/>
    <n v="0.23452612625862654"/>
    <n v="1.8430685978035997"/>
    <n v="3.3761206991697437"/>
    <n v="1.3770226814017317"/>
    <n v="1.3538285574819016"/>
    <n v="5.1200468985706387"/>
    <n v="3.2264778090062061"/>
    <n v="4.468903592197087"/>
    <n v="0"/>
    <n v="4.1018541857567117"/>
    <n v="3.0451851738354248"/>
    <n v="2.9521818523038523"/>
    <n v="3.8435374149659869"/>
    <n v="0.38744270233714806"/>
    <n v="1.8117576911169158"/>
    <n v="6.5176084491695736"/>
    <n v="3.1400865643974063"/>
    <n v="0.4534106417131476"/>
    <n v="1.290907933273908"/>
    <n v="3.6296296296296293"/>
    <n v="1.7913160682055618"/>
    <n v="2.4657013163014838"/>
    <n v="2.1690386871972258"/>
    <n v="9.1946217377512429"/>
    <n v="8.8261211895488803"/>
    <n v="6.6915065811657071"/>
    <n v="6.7203220489157642"/>
    <n v="7.2340425531914896"/>
    <n v="0.10782012234338127"/>
    <n v="3.6709313377674357"/>
    <n v="5.1956266933416"/>
    <n v="5.8728093346638746"/>
    <n v="4.9032364078405868"/>
    <n v="6.9179035494145715"/>
    <n v="4.9536594623062467"/>
    <n v="5.6619021885563194"/>
    <n v="1.8959245833962657"/>
    <n v="5.7240075614366726"/>
    <n v="3.809966072416469"/>
    <n v="5.5129481278226784"/>
    <n v="4.1238138204299108"/>
    <n v="1.1686598963781196"/>
    <n v="4.4523834636353694"/>
    <n v="3.8144513270665197"/>
    <n v="4.4287731960131023"/>
    <n v="5.3553627469078826"/>
    <n v="10"/>
    <n v="7.3163338088445071"/>
    <n v="6.7430278884462167"/>
    <n v="8.7376725838264306"/>
    <n v="7.6304794056050067"/>
    <n v="0.28169014084507044"/>
    <n v="1.581657891081099"/>
    <n v="5.9141824300843719"/>
    <n v="7.6932140077143361"/>
    <n v="4.4411274872674342"/>
    <n v="3.9823743913984622"/>
    <n v="5.8064268985017344"/>
    <n v="6.3803274483819941"/>
    <n v="1.6356412513243797"/>
    <n v="1.097631650117838"/>
    <n v="3.0378667832747368"/>
    <n v="0"/>
    <n v="0.45030650014690232"/>
    <n v="0.55951137047405686"/>
    <n v="0.46359898011887979"/>
    <n v="0.36835421268495977"/>
    <n v="0"/>
    <n v="0.11350713499484369"/>
    <n v="5.6753567497421845E-2"/>
    <n v="1.1543248544857061"/>
    <n v="0.4123520710059172"/>
    <n v="6.1755646644881264"/>
    <n v="7.6695941264612388"/>
    <n v="4.752503620651761"/>
    <n v="3.5254483779053243"/>
    <n v="2.623733681731895"/>
    <n v="0.7582885917480795"/>
    <n v="2.3024902171284332"/>
    <n v="3.5274969188900966"/>
    <n v="0"/>
    <n v="0.22404554180539882"/>
    <n v="3.8917493963165013"/>
    <n v="8.1096072352647415"/>
    <n v="4.9671195962343511"/>
    <n v="3.4385043539241984"/>
    <n v="6.1220514993753099"/>
    <n v="0.73037407728754777"/>
    <n v="1.8223855041582282"/>
    <n v="0.91559375867079074"/>
    <n v="2.3976012098729691"/>
    <n v="2.9180527818985835"/>
    <n v="4.5927011684551662"/>
    <n v="4.7534393042670882"/>
    <n v="0.84445302600285921"/>
    <n v="3.585117392497907"/>
    <n v="3.4439277228057552"/>
    <n v="3.8071839360594932"/>
    <n v="3.8071839360594932"/>
    <n v="7.1435226060327874"/>
    <n v="0.67591181264286804"/>
    <n v="3.9097172093378276"/>
    <n v="3.8584505726986604"/>
    <n v="8.2645502645502642"/>
    <n v="6.971704415313658"/>
    <n v="7.6181273399319611"/>
    <n v="0.79620594090323582"/>
    <n v="0"/>
    <n v="2.8341601797465703"/>
    <n v="0.46237365539272496"/>
    <n v="0"/>
    <n v="6.3895850004072843"/>
    <n v="1.7470541294083022"/>
    <n v="0"/>
    <n v="0"/>
    <n v="1.4355504749279113"/>
    <n v="0.64491245461369917"/>
    <n v="0.52011573238540265"/>
    <n v="1.1335849308968524"/>
    <n v="3.7482509228582379"/>
  </r>
  <r>
    <x v="23"/>
    <x v="4"/>
    <n v="2.7374865179864476"/>
    <n v="7.0943498408833765"/>
    <n v="3.6626717691229409"/>
    <n v="4.4981693759975876"/>
    <n v="0"/>
    <n v="1.0286804958984228"/>
    <n v="6.5821703356151309"/>
    <n v="2.5369502771711843"/>
    <n v="2.2625490201758689"/>
    <n v="5.5951994107185401"/>
    <n v="3.9288742154472045"/>
    <n v="7.0434738635097327"/>
    <n v="6.9869744763637609"/>
    <n v="9.085941119806991"/>
    <n v="0"/>
    <n v="2.0572931572083588"/>
    <n v="6.9554753309265944"/>
    <n v="5.3548596579692385"/>
    <n v="4.0797133816463038"/>
    <n v="7.8300367805111062"/>
    <n v="8.4161297270804809"/>
    <n v="0"/>
    <n v="1.3713192625074977"/>
    <n v="8.1660000000000004"/>
    <n v="5.1566971540198168"/>
    <n v="6.4617269672363209"/>
    <n v="5.8628719283501729"/>
    <n v="0.28112192517327"/>
    <n v="3.7466178577112896"/>
    <s v="NA"/>
    <n v="4.0880846696177633"/>
    <n v="2.837527374078471"/>
    <n v="0"/>
    <n v="6.9467209420269382"/>
    <n v="1.4177368815102829"/>
    <n v="0"/>
    <n v="1.5522185628774499"/>
    <n v="2.125700626748857"/>
    <n v="3.7901608167954786"/>
    <n v="4.5578231292517017"/>
    <n v="6.1029684514126901"/>
    <n v="2.118420558966863"/>
    <n v="6.1486225734883782"/>
    <n v="4.7319586782799083"/>
    <n v="0.46626220338667579"/>
    <n v="0.34116473534530323"/>
    <n v="2.3569023569023568"/>
    <n v="1.0547764318781121"/>
    <n v="2.8933675550790099"/>
    <n v="7.4557320794298265"/>
    <n v="7.241499361436321"/>
    <n v="6.5255797519402865"/>
    <n v="5.1156370000792055"/>
    <n v="6.5846120482214099"/>
    <n v="2.6595744680851063"/>
    <n v="0"/>
    <n v="1.3297872340425532"/>
    <n v="3.9571996411319814"/>
    <n v="7.1205345389169317"/>
    <n v="5.194419582899914"/>
    <n v="5.0850769168519587"/>
    <n v="1.1924185350468057"/>
    <n v="4.648112393428903"/>
    <n v="2.6330746826638851"/>
    <n v="1.5035415325177071"/>
    <n v="2.0683081075907959"/>
    <n v="4.4552761745742968"/>
    <n v="4.4578169028407562"/>
    <n v="1.2849750127974771"/>
    <n v="4.1452051395056584"/>
    <n v="3.5858183074295473"/>
    <n v="3.4340796028164156"/>
    <n v="9.4074210817795798"/>
    <n v="10"/>
    <n v="7.3341654778887291"/>
    <n v="5.7270916334661361"/>
    <n v="8.2840236686390529"/>
    <n v="8.1505403723546994"/>
    <n v="2.9577464788732395"/>
    <n v="1.6201074889316787"/>
    <n v="0.81870455724292091"/>
    <n v="5.0723270785723411"/>
    <n v="9.6557335810613054"/>
    <n v="4.0249238369362974"/>
    <n v="6.0877321046454984"/>
    <n v="2.9680887444962165"/>
    <n v="0.9611340907704633"/>
    <n v="1.5118031140130586"/>
    <n v="1.8136753164265795"/>
    <n v="4.3444445272144803"/>
    <n v="2.1155296244605144"/>
    <n v="1.5220258619705329"/>
    <n v="2.1277791674283106"/>
    <n v="2.52744479526846"/>
    <n v="0"/>
    <n v="0.4713514383464833"/>
    <n v="0.23567571917324165"/>
    <n v="1.525598610289427"/>
    <n v="0.64525462962962965"/>
    <n v="1.2873652240399924"/>
    <n v="7.8961081790551262"/>
    <n v="3.2762426775749161"/>
    <n v="3.2855010023496329"/>
    <n v="1.4557485613000456"/>
    <n v="1.0818386655520316"/>
    <n v="1.9410294097339034"/>
    <n v="2.6086360436544096"/>
    <n v="2.3984556862794144"/>
    <n v="4.8743542520042737"/>
    <n v="1.8723211518372704"/>
    <n v="4.6642156996473201"/>
    <n v="2.3013644227785015"/>
    <n v="3.2221422425093564"/>
    <n v="2.976175188772622"/>
    <n v="1.5172815679773533"/>
    <n v="2.6747754600860505"/>
    <n v="2.1518477985374629"/>
    <n v="2.330020003843372"/>
    <n v="2.7760811231763642"/>
    <n v="2.6995657124381536"/>
    <n v="4.0405267177793505"/>
    <n v="1.8552049781118654"/>
    <n v="3.0135976329103169"/>
    <n v="2.9022237603099215"/>
    <n v="5.2715540093557127"/>
    <n v="5.2715540093557127"/>
    <n v="8.809009572885989"/>
    <n v="9.8848323438827368"/>
    <n v="9.3469209583843629"/>
    <n v="7.3092374838700378"/>
    <n v="8.9312169312169303"/>
    <n v="5.0973344044331625E-2"/>
    <n v="4.491095137630631"/>
    <n v="2.04413612375251"/>
    <n v="0"/>
    <n v="4.5291066821828156"/>
    <n v="0.22030399655684899"/>
    <n v="3.6241610738255039"/>
    <n v="2.9037034197576403"/>
    <n v="2.2202352160125529"/>
    <n v="1.6632971347879093"/>
    <n v="3.190904897241543"/>
    <n v="0.92138868618001335"/>
    <n v="0.62680578696249645"/>
    <n v="1.6005991262929906"/>
    <n v="1.9104171711527718"/>
    <n v="3.6742724947844811"/>
  </r>
  <r>
    <x v="24"/>
    <x v="4"/>
    <n v="3.3746364705615193"/>
    <n v="7.4678161069123199"/>
    <n v="7.8096024899500485"/>
    <n v="6.2173516891412959"/>
    <n v="4.70308509377743"/>
    <n v="4.7921334070111321"/>
    <n v="2.8013020582706663"/>
    <n v="4.0988401863530761"/>
    <n v="4.2790927304850914"/>
    <n v="8.4845230677621082"/>
    <n v="6.3818078991235989"/>
    <n v="2.6223710007931613"/>
    <n v="6.7375525009819448"/>
    <n v="7.0825848083266463"/>
    <n v="2.2551986230026735"/>
    <n v="0"/>
    <n v="6.3636363636363633"/>
    <n v="4.1768905494567985"/>
    <n v="5.2187225810186924"/>
    <n v="0.56645405771463508"/>
    <s v="NA"/>
    <n v="9.8226478231381282"/>
    <n v="7.1114477388896375"/>
    <n v="0.67211474316210795"/>
    <n v="4.5431660907261273"/>
    <s v="NA"/>
    <s v="NA"/>
    <n v="2.110971681254747"/>
    <n v="4.4405538755371703"/>
    <s v="NA"/>
    <n v="3.2757627783959586"/>
    <n v="0"/>
    <n v="0"/>
    <n v="6.003234519618438"/>
    <n v="10"/>
    <n v="0"/>
    <n v="1.8553357989425192"/>
    <n v="2.9764283864268264"/>
    <n v="3.5984524185163043"/>
    <n v="3.9455782312925169"/>
    <n v="8.7151614532109907"/>
    <n v="4.4503545063394592"/>
    <n v="6.3118681519963538"/>
    <n v="5.8557405857098299"/>
    <n v="0.93794328543863004"/>
    <n v="3.2032344327008784"/>
    <n v="1.0370370370370372"/>
    <n v="1.7260715850588484"/>
    <n v="3.7909060853843393"/>
    <n v="0.93473942074012317"/>
    <n v="5.2077465829748899"/>
    <n v="8.3999870702995807"/>
    <n v="10"/>
    <n v="6.1356182685036487"/>
    <n v="5.4255319148936181"/>
    <n v="0.43934133653241031"/>
    <n v="2.9324366257130139"/>
    <n v="4.5340274471083317"/>
    <n v="6.5149566675985451"/>
    <n v="5.8587479935794553"/>
    <n v="9.4333013843599787"/>
    <n v="10"/>
    <n v="7.9517515113844954"/>
    <n v="7.1881755296152194"/>
    <n v="10"/>
    <n v="8.5940877648076093"/>
    <n v="5.8550801048117069"/>
    <n v="4.4298465853326965"/>
    <n v="1.5986146825660765"/>
    <n v="4.2487073872850143"/>
    <n v="4.0330621899988737"/>
    <n v="6.8596338220636586"/>
    <n v="6.5091378992062019"/>
    <n v="7.7349336057201228"/>
    <n v="7.4696861626248197"/>
    <n v="7.3545816733067735"/>
    <n v="10"/>
    <n v="7.8136678681715841"/>
    <n v="2.9577464788732395"/>
    <n v="2.4976657121030046"/>
    <n v="5.2799122572088102"/>
    <n v="8.9966285696759094"/>
    <n v="10"/>
    <n v="5.9463906035721923"/>
    <n v="6.8800292358718886"/>
    <n v="0"/>
    <n v="0.36493039573623576"/>
    <n v="3.9479581192288378"/>
    <n v="1.4376295049883578"/>
    <n v="2.6973977245949339"/>
    <n v="2.4560097815108195"/>
    <n v="0.59485499632784733"/>
    <n v="7.1358152996299893"/>
    <n v="3.2210194505158976"/>
    <n v="10"/>
    <n v="10"/>
    <n v="10"/>
    <n v="4.8862163185014191"/>
    <n v="0"/>
    <n v="6.8047730762997443"/>
    <n v="9.4061430654039171"/>
    <n v="5.4036387139012199"/>
    <n v="10"/>
    <n v="7.5589471562959654"/>
    <n v="9.0140309843814119"/>
    <n v="8.8576593802257939"/>
    <n v="7.1306490470635069"/>
    <n v="5.0905537936758307"/>
    <n v="10"/>
    <n v="9.9547076016960769"/>
    <n v="9.9711539504282101"/>
    <n v="8.1762660209270042"/>
    <n v="8.6385362733454247"/>
    <n v="3.8414033584382801"/>
    <n v="9.1068008441562363"/>
    <n v="0"/>
    <n v="0"/>
    <n v="3.2370510506486294"/>
    <n v="5.9377936619970271"/>
    <n v="3.0468428274040709"/>
    <n v="7.1158800181119473"/>
    <n v="0.44666806905283063"/>
    <n v="2.6785531041527513"/>
    <n v="3.3219860046804008"/>
    <n v="2.4000137392125773"/>
    <n v="2.4000137392125773"/>
    <n v="6.993688475154503"/>
    <n v="0.25722549310678072"/>
    <n v="3.6254569841306417"/>
    <n v="3.0127353616716097"/>
    <n v="0.56084656084656181"/>
    <n v="0.54584043350887068"/>
    <n v="0.55334349717771625"/>
    <n v="0.98779979919224925"/>
    <n v="0"/>
    <n v="0.86109898568214838"/>
    <n v="0.40514645339708771"/>
    <n v="0"/>
    <n v="0"/>
    <n v="0.3756742063785809"/>
    <n v="3.2150590298740092"/>
    <n v="0"/>
    <n v="0"/>
    <n v="3.6576001139536545"/>
    <n v="1.718164785956916"/>
    <n v="1.0469194961677484"/>
    <n v="4.3670319213248181"/>
  </r>
  <r>
    <x v="25"/>
    <x v="4"/>
    <n v="1.4129467567904905"/>
    <n v="1.054903040287325E-4"/>
    <n v="3.4229445791271034"/>
    <n v="1.6119989420738743"/>
    <n v="0.74131002987446881"/>
    <n v="2.594131936350407"/>
    <n v="5.2259934060016944"/>
    <n v="2.8538117907421903"/>
    <n v="1.4932057680808983"/>
    <n v="8.3816475630093382E-2"/>
    <n v="0.78851112185549577"/>
    <n v="3.8387812342786676"/>
    <n v="9.2585933479879916"/>
    <n v="1.5023530462943113"/>
    <n v="2.6076635561956252"/>
    <n v="6.9136226228015563"/>
    <n v="10"/>
    <n v="5.6868356345930247"/>
    <n v="2.7352893723161467"/>
    <n v="2.3613508478624325"/>
    <n v="2.9545409204341224"/>
    <n v="7.2659724539209627"/>
    <n v="4.6674173234334049"/>
    <n v="3.4689999999999999"/>
    <n v="4.1436563091301846"/>
    <n v="4.1156214612360742"/>
    <n v="3.5814091897251887"/>
    <n v="0"/>
    <n v="1.9353811873308957"/>
    <s v="NA"/>
    <n v="2.4081029595730397"/>
    <n v="5.7571794667743585"/>
    <n v="0"/>
    <n v="3.1804841754896156"/>
    <n v="0"/>
    <n v="0"/>
    <n v="0"/>
    <n v="1.4896106070439954"/>
    <n v="2.6804566252490729"/>
    <n v="0.68027210884353728"/>
    <n v="1.103288236149935"/>
    <n v="3.3365712261537768"/>
    <n v="5.2144926253887389"/>
    <n v="2.5836560491339968"/>
    <n v="1.2459940397107445"/>
    <n v="2.3164183539199454"/>
    <n v="5.1851851851851851"/>
    <n v="2.9158658596052915"/>
    <n v="2.7497609543696444"/>
    <n v="6.7484805113572754"/>
    <n v="8.555353853984597"/>
    <n v="7.8409675644301053"/>
    <n v="0"/>
    <n v="5.7862004824429949"/>
    <n v="6.0638297872340416"/>
    <n v="0.45054609238451404"/>
    <n v="3.257187939809278"/>
    <n v="4.5216942111261362"/>
    <n v="7.4066724419284"/>
    <n v="5.3546091644204843"/>
    <n v="4.3071919132029262"/>
    <n v="3.3933633649826147"/>
    <n v="5.1154592211336061"/>
    <n v="9.1490356937248123"/>
    <n v="10"/>
    <n v="9.5745178468624061"/>
    <n v="3.6764868854632713"/>
    <n v="4.824651137930088"/>
    <n v="0"/>
    <n v="2.0878259747673913"/>
    <n v="2.647240999540188"/>
    <n v="5.7790726891787338"/>
    <n v="2.3038582241092849"/>
    <n v="7.142492339121552"/>
    <n v="6.6119828815977186"/>
    <n v="5.713147410358566"/>
    <n v="2.1400394477317555"/>
    <n v="4.7823040605837752"/>
    <n v="2.3943661971830985"/>
    <n v="3.0377015417468973"/>
    <n v="3.8412231235600029"/>
    <n v="7.5276806785822377"/>
    <n v="0.46034676189540041"/>
    <n v="3.4522636605935277"/>
    <n v="4.1172838605886515"/>
    <n v="0.85265891506006064"/>
    <n v="9.4116119536589452E-2"/>
    <n v="3.6560676892168606"/>
    <n v="1.534280907937837"/>
    <n v="3.5254925548667519"/>
    <n v="0"/>
    <n v="4.903038114955157"/>
    <n v="1.9826253424860376"/>
    <n v="2.6027890030769867"/>
    <n v="0"/>
    <n v="2.5541549045395033"/>
    <n v="1.2770774522697517"/>
    <n v="1.804715787761525"/>
    <n v="2.3348904639175259"/>
    <n v="0.89254322162233946"/>
    <n v="7.8500263536502537"/>
    <n v="3.69248667973004"/>
    <n v="6.2812620404888317"/>
    <n v="2.2509137472082004"/>
    <n v="0.10558442857623584"/>
    <n v="2.8792534054244228"/>
    <n v="3.2858700425772316"/>
    <n v="10"/>
    <n v="8.7740695883664053"/>
    <n v="0"/>
    <n v="3.0385123110763645"/>
    <n v="6.2360892883594481"/>
    <n v="5.6097342375604438"/>
    <n v="10"/>
    <n v="5.7333886448897164"/>
    <n v="7.5427189462405364"/>
    <n v="9.4883819990558571"/>
    <n v="8.1911223975465273"/>
    <n v="6.9004283175534864"/>
    <n v="5.0720073332261393"/>
    <n v="4.1295344590276493"/>
    <n v="0"/>
    <n v="5.3766872087943431"/>
    <n v="3.6445572502620327"/>
    <n v="1.4931467070403359"/>
    <n v="1.4931467070403359"/>
    <n v="2.3937160200557051"/>
    <n v="0"/>
    <n v="1.1968580100278525"/>
    <n v="1.3450023585340942"/>
    <n v="2.5608465608465614"/>
    <n v="2.4786954091606592"/>
    <n v="2.5197709850036105"/>
    <n v="0"/>
    <n v="0"/>
    <n v="0.27143185669071862"/>
    <n v="5.1268580427015404"/>
    <n v="0"/>
    <n v="0"/>
    <n v="0.89971498323204324"/>
    <n v="0"/>
    <n v="0"/>
    <n v="0"/>
    <n v="0"/>
    <n v="0"/>
    <n v="0.44985749161602162"/>
    <n v="3.271827688164338"/>
  </r>
  <r>
    <x v="26"/>
    <x v="4"/>
    <n v="6.8754257937760688"/>
    <n v="7.0943498408833765"/>
    <n v="5.2846684905846555"/>
    <n v="6.418148041748033"/>
    <n v="4.5516199595658762"/>
    <n v="9.7606123924790751"/>
    <n v="10"/>
    <n v="8.1040774506816504"/>
    <n v="0.32731935321317468"/>
    <n v="6.1666151814598944"/>
    <n v="3.2469672673365348"/>
    <n v="4.8457686972657061"/>
    <n v="5.4105787196402861"/>
    <n v="7.1634288876596131"/>
    <n v="4.5086639014245939"/>
    <n v="8.3359517910262451"/>
    <n v="6.3419732441471579"/>
    <n v="6.1010608735272678"/>
    <n v="5.9675634083233717"/>
    <n v="0.61615142106520404"/>
    <n v="8.6047169748283974"/>
    <n v="9.3734968064467044"/>
    <n v="8.1641050295278976"/>
    <n v="1.6949999999999998"/>
    <n v="5.6906940463736415"/>
    <n v="10"/>
    <n v="10"/>
    <n v="2.6263860291400416"/>
    <n v="4.6283622473340831"/>
    <n v="10"/>
    <n v="7.4509496552948242"/>
    <n v="0.21940566133832176"/>
    <n v="4.920127451613598"/>
    <n v="2.8285560790413151"/>
    <n v="1.0753211541601009"/>
    <n v="2.2854798782140318"/>
    <n v="3.5475223574109553"/>
    <n v="2.4794020969630539"/>
    <n v="5.2070152662105063"/>
    <n v="6.5306122448979611"/>
    <n v="7.2801807062663695"/>
    <n v="2.0627733408410447"/>
    <n v="6.0549199313751112"/>
    <n v="5.4821215558451204"/>
    <n v="2.114658682815628"/>
    <n v="3.6004287108960482"/>
    <n v="3.1111111111111112"/>
    <n v="2.9420661682742626"/>
    <n v="4.2120938620596915"/>
    <n v="10"/>
    <n v="3.4359301171070178"/>
    <n v="9.7327959780833808"/>
    <n v="2.7792741242850285"/>
    <n v="6.4870000548688562"/>
    <n v="4.2553191489361701"/>
    <n v="0"/>
    <n v="2.1276595744680851"/>
    <n v="4.3073298146684706"/>
    <n v="7.6741329114989139"/>
    <n v="6.02902520434042"/>
    <n v="8.1675852459575378"/>
    <n v="0.55375081855579578"/>
    <n v="5.6061235450881668"/>
    <n v="4.625075551526141"/>
    <n v="6.2576001985357985"/>
    <n v="5.4413378750309693"/>
    <n v="3.4396262344339901"/>
    <n v="4.3310913753264089"/>
    <n v="2.2395757969093424"/>
    <n v="7.8332068033622608"/>
    <n v="4.4608750525080003"/>
    <n v="5.1694454908757113"/>
    <n v="5.711648513937603"/>
    <n v="9.4152196118488245"/>
    <n v="7.8191868758915826"/>
    <n v="7.5557768924302806"/>
    <n v="8.9644970414201186"/>
    <n v="7.8932657871056815"/>
    <n v="4.0991405909684921"/>
    <n v="4.189470771167076"/>
    <n v="2.8499650616789274"/>
    <n v="2.7952801224419312"/>
    <n v="3.6992937450834877"/>
    <n v="3.5266300582679833"/>
    <n v="5.7099479226868324"/>
    <n v="3.2426366861881761"/>
    <n v="1.2235344656007388"/>
    <n v="3.3031333307576407"/>
    <n v="2.5897681608488514"/>
    <n v="7.150266169915537"/>
    <n v="2.2511752787603583"/>
    <n v="9.2371231621541359"/>
    <n v="6.9627966921498521"/>
    <n v="6.4003403257449705"/>
    <n v="6.4479468210571458"/>
    <n v="2.7687347895492458"/>
    <n v="4.6083408053031958"/>
    <n v="4.53281643063234"/>
    <n v="3.4577767175572522"/>
    <n v="5.8317663817272187"/>
    <n v="6.0081083551144134"/>
    <n v="5.0992171514662941"/>
    <n v="6.91667889245198"/>
    <n v="3.9045104163082014"/>
    <n v="7.481691038609787"/>
    <n v="6.1009601157899898"/>
    <n v="5.6000886336281415"/>
    <n v="2.5216646539901499"/>
    <n v="7.2899258942263572"/>
    <n v="2.6116880412115591"/>
    <n v="4.6159116758653163"/>
    <n v="3.0136216338083854"/>
    <n v="4.0105623798203531"/>
    <n v="2.2528667017345025"/>
    <n v="2.584583290634729"/>
    <n v="9.4337077472525781"/>
    <n v="6.8517627865320838"/>
    <n v="5.2807301315384736"/>
    <n v="4.6456462556794129"/>
    <n v="3.7769663315263773"/>
    <n v="4.1403254795488849"/>
    <n v="1.7965862488991358"/>
    <n v="5.9605482323474615"/>
    <n v="3.9186065730804649"/>
    <n v="5.4556101142592865"/>
    <n v="5.4556101142592865"/>
    <n v="8.5553795085160029"/>
    <n v="4.8338835895978374"/>
    <n v="6.6946315490569202"/>
    <n v="6.0751208316581025"/>
    <n v="9.4603174603174605"/>
    <n v="7.147720479042988"/>
    <n v="8.3040189696802251"/>
    <n v="3.6532386369855043"/>
    <n v="4.8602706605132244"/>
    <n v="3.9660731049713749"/>
    <n v="0.53872226488234765"/>
    <n v="5.1677852348993287"/>
    <n v="5.412100680884909"/>
    <n v="3.9330317638561145"/>
    <n v="0"/>
    <n v="2.5345424618025163"/>
    <n v="0.7318609686445009"/>
    <n v="2.0619463603868833"/>
    <n v="1.3320874477084752"/>
    <n v="2.6325596057822946"/>
    <n v="5.0986348511511972"/>
  </r>
  <r>
    <x v="27"/>
    <x v="4"/>
    <n v="5.4101198218143489"/>
    <n v="6.7208835748544304"/>
    <n v="3.9997350342785341"/>
    <n v="5.3769128103157717"/>
    <n v="2.3136330018230113"/>
    <n v="6.5085351720916131"/>
    <n v="3.2125576088526979"/>
    <n v="4.0115752609224407"/>
    <n v="1.6505356089778813"/>
    <n v="9.2969127581682223"/>
    <n v="5.4737241835730526"/>
    <n v="6.329629770285301"/>
    <n v="7.2982344497902618"/>
    <n v="8.7827423117724859"/>
    <n v="1.5458205569174577"/>
    <n v="3.6052873889129096"/>
    <n v="6.022346368715084"/>
    <n v="5.597343474398917"/>
    <n v="5.1148889323025459"/>
    <n v="7.8797305946978744"/>
    <n v="9.9270950433262186"/>
    <n v="9.6687951079098848"/>
    <n v="2.9758244871906889"/>
    <n v="7.5349999999999993"/>
    <n v="7.5972890466249323"/>
    <n v="5.0495772010250652"/>
    <n v="5.1138661491517778"/>
    <n v="2.8386101598086296E-2"/>
    <n v="3.230940633455361"/>
    <s v="NA"/>
    <n v="3.3556925213075726"/>
    <n v="1.0753927149410589"/>
    <n v="1.5033911573352279"/>
    <n v="2.9741580639782637"/>
    <n v="1.9725886428526671"/>
    <n v="0"/>
    <n v="0"/>
    <n v="1.2542550965178698"/>
    <n v="4.0690788881501243"/>
    <n v="4.9319727891156466"/>
    <n v="6.0214234125583825"/>
    <n v="3.0913843627058419"/>
    <n v="5.7204714041084497"/>
    <n v="4.9413129921220804"/>
    <n v="1.1986974630505081"/>
    <n v="3.4659790313680543"/>
    <n v="3.4567901234567899"/>
    <n v="2.7071555392917839"/>
    <n v="3.8242342657069317"/>
    <n v="0"/>
    <n v="5.8063616190319509"/>
    <n v="9.5304023448841626"/>
    <n v="10"/>
    <n v="6.3341909909790282"/>
    <n v="2.3404255319148937"/>
    <n v="0.25722568290311604"/>
    <n v="1.2988256074090048"/>
    <n v="3.8165082991940169"/>
    <n v="4.6010949154312382"/>
    <n v="7.3583953215928677"/>
    <n v="9.2398149801531346"/>
    <n v="0.73555177312974451"/>
    <n v="5.4837142475767466"/>
    <n v="4.9526925521465301"/>
    <n v="8.3658430862592112"/>
    <n v="6.6592678192028698"/>
    <n v="5.3507907867098101"/>
    <n v="6.0638765907555134"/>
    <n v="4.2246157195705472"/>
    <n v="10"/>
    <n v="6.4098207742589679"/>
    <n v="6.1842676136795287"/>
    <n v="5.9793243492708124"/>
    <n v="9.8008171603677212"/>
    <n v="8.3059914407988593"/>
    <n v="8.0298804780876516"/>
    <n v="7.7613412228796843"/>
    <n v="7.9754709302809452"/>
    <n v="5.070422535211268"/>
    <n v="5.0396375605791413"/>
    <n v="5.7255593497194823"/>
    <n v="5.1605906157912358"/>
    <n v="3.1921741264589212"/>
    <n v="4.8376768375520092"/>
    <n v="6.4065738839164776"/>
    <n v="3.9202966699440003"/>
    <n v="1.0170731448783012"/>
    <n v="1.5825058918981572"/>
    <n v="2.1732919022401527"/>
    <n v="6.3035275507578543"/>
    <n v="1.2939720956307004"/>
    <n v="3.4146860658006268"/>
    <n v="3.9793437822758628"/>
    <n v="3.7478823736162612"/>
    <n v="7.1330404415906266"/>
    <n v="0.14193892602572411"/>
    <n v="3.6374896838081754"/>
    <n v="3.1862213198881966"/>
    <n v="0.71401127049180324"/>
    <n v="8.6652346372914142"/>
    <n v="9.3333778153292108"/>
    <n v="6.2375412410374764"/>
    <n v="2.1195965424458967"/>
    <n v="2.2004406556845533"/>
    <n v="3.5592582571952427"/>
    <n v="2.6264318184418971"/>
    <n v="4.431986529739687"/>
    <n v="2.2696583686757772"/>
    <n v="6.698615605064111"/>
    <n v="1.5560820566338425"/>
    <n v="4.5953337566620824"/>
    <n v="3.4603047670819951"/>
    <n v="3.7159989108235614"/>
    <n v="2.2647286445732462"/>
    <n v="2.2775676874689363"/>
    <n v="3.8139276189153151"/>
    <n v="1.7151913018446718"/>
    <n v="2.5178538132005421"/>
    <n v="3.1169263620120518"/>
    <n v="4.8015630769927293"/>
    <n v="3.5143126693822522"/>
    <n v="1.416824458292919"/>
    <n v="4.630494812427786"/>
    <n v="3.5907987542739219"/>
    <n v="4.6346076788467379"/>
    <n v="4.6346076788467379"/>
    <n v="8.508410057556441"/>
    <n v="5.393794447700281"/>
    <n v="6.9511022526283606"/>
    <n v="5.7928549657375497"/>
    <n v="7.4814814814814827"/>
    <n v="0.25143543235978227"/>
    <n v="3.8664584569206322"/>
    <n v="1.9987065924590421"/>
    <n v="0"/>
    <n v="4.2502563956059012"/>
    <n v="0.67600463272667988"/>
    <n v="4.2281879194630871"/>
    <n v="5.2180412939209084"/>
    <n v="2.7285328056959361"/>
    <n v="0"/>
    <n v="1.1345415316468928"/>
    <n v="0"/>
    <n v="0.68961629333595609"/>
    <n v="0.45603945624571218"/>
    <n v="1.5922861309708241"/>
    <n v="4.230237261730192"/>
  </r>
  <r>
    <x v="28"/>
    <x v="4"/>
    <n v="6.5435672432275203"/>
    <n v="8.5882149049991536"/>
    <n v="6.6590299534117579"/>
    <n v="7.263604033879477"/>
    <n v="8.318539881317724"/>
    <n v="7.5903001140514892"/>
    <n v="5.8701191827244248"/>
    <n v="7.2596530593645472"/>
    <n v="9.2799435335324176"/>
    <n v="7.7353866970880336"/>
    <n v="8.5076651153102247"/>
    <n v="9.7513956460528988"/>
    <n v="6.6155032791573944"/>
    <n v="8.9621743481230993"/>
    <n v="3.1028572530109999"/>
    <n v="3.7497389045398553"/>
    <n v="5.2206673842841766"/>
    <n v="6.2337228025280709"/>
    <n v="7.3161612527705797"/>
    <n v="9.1529012266403083"/>
    <n v="10"/>
    <n v="9.8263833684045263"/>
    <n v="6.6466651161254635"/>
    <n v="9.0954309671001194"/>
    <n v="8.9442761356540839"/>
    <n v="3.7611449603200588"/>
    <n v="5.9990127104244184"/>
    <s v="NA"/>
    <s v="NA"/>
    <n v="0.53606827691237802"/>
    <n v="3.4320753158856183"/>
    <n v="4.113028141681534"/>
    <n v="10"/>
    <n v="6.0733694085135648"/>
    <n v="8.1723312925492859"/>
    <n v="0.10743848876858464"/>
    <n v="7.2102245161301983"/>
    <n v="5.9460653079405281"/>
    <n v="6.1074722531600765"/>
    <n v="9.4897959183673493"/>
    <n v="7.7053862061116405"/>
    <n v="5.796992836670305"/>
    <n v="7.6417845740701482"/>
    <n v="7.6584898838048598"/>
    <n v="7.943857293037091"/>
    <n v="10"/>
    <n v="7.4074074074074066"/>
    <n v="8.4504215668148319"/>
    <n v="8.0544557253098468"/>
    <n v="4.0931844807683175"/>
    <n v="4.8409666879964286"/>
    <n v="7.843824696138153"/>
    <n v="7.905853279766804"/>
    <n v="6.1709572861674253"/>
    <n v="0.74468085106382975"/>
    <n v="0.78157238747573543"/>
    <n v="0.76312661926978265"/>
    <n v="3.467041952718604"/>
    <n v="4.728267477203647"/>
    <n v="4.629774177051651"/>
    <n v="9.2085681246858933"/>
    <n v="2.0962662344047316"/>
    <n v="5.1657190033364806"/>
    <n v="8.8615211810012831"/>
    <n v="5.9614354579539359"/>
    <n v="7.4114783194776104"/>
    <n v="10"/>
    <n v="8.939966503014281"/>
    <n v="9.6453688395978645"/>
    <n v="6.0631600227888063"/>
    <n v="8.6621238413502368"/>
    <n v="7.0797737213881096"/>
    <n v="7.509691711279304"/>
    <n v="10"/>
    <n v="9.9268901569186863"/>
    <n v="8.7589641434262973"/>
    <n v="8.6390532544378686"/>
    <n v="8.9669198532124312"/>
    <n v="10"/>
    <n v="10"/>
    <n v="10"/>
    <n v="5.4644818172979708"/>
    <n v="4.773616155241827"/>
    <n v="8.0476195945079603"/>
    <n v="8.5072697238601958"/>
    <n v="10"/>
    <n v="10"/>
    <n v="8.6504655565429029"/>
    <n v="9.550155185514301"/>
    <n v="10"/>
    <n v="2.4147323061913113"/>
    <n v="10"/>
    <n v="9.5917022427685943"/>
    <n v="8.0016086372399755"/>
    <n v="0.44461190655614163"/>
    <n v="5.8900319236370526"/>
    <n v="3.167321915096597"/>
    <n v="6.9063619126169584"/>
    <n v="4.2029426070038909"/>
    <n v="7.1650804912135211"/>
    <n v="8.2747722736876721"/>
    <n v="6.5475984573016941"/>
    <n v="5.5260345597429872"/>
    <n v="4.6350463960313535"/>
    <n v="1.5964753470313999"/>
    <n v="3.9191854342685799"/>
    <n v="5.2333919457851374"/>
    <n v="2.6551068992325688"/>
    <n v="6.2046281010301545"/>
    <n v="8.2539802629332257"/>
    <n v="6.9194739290283316"/>
    <n v="8.0029234598491481"/>
    <n v="6.4072225304146855"/>
    <n v="8.545270137809883"/>
    <n v="9.8813893697559472"/>
    <n v="7.9114782367861478"/>
    <n v="8.1054783021259365"/>
    <n v="8.6109040116194784"/>
    <n v="7.5090632710170819"/>
    <n v="10"/>
    <n v="9.6090367226195124"/>
    <n v="6.1025182219443019"/>
    <n v="5.7744907551282676"/>
    <n v="7.8715114249230203"/>
    <n v="6.4233366415037141"/>
    <n v="6.4233366415037141"/>
    <n v="8.1258305665083359"/>
    <n v="1.5386482272090598"/>
    <n v="4.8322393968586983"/>
    <n v="5.6277880191812057"/>
    <n v="7.894179894179894"/>
    <n v="2.7160680444383836"/>
    <n v="5.3051239693091379"/>
    <n v="10"/>
    <n v="10"/>
    <n v="10"/>
    <n v="0.95265965295928112"/>
    <n v="5.7046979865771803"/>
    <n v="5.505536682015725"/>
    <n v="7.02714905359203"/>
    <n v="2.9588798647652457"/>
    <n v="3.7842523957824388"/>
    <n v="2.1854410929876171"/>
    <n v="3.7308260325013309"/>
    <n v="3.1648498465091581"/>
    <n v="5.095999450050595"/>
    <n v="6.4678011247761971"/>
  </r>
  <r>
    <x v="29"/>
    <x v="4"/>
    <n v="5.0046103909182991"/>
    <n v="7.0943498408833765"/>
    <n v="1.9590469656240903"/>
    <n v="4.6860023991419215"/>
    <n v="2.5987670115536514"/>
    <n v="4.5518508510178739"/>
    <n v="7.4634890689036251"/>
    <n v="4.871368977158383"/>
    <n v="1.3476277994792092"/>
    <n v="8.0956898974375857"/>
    <n v="4.7216588484583975"/>
    <n v="6.7740398224398675"/>
    <n v="6.2158420828801653"/>
    <n v="7.2777968795809649"/>
    <n v="2.9955889971988867"/>
    <n v="8.7512162820206889"/>
    <n v="4.8656429942418429"/>
    <n v="6.1466878430604019"/>
    <n v="5.1064295169547762"/>
    <n v="8.5742869208293602"/>
    <n v="8.7670226462167253"/>
    <n v="8.419820535403062"/>
    <n v="3.1844155493341209"/>
    <n v="8.79502207055158"/>
    <n v="7.5481135444669691"/>
    <n v="6.772465555941853"/>
    <n v="6.8776254889436377"/>
    <n v="0.33325699538397413"/>
    <n v="3.8102817125577011"/>
    <n v="0.28938827784727494"/>
    <n v="3.6166036061348885"/>
    <n v="1.2693334754732397"/>
    <n v="0.81698131419113362"/>
    <n v="4.6274201919944717"/>
    <n v="2.6899731892319698"/>
    <n v="10"/>
    <n v="0.98176978346686317"/>
    <n v="3.397579659059613"/>
    <n v="4.8540989365538234"/>
    <n v="5.646258503401361"/>
    <n v="7.0017383440317431"/>
    <n v="2.435924328222109"/>
    <n v="7.0365399812584384"/>
    <n v="5.5301152892284131"/>
    <n v="2.1641096056675959"/>
    <n v="3.1294834245935732"/>
    <n v="3.7037037037037033"/>
    <n v="2.9990989113216244"/>
    <n v="4.2646071002750183"/>
    <n v="4.7586172348684084"/>
    <n v="6.1691961486119169"/>
    <n v="4.4789433797085456"/>
    <n v="9.719242889555872"/>
    <n v="6.2814999131861846"/>
    <n v="4.3617021276595755"/>
    <n v="0.38727660085092536"/>
    <n v="2.3744893642552505"/>
    <n v="4.3279946387207175"/>
    <n v="6.751498107712103"/>
    <n v="5.920381598067042"/>
    <n v="8.3920138225409833"/>
    <n v="0.71659999632365246"/>
    <n v="5.4451233811609443"/>
    <n v="5.5277128942627707"/>
    <n v="6.1253854059609463"/>
    <n v="5.826549150111858"/>
    <n v="6.6278936083067785"/>
    <n v="6.2309027700902053"/>
    <n v="2.6218200656816659"/>
    <n v="8.709623961138437"/>
    <n v="6.0475601013042715"/>
    <n v="5.7730775441923576"/>
    <n v="3.1899575410743966"/>
    <n v="5.7303370786516847"/>
    <n v="5.6847360912981459"/>
    <n v="6.330677290836654"/>
    <n v="8.2445759368836296"/>
    <n v="5.8360567877489018"/>
    <n v="5.8000293427230032"/>
    <n v="5.6321715488445783"/>
    <n v="3.0219984705962437"/>
    <n v="1.8149488081939258"/>
    <n v="3.9041548665031591"/>
    <n v="4.0346606073721816"/>
    <n v="4.9353586975605417"/>
    <n v="2.7347390244945071"/>
    <n v="0.64397796402345309"/>
    <n v="2.7618514082602479"/>
    <n v="2.0468561322594025"/>
    <n v="5.393968894249026"/>
    <n v="1.9666007375619843"/>
    <n v="4.6465525316029668"/>
    <n v="4.7348976406019059"/>
    <n v="4.1855049510039706"/>
    <n v="7.7095179233621769"/>
    <n v="1.4450997751364614"/>
    <n v="4.5773088492493192"/>
    <n v="3.6032233108375644"/>
    <n v="0.76748348017621149"/>
    <n v="8.9903424010684407"/>
    <n v="9.6053531112758499"/>
    <n v="6.4543929975068348"/>
    <n v="2.2875411200486671"/>
    <n v="1.9879949701048347"/>
    <n v="5.2161446456610499"/>
    <n v="3.1638935786048505"/>
    <n v="4.8091432880558429"/>
    <n v="2.7581790635364429"/>
    <n v="4.6538795047460857"/>
    <n v="2.060066625884696"/>
    <n v="2.9609404225922575"/>
    <n v="4.426137536735574"/>
    <n v="3.371840630699011"/>
    <n v="3.2949795665125636"/>
    <n v="2.2297193038728578"/>
    <n v="4.7490704774358079"/>
    <n v="4.8427904329131106"/>
    <n v="3.7791399451835854"/>
    <n v="3.5754902879412986"/>
    <n v="2.3549868412103576"/>
    <n v="3.1965682503429043"/>
    <n v="1.576884186235076"/>
    <n v="5.6637097683463704"/>
    <n v="3.1980372615336772"/>
    <n v="5.8723307798893529"/>
    <n v="5.8723307798893529"/>
    <n v="8.8556561988232669"/>
    <n v="8.0745492429981098"/>
    <n v="8.4651027209106893"/>
    <n v="7.1687167504000211"/>
    <n v="9.7671957671957674"/>
    <n v="0.27315590392148703"/>
    <n v="5.0201758355586268"/>
    <n v="0.81018738413234093"/>
    <n v="0"/>
    <n v="1.7950982092904249"/>
    <n v="0.26232901143699555"/>
    <n v="2.550335570469799"/>
    <n v="6.353648076895432"/>
    <n v="1.961933042037499"/>
    <n v="0.32962148141945125"/>
    <n v="0"/>
    <n v="0.3651897154749858"/>
    <n v="0.59998827109490571"/>
    <n v="0.32369986699733566"/>
    <n v="1.1428164545174173"/>
    <n v="4.4445515094693606"/>
  </r>
  <r>
    <x v="30"/>
    <x v="4"/>
    <n v="6.0447891686793778"/>
    <n v="5.2410672698819454"/>
    <n v="6.274697424316658"/>
    <n v="5.8535179542926592"/>
    <n v="4.9432548972162653"/>
    <n v="3.1304302470326677"/>
    <n v="4.404448711854311"/>
    <n v="4.159377952034415"/>
    <n v="3.6872159543997984"/>
    <n v="7.9955559594528802"/>
    <n v="5.8413859569263398"/>
    <n v="7.953872959959436"/>
    <n v="3.4208935883356006"/>
    <n v="5.2731358566207485"/>
    <n v="2.7525618840487782"/>
    <n v="8.1360305391185097"/>
    <n v="5.7216494845360817"/>
    <n v="5.5430240521031928"/>
    <n v="5.349326478839151"/>
    <n v="3.9092066076661909"/>
    <n v="8.6646158723325541"/>
    <n v="8.4448979417403578"/>
    <n v="10"/>
    <n v="5.0551101087939996"/>
    <n v="7.2147661061066204"/>
    <n v="6.1428469268157908"/>
    <n v="6.6119770546304864"/>
    <n v="0.121768071921262"/>
    <n v="4.2240967690593738"/>
    <n v="1.1770338517335166"/>
    <n v="3.6555445348320861"/>
    <n v="2.4577201833069182"/>
    <n v="0.81868317872681118"/>
    <n v="6.2231917831897698"/>
    <n v="2.1437266978638521"/>
    <n v="0"/>
    <n v="0"/>
    <n v="1.9405536405145585"/>
    <n v="4.2702880938177552"/>
    <n v="7.1088435374149661"/>
    <n v="8.9122625922584096"/>
    <n v="4.7872390771720479"/>
    <n v="10"/>
    <n v="7.702086301711355"/>
    <n v="1.3675665118237257"/>
    <n v="1.2104715819856531"/>
    <n v="2.716049382716049"/>
    <n v="1.7646958255084764"/>
    <n v="4.7333910636099157"/>
    <n v="3.4394105659610661"/>
    <n v="2.7851252433887841"/>
    <n v="8.5535734374546717"/>
    <n v="10"/>
    <n v="6.1945273117011297"/>
    <n v="4.4680851063829792"/>
    <n v="0.28044405176091186"/>
    <n v="2.3742645790719457"/>
    <n v="4.2843959453865379"/>
    <n v="5.8795479214828452"/>
    <n v="5.2489797227166735"/>
    <n v="8.4384041880401579"/>
    <n v="0.8416662982643861"/>
    <n v="5.102149532626016"/>
    <n v="6.5980420524691379"/>
    <n v="9.4511573737079644"/>
    <n v="8.0245997130885502"/>
    <n v="3.7991735361023689"/>
    <n v="3.7587911206788793"/>
    <n v="2.6177883512960571"/>
    <n v="5.1202516069647004"/>
    <n v="3.8240011537605016"/>
    <n v="5.6502501331583552"/>
    <n v="4.9603101347609355"/>
    <n v="7.1450459652706808"/>
    <n v="7.4999999999999991"/>
    <n v="7.6952191235059777"/>
    <n v="6.9723865877712026"/>
    <n v="6.8545923622617586"/>
    <n v="6.3380281690140849"/>
    <n v="7.2869360195598567"/>
    <n v="8.2257712439389703"/>
    <n v="4.6380769931105323"/>
    <n v="3.7222915894911894"/>
    <n v="6.0422208030229267"/>
    <n v="6.4484065826423436"/>
    <n v="2.4208096439105717"/>
    <n v="0.95199152436762358"/>
    <n v="1.4818606807557086"/>
    <n v="1.6182206163446347"/>
    <n v="6.4158819461112593"/>
    <n v="1.8585542938777564"/>
    <n v="4.8462388940673087"/>
    <n v="6.2174852218553811"/>
    <n v="4.8345400889779269"/>
    <n v="6.2118476485254925"/>
    <n v="4.6238967714031318"/>
    <n v="5.4178722099643117"/>
    <n v="3.9568776384289572"/>
    <n v="1.7868589743589745"/>
    <n v="9.435615734449577"/>
    <n v="9.0327964128510079"/>
    <n v="6.751757040553187"/>
    <n v="5.9586379510099716"/>
    <n v="4.1827886448125806"/>
    <n v="3.6280823082655749"/>
    <n v="4.589836301362709"/>
    <n v="5.6707966709579471"/>
    <n v="4.2993223422519247"/>
    <n v="7.8660892361529982"/>
    <n v="4.6523454313318329"/>
    <n v="5.730793733012832"/>
    <n v="6.2666884294329339"/>
    <n v="5.7630478344365041"/>
    <n v="4.7227302418038732"/>
    <n v="7.321848886267488"/>
    <n v="8.4822681724538995"/>
    <n v="9.4900108430306993"/>
    <n v="7.5042145358889902"/>
    <n v="6.6336311851627467"/>
    <n v="7.3074734103213315"/>
    <n v="5.1295288691945533"/>
    <n v="2.5686839785113778"/>
    <n v="5.0121871294210596"/>
    <n v="5.0044683468620796"/>
    <n v="6.7837357730429924"/>
    <n v="6.7837357730429924"/>
    <n v="8.2165103219516151"/>
    <n v="0.49874721306800823"/>
    <n v="4.3576287675098122"/>
    <n v="5.5706822702764027"/>
    <n v="5.6931216931216921"/>
    <n v="0.99650853324392163"/>
    <n v="3.3448151131828068"/>
    <n v="0.58578789016867927"/>
    <n v="0"/>
    <n v="2.3830399029110301"/>
    <n v="0.74590944155409666"/>
    <n v="3.1543624161073822"/>
    <n v="4.2405569743985341"/>
    <n v="1.8516094375232872"/>
    <n v="0.31776726542796041"/>
    <n v="1.828834612102711"/>
    <n v="3.168507194199143"/>
    <n v="1.4821777327587493"/>
    <n v="1.6993217011221409"/>
    <n v="1.7754655693227139"/>
    <n v="4.8225226993575161"/>
  </r>
  <r>
    <x v="31"/>
    <x v="4"/>
    <n v="7.4340839555394247"/>
    <n v="5.6004847767675976"/>
    <n v="5.9125665625201549"/>
    <n v="6.3157117649423924"/>
    <n v="5.4032499821848177"/>
    <n v="2.327162649516914"/>
    <n v="0"/>
    <n v="2.5768042105672437"/>
    <n v="8.143758382187082"/>
    <n v="6.7546579231878621"/>
    <n v="7.4492081526874721"/>
    <n v="8.5966580146239249"/>
    <n v="2.4982608898838334"/>
    <n v="7.5484129405618363"/>
    <n v="1.604167471413356"/>
    <n v="4.9983841610802084"/>
    <n v="4.8745173745173744"/>
    <n v="5.020066808680089"/>
    <n v="5.3404477342192989"/>
    <n v="4.3408211129687144"/>
    <n v="5.0230533575988439"/>
    <n v="8.464397816760389"/>
    <n v="9.8934515276662651"/>
    <n v="5.43"/>
    <n v="6.6303447629988419"/>
    <n v="7.5861990498100971"/>
    <n v="7.2049058358624993"/>
    <n v="0.19045915599414664"/>
    <n v="3.5970077988222244"/>
    <s v="NA"/>
    <n v="4.6446429601222423"/>
    <n v="3.4686726836845598"/>
    <n v="2.517626192522088"/>
    <n v="8.3468642922860816"/>
    <n v="1.645304569941368"/>
    <n v="0.88239432121908701"/>
    <n v="0"/>
    <n v="2.8101436766088645"/>
    <n v="4.6950437999099828"/>
    <n v="6.5986394557823136"/>
    <n v="5.2261194410165723"/>
    <n v="4.1405344533019512"/>
    <n v="8.4063898639896646"/>
    <n v="6.0929208035226257"/>
    <n v="1.4424838063177916"/>
    <n v="4.2343690309435882"/>
    <n v="3.2407407407407405"/>
    <n v="2.9725311926673736"/>
    <n v="4.5327259980949997"/>
    <n v="0.44402166757168315"/>
    <n v="4.142487903357428"/>
    <n v="6.0084588999256736"/>
    <n v="9.1774276310609348"/>
    <n v="4.9430990254789293"/>
    <n v="2.1276595744680851"/>
    <n v="0.41410998035776941"/>
    <n v="1.2708847774129273"/>
    <n v="3.1069919014459284"/>
    <n v="8.6879934455534027"/>
    <n v="10"/>
    <n v="8.265800479346801"/>
    <n v="1.4260044668599909"/>
    <n v="7.0949495979400492"/>
    <n v="7.6561143663194455"/>
    <n v="6.9996020692399519"/>
    <n v="7.3278582177796991"/>
    <n v="6.7792032586940376"/>
    <n v="6.4559797555202181"/>
    <n v="2.5342753999993106"/>
    <n v="4.5079987529253112"/>
    <n v="5.0693642917847193"/>
    <n v="6.4973907025014901"/>
    <n v="7.2087871515599025"/>
    <n v="9.9387129724208396"/>
    <n v="8.359486447931527"/>
    <n v="8.1972111553784881"/>
    <n v="6.8934911242603549"/>
    <n v="8.1195377703102221"/>
    <n v="6.901408450704225"/>
    <n v="7.8980240085419329"/>
    <n v="7.7778484970816963"/>
    <n v="5.543807978355102"/>
    <n v="6.0004392640892421"/>
    <n v="6.8243056397544404"/>
    <n v="7.4719217050323312"/>
    <n v="2.1804599666566924"/>
    <n v="0.7024704597015663"/>
    <n v="2.5829695166711741"/>
    <n v="1.8219666476764775"/>
    <n v="6.593359849248964"/>
    <n v="0.60953697304768528"/>
    <n v="4.3920757028459567"/>
    <n v="3.7744158034883881"/>
    <n v="3.8423470821577488"/>
    <n v="5.7341730195558505"/>
    <n v="6.0770304430390247"/>
    <n v="5.9056017312974376"/>
    <n v="3.8566384870438881"/>
    <n v="1.8891189759036144"/>
    <n v="8.9421400618997353"/>
    <n v="8.3934317313375413"/>
    <n v="6.4082302563802971"/>
    <n v="4.7520596416000345"/>
    <n v="4.9977285888012677"/>
    <n v="4.0786738036823555"/>
    <n v="4.6094873446945526"/>
    <n v="5.5088588005374248"/>
    <n v="7.4514683934272288"/>
    <n v="7.1169251401482558"/>
    <n v="5.0187293141563227"/>
    <n v="2.5492431426316884"/>
    <n v="7.8363230358090696"/>
    <n v="5.9945378052345131"/>
    <n v="7.4265121030166465"/>
    <n v="5.7794624882842509"/>
    <n v="5.8850855105085031"/>
    <n v="8.81759758754621"/>
    <n v="6.9771644223389027"/>
    <n v="6.4858511137867083"/>
    <n v="9.251424740447975"/>
    <n v="5.9550364284504651"/>
    <n v="1.2731450856922009"/>
    <n v="2.1252097366843663"/>
    <n v="4.6512039978187509"/>
    <n v="5.5813807631297596"/>
    <n v="5.5813807631297596"/>
    <n v="8.4935024413177214"/>
    <n v="1.5052597274771997"/>
    <n v="4.9993810843974611"/>
    <n v="5.2903809237636104"/>
    <n v="4.518518518518519"/>
    <n v="1.7074832274122098E-3"/>
    <n v="2.2601130008729657"/>
    <n v="0.29598151191732602"/>
    <n v="0"/>
    <n v="0.90306034649310651"/>
    <n v="0"/>
    <n v="0"/>
    <n v="0"/>
    <n v="0.19984030973507208"/>
    <n v="0"/>
    <n v="1.8481134302077415"/>
    <n v="9.6057248597946145"/>
    <n v="1.4932357671772725"/>
    <n v="3.2367685142949072"/>
    <n v="1.7183044120149895"/>
    <n v="4.72429789054172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80CDA-AA29-48CC-98B8-06F3BFA6140B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F36" firstHeaderRow="1" firstDataRow="2" firstDataCol="1"/>
  <pivotFields count="149">
    <pivotField axis="axisRow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dataField="1" numFmtId="2" showAll="0" defaultSubtotal="0"/>
    <pivotField numFmtId="2" showAll="0" defaultSubtotal="0"/>
    <pivotField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a de INS" fld="20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64F1-A8AF-4283-BCE0-B067A104A044}">
  <sheetPr>
    <tabColor rgb="FF00B050"/>
  </sheetPr>
  <dimension ref="A1:Z150"/>
  <sheetViews>
    <sheetView showGridLines="0" zoomScale="85" zoomScaleNormal="85" workbookViewId="0">
      <pane xSplit="2" ySplit="1" topLeftCell="C2" activePane="bottomRight" state="frozen"/>
      <selection activeCell="F24" sqref="F24"/>
      <selection pane="topRight" activeCell="F24" sqref="F24"/>
      <selection pane="bottomLeft" activeCell="F24" sqref="F24"/>
      <selection pane="bottomRight" activeCell="J16" sqref="J16"/>
    </sheetView>
  </sheetViews>
  <sheetFormatPr baseColWidth="10" defaultColWidth="11.42578125" defaultRowHeight="15" x14ac:dyDescent="0.25"/>
  <cols>
    <col min="1" max="1" width="10.42578125" style="37" customWidth="1"/>
    <col min="2" max="2" width="75" style="38" customWidth="1"/>
    <col min="3" max="3" width="7.7109375" style="51" customWidth="1"/>
    <col min="4" max="4" width="11.140625" style="51" bestFit="1" customWidth="1"/>
    <col min="5" max="6" width="11.42578125" style="92"/>
    <col min="7" max="7" width="17.7109375" style="92" bestFit="1" customWidth="1"/>
    <col min="8" max="8" width="21" style="92" bestFit="1" customWidth="1"/>
    <col min="9" max="9" width="17.85546875" style="92" bestFit="1" customWidth="1"/>
    <col min="12" max="12" width="21.7109375" bestFit="1" customWidth="1"/>
    <col min="16" max="16" width="21.7109375" bestFit="1" customWidth="1"/>
  </cols>
  <sheetData>
    <row r="1" spans="1:26" x14ac:dyDescent="0.25">
      <c r="A1" s="7" t="s">
        <v>0</v>
      </c>
      <c r="B1" s="8" t="s">
        <v>1</v>
      </c>
      <c r="C1" s="41"/>
      <c r="D1" s="41" t="s">
        <v>199</v>
      </c>
      <c r="E1" s="89" t="s">
        <v>331</v>
      </c>
      <c r="F1" s="89" t="s">
        <v>332</v>
      </c>
      <c r="G1" s="89" t="s">
        <v>333</v>
      </c>
      <c r="H1" s="89" t="s">
        <v>334</v>
      </c>
      <c r="I1" s="89" t="s">
        <v>335</v>
      </c>
    </row>
    <row r="2" spans="1:26" x14ac:dyDescent="0.25">
      <c r="A2" s="9" t="s">
        <v>2</v>
      </c>
      <c r="B2" s="10"/>
      <c r="C2" s="42" t="s">
        <v>280</v>
      </c>
      <c r="D2" s="42" t="s">
        <v>336</v>
      </c>
      <c r="E2" s="90">
        <f>1/13</f>
        <v>7.6923076923076927E-2</v>
      </c>
      <c r="F2" s="91"/>
      <c r="G2" s="91"/>
    </row>
    <row r="3" spans="1:26" x14ac:dyDescent="0.25">
      <c r="A3" s="11" t="s">
        <v>3</v>
      </c>
      <c r="B3" s="12" t="s">
        <v>4</v>
      </c>
      <c r="C3" s="43"/>
      <c r="D3" s="43"/>
      <c r="F3" s="93">
        <f>$E$2/4</f>
        <v>1.9230769230769232E-2</v>
      </c>
      <c r="G3" s="93">
        <f>F3/$E$2</f>
        <v>0.25</v>
      </c>
      <c r="H3" s="94"/>
      <c r="I3" s="94"/>
      <c r="K3" s="95" t="s">
        <v>337</v>
      </c>
      <c r="L3">
        <f>COUNTIF(D:D,"2019")</f>
        <v>3</v>
      </c>
      <c r="M3" s="96">
        <f>L3/106</f>
        <v>2.8301886792452831E-2</v>
      </c>
    </row>
    <row r="4" spans="1:26" x14ac:dyDescent="0.25">
      <c r="A4" s="13" t="s">
        <v>5</v>
      </c>
      <c r="B4" s="14" t="s">
        <v>6</v>
      </c>
      <c r="C4" s="43" t="s">
        <v>281</v>
      </c>
      <c r="D4" s="97">
        <v>2021</v>
      </c>
      <c r="H4" s="98">
        <f>1/COUNTBLANK($G$4:$G$6)</f>
        <v>0.33333333333333331</v>
      </c>
      <c r="I4" s="98">
        <f>H4*$G$3</f>
        <v>8.3333333333333329E-2</v>
      </c>
      <c r="K4" s="95" t="s">
        <v>338</v>
      </c>
      <c r="L4">
        <f>COUNTIF(D:D,"2020")</f>
        <v>2</v>
      </c>
      <c r="M4" s="96">
        <f t="shared" ref="M4:M6" si="0">L4/106</f>
        <v>1.8867924528301886E-2</v>
      </c>
      <c r="Q4" s="44"/>
      <c r="V4" s="44"/>
      <c r="Z4" s="44"/>
    </row>
    <row r="5" spans="1:26" x14ac:dyDescent="0.25">
      <c r="A5" s="13" t="s">
        <v>7</v>
      </c>
      <c r="B5" s="14" t="s">
        <v>214</v>
      </c>
      <c r="C5" s="43" t="s">
        <v>282</v>
      </c>
      <c r="D5" s="97">
        <v>2022</v>
      </c>
      <c r="H5" s="98">
        <f>1/COUNTBLANK($G$4:$G$6)</f>
        <v>0.33333333333333331</v>
      </c>
      <c r="I5" s="98">
        <f>H5*$G$3</f>
        <v>8.3333333333333329E-2</v>
      </c>
      <c r="K5" s="95" t="s">
        <v>339</v>
      </c>
      <c r="L5">
        <f>COUNTIF(D:D,"2021")</f>
        <v>31</v>
      </c>
      <c r="M5" s="96">
        <f t="shared" si="0"/>
        <v>0.29245283018867924</v>
      </c>
      <c r="Q5" s="44"/>
      <c r="V5" s="44"/>
      <c r="Z5" s="44"/>
    </row>
    <row r="6" spans="1:26" x14ac:dyDescent="0.25">
      <c r="A6" s="13" t="s">
        <v>8</v>
      </c>
      <c r="B6" s="14" t="s">
        <v>9</v>
      </c>
      <c r="C6" s="43" t="s">
        <v>281</v>
      </c>
      <c r="D6" s="97">
        <v>2021</v>
      </c>
      <c r="H6" s="98">
        <f>1/COUNTBLANK($G$4:$G$6)</f>
        <v>0.33333333333333331</v>
      </c>
      <c r="I6" s="98">
        <f>H6*$G$3</f>
        <v>8.3333333333333329E-2</v>
      </c>
      <c r="K6" s="95" t="s">
        <v>340</v>
      </c>
      <c r="L6">
        <f>COUNTIF(D:D,"2022")</f>
        <v>70</v>
      </c>
      <c r="M6" s="96">
        <f t="shared" si="0"/>
        <v>0.660377358490566</v>
      </c>
      <c r="Q6" s="44"/>
      <c r="V6" s="44"/>
      <c r="Z6" s="44"/>
    </row>
    <row r="7" spans="1:26" x14ac:dyDescent="0.25">
      <c r="A7" s="15" t="s">
        <v>10</v>
      </c>
      <c r="B7" s="12" t="s">
        <v>11</v>
      </c>
      <c r="C7" s="43"/>
      <c r="D7" s="97"/>
      <c r="F7" s="93">
        <f>$E$2/4</f>
        <v>1.9230769230769232E-2</v>
      </c>
      <c r="G7" s="93">
        <f>F7/$E$2</f>
        <v>0.25</v>
      </c>
      <c r="H7" s="99"/>
      <c r="I7" s="99"/>
      <c r="M7" s="44"/>
      <c r="Q7" s="44"/>
      <c r="V7" s="44"/>
      <c r="Z7" s="44"/>
    </row>
    <row r="8" spans="1:26" x14ac:dyDescent="0.25">
      <c r="A8" s="16" t="s">
        <v>12</v>
      </c>
      <c r="B8" s="14" t="s">
        <v>13</v>
      </c>
      <c r="C8" s="43" t="s">
        <v>281</v>
      </c>
      <c r="D8" s="97">
        <v>2021</v>
      </c>
      <c r="H8" s="98">
        <f>1/COUNTBLANK($G$8:$G$10)</f>
        <v>0.33333333333333331</v>
      </c>
      <c r="I8" s="98">
        <f>H8*$G$7</f>
        <v>8.3333333333333329E-2</v>
      </c>
      <c r="M8" s="44"/>
      <c r="Q8" s="44"/>
      <c r="V8" s="44"/>
      <c r="Z8" s="44"/>
    </row>
    <row r="9" spans="1:26" x14ac:dyDescent="0.25">
      <c r="A9" s="16" t="s">
        <v>14</v>
      </c>
      <c r="B9" s="14" t="s">
        <v>15</v>
      </c>
      <c r="C9" s="43" t="s">
        <v>281</v>
      </c>
      <c r="D9" s="97">
        <v>2021</v>
      </c>
      <c r="H9" s="98">
        <f>1/COUNTBLANK($G$8:$G$10)</f>
        <v>0.33333333333333331</v>
      </c>
      <c r="I9" s="98">
        <f>H9*$G$7</f>
        <v>8.3333333333333329E-2</v>
      </c>
      <c r="M9" s="44"/>
      <c r="Q9" s="44"/>
      <c r="V9" s="44"/>
      <c r="Z9" s="44"/>
    </row>
    <row r="10" spans="1:26" x14ac:dyDescent="0.25">
      <c r="A10" s="16" t="s">
        <v>16</v>
      </c>
      <c r="B10" s="14" t="s">
        <v>17</v>
      </c>
      <c r="C10" s="43" t="s">
        <v>281</v>
      </c>
      <c r="D10" s="97">
        <v>2021</v>
      </c>
      <c r="H10" s="98">
        <f>1/COUNTBLANK($G$8:$G$10)</f>
        <v>0.33333333333333331</v>
      </c>
      <c r="I10" s="98">
        <f>H10*$G$7</f>
        <v>8.3333333333333329E-2</v>
      </c>
      <c r="M10" s="44"/>
      <c r="Q10" s="44"/>
      <c r="V10" s="44"/>
      <c r="Z10" s="44"/>
    </row>
    <row r="11" spans="1:26" x14ac:dyDescent="0.25">
      <c r="A11" s="15" t="s">
        <v>18</v>
      </c>
      <c r="B11" s="12" t="s">
        <v>215</v>
      </c>
      <c r="C11" s="43"/>
      <c r="D11" s="97"/>
      <c r="F11" s="93">
        <f>$E$2/4</f>
        <v>1.9230769230769232E-2</v>
      </c>
      <c r="G11" s="93">
        <f>F11/$E$2</f>
        <v>0.25</v>
      </c>
      <c r="H11" s="99"/>
      <c r="I11" s="99"/>
      <c r="M11" s="44"/>
      <c r="Q11" s="44"/>
      <c r="V11" s="44"/>
      <c r="Z11" s="44"/>
    </row>
    <row r="12" spans="1:26" x14ac:dyDescent="0.25">
      <c r="A12" s="13" t="s">
        <v>19</v>
      </c>
      <c r="B12" s="14" t="s">
        <v>20</v>
      </c>
      <c r="C12" s="43" t="s">
        <v>281</v>
      </c>
      <c r="D12" s="97">
        <v>2021</v>
      </c>
      <c r="H12" s="98">
        <f>1/COUNTBLANK($G$12:$G$13)</f>
        <v>0.5</v>
      </c>
      <c r="I12" s="98">
        <f>H12*$G$11</f>
        <v>0.125</v>
      </c>
      <c r="M12" s="44"/>
      <c r="Q12" s="44"/>
      <c r="V12" s="44"/>
      <c r="Z12" s="44"/>
    </row>
    <row r="13" spans="1:26" x14ac:dyDescent="0.25">
      <c r="A13" s="13" t="s">
        <v>21</v>
      </c>
      <c r="B13" s="27" t="s">
        <v>283</v>
      </c>
      <c r="C13" s="43" t="s">
        <v>281</v>
      </c>
      <c r="D13" s="97">
        <v>2022</v>
      </c>
      <c r="H13" s="98">
        <f>1/COUNTBLANK($G$12:$G$13)</f>
        <v>0.5</v>
      </c>
      <c r="I13" s="98">
        <f>H13*$G$11</f>
        <v>0.125</v>
      </c>
      <c r="M13" s="44"/>
      <c r="Q13" s="44"/>
      <c r="V13" s="44"/>
      <c r="Z13" s="44"/>
    </row>
    <row r="14" spans="1:26" x14ac:dyDescent="0.25">
      <c r="A14" s="15" t="s">
        <v>22</v>
      </c>
      <c r="B14" s="12" t="s">
        <v>23</v>
      </c>
      <c r="C14" s="43"/>
      <c r="D14" s="97"/>
      <c r="F14" s="93">
        <f>$E$2/4</f>
        <v>1.9230769230769232E-2</v>
      </c>
      <c r="G14" s="93">
        <f>F14/$E$2</f>
        <v>0.25</v>
      </c>
      <c r="H14" s="99"/>
      <c r="I14" s="99"/>
      <c r="M14" s="44"/>
      <c r="Q14" s="44"/>
      <c r="V14" s="44"/>
      <c r="Z14" s="44"/>
    </row>
    <row r="15" spans="1:26" x14ac:dyDescent="0.25">
      <c r="A15" s="13" t="s">
        <v>24</v>
      </c>
      <c r="B15" s="14" t="s">
        <v>341</v>
      </c>
      <c r="C15" s="43" t="s">
        <v>282</v>
      </c>
      <c r="D15" s="97">
        <v>2022</v>
      </c>
      <c r="H15" s="98">
        <f t="shared" ref="H15:H20" si="1">1/COUNTBLANK($G$15:$G$20)</f>
        <v>0.16666666666666666</v>
      </c>
      <c r="I15" s="98">
        <f t="shared" ref="I15:I20" si="2">H15*$G$14</f>
        <v>4.1666666666666664E-2</v>
      </c>
      <c r="M15" s="44"/>
      <c r="Q15" s="44"/>
      <c r="V15" s="44"/>
      <c r="Z15" s="44"/>
    </row>
    <row r="16" spans="1:26" x14ac:dyDescent="0.25">
      <c r="A16" s="13" t="s">
        <v>25</v>
      </c>
      <c r="B16" s="14" t="s">
        <v>216</v>
      </c>
      <c r="C16" s="43" t="s">
        <v>282</v>
      </c>
      <c r="D16" s="97">
        <v>2022</v>
      </c>
      <c r="H16" s="98">
        <f t="shared" si="1"/>
        <v>0.16666666666666666</v>
      </c>
      <c r="I16" s="98">
        <f t="shared" si="2"/>
        <v>4.1666666666666664E-2</v>
      </c>
      <c r="M16" s="44"/>
      <c r="Q16" s="44"/>
      <c r="V16" s="44"/>
      <c r="Z16" s="44"/>
    </row>
    <row r="17" spans="1:26" x14ac:dyDescent="0.25">
      <c r="A17" s="13" t="s">
        <v>26</v>
      </c>
      <c r="B17" s="14" t="s">
        <v>27</v>
      </c>
      <c r="C17" s="43" t="s">
        <v>282</v>
      </c>
      <c r="D17" s="97">
        <v>2022</v>
      </c>
      <c r="H17" s="98">
        <f t="shared" si="1"/>
        <v>0.16666666666666666</v>
      </c>
      <c r="I17" s="98">
        <f t="shared" si="2"/>
        <v>4.1666666666666664E-2</v>
      </c>
      <c r="M17" s="44"/>
      <c r="Q17" s="44"/>
      <c r="V17" s="44"/>
      <c r="Z17" s="44"/>
    </row>
    <row r="18" spans="1:26" x14ac:dyDescent="0.25">
      <c r="A18" s="13" t="s">
        <v>28</v>
      </c>
      <c r="B18" s="14" t="s">
        <v>29</v>
      </c>
      <c r="C18" s="43" t="s">
        <v>281</v>
      </c>
      <c r="D18" s="97">
        <v>2021</v>
      </c>
      <c r="H18" s="98">
        <f t="shared" si="1"/>
        <v>0.16666666666666666</v>
      </c>
      <c r="I18" s="98">
        <f t="shared" si="2"/>
        <v>4.1666666666666664E-2</v>
      </c>
      <c r="M18" s="44"/>
      <c r="Q18" s="44"/>
      <c r="V18" s="44"/>
      <c r="Z18" s="44"/>
    </row>
    <row r="19" spans="1:26" x14ac:dyDescent="0.25">
      <c r="A19" s="13" t="s">
        <v>30</v>
      </c>
      <c r="B19" s="14" t="s">
        <v>31</v>
      </c>
      <c r="C19" s="43" t="s">
        <v>281</v>
      </c>
      <c r="D19" s="97">
        <v>2021</v>
      </c>
      <c r="H19" s="98">
        <f t="shared" si="1"/>
        <v>0.16666666666666666</v>
      </c>
      <c r="I19" s="98">
        <f t="shared" si="2"/>
        <v>4.1666666666666664E-2</v>
      </c>
      <c r="M19" s="44"/>
      <c r="V19" s="44"/>
      <c r="Z19" s="44"/>
    </row>
    <row r="20" spans="1:26" x14ac:dyDescent="0.25">
      <c r="A20" s="13" t="s">
        <v>32</v>
      </c>
      <c r="B20" s="14" t="s">
        <v>33</v>
      </c>
      <c r="C20" s="43" t="s">
        <v>281</v>
      </c>
      <c r="D20" s="97">
        <v>2022</v>
      </c>
      <c r="H20" s="98">
        <f t="shared" si="1"/>
        <v>0.16666666666666666</v>
      </c>
      <c r="I20" s="98">
        <f t="shared" si="2"/>
        <v>4.1666666666666664E-2</v>
      </c>
      <c r="M20" s="44"/>
      <c r="Q20" s="44"/>
      <c r="V20" s="44"/>
      <c r="Z20" s="44"/>
    </row>
    <row r="21" spans="1:26" x14ac:dyDescent="0.25">
      <c r="A21" s="9" t="s">
        <v>217</v>
      </c>
      <c r="B21" s="10"/>
      <c r="C21" s="43"/>
      <c r="D21" s="97"/>
      <c r="E21" s="93">
        <f>E2</f>
        <v>7.6923076923076927E-2</v>
      </c>
      <c r="F21" s="91"/>
      <c r="G21" s="91"/>
      <c r="M21" s="44"/>
      <c r="Q21" s="44"/>
      <c r="V21" s="44"/>
      <c r="Z21" s="44"/>
    </row>
    <row r="22" spans="1:26" x14ac:dyDescent="0.25">
      <c r="A22" s="11" t="s">
        <v>34</v>
      </c>
      <c r="B22" s="12" t="s">
        <v>342</v>
      </c>
      <c r="C22" s="43"/>
      <c r="D22" s="97"/>
      <c r="F22" s="93">
        <f>$E$21/3</f>
        <v>2.5641025641025644E-2</v>
      </c>
      <c r="G22" s="93">
        <f>F22/$E$21</f>
        <v>0.33333333333333337</v>
      </c>
      <c r="H22" s="94"/>
      <c r="I22" s="94"/>
      <c r="M22" s="44"/>
      <c r="Q22" s="44"/>
      <c r="V22" s="44"/>
      <c r="Z22" s="44"/>
    </row>
    <row r="23" spans="1:26" x14ac:dyDescent="0.25">
      <c r="A23" s="13" t="s">
        <v>35</v>
      </c>
      <c r="B23" s="14" t="s">
        <v>36</v>
      </c>
      <c r="C23" s="43" t="s">
        <v>281</v>
      </c>
      <c r="D23" s="97">
        <v>2021</v>
      </c>
      <c r="H23" s="98">
        <f>1/COUNTBLANK($G$23:$G$27)</f>
        <v>0.2</v>
      </c>
      <c r="I23" s="98">
        <f>H23*$G$22</f>
        <v>6.666666666666668E-2</v>
      </c>
      <c r="Q23" s="44"/>
      <c r="V23" s="44"/>
      <c r="Z23" s="44"/>
    </row>
    <row r="24" spans="1:26" x14ac:dyDescent="0.25">
      <c r="A24" s="13" t="s">
        <v>37</v>
      </c>
      <c r="B24" s="14" t="s">
        <v>38</v>
      </c>
      <c r="C24" s="43" t="s">
        <v>281</v>
      </c>
      <c r="D24" s="97">
        <v>2022</v>
      </c>
      <c r="H24" s="98">
        <f>1/COUNTBLANK($G$23:$G$27)</f>
        <v>0.2</v>
      </c>
      <c r="I24" s="98">
        <f>H24*$G$22</f>
        <v>6.666666666666668E-2</v>
      </c>
      <c r="M24" s="44"/>
      <c r="Q24" s="44"/>
      <c r="V24" s="44"/>
      <c r="Z24" s="44"/>
    </row>
    <row r="25" spans="1:26" x14ac:dyDescent="0.25">
      <c r="A25" s="13" t="s">
        <v>39</v>
      </c>
      <c r="B25" s="14" t="s">
        <v>40</v>
      </c>
      <c r="C25" s="43" t="s">
        <v>281</v>
      </c>
      <c r="D25" s="97">
        <v>2022</v>
      </c>
      <c r="F25" s="100"/>
      <c r="G25" s="100"/>
      <c r="H25" s="98">
        <f>1/COUNTBLANK($G$23:$G$27)</f>
        <v>0.2</v>
      </c>
      <c r="I25" s="98">
        <f>H25*$G$22</f>
        <v>6.666666666666668E-2</v>
      </c>
      <c r="M25" s="44"/>
      <c r="Q25" s="44"/>
      <c r="V25" s="44"/>
      <c r="Z25" s="44"/>
    </row>
    <row r="26" spans="1:26" x14ac:dyDescent="0.25">
      <c r="A26" s="13" t="s">
        <v>41</v>
      </c>
      <c r="B26" s="14" t="s">
        <v>42</v>
      </c>
      <c r="C26" s="43" t="s">
        <v>282</v>
      </c>
      <c r="D26" s="97">
        <v>2022</v>
      </c>
      <c r="H26" s="98">
        <f>1/COUNTBLANK($G$23:$G$27)</f>
        <v>0.2</v>
      </c>
      <c r="I26" s="98">
        <f>H26*$G$22</f>
        <v>6.666666666666668E-2</v>
      </c>
      <c r="M26" s="44"/>
      <c r="Q26" s="44"/>
      <c r="V26" s="44"/>
      <c r="Z26" s="44"/>
    </row>
    <row r="27" spans="1:26" x14ac:dyDescent="0.25">
      <c r="A27" s="13" t="s">
        <v>43</v>
      </c>
      <c r="B27" s="14" t="s">
        <v>44</v>
      </c>
      <c r="C27" s="43" t="s">
        <v>281</v>
      </c>
      <c r="D27" s="97">
        <v>2021</v>
      </c>
      <c r="H27" s="98">
        <f>1/COUNTBLANK($G$23:$G$27)</f>
        <v>0.2</v>
      </c>
      <c r="I27" s="98">
        <f>H27*$G$22</f>
        <v>6.666666666666668E-2</v>
      </c>
      <c r="M27" s="44"/>
      <c r="Q27" s="44"/>
      <c r="V27" s="44"/>
      <c r="Z27" s="44"/>
    </row>
    <row r="28" spans="1:26" x14ac:dyDescent="0.25">
      <c r="A28" s="18" t="s">
        <v>45</v>
      </c>
      <c r="B28" s="12" t="s">
        <v>52</v>
      </c>
      <c r="C28" s="43"/>
      <c r="D28" s="97"/>
      <c r="F28" s="93">
        <f>F22</f>
        <v>2.5641025641025644E-2</v>
      </c>
      <c r="G28" s="93">
        <f>F28/$E$21</f>
        <v>0.33333333333333337</v>
      </c>
      <c r="H28" s="99"/>
      <c r="I28" s="99"/>
      <c r="M28" s="44"/>
      <c r="Q28" s="44"/>
      <c r="V28" s="44"/>
      <c r="Z28" s="44"/>
    </row>
    <row r="29" spans="1:26" x14ac:dyDescent="0.25">
      <c r="A29" s="19" t="s">
        <v>46</v>
      </c>
      <c r="B29" s="17" t="s">
        <v>54</v>
      </c>
      <c r="C29" s="43" t="s">
        <v>282</v>
      </c>
      <c r="D29" s="97">
        <v>2022</v>
      </c>
      <c r="H29" s="98">
        <f>1/COUNTBLANK($G$29:$G$33)</f>
        <v>0.2</v>
      </c>
      <c r="I29" s="98">
        <f>H29*$G$28</f>
        <v>6.666666666666668E-2</v>
      </c>
      <c r="M29" s="44"/>
      <c r="Q29" s="44"/>
      <c r="V29" s="44"/>
      <c r="Z29" s="44"/>
    </row>
    <row r="30" spans="1:26" x14ac:dyDescent="0.25">
      <c r="A30" s="19" t="s">
        <v>47</v>
      </c>
      <c r="B30" s="17" t="s">
        <v>56</v>
      </c>
      <c r="C30" s="43" t="s">
        <v>282</v>
      </c>
      <c r="D30" s="97">
        <v>2022</v>
      </c>
      <c r="F30" s="100"/>
      <c r="G30" s="100"/>
      <c r="H30" s="98">
        <f>1/COUNTBLANK($G$29:$G$33)</f>
        <v>0.2</v>
      </c>
      <c r="I30" s="98">
        <f>H30*$G$28</f>
        <v>6.666666666666668E-2</v>
      </c>
      <c r="M30" s="44"/>
      <c r="Q30" s="44"/>
      <c r="V30" s="44"/>
      <c r="Z30" s="44"/>
    </row>
    <row r="31" spans="1:26" x14ac:dyDescent="0.25">
      <c r="A31" s="19" t="s">
        <v>48</v>
      </c>
      <c r="B31" s="14" t="s">
        <v>58</v>
      </c>
      <c r="C31" s="43" t="s">
        <v>281</v>
      </c>
      <c r="D31" s="97">
        <v>2022</v>
      </c>
      <c r="H31" s="98">
        <f>1/COUNTBLANK($G$29:$G$33)</f>
        <v>0.2</v>
      </c>
      <c r="I31" s="98">
        <f>H31*$G$28</f>
        <v>6.666666666666668E-2</v>
      </c>
      <c r="M31" s="44"/>
      <c r="Q31" s="44"/>
      <c r="V31" s="44"/>
      <c r="Z31" s="44"/>
    </row>
    <row r="32" spans="1:26" x14ac:dyDescent="0.25">
      <c r="A32" s="19" t="s">
        <v>49</v>
      </c>
      <c r="B32" s="14" t="s">
        <v>279</v>
      </c>
      <c r="C32" s="43" t="s">
        <v>281</v>
      </c>
      <c r="D32" s="97">
        <v>2022</v>
      </c>
      <c r="H32" s="98">
        <f>1/COUNTBLANK($G$29:$G$33)</f>
        <v>0.2</v>
      </c>
      <c r="I32" s="98">
        <f>H32*$G$28</f>
        <v>6.666666666666668E-2</v>
      </c>
      <c r="M32" s="44"/>
      <c r="Q32" s="44"/>
      <c r="V32" s="44"/>
      <c r="Z32" s="44"/>
    </row>
    <row r="33" spans="1:26" x14ac:dyDescent="0.25">
      <c r="A33" s="13" t="s">
        <v>50</v>
      </c>
      <c r="B33" s="14" t="s">
        <v>218</v>
      </c>
      <c r="C33" s="43" t="s">
        <v>281</v>
      </c>
      <c r="D33" s="97">
        <v>2022</v>
      </c>
      <c r="H33" s="98">
        <f>1/COUNTBLANK($G$29:$G$33)</f>
        <v>0.2</v>
      </c>
      <c r="I33" s="98">
        <f>H33*$G$28</f>
        <v>6.666666666666668E-2</v>
      </c>
      <c r="M33" s="44"/>
      <c r="Q33" s="44"/>
      <c r="V33" s="44"/>
      <c r="Z33" s="44"/>
    </row>
    <row r="34" spans="1:26" x14ac:dyDescent="0.25">
      <c r="A34" s="15" t="s">
        <v>51</v>
      </c>
      <c r="B34" s="12" t="s">
        <v>219</v>
      </c>
      <c r="C34" s="43"/>
      <c r="D34" s="97"/>
      <c r="F34" s="93">
        <f>F22</f>
        <v>2.5641025641025644E-2</v>
      </c>
      <c r="G34" s="93">
        <f>F34/$E$21</f>
        <v>0.33333333333333337</v>
      </c>
      <c r="H34" s="99"/>
      <c r="I34" s="99"/>
      <c r="M34" s="44"/>
      <c r="Q34" s="44"/>
      <c r="V34" s="44"/>
      <c r="Z34" s="44"/>
    </row>
    <row r="35" spans="1:26" x14ac:dyDescent="0.25">
      <c r="A35" s="20" t="s">
        <v>53</v>
      </c>
      <c r="B35" s="45" t="s">
        <v>284</v>
      </c>
      <c r="C35" s="43" t="s">
        <v>281</v>
      </c>
      <c r="D35" s="97">
        <v>2022</v>
      </c>
      <c r="E35"/>
      <c r="F35"/>
      <c r="G35"/>
      <c r="H35" s="98">
        <f t="shared" ref="H35:H40" si="3">1/COUNTBLANK($G$35:$G$40)</f>
        <v>0.16666666666666666</v>
      </c>
      <c r="I35" s="98">
        <f t="shared" ref="I35:I40" si="4">H35*$G$34</f>
        <v>5.5555555555555559E-2</v>
      </c>
      <c r="M35" s="44"/>
      <c r="Q35" s="44"/>
    </row>
    <row r="36" spans="1:26" x14ac:dyDescent="0.25">
      <c r="A36" s="20" t="s">
        <v>55</v>
      </c>
      <c r="B36" s="14" t="s">
        <v>220</v>
      </c>
      <c r="C36" s="43" t="s">
        <v>281</v>
      </c>
      <c r="D36" s="97">
        <v>2022</v>
      </c>
      <c r="E36"/>
      <c r="F36"/>
      <c r="G36"/>
      <c r="H36" s="98">
        <f t="shared" si="3"/>
        <v>0.16666666666666666</v>
      </c>
      <c r="I36" s="98">
        <f t="shared" si="4"/>
        <v>5.5555555555555559E-2</v>
      </c>
    </row>
    <row r="37" spans="1:26" x14ac:dyDescent="0.25">
      <c r="A37" s="20" t="s">
        <v>57</v>
      </c>
      <c r="B37" s="14" t="s">
        <v>221</v>
      </c>
      <c r="C37" s="43" t="s">
        <v>281</v>
      </c>
      <c r="D37" s="97">
        <v>2022</v>
      </c>
      <c r="E37"/>
      <c r="F37"/>
      <c r="G37"/>
      <c r="H37" s="98">
        <f t="shared" si="3"/>
        <v>0.16666666666666666</v>
      </c>
      <c r="I37" s="98">
        <f t="shared" si="4"/>
        <v>5.5555555555555559E-2</v>
      </c>
    </row>
    <row r="38" spans="1:26" x14ac:dyDescent="0.25">
      <c r="A38" s="20" t="s">
        <v>59</v>
      </c>
      <c r="B38" s="14" t="s">
        <v>222</v>
      </c>
      <c r="C38" s="43" t="s">
        <v>281</v>
      </c>
      <c r="D38" s="97">
        <v>2022</v>
      </c>
      <c r="E38"/>
      <c r="F38"/>
      <c r="G38"/>
      <c r="H38" s="98">
        <f t="shared" si="3"/>
        <v>0.16666666666666666</v>
      </c>
      <c r="I38" s="98">
        <f t="shared" si="4"/>
        <v>5.5555555555555559E-2</v>
      </c>
    </row>
    <row r="39" spans="1:26" x14ac:dyDescent="0.25">
      <c r="A39" s="20" t="s">
        <v>223</v>
      </c>
      <c r="B39" s="14" t="s">
        <v>224</v>
      </c>
      <c r="C39" s="43" t="s">
        <v>281</v>
      </c>
      <c r="D39" s="97">
        <v>2021</v>
      </c>
      <c r="E39"/>
      <c r="F39"/>
      <c r="G39"/>
      <c r="H39" s="98">
        <f t="shared" si="3"/>
        <v>0.16666666666666666</v>
      </c>
      <c r="I39" s="98">
        <f t="shared" si="4"/>
        <v>5.5555555555555559E-2</v>
      </c>
    </row>
    <row r="40" spans="1:26" x14ac:dyDescent="0.25">
      <c r="A40" s="20" t="s">
        <v>225</v>
      </c>
      <c r="B40" s="14" t="s">
        <v>226</v>
      </c>
      <c r="C40" s="43" t="s">
        <v>281</v>
      </c>
      <c r="D40" s="97">
        <v>2022</v>
      </c>
      <c r="E40"/>
      <c r="F40"/>
      <c r="G40"/>
      <c r="H40" s="98">
        <f t="shared" si="3"/>
        <v>0.16666666666666666</v>
      </c>
      <c r="I40" s="98">
        <f t="shared" si="4"/>
        <v>5.5555555555555559E-2</v>
      </c>
    </row>
    <row r="41" spans="1:26" x14ac:dyDescent="0.25">
      <c r="A41" s="9" t="s">
        <v>227</v>
      </c>
      <c r="B41" s="10"/>
      <c r="C41" s="43"/>
      <c r="D41" s="97"/>
      <c r="E41" s="93">
        <f>E2</f>
        <v>7.6923076923076927E-2</v>
      </c>
      <c r="F41"/>
      <c r="G41"/>
      <c r="H41" s="101"/>
      <c r="I41" s="101"/>
    </row>
    <row r="42" spans="1:26" x14ac:dyDescent="0.25">
      <c r="A42" s="21" t="s">
        <v>228</v>
      </c>
      <c r="B42" s="22" t="s">
        <v>229</v>
      </c>
      <c r="C42" s="43"/>
      <c r="D42" s="97"/>
      <c r="E42"/>
      <c r="F42" s="93">
        <f>E41/2</f>
        <v>3.8461538461538464E-2</v>
      </c>
      <c r="G42" s="93">
        <f>F42/$E$41</f>
        <v>0.5</v>
      </c>
      <c r="H42" s="101"/>
      <c r="I42" s="101"/>
    </row>
    <row r="43" spans="1:26" x14ac:dyDescent="0.25">
      <c r="A43" s="23" t="s">
        <v>60</v>
      </c>
      <c r="B43" s="24" t="s">
        <v>61</v>
      </c>
      <c r="C43" s="43" t="s">
        <v>281</v>
      </c>
      <c r="D43" s="97">
        <v>2022</v>
      </c>
      <c r="E43"/>
      <c r="F43"/>
      <c r="G43"/>
      <c r="H43" s="98">
        <f>1/COUNTBLANK($G$43:$G$46)</f>
        <v>0.25</v>
      </c>
      <c r="I43" s="98">
        <f>H43*$G$42</f>
        <v>0.125</v>
      </c>
    </row>
    <row r="44" spans="1:26" x14ac:dyDescent="0.25">
      <c r="A44" s="23" t="s">
        <v>62</v>
      </c>
      <c r="B44" s="24" t="s">
        <v>63</v>
      </c>
      <c r="C44" s="43" t="s">
        <v>281</v>
      </c>
      <c r="D44" s="97">
        <v>2022</v>
      </c>
      <c r="E44"/>
      <c r="F44"/>
      <c r="G44"/>
      <c r="H44" s="98">
        <f>1/COUNTBLANK($G$43:$G$46)</f>
        <v>0.25</v>
      </c>
      <c r="I44" s="98">
        <f>H44*$G$42</f>
        <v>0.125</v>
      </c>
    </row>
    <row r="45" spans="1:26" x14ac:dyDescent="0.25">
      <c r="A45" s="23" t="s">
        <v>64</v>
      </c>
      <c r="B45" s="24" t="s">
        <v>324</v>
      </c>
      <c r="C45" s="43" t="s">
        <v>281</v>
      </c>
      <c r="D45" s="97">
        <v>2022</v>
      </c>
      <c r="E45"/>
      <c r="F45"/>
      <c r="G45"/>
      <c r="H45" s="98">
        <f>1/COUNTBLANK($G$43:$G$46)</f>
        <v>0.25</v>
      </c>
      <c r="I45" s="98">
        <f>H45*$G$42</f>
        <v>0.125</v>
      </c>
    </row>
    <row r="46" spans="1:26" x14ac:dyDescent="0.25">
      <c r="A46" s="23" t="s">
        <v>65</v>
      </c>
      <c r="B46" s="24" t="s">
        <v>343</v>
      </c>
      <c r="C46" s="43" t="s">
        <v>281</v>
      </c>
      <c r="D46" s="97">
        <v>2022</v>
      </c>
      <c r="E46"/>
      <c r="F46"/>
      <c r="G46"/>
      <c r="H46" s="98">
        <f>1/COUNTBLANK($G$43:$G$46)</f>
        <v>0.25</v>
      </c>
      <c r="I46" s="98">
        <f>H46*$G$42</f>
        <v>0.125</v>
      </c>
    </row>
    <row r="47" spans="1:26" x14ac:dyDescent="0.25">
      <c r="A47" s="21" t="s">
        <v>230</v>
      </c>
      <c r="B47" s="22" t="s">
        <v>231</v>
      </c>
      <c r="C47" s="43"/>
      <c r="D47" s="97"/>
      <c r="E47"/>
      <c r="F47" s="93">
        <f>F42</f>
        <v>3.8461538461538464E-2</v>
      </c>
      <c r="G47" s="93">
        <f>G42</f>
        <v>0.5</v>
      </c>
      <c r="H47" s="101"/>
      <c r="I47" s="101"/>
    </row>
    <row r="48" spans="1:26" x14ac:dyDescent="0.25">
      <c r="A48" s="23" t="s">
        <v>232</v>
      </c>
      <c r="B48" s="24" t="s">
        <v>233</v>
      </c>
      <c r="C48" s="43" t="s">
        <v>281</v>
      </c>
      <c r="D48" s="97">
        <v>2022</v>
      </c>
      <c r="E48"/>
      <c r="F48"/>
      <c r="G48"/>
      <c r="H48" s="98">
        <f>1/COUNTBLANK($G$48:$G$50)</f>
        <v>0.33333333333333331</v>
      </c>
      <c r="I48" s="98">
        <f>H48*$G$47</f>
        <v>0.16666666666666666</v>
      </c>
      <c r="J48" s="46"/>
    </row>
    <row r="49" spans="1:10" x14ac:dyDescent="0.25">
      <c r="A49" s="23" t="s">
        <v>234</v>
      </c>
      <c r="B49" s="24" t="s">
        <v>235</v>
      </c>
      <c r="C49" s="43" t="s">
        <v>281</v>
      </c>
      <c r="D49" s="97">
        <v>2022</v>
      </c>
      <c r="E49"/>
      <c r="F49"/>
      <c r="G49"/>
      <c r="H49" s="98">
        <f>1/COUNTBLANK($G$48:$G$50)</f>
        <v>0.33333333333333331</v>
      </c>
      <c r="I49" s="98">
        <f>H49*$G$47</f>
        <v>0.16666666666666666</v>
      </c>
    </row>
    <row r="50" spans="1:10" x14ac:dyDescent="0.25">
      <c r="A50" s="23" t="s">
        <v>236</v>
      </c>
      <c r="B50" s="24" t="s">
        <v>237</v>
      </c>
      <c r="C50" s="43" t="s">
        <v>281</v>
      </c>
      <c r="D50" s="97">
        <v>2022</v>
      </c>
      <c r="E50"/>
      <c r="F50"/>
      <c r="G50"/>
      <c r="H50" s="98">
        <f>1/COUNTBLANK($G$48:$G$50)</f>
        <v>0.33333333333333331</v>
      </c>
      <c r="I50" s="98">
        <f>H50*$G$47</f>
        <v>0.16666666666666666</v>
      </c>
    </row>
    <row r="51" spans="1:10" x14ac:dyDescent="0.25">
      <c r="A51" s="9" t="s">
        <v>66</v>
      </c>
      <c r="B51" s="10"/>
      <c r="C51" s="43"/>
      <c r="D51" s="97"/>
      <c r="E51" s="93">
        <f>E2</f>
        <v>7.6923076923076927E-2</v>
      </c>
      <c r="F51" s="91"/>
      <c r="G51" s="91"/>
    </row>
    <row r="52" spans="1:10" x14ac:dyDescent="0.25">
      <c r="A52" s="25" t="s">
        <v>67</v>
      </c>
      <c r="B52" s="26" t="s">
        <v>68</v>
      </c>
      <c r="C52" s="43"/>
      <c r="D52" s="97"/>
      <c r="F52" s="93">
        <f>$E$51/2</f>
        <v>3.8461538461538464E-2</v>
      </c>
      <c r="G52" s="93">
        <f>F52/$E$51</f>
        <v>0.5</v>
      </c>
      <c r="H52" s="94"/>
      <c r="I52" s="94"/>
      <c r="J52" s="46"/>
    </row>
    <row r="53" spans="1:10" x14ac:dyDescent="0.25">
      <c r="A53" s="13" t="s">
        <v>69</v>
      </c>
      <c r="B53" s="27" t="s">
        <v>238</v>
      </c>
      <c r="C53" s="43" t="s">
        <v>281</v>
      </c>
      <c r="D53" s="97">
        <v>2022</v>
      </c>
      <c r="H53" s="98">
        <f>1/COUNTBLANK($G$53:$G$56)</f>
        <v>0.25</v>
      </c>
      <c r="I53" s="98">
        <f>H53*$G$52</f>
        <v>0.125</v>
      </c>
      <c r="J53" s="46"/>
    </row>
    <row r="54" spans="1:10" x14ac:dyDescent="0.25">
      <c r="A54" s="28" t="s">
        <v>70</v>
      </c>
      <c r="B54" s="27" t="s">
        <v>285</v>
      </c>
      <c r="C54" s="43" t="s">
        <v>282</v>
      </c>
      <c r="D54" s="97">
        <v>2022</v>
      </c>
      <c r="H54" s="98">
        <f>1/COUNTBLANK($G$53:$G$56)</f>
        <v>0.25</v>
      </c>
      <c r="I54" s="98">
        <f>H54*$G$52</f>
        <v>0.125</v>
      </c>
      <c r="J54" s="46"/>
    </row>
    <row r="55" spans="1:10" x14ac:dyDescent="0.25">
      <c r="A55" s="28" t="s">
        <v>286</v>
      </c>
      <c r="B55" s="47" t="s">
        <v>325</v>
      </c>
      <c r="C55" s="43" t="s">
        <v>282</v>
      </c>
      <c r="D55" s="97">
        <v>2022</v>
      </c>
      <c r="H55" s="98">
        <f>1/COUNTBLANK($G$53:$G$56)</f>
        <v>0.25</v>
      </c>
      <c r="I55" s="98">
        <f>H55*$G$52</f>
        <v>0.125</v>
      </c>
      <c r="J55" s="46"/>
    </row>
    <row r="56" spans="1:10" x14ac:dyDescent="0.25">
      <c r="A56" s="28" t="s">
        <v>321</v>
      </c>
      <c r="B56" s="47" t="s">
        <v>344</v>
      </c>
      <c r="C56" s="43" t="s">
        <v>282</v>
      </c>
      <c r="D56" s="97">
        <v>2020</v>
      </c>
      <c r="H56" s="98">
        <f>1/COUNTBLANK($G$53:$G$56)</f>
        <v>0.25</v>
      </c>
      <c r="I56" s="98">
        <f>H56*$G$52</f>
        <v>0.125</v>
      </c>
      <c r="J56" s="46"/>
    </row>
    <row r="57" spans="1:10" x14ac:dyDescent="0.25">
      <c r="A57" s="29" t="s">
        <v>71</v>
      </c>
      <c r="B57" s="30" t="s">
        <v>72</v>
      </c>
      <c r="C57" s="43"/>
      <c r="D57" s="97"/>
      <c r="F57" s="93">
        <f>$E$51/2</f>
        <v>3.8461538461538464E-2</v>
      </c>
      <c r="G57" s="93">
        <f>F57/$E$51</f>
        <v>0.5</v>
      </c>
      <c r="H57" s="99"/>
      <c r="I57" s="99"/>
      <c r="J57" s="46"/>
    </row>
    <row r="58" spans="1:10" x14ac:dyDescent="0.25">
      <c r="A58" s="28" t="s">
        <v>73</v>
      </c>
      <c r="B58" s="27" t="s">
        <v>345</v>
      </c>
      <c r="C58" s="43" t="s">
        <v>281</v>
      </c>
      <c r="D58" s="97">
        <v>2021</v>
      </c>
      <c r="F58" s="100"/>
      <c r="G58" s="100"/>
      <c r="H58" s="98">
        <f>1/COUNTBLANK($G$58:$G$59)</f>
        <v>0.5</v>
      </c>
      <c r="I58" s="98">
        <f>H58*$G$57</f>
        <v>0.25</v>
      </c>
      <c r="J58" s="46"/>
    </row>
    <row r="59" spans="1:10" x14ac:dyDescent="0.25">
      <c r="A59" s="28" t="s">
        <v>74</v>
      </c>
      <c r="B59" s="27" t="s">
        <v>287</v>
      </c>
      <c r="C59" s="43" t="s">
        <v>281</v>
      </c>
      <c r="D59" s="97">
        <v>2021</v>
      </c>
      <c r="H59" s="98">
        <f>1/COUNTBLANK($G$58:$G$59)</f>
        <v>0.5</v>
      </c>
      <c r="I59" s="98">
        <f>H59*$G$57</f>
        <v>0.25</v>
      </c>
    </row>
    <row r="60" spans="1:10" x14ac:dyDescent="0.25">
      <c r="A60" s="7" t="s">
        <v>75</v>
      </c>
      <c r="B60" s="8" t="s">
        <v>76</v>
      </c>
      <c r="C60" s="43"/>
      <c r="D60" s="97"/>
    </row>
    <row r="61" spans="1:10" x14ac:dyDescent="0.25">
      <c r="A61" s="9" t="s">
        <v>77</v>
      </c>
      <c r="B61" s="10"/>
      <c r="C61" s="43"/>
      <c r="D61" s="97"/>
      <c r="E61" s="93">
        <f>E2</f>
        <v>7.6923076923076927E-2</v>
      </c>
      <c r="H61" s="99"/>
      <c r="I61" s="99"/>
    </row>
    <row r="62" spans="1:10" x14ac:dyDescent="0.25">
      <c r="A62" s="25" t="s">
        <v>78</v>
      </c>
      <c r="B62" s="31" t="s">
        <v>239</v>
      </c>
      <c r="C62" s="43"/>
      <c r="D62" s="97"/>
      <c r="F62" s="93">
        <f>$E$61/3</f>
        <v>2.5641025641025644E-2</v>
      </c>
      <c r="G62" s="93">
        <f>F62/$E$61</f>
        <v>0.33333333333333337</v>
      </c>
      <c r="H62" s="99"/>
      <c r="I62" s="99"/>
    </row>
    <row r="63" spans="1:10" x14ac:dyDescent="0.25">
      <c r="A63" s="13" t="s">
        <v>79</v>
      </c>
      <c r="B63" s="14" t="s">
        <v>81</v>
      </c>
      <c r="C63" s="43" t="s">
        <v>281</v>
      </c>
      <c r="D63" s="97">
        <v>2021</v>
      </c>
      <c r="F63" s="100"/>
      <c r="G63" s="100"/>
      <c r="H63" s="98">
        <f>1/COUNTBLANK($G$63:$G$66)</f>
        <v>0.25</v>
      </c>
      <c r="I63" s="98">
        <f>H63*$G$62</f>
        <v>8.3333333333333343E-2</v>
      </c>
    </row>
    <row r="64" spans="1:10" x14ac:dyDescent="0.25">
      <c r="A64" s="13" t="s">
        <v>80</v>
      </c>
      <c r="B64" s="14" t="s">
        <v>83</v>
      </c>
      <c r="C64" s="43" t="s">
        <v>281</v>
      </c>
      <c r="D64" s="97">
        <v>2021</v>
      </c>
      <c r="H64" s="98">
        <f>1/COUNTBLANK($G$63:$G$66)</f>
        <v>0.25</v>
      </c>
      <c r="I64" s="98">
        <f>H64*$G$62</f>
        <v>8.3333333333333343E-2</v>
      </c>
    </row>
    <row r="65" spans="1:9" x14ac:dyDescent="0.25">
      <c r="A65" s="13" t="s">
        <v>82</v>
      </c>
      <c r="B65" s="14" t="s">
        <v>240</v>
      </c>
      <c r="C65" s="43" t="s">
        <v>281</v>
      </c>
      <c r="D65" s="97">
        <v>2021</v>
      </c>
      <c r="H65" s="98">
        <f>1/COUNTBLANK($G$63:$G$66)</f>
        <v>0.25</v>
      </c>
      <c r="I65" s="98">
        <f>H65*$G$62</f>
        <v>8.3333333333333343E-2</v>
      </c>
    </row>
    <row r="66" spans="1:9" x14ac:dyDescent="0.25">
      <c r="A66" s="13" t="s">
        <v>84</v>
      </c>
      <c r="B66" s="14" t="s">
        <v>91</v>
      </c>
      <c r="C66" s="43" t="s">
        <v>281</v>
      </c>
      <c r="D66" s="97">
        <v>2021</v>
      </c>
      <c r="H66" s="98">
        <f>1/COUNTBLANK($G$63:$G$66)</f>
        <v>0.25</v>
      </c>
      <c r="I66" s="98">
        <f>H66*$G$62</f>
        <v>8.3333333333333343E-2</v>
      </c>
    </row>
    <row r="67" spans="1:9" x14ac:dyDescent="0.25">
      <c r="A67" s="25" t="s">
        <v>85</v>
      </c>
      <c r="B67" s="31" t="s">
        <v>86</v>
      </c>
      <c r="C67" s="43"/>
      <c r="D67" s="97"/>
      <c r="F67" s="93">
        <f>$E$61/3</f>
        <v>2.5641025641025644E-2</v>
      </c>
      <c r="G67" s="93">
        <f>F67/$E$61</f>
        <v>0.33333333333333337</v>
      </c>
      <c r="H67" s="99"/>
      <c r="I67" s="99"/>
    </row>
    <row r="68" spans="1:9" x14ac:dyDescent="0.25">
      <c r="A68" s="13" t="s">
        <v>87</v>
      </c>
      <c r="B68" s="14" t="s">
        <v>88</v>
      </c>
      <c r="C68" s="43" t="s">
        <v>282</v>
      </c>
      <c r="D68" s="97">
        <v>2022</v>
      </c>
      <c r="H68" s="98">
        <f>1/COUNTBLANK($G$68:$G$69)</f>
        <v>0.5</v>
      </c>
      <c r="I68" s="98">
        <f>H68*$G$67</f>
        <v>0.16666666666666669</v>
      </c>
    </row>
    <row r="69" spans="1:9" x14ac:dyDescent="0.25">
      <c r="A69" s="13" t="s">
        <v>288</v>
      </c>
      <c r="B69" s="48" t="s">
        <v>289</v>
      </c>
      <c r="C69" s="43" t="s">
        <v>282</v>
      </c>
      <c r="D69" s="97">
        <v>2022</v>
      </c>
      <c r="H69" s="98">
        <f>1/COUNTBLANK($G$68:$G$69)</f>
        <v>0.5</v>
      </c>
      <c r="I69" s="98">
        <f>H69*$G$67</f>
        <v>0.16666666666666669</v>
      </c>
    </row>
    <row r="70" spans="1:9" x14ac:dyDescent="0.25">
      <c r="A70" s="18" t="s">
        <v>89</v>
      </c>
      <c r="B70" s="31" t="s">
        <v>241</v>
      </c>
      <c r="C70" s="43"/>
      <c r="D70" s="97"/>
      <c r="F70" s="93">
        <f>$E$61/3</f>
        <v>2.5641025641025644E-2</v>
      </c>
      <c r="G70" s="93">
        <f>F70/$E$61</f>
        <v>0.33333333333333337</v>
      </c>
      <c r="H70" s="99"/>
      <c r="I70" s="99"/>
    </row>
    <row r="71" spans="1:9" x14ac:dyDescent="0.25">
      <c r="A71" s="13" t="s">
        <v>90</v>
      </c>
      <c r="B71" s="14" t="s">
        <v>242</v>
      </c>
      <c r="C71" s="43" t="s">
        <v>281</v>
      </c>
      <c r="D71" s="97">
        <v>2019</v>
      </c>
      <c r="H71" s="98">
        <f>1/COUNTBLANK($G$71:$G$74)</f>
        <v>0.25</v>
      </c>
      <c r="I71" s="98">
        <f>H71*$G$70</f>
        <v>8.3333333333333343E-2</v>
      </c>
    </row>
    <row r="72" spans="1:9" x14ac:dyDescent="0.25">
      <c r="A72" s="13" t="s">
        <v>92</v>
      </c>
      <c r="B72" s="14" t="s">
        <v>290</v>
      </c>
      <c r="C72" s="43" t="s">
        <v>281</v>
      </c>
      <c r="D72" s="97">
        <v>2019</v>
      </c>
      <c r="H72" s="98">
        <f>1/COUNTBLANK($G$71:$G$74)</f>
        <v>0.25</v>
      </c>
      <c r="I72" s="98">
        <f>H72*$G$70</f>
        <v>8.3333333333333343E-2</v>
      </c>
    </row>
    <row r="73" spans="1:9" x14ac:dyDescent="0.25">
      <c r="A73" s="13" t="s">
        <v>93</v>
      </c>
      <c r="B73" s="14" t="s">
        <v>291</v>
      </c>
      <c r="C73" s="43" t="s">
        <v>281</v>
      </c>
      <c r="D73" s="97">
        <v>2019</v>
      </c>
      <c r="H73" s="98">
        <f>1/COUNTBLANK($G$71:$G$74)</f>
        <v>0.25</v>
      </c>
      <c r="I73" s="98">
        <f>H73*$G$70</f>
        <v>8.3333333333333343E-2</v>
      </c>
    </row>
    <row r="74" spans="1:9" x14ac:dyDescent="0.25">
      <c r="A74" s="13" t="s">
        <v>94</v>
      </c>
      <c r="B74" s="24" t="s">
        <v>346</v>
      </c>
      <c r="C74" s="43" t="s">
        <v>281</v>
      </c>
      <c r="D74" s="97">
        <v>2022</v>
      </c>
      <c r="H74" s="98">
        <f>1/COUNTBLANK($G$71:$G$74)</f>
        <v>0.25</v>
      </c>
      <c r="I74" s="98">
        <f>H74*$G$70</f>
        <v>8.3333333333333343E-2</v>
      </c>
    </row>
    <row r="75" spans="1:9" x14ac:dyDescent="0.25">
      <c r="A75" s="9" t="s">
        <v>95</v>
      </c>
      <c r="B75" s="10"/>
      <c r="C75" s="43"/>
      <c r="D75" s="97"/>
      <c r="E75" s="93">
        <f>E2</f>
        <v>7.6923076923076927E-2</v>
      </c>
      <c r="H75" s="99"/>
      <c r="I75" s="99"/>
    </row>
    <row r="76" spans="1:9" x14ac:dyDescent="0.25">
      <c r="A76" s="25" t="s">
        <v>96</v>
      </c>
      <c r="B76" s="26" t="s">
        <v>97</v>
      </c>
      <c r="C76" s="43"/>
      <c r="D76" s="97"/>
      <c r="F76" s="93">
        <f>$E$75/2</f>
        <v>3.8461538461538464E-2</v>
      </c>
      <c r="G76" s="93">
        <f>F76/$E$75</f>
        <v>0.5</v>
      </c>
      <c r="H76" s="99"/>
      <c r="I76" s="99"/>
    </row>
    <row r="77" spans="1:9" x14ac:dyDescent="0.25">
      <c r="A77" s="13" t="s">
        <v>98</v>
      </c>
      <c r="B77" s="14" t="s">
        <v>99</v>
      </c>
      <c r="C77" s="43" t="s">
        <v>281</v>
      </c>
      <c r="D77" s="97">
        <v>2021</v>
      </c>
      <c r="H77" s="98">
        <f>1/COUNTBLANK($G$77:$G$81)</f>
        <v>0.2</v>
      </c>
      <c r="I77" s="98">
        <f>H77*$G$76</f>
        <v>0.1</v>
      </c>
    </row>
    <row r="78" spans="1:9" x14ac:dyDescent="0.25">
      <c r="A78" s="13" t="s">
        <v>100</v>
      </c>
      <c r="B78" s="14" t="s">
        <v>101</v>
      </c>
      <c r="C78" s="43" t="s">
        <v>281</v>
      </c>
      <c r="D78" s="97">
        <v>2021</v>
      </c>
      <c r="F78" s="100"/>
      <c r="G78" s="100"/>
      <c r="H78" s="98">
        <f>1/COUNTBLANK($G$77:$G$81)</f>
        <v>0.2</v>
      </c>
      <c r="I78" s="98">
        <f>H78*$G$76</f>
        <v>0.1</v>
      </c>
    </row>
    <row r="79" spans="1:9" x14ac:dyDescent="0.25">
      <c r="A79" s="13" t="s">
        <v>102</v>
      </c>
      <c r="B79" s="14" t="s">
        <v>103</v>
      </c>
      <c r="C79" s="43" t="s">
        <v>281</v>
      </c>
      <c r="D79" s="97">
        <v>2021</v>
      </c>
      <c r="H79" s="98">
        <f>1/COUNTBLANK($G$77:$G$81)</f>
        <v>0.2</v>
      </c>
      <c r="I79" s="98">
        <f>H79*$G$76</f>
        <v>0.1</v>
      </c>
    </row>
    <row r="80" spans="1:9" x14ac:dyDescent="0.25">
      <c r="A80" s="13" t="s">
        <v>104</v>
      </c>
      <c r="B80" s="14" t="s">
        <v>105</v>
      </c>
      <c r="C80" s="43" t="s">
        <v>281</v>
      </c>
      <c r="D80" s="97">
        <v>2021</v>
      </c>
      <c r="H80" s="98">
        <f>1/COUNTBLANK($G$77:$G$81)</f>
        <v>0.2</v>
      </c>
      <c r="I80" s="98">
        <f>H80*$G$76</f>
        <v>0.1</v>
      </c>
    </row>
    <row r="81" spans="1:9" x14ac:dyDescent="0.25">
      <c r="A81" s="13" t="s">
        <v>106</v>
      </c>
      <c r="B81" s="14" t="s">
        <v>107</v>
      </c>
      <c r="C81" s="43" t="s">
        <v>282</v>
      </c>
      <c r="D81" s="97">
        <v>2021</v>
      </c>
      <c r="H81" s="98">
        <f>1/COUNTBLANK($G$77:$G$81)</f>
        <v>0.2</v>
      </c>
      <c r="I81" s="98">
        <f>H81*$G$76</f>
        <v>0.1</v>
      </c>
    </row>
    <row r="82" spans="1:9" x14ac:dyDescent="0.25">
      <c r="A82" s="25" t="s">
        <v>108</v>
      </c>
      <c r="B82" s="26" t="s">
        <v>109</v>
      </c>
      <c r="C82" s="43"/>
      <c r="D82" s="97"/>
      <c r="F82" s="93">
        <f>$E$75/2</f>
        <v>3.8461538461538464E-2</v>
      </c>
      <c r="G82" s="93">
        <f>F82/$E$75</f>
        <v>0.5</v>
      </c>
      <c r="H82" s="99"/>
      <c r="I82" s="99"/>
    </row>
    <row r="83" spans="1:9" x14ac:dyDescent="0.25">
      <c r="A83" s="13" t="s">
        <v>110</v>
      </c>
      <c r="B83" s="14" t="s">
        <v>243</v>
      </c>
      <c r="C83" s="43" t="s">
        <v>281</v>
      </c>
      <c r="D83" s="97">
        <v>2022</v>
      </c>
      <c r="H83" s="98">
        <f>1/COUNTBLANK($G$83:$G$87)</f>
        <v>0.2</v>
      </c>
      <c r="I83" s="98">
        <f>H83*$G$82</f>
        <v>0.1</v>
      </c>
    </row>
    <row r="84" spans="1:9" x14ac:dyDescent="0.25">
      <c r="A84" s="13" t="s">
        <v>111</v>
      </c>
      <c r="B84" s="14" t="s">
        <v>347</v>
      </c>
      <c r="C84" s="43" t="s">
        <v>281</v>
      </c>
      <c r="D84" s="97">
        <v>2022</v>
      </c>
      <c r="H84" s="98">
        <f>1/COUNTBLANK($G$83:$G$87)</f>
        <v>0.2</v>
      </c>
      <c r="I84" s="98">
        <f>H84*$G$82</f>
        <v>0.1</v>
      </c>
    </row>
    <row r="85" spans="1:9" x14ac:dyDescent="0.25">
      <c r="A85" s="13" t="s">
        <v>112</v>
      </c>
      <c r="B85" s="27" t="s">
        <v>292</v>
      </c>
      <c r="C85" s="43" t="s">
        <v>281</v>
      </c>
      <c r="D85" s="97">
        <v>2021</v>
      </c>
      <c r="H85" s="98">
        <f>1/COUNTBLANK($G$83:$G$87)</f>
        <v>0.2</v>
      </c>
      <c r="I85" s="98">
        <f>H85*$G$82</f>
        <v>0.1</v>
      </c>
    </row>
    <row r="86" spans="1:9" x14ac:dyDescent="0.25">
      <c r="A86" s="13" t="s">
        <v>113</v>
      </c>
      <c r="B86" s="14" t="s">
        <v>115</v>
      </c>
      <c r="C86" s="43" t="s">
        <v>282</v>
      </c>
      <c r="D86" s="97">
        <v>2021</v>
      </c>
      <c r="H86" s="98">
        <f>1/COUNTBLANK($G$83:$G$87)</f>
        <v>0.2</v>
      </c>
      <c r="I86" s="98">
        <f>H86*$G$82</f>
        <v>0.1</v>
      </c>
    </row>
    <row r="87" spans="1:9" x14ac:dyDescent="0.25">
      <c r="A87" s="13" t="s">
        <v>114</v>
      </c>
      <c r="B87" s="14" t="s">
        <v>116</v>
      </c>
      <c r="C87" s="43" t="s">
        <v>281</v>
      </c>
      <c r="D87" s="97">
        <v>2021</v>
      </c>
      <c r="H87" s="98">
        <f>1/COUNTBLANK($G$83:$G$87)</f>
        <v>0.2</v>
      </c>
      <c r="I87" s="98">
        <f>H87*$G$82</f>
        <v>0.1</v>
      </c>
    </row>
    <row r="88" spans="1:9" x14ac:dyDescent="0.25">
      <c r="A88" s="9" t="s">
        <v>244</v>
      </c>
      <c r="B88" s="10"/>
      <c r="C88" s="43"/>
      <c r="D88" s="97"/>
      <c r="E88" s="93">
        <f>E2</f>
        <v>7.6923076923076927E-2</v>
      </c>
      <c r="H88" s="99"/>
      <c r="I88" s="99"/>
    </row>
    <row r="89" spans="1:9" x14ac:dyDescent="0.25">
      <c r="A89" s="25" t="s">
        <v>117</v>
      </c>
      <c r="B89" s="26" t="s">
        <v>118</v>
      </c>
      <c r="C89" s="43"/>
      <c r="D89" s="97"/>
      <c r="F89" s="93">
        <f>$E$88/3</f>
        <v>2.5641025641025644E-2</v>
      </c>
      <c r="G89" s="93">
        <f>F89/$E$88</f>
        <v>0.33333333333333337</v>
      </c>
      <c r="H89" s="99"/>
      <c r="I89" s="99"/>
    </row>
    <row r="90" spans="1:9" x14ac:dyDescent="0.25">
      <c r="A90" s="13" t="s">
        <v>119</v>
      </c>
      <c r="B90" s="14" t="s">
        <v>120</v>
      </c>
      <c r="C90" s="43" t="s">
        <v>281</v>
      </c>
      <c r="D90" s="97">
        <v>2022</v>
      </c>
      <c r="H90" s="98">
        <f>1/COUNTBLANK($G$90:$G$92)</f>
        <v>0.33333333333333331</v>
      </c>
      <c r="I90" s="98">
        <f>H90*$G$89</f>
        <v>0.11111111111111112</v>
      </c>
    </row>
    <row r="91" spans="1:9" x14ac:dyDescent="0.25">
      <c r="A91" s="13" t="s">
        <v>121</v>
      </c>
      <c r="B91" s="14" t="s">
        <v>348</v>
      </c>
      <c r="C91" s="43" t="s">
        <v>281</v>
      </c>
      <c r="D91" s="97">
        <v>2022</v>
      </c>
      <c r="F91" s="100"/>
      <c r="G91" s="100"/>
      <c r="H91" s="98">
        <f>1/COUNTBLANK($G$90:$G$92)</f>
        <v>0.33333333333333331</v>
      </c>
      <c r="I91" s="98">
        <f>H91*$G$89</f>
        <v>0.11111111111111112</v>
      </c>
    </row>
    <row r="92" spans="1:9" x14ac:dyDescent="0.25">
      <c r="A92" s="13" t="s">
        <v>122</v>
      </c>
      <c r="B92" s="27" t="s">
        <v>123</v>
      </c>
      <c r="C92" s="43" t="s">
        <v>281</v>
      </c>
      <c r="D92" s="97">
        <v>2022</v>
      </c>
      <c r="H92" s="98">
        <f>1/COUNTBLANK($G$90:$G$92)</f>
        <v>0.33333333333333331</v>
      </c>
      <c r="I92" s="98">
        <f>H92*$G$89</f>
        <v>0.11111111111111112</v>
      </c>
    </row>
    <row r="93" spans="1:9" x14ac:dyDescent="0.25">
      <c r="A93" s="29" t="s">
        <v>124</v>
      </c>
      <c r="B93" s="30" t="s">
        <v>125</v>
      </c>
      <c r="C93" s="43"/>
      <c r="D93" s="97"/>
      <c r="F93" s="93">
        <f>$E$88/3</f>
        <v>2.5641025641025644E-2</v>
      </c>
      <c r="G93" s="93">
        <f>F93/$E$88</f>
        <v>0.33333333333333337</v>
      </c>
      <c r="H93" s="99"/>
      <c r="I93" s="99"/>
    </row>
    <row r="94" spans="1:9" x14ac:dyDescent="0.25">
      <c r="A94" s="13" t="s">
        <v>126</v>
      </c>
      <c r="B94" s="27" t="s">
        <v>127</v>
      </c>
      <c r="C94" s="43" t="s">
        <v>281</v>
      </c>
      <c r="D94" s="97">
        <v>2022</v>
      </c>
      <c r="H94" s="98">
        <f>1/COUNTBLANK($G$94:$G$97)</f>
        <v>0.25</v>
      </c>
      <c r="I94" s="98">
        <f>H94*$G$93</f>
        <v>8.3333333333333343E-2</v>
      </c>
    </row>
    <row r="95" spans="1:9" x14ac:dyDescent="0.25">
      <c r="A95" s="13" t="s">
        <v>128</v>
      </c>
      <c r="B95" s="27" t="s">
        <v>129</v>
      </c>
      <c r="C95" s="43" t="s">
        <v>281</v>
      </c>
      <c r="D95" s="97">
        <v>2022</v>
      </c>
      <c r="H95" s="98">
        <f>1/COUNTBLANK($G$94:$G$97)</f>
        <v>0.25</v>
      </c>
      <c r="I95" s="98">
        <f>H95*$G$93</f>
        <v>8.3333333333333343E-2</v>
      </c>
    </row>
    <row r="96" spans="1:9" x14ac:dyDescent="0.25">
      <c r="A96" s="13" t="s">
        <v>130</v>
      </c>
      <c r="B96" s="27" t="s">
        <v>131</v>
      </c>
      <c r="C96" s="43" t="s">
        <v>281</v>
      </c>
      <c r="D96" s="97">
        <v>2022</v>
      </c>
      <c r="H96" s="98">
        <f>1/COUNTBLANK($G$94:$G$97)</f>
        <v>0.25</v>
      </c>
      <c r="I96" s="98">
        <f>H96*$G$93</f>
        <v>8.3333333333333343E-2</v>
      </c>
    </row>
    <row r="97" spans="1:9" x14ac:dyDescent="0.25">
      <c r="A97" s="13" t="s">
        <v>132</v>
      </c>
      <c r="B97" s="34" t="s">
        <v>326</v>
      </c>
      <c r="C97" s="43" t="s">
        <v>281</v>
      </c>
      <c r="D97" s="97">
        <v>2022</v>
      </c>
      <c r="H97" s="98">
        <f>1/COUNTBLANK($G$94:$G$97)</f>
        <v>0.25</v>
      </c>
      <c r="I97" s="98">
        <f>H97*$G$93</f>
        <v>8.3333333333333343E-2</v>
      </c>
    </row>
    <row r="98" spans="1:9" x14ac:dyDescent="0.25">
      <c r="A98" s="29" t="s">
        <v>206</v>
      </c>
      <c r="B98" s="30" t="s">
        <v>133</v>
      </c>
      <c r="C98" s="43"/>
      <c r="D98" s="97"/>
      <c r="F98" s="93">
        <f>$E$88/3</f>
        <v>2.5641025641025644E-2</v>
      </c>
      <c r="G98" s="93">
        <f>F98/$E$88</f>
        <v>0.33333333333333337</v>
      </c>
      <c r="H98" s="101"/>
      <c r="I98" s="101"/>
    </row>
    <row r="99" spans="1:9" x14ac:dyDescent="0.25">
      <c r="A99" s="13" t="s">
        <v>134</v>
      </c>
      <c r="B99" s="27" t="s">
        <v>135</v>
      </c>
      <c r="C99" s="43" t="s">
        <v>281</v>
      </c>
      <c r="D99" s="97">
        <v>2022</v>
      </c>
      <c r="H99" s="98">
        <f>1/COUNTBLANK($G$99:$G$100)</f>
        <v>0.5</v>
      </c>
      <c r="I99" s="98">
        <f>H99*$G$98</f>
        <v>0.16666666666666669</v>
      </c>
    </row>
    <row r="100" spans="1:9" x14ac:dyDescent="0.25">
      <c r="A100" s="13" t="s">
        <v>136</v>
      </c>
      <c r="B100" s="27" t="s">
        <v>293</v>
      </c>
      <c r="C100" s="43" t="s">
        <v>281</v>
      </c>
      <c r="D100" s="97">
        <v>2022</v>
      </c>
      <c r="H100" s="98">
        <f>1/COUNTBLANK($G$99:$G$100)</f>
        <v>0.5</v>
      </c>
      <c r="I100" s="98">
        <f>H100*$G$98</f>
        <v>0.16666666666666669</v>
      </c>
    </row>
    <row r="101" spans="1:9" x14ac:dyDescent="0.25">
      <c r="A101" s="7" t="s">
        <v>137</v>
      </c>
      <c r="B101" s="8" t="s">
        <v>138</v>
      </c>
      <c r="C101" s="43"/>
      <c r="D101" s="97"/>
    </row>
    <row r="102" spans="1:9" x14ac:dyDescent="0.25">
      <c r="A102" s="9" t="s">
        <v>294</v>
      </c>
      <c r="B102" s="10"/>
      <c r="C102" s="43"/>
      <c r="D102" s="97"/>
      <c r="E102" s="93">
        <f>E2</f>
        <v>7.6923076923076927E-2</v>
      </c>
      <c r="H102" s="99"/>
      <c r="I102" s="99"/>
    </row>
    <row r="103" spans="1:9" x14ac:dyDescent="0.25">
      <c r="A103" s="29" t="s">
        <v>295</v>
      </c>
      <c r="B103" s="26" t="s">
        <v>349</v>
      </c>
      <c r="C103" s="43"/>
      <c r="D103" s="97"/>
      <c r="E103" s="100"/>
      <c r="F103" s="93">
        <f>$E$102/2</f>
        <v>3.8461538461538464E-2</v>
      </c>
      <c r="G103" s="93">
        <f>F103/$E$88</f>
        <v>0.5</v>
      </c>
      <c r="H103" s="99"/>
      <c r="I103" s="99"/>
    </row>
    <row r="104" spans="1:9" x14ac:dyDescent="0.25">
      <c r="A104" s="16" t="s">
        <v>139</v>
      </c>
      <c r="B104" s="32" t="s">
        <v>323</v>
      </c>
      <c r="C104" s="43" t="s">
        <v>281</v>
      </c>
      <c r="D104" s="97">
        <v>2022</v>
      </c>
      <c r="H104" s="98">
        <f>1/COUNTBLANK($G$104:$G$106)</f>
        <v>0.33333333333333331</v>
      </c>
      <c r="I104" s="98">
        <f>H104*$E$102</f>
        <v>2.564102564102564E-2</v>
      </c>
    </row>
    <row r="105" spans="1:9" x14ac:dyDescent="0.25">
      <c r="A105" s="16" t="s">
        <v>140</v>
      </c>
      <c r="B105" s="32" t="s">
        <v>296</v>
      </c>
      <c r="C105" s="43" t="s">
        <v>282</v>
      </c>
      <c r="D105" s="97">
        <v>2022</v>
      </c>
      <c r="H105" s="98">
        <f>1/COUNTBLANK($G$104:$G$106)</f>
        <v>0.33333333333333331</v>
      </c>
      <c r="I105" s="98">
        <f>H105*$E$102</f>
        <v>2.564102564102564E-2</v>
      </c>
    </row>
    <row r="106" spans="1:9" x14ac:dyDescent="0.25">
      <c r="A106" s="16" t="s">
        <v>141</v>
      </c>
      <c r="B106" s="32" t="s">
        <v>297</v>
      </c>
      <c r="C106" s="43" t="s">
        <v>282</v>
      </c>
      <c r="D106" s="97">
        <v>2022</v>
      </c>
      <c r="H106" s="98">
        <f>1/COUNTBLANK($G$104:$G$106)</f>
        <v>0.33333333333333331</v>
      </c>
      <c r="I106" s="98">
        <f>H106*$E$102</f>
        <v>2.564102564102564E-2</v>
      </c>
    </row>
    <row r="107" spans="1:9" x14ac:dyDescent="0.25">
      <c r="A107" s="18" t="s">
        <v>298</v>
      </c>
      <c r="B107" s="35" t="s">
        <v>194</v>
      </c>
      <c r="C107" s="43"/>
      <c r="D107" s="97"/>
      <c r="F107" s="93">
        <f>$E$102/2</f>
        <v>3.8461538461538464E-2</v>
      </c>
      <c r="G107" s="93">
        <f>F107/$E$88</f>
        <v>0.5</v>
      </c>
      <c r="H107" s="98"/>
      <c r="I107" s="98"/>
    </row>
    <row r="108" spans="1:9" x14ac:dyDescent="0.25">
      <c r="A108" s="16" t="s">
        <v>299</v>
      </c>
      <c r="B108" s="49" t="s">
        <v>327</v>
      </c>
      <c r="C108" s="43" t="s">
        <v>281</v>
      </c>
      <c r="D108" s="97">
        <v>2022</v>
      </c>
      <c r="H108" s="98">
        <f>1/COUNTBLANK($G$108:$G$110)</f>
        <v>0.33333333333333331</v>
      </c>
      <c r="I108" s="98">
        <f>H108*$E$102</f>
        <v>2.564102564102564E-2</v>
      </c>
    </row>
    <row r="109" spans="1:9" x14ac:dyDescent="0.25">
      <c r="A109" s="16" t="s">
        <v>300</v>
      </c>
      <c r="B109" s="36" t="s">
        <v>195</v>
      </c>
      <c r="C109" s="43" t="s">
        <v>281</v>
      </c>
      <c r="D109" s="97">
        <v>2022</v>
      </c>
      <c r="H109" s="98">
        <f>1/COUNTBLANK($G$108:$G$110)</f>
        <v>0.33333333333333331</v>
      </c>
      <c r="I109" s="98">
        <f>H109*$E$102</f>
        <v>2.564102564102564E-2</v>
      </c>
    </row>
    <row r="110" spans="1:9" x14ac:dyDescent="0.25">
      <c r="A110" s="16" t="s">
        <v>301</v>
      </c>
      <c r="B110" s="36" t="s">
        <v>196</v>
      </c>
      <c r="C110" s="43" t="s">
        <v>281</v>
      </c>
      <c r="D110" s="97">
        <v>2022</v>
      </c>
      <c r="H110" s="98">
        <f>1/COUNTBLANK($G$108:$G$110)</f>
        <v>0.33333333333333331</v>
      </c>
      <c r="I110" s="98">
        <f>H110*$E$102</f>
        <v>2.564102564102564E-2</v>
      </c>
    </row>
    <row r="111" spans="1:9" x14ac:dyDescent="0.25">
      <c r="A111" s="9" t="s">
        <v>302</v>
      </c>
      <c r="B111" s="10"/>
      <c r="C111" s="43"/>
      <c r="D111" s="97"/>
      <c r="E111" s="93">
        <f>E2</f>
        <v>7.6923076923076927E-2</v>
      </c>
      <c r="H111" s="99"/>
      <c r="I111" s="99"/>
    </row>
    <row r="112" spans="1:9" x14ac:dyDescent="0.25">
      <c r="A112" s="25" t="s">
        <v>142</v>
      </c>
      <c r="B112" s="26" t="s">
        <v>143</v>
      </c>
      <c r="C112" s="43"/>
      <c r="D112" s="97"/>
      <c r="F112" s="93">
        <f>$E$111/2</f>
        <v>3.8461538461538464E-2</v>
      </c>
      <c r="G112" s="93">
        <f>F112/$E$111</f>
        <v>0.5</v>
      </c>
      <c r="H112" s="99"/>
      <c r="I112" s="99"/>
    </row>
    <row r="113" spans="1:9" x14ac:dyDescent="0.25">
      <c r="A113" s="16" t="s">
        <v>144</v>
      </c>
      <c r="B113" s="32" t="s">
        <v>303</v>
      </c>
      <c r="C113" s="43" t="s">
        <v>281</v>
      </c>
      <c r="D113" s="97">
        <v>2022</v>
      </c>
      <c r="H113" s="98">
        <f>1/COUNTBLANK($G$113:$G$117)</f>
        <v>0.2</v>
      </c>
      <c r="I113" s="98">
        <f>H113*$G$112</f>
        <v>0.1</v>
      </c>
    </row>
    <row r="114" spans="1:9" x14ac:dyDescent="0.25">
      <c r="A114" s="16" t="s">
        <v>145</v>
      </c>
      <c r="B114" s="32" t="s">
        <v>146</v>
      </c>
      <c r="C114" s="43" t="s">
        <v>282</v>
      </c>
      <c r="D114" s="97">
        <v>2022</v>
      </c>
      <c r="F114" s="100"/>
      <c r="G114" s="100"/>
      <c r="H114" s="98">
        <f>1/COUNTBLANK($G$113:$G$117)</f>
        <v>0.2</v>
      </c>
      <c r="I114" s="98">
        <f>H114*$G$112</f>
        <v>0.1</v>
      </c>
    </row>
    <row r="115" spans="1:9" x14ac:dyDescent="0.25">
      <c r="A115" s="16" t="s">
        <v>147</v>
      </c>
      <c r="B115" s="14" t="s">
        <v>148</v>
      </c>
      <c r="C115" s="43" t="s">
        <v>281</v>
      </c>
      <c r="D115" s="97">
        <v>2022</v>
      </c>
      <c r="F115" s="100"/>
      <c r="G115" s="100"/>
      <c r="H115" s="98">
        <f>1/COUNTBLANK($G$113:$G$117)</f>
        <v>0.2</v>
      </c>
      <c r="I115" s="98">
        <f>H115*$G$112</f>
        <v>0.1</v>
      </c>
    </row>
    <row r="116" spans="1:9" x14ac:dyDescent="0.25">
      <c r="A116" s="16" t="s">
        <v>149</v>
      </c>
      <c r="B116" s="33" t="s">
        <v>328</v>
      </c>
      <c r="C116" s="43" t="s">
        <v>282</v>
      </c>
      <c r="D116" s="97">
        <v>2022</v>
      </c>
      <c r="F116" s="100"/>
      <c r="G116" s="100"/>
      <c r="H116" s="98">
        <f>1/COUNTBLANK($G$113:$G$117)</f>
        <v>0.2</v>
      </c>
      <c r="I116" s="98">
        <f>H116*$G$112</f>
        <v>0.1</v>
      </c>
    </row>
    <row r="117" spans="1:9" x14ac:dyDescent="0.25">
      <c r="A117" s="16" t="s">
        <v>150</v>
      </c>
      <c r="B117" s="32" t="s">
        <v>151</v>
      </c>
      <c r="C117" s="43" t="s">
        <v>282</v>
      </c>
      <c r="D117" s="97">
        <v>2022</v>
      </c>
      <c r="F117" s="100"/>
      <c r="G117" s="100"/>
      <c r="H117" s="98">
        <f>1/COUNTBLANK($G$113:$G$117)</f>
        <v>0.2</v>
      </c>
      <c r="I117" s="98">
        <f>H117*$G$112</f>
        <v>0.1</v>
      </c>
    </row>
    <row r="118" spans="1:9" x14ac:dyDescent="0.25">
      <c r="A118" s="25" t="s">
        <v>152</v>
      </c>
      <c r="B118" s="26" t="s">
        <v>153</v>
      </c>
      <c r="C118" s="43"/>
      <c r="D118" s="97"/>
      <c r="F118" s="93">
        <f>$E$111/2</f>
        <v>3.8461538461538464E-2</v>
      </c>
      <c r="G118" s="93">
        <f>F118/$E$111</f>
        <v>0.5</v>
      </c>
      <c r="H118" s="99"/>
      <c r="I118" s="99"/>
    </row>
    <row r="119" spans="1:9" x14ac:dyDescent="0.25">
      <c r="A119" s="13" t="s">
        <v>154</v>
      </c>
      <c r="B119" s="14" t="s">
        <v>155</v>
      </c>
      <c r="C119" s="43" t="s">
        <v>282</v>
      </c>
      <c r="D119" s="97">
        <v>2022</v>
      </c>
      <c r="H119" s="98">
        <f>1/COUNTBLANK($G$119:$G$122)</f>
        <v>0.25</v>
      </c>
      <c r="I119" s="98">
        <f>H119*$G$118</f>
        <v>0.125</v>
      </c>
    </row>
    <row r="120" spans="1:9" x14ac:dyDescent="0.25">
      <c r="A120" s="13" t="s">
        <v>156</v>
      </c>
      <c r="B120" s="14" t="s">
        <v>157</v>
      </c>
      <c r="C120" s="43" t="s">
        <v>282</v>
      </c>
      <c r="D120" s="97">
        <v>2022</v>
      </c>
      <c r="H120" s="98">
        <f>1/COUNTBLANK($G$119:$G$122)</f>
        <v>0.25</v>
      </c>
      <c r="I120" s="98">
        <f>H120*$G$118</f>
        <v>0.125</v>
      </c>
    </row>
    <row r="121" spans="1:9" x14ac:dyDescent="0.25">
      <c r="A121" s="13" t="s">
        <v>158</v>
      </c>
      <c r="B121" s="14" t="s">
        <v>160</v>
      </c>
      <c r="C121" s="43" t="s">
        <v>282</v>
      </c>
      <c r="D121" s="97">
        <v>2022</v>
      </c>
      <c r="H121" s="98">
        <f>1/COUNTBLANK($G$119:$G$122)</f>
        <v>0.25</v>
      </c>
      <c r="I121" s="98">
        <f>H121*$G$118</f>
        <v>0.125</v>
      </c>
    </row>
    <row r="122" spans="1:9" x14ac:dyDescent="0.25">
      <c r="A122" s="13" t="s">
        <v>159</v>
      </c>
      <c r="B122" s="14" t="s">
        <v>161</v>
      </c>
      <c r="C122" s="43" t="s">
        <v>282</v>
      </c>
      <c r="D122" s="97">
        <v>2022</v>
      </c>
      <c r="F122" s="100"/>
      <c r="G122" s="100"/>
      <c r="H122" s="98">
        <f>1/COUNTBLANK($G$119:$G$122)</f>
        <v>0.25</v>
      </c>
      <c r="I122" s="98">
        <f>H122*$G$118</f>
        <v>0.125</v>
      </c>
    </row>
    <row r="123" spans="1:9" x14ac:dyDescent="0.25">
      <c r="A123" s="9" t="s">
        <v>304</v>
      </c>
      <c r="B123" s="10"/>
      <c r="C123" s="43"/>
      <c r="D123" s="97"/>
      <c r="E123" s="93">
        <f>E2</f>
        <v>7.6923076923076927E-2</v>
      </c>
      <c r="H123" s="99"/>
      <c r="I123" s="99"/>
    </row>
    <row r="124" spans="1:9" x14ac:dyDescent="0.25">
      <c r="A124" s="16" t="s">
        <v>162</v>
      </c>
      <c r="B124" s="32" t="s">
        <v>163</v>
      </c>
      <c r="C124" s="43" t="s">
        <v>281</v>
      </c>
      <c r="D124" s="97">
        <v>2022</v>
      </c>
      <c r="H124" s="98">
        <f>1/COUNTBLANK($G$124:$G$127)</f>
        <v>0.25</v>
      </c>
      <c r="I124" s="98">
        <f>H124*$E$123</f>
        <v>1.9230769230769232E-2</v>
      </c>
    </row>
    <row r="125" spans="1:9" x14ac:dyDescent="0.25">
      <c r="A125" s="16" t="s">
        <v>164</v>
      </c>
      <c r="B125" s="32" t="s">
        <v>305</v>
      </c>
      <c r="C125" s="43" t="s">
        <v>281</v>
      </c>
      <c r="D125" s="97">
        <v>2022</v>
      </c>
      <c r="F125" s="100"/>
      <c r="G125" s="100"/>
      <c r="H125" s="98">
        <f>1/COUNTBLANK($G$124:$G$127)</f>
        <v>0.25</v>
      </c>
      <c r="I125" s="98">
        <f>H125*$E$123</f>
        <v>1.9230769230769232E-2</v>
      </c>
    </row>
    <row r="126" spans="1:9" x14ac:dyDescent="0.25">
      <c r="A126" s="16" t="s">
        <v>165</v>
      </c>
      <c r="B126" s="32" t="s">
        <v>166</v>
      </c>
      <c r="C126" s="43" t="s">
        <v>281</v>
      </c>
      <c r="D126" s="97">
        <v>2021</v>
      </c>
      <c r="F126" s="100"/>
      <c r="G126" s="100"/>
      <c r="H126" s="98">
        <f>1/COUNTBLANK($G$124:$G$127)</f>
        <v>0.25</v>
      </c>
      <c r="I126" s="98">
        <f>H126*$E$123</f>
        <v>1.9230769230769232E-2</v>
      </c>
    </row>
    <row r="127" spans="1:9" x14ac:dyDescent="0.25">
      <c r="A127" s="16" t="s">
        <v>167</v>
      </c>
      <c r="B127" s="14" t="s">
        <v>168</v>
      </c>
      <c r="C127" s="43" t="s">
        <v>281</v>
      </c>
      <c r="D127" s="97">
        <v>2021</v>
      </c>
      <c r="F127" s="100"/>
      <c r="G127" s="100"/>
      <c r="H127" s="98">
        <f>1/COUNTBLANK($G$124:$G$127)</f>
        <v>0.25</v>
      </c>
      <c r="I127" s="98">
        <f>H127*$E$123</f>
        <v>1.9230769230769232E-2</v>
      </c>
    </row>
    <row r="128" spans="1:9" x14ac:dyDescent="0.25">
      <c r="A128" s="9" t="s">
        <v>169</v>
      </c>
      <c r="B128" s="10"/>
      <c r="C128" s="43"/>
      <c r="D128" s="97"/>
      <c r="E128" s="93">
        <f>E2</f>
        <v>7.6923076923076927E-2</v>
      </c>
      <c r="H128" s="99"/>
      <c r="I128" s="99"/>
    </row>
    <row r="129" spans="1:9" x14ac:dyDescent="0.25">
      <c r="A129" s="25" t="s">
        <v>170</v>
      </c>
      <c r="B129" s="26" t="s">
        <v>245</v>
      </c>
      <c r="C129" s="43"/>
      <c r="D129" s="97"/>
      <c r="F129" s="93">
        <f>$E$128/2</f>
        <v>3.8461538461538464E-2</v>
      </c>
      <c r="G129" s="93">
        <f>F129/$E$128</f>
        <v>0.5</v>
      </c>
      <c r="H129" s="99"/>
      <c r="I129" s="99"/>
    </row>
    <row r="130" spans="1:9" x14ac:dyDescent="0.25">
      <c r="A130" s="16" t="s">
        <v>172</v>
      </c>
      <c r="B130" s="32" t="s">
        <v>171</v>
      </c>
      <c r="C130" s="43" t="s">
        <v>281</v>
      </c>
      <c r="D130" s="97">
        <v>2021</v>
      </c>
      <c r="H130" s="98">
        <f>1/COUNTBLANK($G$130)</f>
        <v>1</v>
      </c>
      <c r="I130" s="98">
        <f>H130*$G$129</f>
        <v>0.5</v>
      </c>
    </row>
    <row r="131" spans="1:9" x14ac:dyDescent="0.25">
      <c r="A131" s="25" t="s">
        <v>173</v>
      </c>
      <c r="B131" s="26" t="s">
        <v>246</v>
      </c>
      <c r="C131" s="43"/>
      <c r="D131" s="97"/>
      <c r="F131" s="93">
        <f>$E$128/2</f>
        <v>3.8461538461538464E-2</v>
      </c>
      <c r="G131" s="93">
        <f>F131/$E$128</f>
        <v>0.5</v>
      </c>
      <c r="H131" s="99"/>
      <c r="I131" s="99"/>
    </row>
    <row r="132" spans="1:9" x14ac:dyDescent="0.25">
      <c r="A132" s="16" t="s">
        <v>175</v>
      </c>
      <c r="B132" s="32" t="s">
        <v>174</v>
      </c>
      <c r="C132" s="43" t="s">
        <v>281</v>
      </c>
      <c r="D132" s="97">
        <v>2022</v>
      </c>
      <c r="F132" s="100"/>
      <c r="G132" s="100"/>
      <c r="H132" s="98">
        <f>1/COUNTBLANK($G$132:$G$133)</f>
        <v>0.5</v>
      </c>
      <c r="I132" s="98">
        <f>H132*$G$131</f>
        <v>0.25</v>
      </c>
    </row>
    <row r="133" spans="1:9" x14ac:dyDescent="0.25">
      <c r="A133" s="16" t="s">
        <v>176</v>
      </c>
      <c r="B133" s="32" t="s">
        <v>177</v>
      </c>
      <c r="C133" s="43" t="s">
        <v>281</v>
      </c>
      <c r="D133" s="97">
        <v>2021</v>
      </c>
      <c r="F133" s="100"/>
      <c r="G133" s="100"/>
      <c r="H133" s="98">
        <f>1/COUNTBLANK($G$132:$G$133)</f>
        <v>0.5</v>
      </c>
      <c r="I133" s="98">
        <f>H133*$G$131</f>
        <v>0.25</v>
      </c>
    </row>
    <row r="134" spans="1:9" x14ac:dyDescent="0.25">
      <c r="A134" s="7" t="s">
        <v>178</v>
      </c>
      <c r="B134" s="8" t="s">
        <v>179</v>
      </c>
      <c r="C134" s="43"/>
      <c r="D134" s="97"/>
      <c r="H134" s="99"/>
      <c r="I134" s="99"/>
    </row>
    <row r="135" spans="1:9" x14ac:dyDescent="0.25">
      <c r="A135" s="9" t="s">
        <v>180</v>
      </c>
      <c r="B135" s="10"/>
      <c r="C135" s="43"/>
      <c r="D135" s="97"/>
      <c r="E135" s="93">
        <f>E2</f>
        <v>7.6923076923076927E-2</v>
      </c>
      <c r="H135" s="99"/>
      <c r="I135" s="99"/>
    </row>
    <row r="136" spans="1:9" x14ac:dyDescent="0.25">
      <c r="A136" s="16" t="s">
        <v>181</v>
      </c>
      <c r="B136" s="36" t="s">
        <v>182</v>
      </c>
      <c r="C136" s="43" t="s">
        <v>282</v>
      </c>
      <c r="D136" s="97">
        <v>2022</v>
      </c>
      <c r="F136" s="100"/>
      <c r="G136" s="100"/>
      <c r="H136" s="98">
        <f>1/COUNTBLANK($G$136:$G$137)</f>
        <v>0.5</v>
      </c>
      <c r="I136" s="98">
        <f>H136*E135</f>
        <v>3.8461538461538464E-2</v>
      </c>
    </row>
    <row r="137" spans="1:9" x14ac:dyDescent="0.25">
      <c r="A137" s="16" t="s">
        <v>306</v>
      </c>
      <c r="B137" s="36" t="s">
        <v>183</v>
      </c>
      <c r="C137" s="43" t="s">
        <v>282</v>
      </c>
      <c r="D137" s="97">
        <v>2022</v>
      </c>
      <c r="H137" s="98">
        <f>1/COUNTBLANK($G$136:$G$137)</f>
        <v>0.5</v>
      </c>
      <c r="I137" s="98">
        <f>H137*E135</f>
        <v>3.8461538461538464E-2</v>
      </c>
    </row>
    <row r="138" spans="1:9" s="50" customFormat="1" x14ac:dyDescent="0.25">
      <c r="A138" s="9" t="s">
        <v>307</v>
      </c>
      <c r="B138" s="10"/>
      <c r="C138" s="43"/>
      <c r="D138" s="97"/>
      <c r="E138" s="93">
        <f>E2</f>
        <v>7.6923076923076927E-2</v>
      </c>
      <c r="F138" s="92"/>
      <c r="G138" s="92"/>
      <c r="H138" s="99"/>
      <c r="I138" s="99"/>
    </row>
    <row r="139" spans="1:9" x14ac:dyDescent="0.25">
      <c r="A139" s="25" t="s">
        <v>184</v>
      </c>
      <c r="B139" s="35" t="s">
        <v>185</v>
      </c>
      <c r="C139" s="43"/>
      <c r="D139" s="97"/>
      <c r="F139" s="93">
        <f>$E$138/2</f>
        <v>3.8461538461538464E-2</v>
      </c>
      <c r="G139" s="93">
        <f>F139/$E$138</f>
        <v>0.5</v>
      </c>
      <c r="H139" s="99"/>
      <c r="I139" s="99"/>
    </row>
    <row r="140" spans="1:9" x14ac:dyDescent="0.25">
      <c r="A140" s="13" t="s">
        <v>186</v>
      </c>
      <c r="B140" s="14" t="s">
        <v>350</v>
      </c>
      <c r="C140" s="43" t="s">
        <v>281</v>
      </c>
      <c r="D140" s="97">
        <v>2022</v>
      </c>
      <c r="H140" s="98">
        <f t="shared" ref="H140:H145" si="5">1/COUNTBLANK($G$140:$G$145)</f>
        <v>0.16666666666666666</v>
      </c>
      <c r="I140" s="98">
        <f t="shared" ref="I140:I145" si="6">H140*$G$139</f>
        <v>8.3333333333333329E-2</v>
      </c>
    </row>
    <row r="141" spans="1:9" x14ac:dyDescent="0.25">
      <c r="A141" s="13" t="s">
        <v>187</v>
      </c>
      <c r="B141" s="14" t="s">
        <v>188</v>
      </c>
      <c r="C141" s="43" t="s">
        <v>281</v>
      </c>
      <c r="D141" s="97">
        <v>2022</v>
      </c>
      <c r="H141" s="98">
        <f t="shared" si="5"/>
        <v>0.16666666666666666</v>
      </c>
      <c r="I141" s="98">
        <f t="shared" si="6"/>
        <v>8.3333333333333329E-2</v>
      </c>
    </row>
    <row r="142" spans="1:9" x14ac:dyDescent="0.25">
      <c r="A142" s="13" t="s">
        <v>189</v>
      </c>
      <c r="B142" s="14" t="s">
        <v>190</v>
      </c>
      <c r="C142" s="43" t="s">
        <v>281</v>
      </c>
      <c r="D142" s="97">
        <v>2022</v>
      </c>
      <c r="F142" s="100"/>
      <c r="G142" s="100"/>
      <c r="H142" s="98">
        <f t="shared" si="5"/>
        <v>0.16666666666666666</v>
      </c>
      <c r="I142" s="98">
        <f t="shared" si="6"/>
        <v>8.3333333333333329E-2</v>
      </c>
    </row>
    <row r="143" spans="1:9" x14ac:dyDescent="0.25">
      <c r="A143" s="13" t="s">
        <v>308</v>
      </c>
      <c r="B143" s="14" t="s">
        <v>309</v>
      </c>
      <c r="C143" s="43" t="s">
        <v>281</v>
      </c>
      <c r="D143" s="97">
        <v>2020</v>
      </c>
      <c r="F143" s="100"/>
      <c r="G143" s="100"/>
      <c r="H143" s="98">
        <f t="shared" si="5"/>
        <v>0.16666666666666666</v>
      </c>
      <c r="I143" s="98">
        <f t="shared" si="6"/>
        <v>8.3333333333333329E-2</v>
      </c>
    </row>
    <row r="144" spans="1:9" x14ac:dyDescent="0.25">
      <c r="A144" s="13" t="s">
        <v>310</v>
      </c>
      <c r="B144" s="14" t="s">
        <v>311</v>
      </c>
      <c r="C144" s="43" t="s">
        <v>281</v>
      </c>
      <c r="D144" s="97">
        <v>2021</v>
      </c>
      <c r="F144" s="100"/>
      <c r="G144" s="100"/>
      <c r="H144" s="98">
        <f t="shared" si="5"/>
        <v>0.16666666666666666</v>
      </c>
      <c r="I144" s="98">
        <f t="shared" si="6"/>
        <v>8.3333333333333329E-2</v>
      </c>
    </row>
    <row r="145" spans="1:9" x14ac:dyDescent="0.25">
      <c r="A145" s="13" t="s">
        <v>322</v>
      </c>
      <c r="B145" s="14" t="s">
        <v>351</v>
      </c>
      <c r="C145" s="43" t="s">
        <v>281</v>
      </c>
      <c r="D145" s="97">
        <v>2021</v>
      </c>
      <c r="F145" s="100"/>
      <c r="G145" s="100"/>
      <c r="H145" s="98">
        <f t="shared" si="5"/>
        <v>0.16666666666666666</v>
      </c>
      <c r="I145" s="98">
        <f t="shared" si="6"/>
        <v>8.3333333333333329E-2</v>
      </c>
    </row>
    <row r="146" spans="1:9" x14ac:dyDescent="0.25">
      <c r="A146" s="25" t="s">
        <v>191</v>
      </c>
      <c r="B146" s="35" t="s">
        <v>192</v>
      </c>
      <c r="C146" s="43"/>
      <c r="D146" s="97"/>
      <c r="F146" s="93">
        <f>$E$138/2</f>
        <v>3.8461538461538464E-2</v>
      </c>
      <c r="G146" s="93">
        <f>F146/$E$138</f>
        <v>0.5</v>
      </c>
      <c r="H146" s="99"/>
      <c r="I146" s="99"/>
    </row>
    <row r="147" spans="1:9" x14ac:dyDescent="0.25">
      <c r="A147" s="16" t="s">
        <v>193</v>
      </c>
      <c r="B147" s="49" t="s">
        <v>312</v>
      </c>
      <c r="C147" s="43" t="s">
        <v>281</v>
      </c>
      <c r="D147" s="97">
        <v>2022</v>
      </c>
      <c r="H147" s="98">
        <f>1/COUNTBLANK($G$147:$G$150)</f>
        <v>0.25</v>
      </c>
      <c r="I147" s="98">
        <f>H147*$G$146</f>
        <v>0.125</v>
      </c>
    </row>
    <row r="148" spans="1:9" x14ac:dyDescent="0.25">
      <c r="A148" s="16" t="s">
        <v>313</v>
      </c>
      <c r="B148" s="14" t="s">
        <v>314</v>
      </c>
      <c r="C148" s="43" t="s">
        <v>281</v>
      </c>
      <c r="D148" s="97">
        <v>2022</v>
      </c>
      <c r="H148" s="98">
        <f>1/COUNTBLANK($G$147:$G$150)</f>
        <v>0.25</v>
      </c>
      <c r="I148" s="98">
        <f>H148*$G$146</f>
        <v>0.125</v>
      </c>
    </row>
    <row r="149" spans="1:9" x14ac:dyDescent="0.25">
      <c r="A149" s="16" t="s">
        <v>315</v>
      </c>
      <c r="B149" s="14" t="s">
        <v>316</v>
      </c>
      <c r="C149" s="43" t="s">
        <v>281</v>
      </c>
      <c r="D149" s="97">
        <v>2022</v>
      </c>
      <c r="H149" s="98">
        <f>1/COUNTBLANK($G$147:$G$150)</f>
        <v>0.25</v>
      </c>
      <c r="I149" s="98">
        <f>H149*$G$146</f>
        <v>0.125</v>
      </c>
    </row>
    <row r="150" spans="1:9" x14ac:dyDescent="0.25">
      <c r="A150" s="16" t="s">
        <v>317</v>
      </c>
      <c r="B150" s="14" t="s">
        <v>318</v>
      </c>
      <c r="C150" s="43" t="s">
        <v>281</v>
      </c>
      <c r="D150" s="97">
        <v>2022</v>
      </c>
      <c r="H150" s="98">
        <f>1/COUNTBLANK($G$147:$G$150)</f>
        <v>0.25</v>
      </c>
      <c r="I150" s="98">
        <f>H150*$G$146</f>
        <v>0.125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4EC8-62C9-4AB1-B883-324966F5A2A8}">
  <sheetPr>
    <tabColor theme="4"/>
  </sheetPr>
  <dimension ref="A1:DD161"/>
  <sheetViews>
    <sheetView showGridLines="0" zoomScale="55" zoomScaleNormal="55" workbookViewId="0">
      <pane xSplit="2" ySplit="1" topLeftCell="C2" activePane="bottomRight" state="frozen"/>
      <selection pane="topRight"/>
      <selection pane="bottomLeft"/>
      <selection pane="bottomRight" activeCell="P2" sqref="P2"/>
    </sheetView>
  </sheetViews>
  <sheetFormatPr baseColWidth="10" defaultColWidth="11.42578125" defaultRowHeight="15" x14ac:dyDescent="0.25"/>
  <cols>
    <col min="1" max="1" width="25.42578125" style="63" bestFit="1" customWidth="1"/>
    <col min="2" max="2" width="11.42578125" style="63"/>
    <col min="3" max="23" width="11.7109375" style="63" bestFit="1" customWidth="1"/>
    <col min="24" max="24" width="15.85546875" style="63" bestFit="1" customWidth="1"/>
    <col min="25" max="25" width="13.7109375" style="63" bestFit="1" customWidth="1"/>
    <col min="26" max="42" width="11.7109375" style="63" bestFit="1" customWidth="1"/>
    <col min="43" max="43" width="11.42578125" style="63" customWidth="1"/>
    <col min="44" max="97" width="11.7109375" style="63" bestFit="1" customWidth="1"/>
    <col min="98" max="98" width="11.7109375" style="63" customWidth="1"/>
    <col min="99" max="103" width="11.7109375" style="63" bestFit="1" customWidth="1"/>
    <col min="104" max="104" width="11.42578125" style="63" customWidth="1"/>
    <col min="105" max="108" width="11.7109375" style="63" bestFit="1" customWidth="1"/>
    <col min="109" max="16384" width="11.42578125" style="63"/>
  </cols>
  <sheetData>
    <row r="1" spans="1:108" x14ac:dyDescent="0.25">
      <c r="A1" s="80" t="s">
        <v>320</v>
      </c>
      <c r="B1" s="81" t="s">
        <v>199</v>
      </c>
      <c r="C1" s="52" t="s">
        <v>5</v>
      </c>
      <c r="D1" s="52" t="s">
        <v>7</v>
      </c>
      <c r="E1" s="52" t="s">
        <v>8</v>
      </c>
      <c r="F1" s="52" t="s">
        <v>12</v>
      </c>
      <c r="G1" s="52" t="s">
        <v>14</v>
      </c>
      <c r="H1" s="52" t="s">
        <v>16</v>
      </c>
      <c r="I1" s="52" t="s">
        <v>19</v>
      </c>
      <c r="J1" s="52" t="s">
        <v>21</v>
      </c>
      <c r="K1" s="52" t="s">
        <v>24</v>
      </c>
      <c r="L1" s="52" t="s">
        <v>25</v>
      </c>
      <c r="M1" s="52" t="s">
        <v>26</v>
      </c>
      <c r="N1" s="52" t="s">
        <v>28</v>
      </c>
      <c r="O1" s="52" t="s">
        <v>30</v>
      </c>
      <c r="P1" s="52" t="s">
        <v>32</v>
      </c>
      <c r="Q1" s="53" t="s">
        <v>35</v>
      </c>
      <c r="R1" s="53" t="s">
        <v>37</v>
      </c>
      <c r="S1" s="53" t="s">
        <v>39</v>
      </c>
      <c r="T1" s="53" t="s">
        <v>41</v>
      </c>
      <c r="U1" s="53" t="s">
        <v>43</v>
      </c>
      <c r="V1" s="53" t="s">
        <v>46</v>
      </c>
      <c r="W1" s="53" t="s">
        <v>47</v>
      </c>
      <c r="X1" s="53" t="s">
        <v>48</v>
      </c>
      <c r="Y1" s="53" t="s">
        <v>49</v>
      </c>
      <c r="Z1" s="53" t="s">
        <v>50</v>
      </c>
      <c r="AA1" s="53" t="s">
        <v>53</v>
      </c>
      <c r="AB1" s="53" t="s">
        <v>55</v>
      </c>
      <c r="AC1" s="53" t="s">
        <v>57</v>
      </c>
      <c r="AD1" s="53" t="s">
        <v>59</v>
      </c>
      <c r="AE1" s="53" t="s">
        <v>223</v>
      </c>
      <c r="AF1" s="53" t="s">
        <v>225</v>
      </c>
      <c r="AG1" s="54" t="s">
        <v>60</v>
      </c>
      <c r="AH1" s="54" t="s">
        <v>62</v>
      </c>
      <c r="AI1" s="54" t="s">
        <v>64</v>
      </c>
      <c r="AJ1" s="54" t="s">
        <v>65</v>
      </c>
      <c r="AK1" s="54" t="s">
        <v>232</v>
      </c>
      <c r="AL1" s="54" t="s">
        <v>234</v>
      </c>
      <c r="AM1" s="54" t="s">
        <v>236</v>
      </c>
      <c r="AN1" s="3" t="s">
        <v>69</v>
      </c>
      <c r="AO1" s="3" t="s">
        <v>70</v>
      </c>
      <c r="AP1" s="3" t="s">
        <v>286</v>
      </c>
      <c r="AQ1" s="3" t="s">
        <v>321</v>
      </c>
      <c r="AR1" s="3" t="s">
        <v>73</v>
      </c>
      <c r="AS1" s="3" t="s">
        <v>74</v>
      </c>
      <c r="AT1" s="55" t="s">
        <v>79</v>
      </c>
      <c r="AU1" s="55" t="s">
        <v>80</v>
      </c>
      <c r="AV1" s="55" t="s">
        <v>82</v>
      </c>
      <c r="AW1" s="55" t="s">
        <v>84</v>
      </c>
      <c r="AX1" s="55" t="s">
        <v>87</v>
      </c>
      <c r="AY1" s="55" t="s">
        <v>288</v>
      </c>
      <c r="AZ1" s="55" t="s">
        <v>90</v>
      </c>
      <c r="BA1" s="55" t="s">
        <v>92</v>
      </c>
      <c r="BB1" s="55" t="s">
        <v>93</v>
      </c>
      <c r="BC1" s="55" t="s">
        <v>94</v>
      </c>
      <c r="BD1" s="54" t="s">
        <v>98</v>
      </c>
      <c r="BE1" s="54" t="s">
        <v>100</v>
      </c>
      <c r="BF1" s="54" t="s">
        <v>102</v>
      </c>
      <c r="BG1" s="54" t="s">
        <v>104</v>
      </c>
      <c r="BH1" s="54" t="s">
        <v>106</v>
      </c>
      <c r="BI1" s="54" t="s">
        <v>110</v>
      </c>
      <c r="BJ1" s="54" t="s">
        <v>111</v>
      </c>
      <c r="BK1" s="54" t="s">
        <v>112</v>
      </c>
      <c r="BL1" s="54" t="s">
        <v>113</v>
      </c>
      <c r="BM1" s="54" t="s">
        <v>114</v>
      </c>
      <c r="BN1" s="56" t="s">
        <v>119</v>
      </c>
      <c r="BO1" s="56" t="s">
        <v>121</v>
      </c>
      <c r="BP1" s="56" t="s">
        <v>122</v>
      </c>
      <c r="BQ1" s="56" t="s">
        <v>126</v>
      </c>
      <c r="BR1" s="56" t="s">
        <v>128</v>
      </c>
      <c r="BS1" s="56" t="s">
        <v>130</v>
      </c>
      <c r="BT1" s="56" t="s">
        <v>132</v>
      </c>
      <c r="BU1" s="56" t="s">
        <v>134</v>
      </c>
      <c r="BV1" s="56" t="s">
        <v>136</v>
      </c>
      <c r="BW1" s="57" t="s">
        <v>139</v>
      </c>
      <c r="BX1" s="57" t="s">
        <v>140</v>
      </c>
      <c r="BY1" s="57" t="s">
        <v>141</v>
      </c>
      <c r="BZ1" s="57" t="s">
        <v>299</v>
      </c>
      <c r="CA1" s="57" t="s">
        <v>300</v>
      </c>
      <c r="CB1" s="57" t="s">
        <v>301</v>
      </c>
      <c r="CC1" s="58" t="s">
        <v>144</v>
      </c>
      <c r="CD1" s="58" t="s">
        <v>145</v>
      </c>
      <c r="CE1" s="58" t="s">
        <v>147</v>
      </c>
      <c r="CF1" s="58" t="s">
        <v>149</v>
      </c>
      <c r="CG1" s="58" t="s">
        <v>150</v>
      </c>
      <c r="CH1" s="58" t="s">
        <v>154</v>
      </c>
      <c r="CI1" s="58" t="s">
        <v>156</v>
      </c>
      <c r="CJ1" s="58" t="s">
        <v>158</v>
      </c>
      <c r="CK1" s="58" t="s">
        <v>159</v>
      </c>
      <c r="CL1" s="59" t="s">
        <v>162</v>
      </c>
      <c r="CM1" s="59" t="s">
        <v>164</v>
      </c>
      <c r="CN1" s="59" t="s">
        <v>165</v>
      </c>
      <c r="CO1" s="59" t="s">
        <v>167</v>
      </c>
      <c r="CP1" s="60" t="s">
        <v>172</v>
      </c>
      <c r="CQ1" s="60" t="s">
        <v>175</v>
      </c>
      <c r="CR1" s="60" t="s">
        <v>176</v>
      </c>
      <c r="CS1" s="61" t="s">
        <v>181</v>
      </c>
      <c r="CT1" s="61" t="s">
        <v>306</v>
      </c>
      <c r="CU1" s="62" t="s">
        <v>186</v>
      </c>
      <c r="CV1" s="62" t="s">
        <v>187</v>
      </c>
      <c r="CW1" s="62" t="s">
        <v>189</v>
      </c>
      <c r="CX1" s="62" t="s">
        <v>308</v>
      </c>
      <c r="CY1" s="62" t="s">
        <v>310</v>
      </c>
      <c r="CZ1" s="62" t="s">
        <v>322</v>
      </c>
      <c r="DA1" s="62" t="s">
        <v>193</v>
      </c>
      <c r="DB1" s="62" t="s">
        <v>313</v>
      </c>
      <c r="DC1" s="62" t="s">
        <v>315</v>
      </c>
      <c r="DD1" s="62" t="s">
        <v>317</v>
      </c>
    </row>
    <row r="2" spans="1:108" x14ac:dyDescent="0.25">
      <c r="A2" s="82" t="s">
        <v>197</v>
      </c>
      <c r="B2" s="78">
        <v>2019</v>
      </c>
      <c r="C2" s="65">
        <v>121.14002347536419</v>
      </c>
      <c r="D2" s="65">
        <v>16.98516977655774</v>
      </c>
      <c r="E2" s="65">
        <v>55.699999999999996</v>
      </c>
      <c r="F2" s="65">
        <v>0.14612559528786995</v>
      </c>
      <c r="G2" s="65">
        <v>1.5013935769380008E-2</v>
      </c>
      <c r="H2" s="65">
        <v>48.123993873406761</v>
      </c>
      <c r="I2" s="65">
        <v>58.23</v>
      </c>
      <c r="J2" s="65">
        <v>7.259152649095979E-2</v>
      </c>
      <c r="K2" s="65">
        <v>32.716013320091136</v>
      </c>
      <c r="L2" s="65">
        <v>848.2794882280773</v>
      </c>
      <c r="M2" s="65">
        <v>63.095168545890054</v>
      </c>
      <c r="N2" s="65">
        <v>0.43671706263498922</v>
      </c>
      <c r="O2" s="65">
        <v>351.6521739130435</v>
      </c>
      <c r="P2" s="65">
        <v>0.58181818181818179</v>
      </c>
      <c r="Q2" s="65">
        <v>47.322364706831202</v>
      </c>
      <c r="R2" s="65" t="s">
        <v>319</v>
      </c>
      <c r="S2" s="65">
        <v>95.114412104334605</v>
      </c>
      <c r="T2" s="65">
        <v>515.3724879335108</v>
      </c>
      <c r="U2" s="65">
        <v>47.370969694524</v>
      </c>
      <c r="V2" s="65">
        <v>180.346626499237</v>
      </c>
      <c r="W2" s="65">
        <v>179.64446450606999</v>
      </c>
      <c r="X2" s="88">
        <v>114012</v>
      </c>
      <c r="Y2" s="65">
        <v>0.10879999999999999</v>
      </c>
      <c r="Z2" s="65" t="s">
        <v>329</v>
      </c>
      <c r="AA2" s="65">
        <v>1958.7482993197277</v>
      </c>
      <c r="AB2" s="65">
        <v>0</v>
      </c>
      <c r="AC2" s="65">
        <v>0</v>
      </c>
      <c r="AD2" s="65">
        <v>0</v>
      </c>
      <c r="AE2" s="79">
        <v>0</v>
      </c>
      <c r="AF2" s="65">
        <v>0</v>
      </c>
      <c r="AG2" s="65">
        <v>7.99</v>
      </c>
      <c r="AH2" s="65">
        <v>5.5890582396073603</v>
      </c>
      <c r="AI2" s="65">
        <v>22.427527999999999</v>
      </c>
      <c r="AJ2" s="65">
        <v>68.294633000000005</v>
      </c>
      <c r="AK2" s="65">
        <v>956.93799999999999</v>
      </c>
      <c r="AL2" s="65">
        <v>10.884</v>
      </c>
      <c r="AM2" s="65">
        <v>0.14285714285714299</v>
      </c>
      <c r="AN2" s="65">
        <v>28.12330282159396</v>
      </c>
      <c r="AO2" s="65">
        <v>0.14764693208163299</v>
      </c>
      <c r="AP2" s="65">
        <v>0.40586931474453586</v>
      </c>
      <c r="AQ2" s="65">
        <v>4.890518301753926E-2</v>
      </c>
      <c r="AR2" s="65">
        <v>0</v>
      </c>
      <c r="AS2" s="65">
        <v>15.786838616947238</v>
      </c>
      <c r="AT2" s="65">
        <v>1</v>
      </c>
      <c r="AU2" s="65">
        <v>0.92820000000000003</v>
      </c>
      <c r="AV2" s="65">
        <v>81.32022471910112</v>
      </c>
      <c r="AW2" s="65">
        <v>32.590371029724743</v>
      </c>
      <c r="AX2" s="65">
        <v>10.848755583918315</v>
      </c>
      <c r="AY2" s="65">
        <v>61.996280223186609</v>
      </c>
      <c r="AZ2" s="65">
        <v>40.037152913570594</v>
      </c>
      <c r="BA2" s="65">
        <v>8.8810391692658435</v>
      </c>
      <c r="BB2" s="65">
        <v>2.0793406235516643</v>
      </c>
      <c r="BC2" s="65">
        <v>269.90710989075188</v>
      </c>
      <c r="BD2" s="65">
        <v>0.56799999999999995</v>
      </c>
      <c r="BE2" s="65">
        <v>0.95940000000000003</v>
      </c>
      <c r="BF2" s="65">
        <v>0.75780000000000003</v>
      </c>
      <c r="BG2" s="65">
        <v>0.39399999999999996</v>
      </c>
      <c r="BH2" s="65">
        <v>2.9600000000000005E-2</v>
      </c>
      <c r="BI2" s="65">
        <v>255</v>
      </c>
      <c r="BJ2" s="65">
        <v>250.66424418604652</v>
      </c>
      <c r="BK2" s="65">
        <v>0.54151329243353785</v>
      </c>
      <c r="BL2" s="65">
        <v>26.641308793456034</v>
      </c>
      <c r="BM2" s="65">
        <v>321.10902356622495</v>
      </c>
      <c r="BN2" s="65">
        <v>20.608000000000001</v>
      </c>
      <c r="BO2" s="65">
        <v>19.553999999999998</v>
      </c>
      <c r="BP2" s="65">
        <v>12.428000000000001</v>
      </c>
      <c r="BQ2" s="65">
        <v>138.37842219938901</v>
      </c>
      <c r="BR2" s="65">
        <v>45.454545454545503</v>
      </c>
      <c r="BS2" s="65">
        <v>1.3497878904743541</v>
      </c>
      <c r="BT2" s="65">
        <v>5.5374592833876219</v>
      </c>
      <c r="BU2" s="65">
        <v>0</v>
      </c>
      <c r="BV2" s="65">
        <v>0.55319148936170215</v>
      </c>
      <c r="BW2" s="65">
        <v>8.3916083916083919E-2</v>
      </c>
      <c r="BX2" s="65">
        <v>0.1386173</v>
      </c>
      <c r="BY2" s="65">
        <v>6.4505000000000007E-2</v>
      </c>
      <c r="BZ2" s="65">
        <v>6.4263597593036161</v>
      </c>
      <c r="CA2" s="65">
        <v>6.7418356020330661</v>
      </c>
      <c r="CB2" s="65">
        <v>3.8128249566724434E-2</v>
      </c>
      <c r="CC2" s="65">
        <v>61.89583922624243</v>
      </c>
      <c r="CD2" s="65">
        <v>24.885270009999999</v>
      </c>
      <c r="CE2" s="65">
        <v>40.14624116106031</v>
      </c>
      <c r="CF2" s="65">
        <v>10.69733098</v>
      </c>
      <c r="CG2" s="65">
        <v>53.325790505131977</v>
      </c>
      <c r="CH2" s="65">
        <v>18.944771209596809</v>
      </c>
      <c r="CI2" s="65">
        <v>6.5681888053958133</v>
      </c>
      <c r="CJ2" s="65">
        <v>2.4700971151523561</v>
      </c>
      <c r="CK2" s="65">
        <v>3.9870650839634294</v>
      </c>
      <c r="CL2" s="65">
        <v>45.210462497834747</v>
      </c>
      <c r="CM2" s="65">
        <v>72.96899359085397</v>
      </c>
      <c r="CN2" s="65">
        <v>3.6056611993341399E-3</v>
      </c>
      <c r="CO2" s="65">
        <v>0.18270059785741813</v>
      </c>
      <c r="CP2" s="65">
        <v>28.240705104184851</v>
      </c>
      <c r="CQ2" s="65">
        <v>26.908411397334184</v>
      </c>
      <c r="CR2" s="65">
        <v>26.4140470783476</v>
      </c>
      <c r="CS2" s="65">
        <v>0.30499999999999999</v>
      </c>
      <c r="CT2" s="65">
        <v>0.99756022427960978</v>
      </c>
      <c r="CU2" s="65">
        <v>0</v>
      </c>
      <c r="CV2" s="65">
        <v>0</v>
      </c>
      <c r="CW2" s="65">
        <v>11.68429047146112</v>
      </c>
      <c r="CX2" s="65">
        <v>5.9455687836377483E-4</v>
      </c>
      <c r="CY2" s="65">
        <v>0</v>
      </c>
      <c r="CZ2" s="65">
        <v>0</v>
      </c>
      <c r="DA2" s="65">
        <v>0</v>
      </c>
      <c r="DB2" s="65">
        <v>0</v>
      </c>
      <c r="DC2" s="65">
        <v>0</v>
      </c>
      <c r="DD2" s="65">
        <v>93.474323771688958</v>
      </c>
    </row>
    <row r="3" spans="1:108" x14ac:dyDescent="0.25">
      <c r="A3" s="83" t="s">
        <v>247</v>
      </c>
      <c r="B3" s="78">
        <v>2019</v>
      </c>
      <c r="C3" s="65">
        <v>202.8129181602809</v>
      </c>
      <c r="D3" s="65">
        <v>4</v>
      </c>
      <c r="E3" s="65">
        <v>69.041428571428568</v>
      </c>
      <c r="F3" s="65">
        <v>0.31850267085818068</v>
      </c>
      <c r="G3" s="65">
        <v>2.9881744138978417E-2</v>
      </c>
      <c r="H3" s="65">
        <v>52.739413305835782</v>
      </c>
      <c r="I3" s="65">
        <v>88.9</v>
      </c>
      <c r="J3" s="65">
        <v>0.39631976390938284</v>
      </c>
      <c r="K3" s="65">
        <v>29.809490257716593</v>
      </c>
      <c r="L3" s="65">
        <v>785.54781713232705</v>
      </c>
      <c r="M3" s="65">
        <v>12.53353567653993</v>
      </c>
      <c r="N3" s="65">
        <v>0.61899472973561565</v>
      </c>
      <c r="O3" s="65">
        <v>481.74576271186442</v>
      </c>
      <c r="P3" s="65">
        <v>0.20596510973550927</v>
      </c>
      <c r="Q3" s="65">
        <v>100</v>
      </c>
      <c r="R3" s="65">
        <v>0.81821310390469892</v>
      </c>
      <c r="S3" s="65">
        <v>99.079540711401094</v>
      </c>
      <c r="T3" s="65">
        <v>459.44793378589276</v>
      </c>
      <c r="U3" s="65">
        <v>99.998081921147801</v>
      </c>
      <c r="V3" s="65">
        <v>272.05812062902902</v>
      </c>
      <c r="W3" s="65">
        <v>235.82489435270401</v>
      </c>
      <c r="X3" s="88">
        <v>387616</v>
      </c>
      <c r="Y3" s="65">
        <v>0.2414</v>
      </c>
      <c r="Z3" s="65">
        <v>49.327730769230293</v>
      </c>
      <c r="AA3" s="65">
        <v>247.04024730674166</v>
      </c>
      <c r="AB3" s="65">
        <v>9.9935375124086416</v>
      </c>
      <c r="AC3" s="65">
        <v>133.49909216552399</v>
      </c>
      <c r="AD3" s="65">
        <v>1.3549768298962088</v>
      </c>
      <c r="AE3" s="79">
        <v>1.2241056982061662E-4</v>
      </c>
      <c r="AF3" s="65">
        <v>13.324716683211523</v>
      </c>
      <c r="AG3" s="65">
        <v>24.6</v>
      </c>
      <c r="AH3" s="65">
        <v>8.7742677176439781</v>
      </c>
      <c r="AI3" s="65">
        <v>41.797892099999999</v>
      </c>
      <c r="AJ3" s="65">
        <v>74.634167500000004</v>
      </c>
      <c r="AK3" s="65">
        <v>17381.837</v>
      </c>
      <c r="AL3" s="65">
        <v>66.956999999999994</v>
      </c>
      <c r="AM3" s="65">
        <v>0.73684210526315796</v>
      </c>
      <c r="AN3" s="65">
        <v>29.732345485609269</v>
      </c>
      <c r="AO3" s="65">
        <v>0.31289384814492899</v>
      </c>
      <c r="AP3" s="65">
        <v>0.19792720894734825</v>
      </c>
      <c r="AQ3" s="65">
        <v>0</v>
      </c>
      <c r="AR3" s="65">
        <v>1.3745704467353952</v>
      </c>
      <c r="AS3" s="65">
        <v>11.0809724342952</v>
      </c>
      <c r="AT3" s="65">
        <v>0.97801544860368395</v>
      </c>
      <c r="AU3" s="65">
        <v>0.91192767570720323</v>
      </c>
      <c r="AV3" s="65">
        <v>94.538722616476406</v>
      </c>
      <c r="AW3" s="65">
        <v>14.710541348557202</v>
      </c>
      <c r="AX3" s="65">
        <v>9.9710517851399167</v>
      </c>
      <c r="AY3" s="65">
        <v>64.040986231187958</v>
      </c>
      <c r="AZ3" s="65">
        <v>39.623171910674735</v>
      </c>
      <c r="BA3" s="65">
        <v>11.229426839263914</v>
      </c>
      <c r="BB3" s="65">
        <v>6.5225435844939144</v>
      </c>
      <c r="BC3" s="65">
        <v>435.62505081163113</v>
      </c>
      <c r="BD3" s="65">
        <v>0.71189999999999998</v>
      </c>
      <c r="BE3" s="65">
        <v>0.94579999999999997</v>
      </c>
      <c r="BF3" s="65">
        <v>0.9022</v>
      </c>
      <c r="BG3" s="65">
        <v>0.57009999999999994</v>
      </c>
      <c r="BH3" s="65">
        <v>4.2800000000000005E-2</v>
      </c>
      <c r="BI3" s="65">
        <v>269</v>
      </c>
      <c r="BJ3" s="65">
        <v>262.25742574257424</v>
      </c>
      <c r="BK3" s="65">
        <v>0.60256410256410253</v>
      </c>
      <c r="BL3" s="65">
        <v>24.217338217338217</v>
      </c>
      <c r="BM3" s="65">
        <v>330.64338908483387</v>
      </c>
      <c r="BN3" s="65">
        <v>64.025000000000006</v>
      </c>
      <c r="BO3" s="65">
        <v>97.361000000000004</v>
      </c>
      <c r="BP3" s="65">
        <v>44.423999999999999</v>
      </c>
      <c r="BQ3" s="65">
        <v>148.82155316410601</v>
      </c>
      <c r="BR3" s="65">
        <v>6.3015312131919901</v>
      </c>
      <c r="BS3" s="65">
        <v>46.497811131957469</v>
      </c>
      <c r="BT3" s="65">
        <v>26.928746928746929</v>
      </c>
      <c r="BU3" s="65">
        <v>59.871382636655945</v>
      </c>
      <c r="BV3" s="65">
        <v>0.61837748344370858</v>
      </c>
      <c r="BW3" s="65">
        <v>1.948051948051948E-2</v>
      </c>
      <c r="BX3" s="65">
        <v>5.44573E-2</v>
      </c>
      <c r="BY3" s="65">
        <v>7.8274099999999999E-2</v>
      </c>
      <c r="BZ3" s="65">
        <v>11.957670523834041</v>
      </c>
      <c r="CA3" s="65">
        <v>7.8825777079211941</v>
      </c>
      <c r="CB3" s="65">
        <v>6.2311989686291362E-2</v>
      </c>
      <c r="CC3" s="65">
        <v>60.715577473418271</v>
      </c>
      <c r="CD3" s="65">
        <v>17.088901679208639</v>
      </c>
      <c r="CE3" s="65">
        <v>47.471812473885407</v>
      </c>
      <c r="CF3" s="65">
        <v>10.821130280251509</v>
      </c>
      <c r="CG3" s="65">
        <v>50.017474349444015</v>
      </c>
      <c r="CH3" s="65">
        <v>21.774730882445184</v>
      </c>
      <c r="CI3" s="65">
        <v>6.9264636621610514</v>
      </c>
      <c r="CJ3" s="65">
        <v>6.5919492118836871</v>
      </c>
      <c r="CK3" s="65">
        <v>1.6626077621194497</v>
      </c>
      <c r="CL3" s="65">
        <v>29.360615141750621</v>
      </c>
      <c r="CM3" s="65">
        <v>109.7289022079009</v>
      </c>
      <c r="CN3" s="65">
        <v>3.8722122607678239E-2</v>
      </c>
      <c r="CO3" s="65">
        <v>0.5975616851184764</v>
      </c>
      <c r="CP3" s="65">
        <v>28.995680150076751</v>
      </c>
      <c r="CQ3" s="65">
        <v>26.713388878672891</v>
      </c>
      <c r="CR3" s="65">
        <v>13.733633891950864</v>
      </c>
      <c r="CS3" s="65">
        <v>0.218</v>
      </c>
      <c r="CT3" s="65">
        <v>0.90263871754970992</v>
      </c>
      <c r="CU3" s="65">
        <v>2.3712094523183653</v>
      </c>
      <c r="CV3" s="65">
        <v>0</v>
      </c>
      <c r="CW3" s="65">
        <v>430.20514349204626</v>
      </c>
      <c r="CX3" s="65">
        <v>2.1786800903578884E-3</v>
      </c>
      <c r="CY3" s="65">
        <v>1.61</v>
      </c>
      <c r="CZ3" s="65">
        <v>25</v>
      </c>
      <c r="DA3" s="65">
        <v>20.324652448443132</v>
      </c>
      <c r="DB3" s="65">
        <v>13.549768298962087</v>
      </c>
      <c r="DC3" s="65">
        <v>16.937210373702609</v>
      </c>
      <c r="DD3" s="65">
        <v>752.01214059239578</v>
      </c>
    </row>
    <row r="4" spans="1:108" x14ac:dyDescent="0.25">
      <c r="A4" s="82" t="s">
        <v>248</v>
      </c>
      <c r="B4" s="78">
        <v>2019</v>
      </c>
      <c r="C4" s="65">
        <v>182.44750630583349</v>
      </c>
      <c r="D4" s="65">
        <v>2.0611699413062725</v>
      </c>
      <c r="E4" s="65">
        <v>64.985187276249491</v>
      </c>
      <c r="F4" s="65">
        <v>0.35998238138205441</v>
      </c>
      <c r="G4" s="65">
        <v>3.5715929790925152E-2</v>
      </c>
      <c r="H4" s="65">
        <v>65.230595293540119</v>
      </c>
      <c r="I4" s="65">
        <v>79.201251073163291</v>
      </c>
      <c r="J4" s="65">
        <v>0.28163932577935624</v>
      </c>
      <c r="K4" s="65">
        <v>26.238484067440087</v>
      </c>
      <c r="L4" s="65">
        <v>786.82308854024552</v>
      </c>
      <c r="M4" s="65">
        <v>7.2915366250570344</v>
      </c>
      <c r="N4" s="65">
        <v>0.46595013518812822</v>
      </c>
      <c r="O4" s="65">
        <v>451.51499999999999</v>
      </c>
      <c r="P4" s="65">
        <v>0.45842789354239738</v>
      </c>
      <c r="Q4" s="65">
        <v>94.206460977527399</v>
      </c>
      <c r="R4" s="65">
        <v>0.89286444449296454</v>
      </c>
      <c r="S4" s="65">
        <v>99.638348071218203</v>
      </c>
      <c r="T4" s="65">
        <v>414.77480742831426</v>
      </c>
      <c r="U4" s="65">
        <v>86.178067623851788</v>
      </c>
      <c r="V4" s="65">
        <v>169.211858796103</v>
      </c>
      <c r="W4" s="65">
        <v>161.111483743424</v>
      </c>
      <c r="X4" s="88">
        <v>2482372</v>
      </c>
      <c r="Y4" s="65">
        <v>0.31580000000000003</v>
      </c>
      <c r="Z4" s="65">
        <v>63.683882552375017</v>
      </c>
      <c r="AA4" s="65">
        <v>559.69286398907889</v>
      </c>
      <c r="AB4" s="65">
        <v>5.8475770564466609</v>
      </c>
      <c r="AC4" s="65">
        <v>69.578935855468487</v>
      </c>
      <c r="AD4" s="65">
        <v>0.77334479356665509</v>
      </c>
      <c r="AE4" s="79">
        <v>1.3051885261511059E-3</v>
      </c>
      <c r="AF4" s="65">
        <v>10.631958284448476</v>
      </c>
      <c r="AG4" s="65">
        <v>13.838172901114609</v>
      </c>
      <c r="AH4" s="65">
        <v>11.52131872118575</v>
      </c>
      <c r="AI4" s="65">
        <v>44.982808800000001</v>
      </c>
      <c r="AJ4" s="65">
        <v>77.643446400000002</v>
      </c>
      <c r="AK4" s="65">
        <v>6807.1450000000004</v>
      </c>
      <c r="AL4" s="65">
        <v>41.570999999999998</v>
      </c>
      <c r="AM4" s="65">
        <v>1.18604651162791</v>
      </c>
      <c r="AN4" s="65">
        <v>9.5650454448750466</v>
      </c>
      <c r="AO4" s="65">
        <v>0.59948124555820803</v>
      </c>
      <c r="AP4" s="65">
        <v>0.12982524225648925</v>
      </c>
      <c r="AQ4" s="65">
        <v>0</v>
      </c>
      <c r="AR4" s="65">
        <v>3.264604810996564</v>
      </c>
      <c r="AS4" s="65">
        <v>97.574691191312354</v>
      </c>
      <c r="AT4" s="65">
        <v>0.98546666993662968</v>
      </c>
      <c r="AU4" s="65">
        <v>0.9770368007467507</v>
      </c>
      <c r="AV4" s="65">
        <v>91.146547510265563</v>
      </c>
      <c r="AW4" s="65">
        <v>19.992869214224637</v>
      </c>
      <c r="AX4" s="65">
        <v>12.860130474139277</v>
      </c>
      <c r="AY4" s="65">
        <v>74.128984432913271</v>
      </c>
      <c r="AZ4" s="65">
        <v>45.089959952287437</v>
      </c>
      <c r="BA4" s="65">
        <v>10.069963750665416</v>
      </c>
      <c r="BB4" s="65">
        <v>3.5465814319524176</v>
      </c>
      <c r="BC4" s="65">
        <v>402.91263744822731</v>
      </c>
      <c r="BD4" s="65">
        <v>0.63985196957348545</v>
      </c>
      <c r="BE4" s="65">
        <v>0.91119900503549123</v>
      </c>
      <c r="BF4" s="65">
        <v>0.79399018723509318</v>
      </c>
      <c r="BG4" s="65">
        <v>0.5174002184528399</v>
      </c>
      <c r="BH4" s="65">
        <v>9.8874718353762076E-3</v>
      </c>
      <c r="BI4" s="65">
        <v>255.24774818876051</v>
      </c>
      <c r="BJ4" s="65">
        <v>251.02746433893975</v>
      </c>
      <c r="BK4" s="65">
        <v>0.46319164094039422</v>
      </c>
      <c r="BL4" s="65">
        <v>29.547494656851104</v>
      </c>
      <c r="BM4" s="65">
        <v>249.85270120642184</v>
      </c>
      <c r="BN4" s="65">
        <v>55.07</v>
      </c>
      <c r="BO4" s="65">
        <v>429.00900000000001</v>
      </c>
      <c r="BP4" s="65">
        <v>26.463999999999999</v>
      </c>
      <c r="BQ4" s="65">
        <v>146.51807553754</v>
      </c>
      <c r="BR4" s="65">
        <v>13.395078794581099</v>
      </c>
      <c r="BS4" s="65">
        <v>51.227864126538648</v>
      </c>
      <c r="BT4" s="65">
        <v>30.858676207513419</v>
      </c>
      <c r="BU4" s="65">
        <v>42.440220723482526</v>
      </c>
      <c r="BV4" s="65">
        <v>0.58607572540693564</v>
      </c>
      <c r="BW4" s="65">
        <v>0.11333333333333333</v>
      </c>
      <c r="BX4" s="65">
        <v>2.8709499999999999E-2</v>
      </c>
      <c r="BY4" s="65">
        <v>7.3631299999999997E-2</v>
      </c>
      <c r="BZ4" s="65">
        <v>21.454794130092065</v>
      </c>
      <c r="CA4" s="65">
        <v>14.442214019857284</v>
      </c>
      <c r="CB4" s="65">
        <v>6.0929432013769366E-2</v>
      </c>
      <c r="CC4" s="65">
        <v>64.167767957179507</v>
      </c>
      <c r="CD4" s="65">
        <v>8.740464832816242</v>
      </c>
      <c r="CE4" s="65">
        <v>39.403990707839405</v>
      </c>
      <c r="CF4" s="65">
        <v>12.407808067667059</v>
      </c>
      <c r="CG4" s="65">
        <v>48.765305476007661</v>
      </c>
      <c r="CH4" s="65">
        <v>21.320042713033693</v>
      </c>
      <c r="CI4" s="65">
        <v>6.6356429624477062</v>
      </c>
      <c r="CJ4" s="65">
        <v>4.8577567028176389</v>
      </c>
      <c r="CK4" s="65">
        <v>1.3805420502654826</v>
      </c>
      <c r="CL4" s="65">
        <v>45.960873445475769</v>
      </c>
      <c r="CM4" s="65">
        <v>79.232532113586316</v>
      </c>
      <c r="CN4" s="65">
        <v>4.3847798764492699E-2</v>
      </c>
      <c r="CO4" s="65">
        <v>0.76229180962204579</v>
      </c>
      <c r="CP4" s="65">
        <v>31.041910997797125</v>
      </c>
      <c r="CQ4" s="65">
        <v>28.808833360247256</v>
      </c>
      <c r="CR4" s="65">
        <v>30.824488358680586</v>
      </c>
      <c r="CS4" s="65">
        <v>9.9000000000000005E-2</v>
      </c>
      <c r="CT4" s="65">
        <v>3.2605743078673678E-2</v>
      </c>
      <c r="CU4" s="65">
        <v>5.5238913826189657</v>
      </c>
      <c r="CV4" s="65">
        <v>0.60762805208808623</v>
      </c>
      <c r="CW4" s="65">
        <v>475.60704804349291</v>
      </c>
      <c r="CX4" s="65">
        <v>4.2436706119074871E-3</v>
      </c>
      <c r="CY4" s="65">
        <v>1.63</v>
      </c>
      <c r="CZ4" s="65">
        <v>21.6</v>
      </c>
      <c r="DA4" s="65">
        <v>11.04778276523793</v>
      </c>
      <c r="DB4" s="65">
        <v>3.8667239678332752</v>
      </c>
      <c r="DC4" s="65">
        <v>3.3143348295713788</v>
      </c>
      <c r="DD4" s="65">
        <v>1083.787489269841</v>
      </c>
    </row>
    <row r="5" spans="1:108" x14ac:dyDescent="0.25">
      <c r="A5" s="83" t="s">
        <v>249</v>
      </c>
      <c r="B5" s="78">
        <v>2019</v>
      </c>
      <c r="C5" s="65">
        <v>194.386857615699</v>
      </c>
      <c r="D5" s="65">
        <v>0</v>
      </c>
      <c r="E5" s="65">
        <v>74.700566157760804</v>
      </c>
      <c r="F5" s="65">
        <v>0.54928466278442512</v>
      </c>
      <c r="G5" s="65">
        <v>3.810141502468644E-2</v>
      </c>
      <c r="H5" s="65">
        <v>62.916317567451394</v>
      </c>
      <c r="I5" s="65">
        <v>93.33</v>
      </c>
      <c r="J5" s="65">
        <v>0.65729288418261433</v>
      </c>
      <c r="K5" s="65">
        <v>14.542872198372331</v>
      </c>
      <c r="L5" s="65">
        <v>1667.8974595302084</v>
      </c>
      <c r="M5" s="65">
        <v>10.252859805902572</v>
      </c>
      <c r="N5" s="65">
        <v>0.54659668256122607</v>
      </c>
      <c r="O5" s="65">
        <v>614.14304993252358</v>
      </c>
      <c r="P5" s="65">
        <v>0.36015981735159819</v>
      </c>
      <c r="Q5" s="65">
        <v>98.101948900426194</v>
      </c>
      <c r="R5" s="65">
        <v>0.96346457974048683</v>
      </c>
      <c r="S5" s="65">
        <v>99.894261568617594</v>
      </c>
      <c r="T5" s="65">
        <v>406.35142227125328</v>
      </c>
      <c r="U5" s="65">
        <v>98.056065568594803</v>
      </c>
      <c r="V5" s="65">
        <v>243.34343057371299</v>
      </c>
      <c r="W5" s="65">
        <v>189.773165501173</v>
      </c>
      <c r="X5" s="88">
        <v>12843371.5</v>
      </c>
      <c r="Y5" s="65">
        <v>0.60507999999999906</v>
      </c>
      <c r="Z5" s="65">
        <v>69.562500253823984</v>
      </c>
      <c r="AA5" s="65">
        <v>675.22811858650039</v>
      </c>
      <c r="AB5" s="65">
        <v>8.9557691682105478</v>
      </c>
      <c r="AC5" s="65">
        <v>75.137273651256535</v>
      </c>
      <c r="AD5" s="65">
        <v>1.0117953755824904</v>
      </c>
      <c r="AE5" s="79">
        <v>1.3471554270499547E-3</v>
      </c>
      <c r="AF5" s="65">
        <v>20.545588091777141</v>
      </c>
      <c r="AG5" s="65">
        <v>25.31</v>
      </c>
      <c r="AH5" s="65">
        <v>12.107394337920041</v>
      </c>
      <c r="AI5" s="65">
        <v>63.8970816</v>
      </c>
      <c r="AJ5" s="65">
        <v>87.173927899999995</v>
      </c>
      <c r="AK5" s="65">
        <v>8739.134</v>
      </c>
      <c r="AL5" s="65">
        <v>56.723999999999997</v>
      </c>
      <c r="AM5" s="65">
        <v>1.2713178294573599</v>
      </c>
      <c r="AN5" s="65">
        <v>36.456219769668998</v>
      </c>
      <c r="AO5" s="65">
        <v>0.41890713167625998</v>
      </c>
      <c r="AP5" s="65">
        <v>0.17577393363589278</v>
      </c>
      <c r="AQ5" s="65">
        <v>6.7894537260094522E-3</v>
      </c>
      <c r="AR5" s="65">
        <v>2.9209621993127146</v>
      </c>
      <c r="AS5" s="65">
        <v>97.527624936895009</v>
      </c>
      <c r="AT5" s="65">
        <v>0.92496506355106423</v>
      </c>
      <c r="AU5" s="65">
        <v>0.88670345064181366</v>
      </c>
      <c r="AV5" s="65">
        <v>88.390839561967667</v>
      </c>
      <c r="AW5" s="65">
        <v>62.19061952534328</v>
      </c>
      <c r="AX5" s="65">
        <v>8.9094019449132595</v>
      </c>
      <c r="AY5" s="65">
        <v>56.198460850317119</v>
      </c>
      <c r="AZ5" s="65">
        <v>46.78765058537374</v>
      </c>
      <c r="BA5" s="65">
        <v>11.948497435527971</v>
      </c>
      <c r="BB5" s="65">
        <v>8.202667116655741</v>
      </c>
      <c r="BC5" s="65">
        <v>240.33512821336092</v>
      </c>
      <c r="BD5" s="65">
        <v>0.70650000000000002</v>
      </c>
      <c r="BE5" s="65">
        <v>0.97809999999999997</v>
      </c>
      <c r="BF5" s="65">
        <v>0.85970000000000002</v>
      </c>
      <c r="BG5" s="65">
        <v>0.56009999999999993</v>
      </c>
      <c r="BH5" s="65">
        <v>1.6500000000000001E-2</v>
      </c>
      <c r="BI5" s="65">
        <v>274.57282718629898</v>
      </c>
      <c r="BJ5" s="65">
        <v>257.90471964690221</v>
      </c>
      <c r="BK5" s="65">
        <v>0.37160875401954357</v>
      </c>
      <c r="BL5" s="65">
        <v>24.157160251006836</v>
      </c>
      <c r="BM5" s="65">
        <v>613.57632751555423</v>
      </c>
      <c r="BN5" s="65">
        <v>79.512</v>
      </c>
      <c r="BO5" s="65">
        <v>571.92899999999997</v>
      </c>
      <c r="BP5" s="65">
        <v>30.591000000000001</v>
      </c>
      <c r="BQ5" s="65">
        <v>155.689338451813</v>
      </c>
      <c r="BR5" s="65">
        <v>8.2291742984834109</v>
      </c>
      <c r="BS5" s="65">
        <v>33.85773222749733</v>
      </c>
      <c r="BT5" s="65">
        <v>37.870484944906018</v>
      </c>
      <c r="BU5" s="65">
        <v>39.621084766039957</v>
      </c>
      <c r="BV5" s="65">
        <v>0.76020970681547151</v>
      </c>
      <c r="BW5" s="65">
        <v>0.35774946921443734</v>
      </c>
      <c r="BX5" s="65">
        <v>5.2617000000000002E-3</v>
      </c>
      <c r="BY5" s="65">
        <v>6.6994000000000003E-3</v>
      </c>
      <c r="BZ5" s="65">
        <v>32.586556396260079</v>
      </c>
      <c r="CA5" s="65">
        <v>25.635926884158604</v>
      </c>
      <c r="CB5" s="65">
        <v>7.1978866272338807E-2</v>
      </c>
      <c r="CC5" s="65">
        <v>71.170849413930767</v>
      </c>
      <c r="CD5" s="65">
        <v>10.608339548043457</v>
      </c>
      <c r="CE5" s="65">
        <v>56.496642907708541</v>
      </c>
      <c r="CF5" s="65">
        <v>8.1421843855320706</v>
      </c>
      <c r="CG5" s="65">
        <v>31.781272143463756</v>
      </c>
      <c r="CH5" s="65">
        <v>15.593179898325161</v>
      </c>
      <c r="CI5" s="65">
        <v>1.6325785796217893</v>
      </c>
      <c r="CJ5" s="65">
        <v>0.34071188897501514</v>
      </c>
      <c r="CK5" s="65">
        <v>3.1902245475984863</v>
      </c>
      <c r="CL5" s="65">
        <v>70.923983520338084</v>
      </c>
      <c r="CM5" s="65">
        <v>119.03735418376212</v>
      </c>
      <c r="CN5" s="65">
        <v>7.6432074614988479E-2</v>
      </c>
      <c r="CO5" s="65">
        <v>0.80642075672795122</v>
      </c>
      <c r="CP5" s="65">
        <v>32.988970338579158</v>
      </c>
      <c r="CQ5" s="65">
        <v>29.618654319365209</v>
      </c>
      <c r="CR5" s="65">
        <v>34.26625396311973</v>
      </c>
      <c r="CS5" s="65">
        <v>0.159</v>
      </c>
      <c r="CT5" s="65">
        <v>2.0942612761110691E-2</v>
      </c>
      <c r="CU5" s="65">
        <v>6.0437910434794109</v>
      </c>
      <c r="CV5" s="65">
        <v>1.5109477608698527</v>
      </c>
      <c r="CW5" s="65">
        <v>588.46019043877664</v>
      </c>
      <c r="CX5" s="65">
        <v>1.4535900870388431E-2</v>
      </c>
      <c r="CY5" s="65">
        <v>2.14</v>
      </c>
      <c r="CZ5" s="65">
        <v>18.8</v>
      </c>
      <c r="DA5" s="65">
        <v>29.544424967008727</v>
      </c>
      <c r="DB5" s="65">
        <v>18.347222810562496</v>
      </c>
      <c r="DC5" s="65">
        <v>38.448224272134645</v>
      </c>
      <c r="DD5" s="65">
        <v>3325.0294162642194</v>
      </c>
    </row>
    <row r="6" spans="1:108" x14ac:dyDescent="0.25">
      <c r="A6" s="82" t="s">
        <v>250</v>
      </c>
      <c r="B6" s="78">
        <v>2019</v>
      </c>
      <c r="C6" s="65">
        <v>202.21520709625804</v>
      </c>
      <c r="D6" s="65">
        <v>4.2992744551206963</v>
      </c>
      <c r="E6" s="65">
        <v>66.319945202868595</v>
      </c>
      <c r="F6" s="65">
        <v>0.37492822476571719</v>
      </c>
      <c r="G6" s="65">
        <v>2.5989014384625666E-2</v>
      </c>
      <c r="H6" s="65">
        <v>60.987500051560197</v>
      </c>
      <c r="I6" s="65">
        <v>88.460423608328099</v>
      </c>
      <c r="J6" s="65">
        <v>0.19091126524754842</v>
      </c>
      <c r="K6" s="65">
        <v>12.540559574717236</v>
      </c>
      <c r="L6" s="65">
        <v>835.64973801857502</v>
      </c>
      <c r="M6" s="65">
        <v>10.049057672455532</v>
      </c>
      <c r="N6" s="65">
        <v>0.5102798841008569</v>
      </c>
      <c r="O6" s="65">
        <v>539.820652173913</v>
      </c>
      <c r="P6" s="65">
        <v>0.45364536453645365</v>
      </c>
      <c r="Q6" s="65">
        <v>69.843314099396508</v>
      </c>
      <c r="R6" s="65">
        <v>0.95770277803175319</v>
      </c>
      <c r="S6" s="65">
        <v>99.520925424917195</v>
      </c>
      <c r="T6" s="65">
        <v>413.98184078246703</v>
      </c>
      <c r="U6" s="65">
        <v>64.615610999027993</v>
      </c>
      <c r="V6" s="65">
        <v>208.335286045971</v>
      </c>
      <c r="W6" s="65">
        <v>169.539130023729</v>
      </c>
      <c r="X6" s="88">
        <v>1595907</v>
      </c>
      <c r="Y6" s="65">
        <v>0.27560000000000001</v>
      </c>
      <c r="Z6" s="65">
        <v>29.289245201853078</v>
      </c>
      <c r="AA6" s="65">
        <v>902.71229551400154</v>
      </c>
      <c r="AB6" s="65">
        <v>7.2534199875241177</v>
      </c>
      <c r="AC6" s="65">
        <v>68.615962388287286</v>
      </c>
      <c r="AD6" s="65">
        <v>0.74745057067851073</v>
      </c>
      <c r="AE6" s="79">
        <v>1.4855530369447802E-4</v>
      </c>
      <c r="AF6" s="65">
        <v>5.6415488791854251</v>
      </c>
      <c r="AG6" s="65">
        <v>21.283309121471515</v>
      </c>
      <c r="AH6" s="65">
        <v>9.4253010362744174</v>
      </c>
      <c r="AI6" s="65">
        <v>50.178463999999998</v>
      </c>
      <c r="AJ6" s="65">
        <v>80.175521900000007</v>
      </c>
      <c r="AK6" s="65">
        <v>4950.1289999999999</v>
      </c>
      <c r="AL6" s="65">
        <v>30.463999999999999</v>
      </c>
      <c r="AM6" s="65">
        <v>1.2</v>
      </c>
      <c r="AN6" s="65">
        <v>31.041812262501178</v>
      </c>
      <c r="AO6" s="65">
        <v>0.40939968354859002</v>
      </c>
      <c r="AP6" s="65">
        <v>0.18449420969721939</v>
      </c>
      <c r="AQ6" s="65">
        <v>1.664981286632013E-2</v>
      </c>
      <c r="AR6" s="65">
        <v>3.608247422680412</v>
      </c>
      <c r="AS6" s="65">
        <v>12.574367011160028</v>
      </c>
      <c r="AT6" s="65">
        <v>0.90426010105140953</v>
      </c>
      <c r="AU6" s="65">
        <v>0.89458273327039317</v>
      </c>
      <c r="AV6" s="65">
        <v>94.103077913451955</v>
      </c>
      <c r="AW6" s="65">
        <v>13.372243524497954</v>
      </c>
      <c r="AX6" s="65">
        <v>7.0036540803897687</v>
      </c>
      <c r="AY6" s="65">
        <v>48.561369430617944</v>
      </c>
      <c r="AZ6" s="65">
        <v>52.223311976970791</v>
      </c>
      <c r="BA6" s="65">
        <v>11.25150280768988</v>
      </c>
      <c r="BB6" s="65">
        <v>5.787376156113953</v>
      </c>
      <c r="BC6" s="65">
        <v>319.5766439967677</v>
      </c>
      <c r="BD6" s="65">
        <v>0.71440529440568001</v>
      </c>
      <c r="BE6" s="65">
        <v>0.96476289239702395</v>
      </c>
      <c r="BF6" s="65">
        <v>0.84561700451587773</v>
      </c>
      <c r="BG6" s="65">
        <v>0.50737472374938763</v>
      </c>
      <c r="BH6" s="65">
        <v>3.7678077444069022E-2</v>
      </c>
      <c r="BI6" s="65">
        <v>287.38173957273654</v>
      </c>
      <c r="BJ6" s="65">
        <v>277.20160902977904</v>
      </c>
      <c r="BK6" s="65">
        <v>0.71239728474455166</v>
      </c>
      <c r="BL6" s="65">
        <v>28.227045373347625</v>
      </c>
      <c r="BM6" s="65">
        <v>411.0944528124657</v>
      </c>
      <c r="BN6" s="65">
        <v>56.402999999999999</v>
      </c>
      <c r="BO6" s="65">
        <v>1167.7270000000001</v>
      </c>
      <c r="BP6" s="65">
        <v>30.268999999999998</v>
      </c>
      <c r="BQ6" s="65">
        <v>152.18062784650701</v>
      </c>
      <c r="BR6" s="65">
        <v>8.2297051837362005</v>
      </c>
      <c r="BS6" s="65">
        <v>42.674383186110262</v>
      </c>
      <c r="BT6" s="65">
        <v>31.487290427257975</v>
      </c>
      <c r="BU6" s="65">
        <v>48.673594132029343</v>
      </c>
      <c r="BV6" s="65">
        <v>0.641439436097199</v>
      </c>
      <c r="BW6" s="65">
        <v>7.3908174692049272E-2</v>
      </c>
      <c r="BX6" s="65">
        <v>1.6307700000000001E-2</v>
      </c>
      <c r="BY6" s="65">
        <v>5.2737000000000001E-3</v>
      </c>
      <c r="BZ6" s="65">
        <v>11.319723642609</v>
      </c>
      <c r="CA6" s="65">
        <v>11.891108078861018</v>
      </c>
      <c r="CB6" s="65">
        <v>6.153094007542953E-2</v>
      </c>
      <c r="CC6" s="65">
        <v>63.655161663300731</v>
      </c>
      <c r="CD6" s="65">
        <v>9.7161007952612142</v>
      </c>
      <c r="CE6" s="65">
        <v>46.8682718693697</v>
      </c>
      <c r="CF6" s="65">
        <v>6.8990548534907443</v>
      </c>
      <c r="CG6" s="65">
        <v>46.862680728111648</v>
      </c>
      <c r="CH6" s="65">
        <v>16.638198291098334</v>
      </c>
      <c r="CI6" s="65">
        <v>1.4851343042929628</v>
      </c>
      <c r="CJ6" s="65">
        <v>3.6359418663514731</v>
      </c>
      <c r="CK6" s="65">
        <v>2.1672970170886288</v>
      </c>
      <c r="CL6" s="65">
        <v>49.039076623557222</v>
      </c>
      <c r="CM6" s="65">
        <v>92.750938673341679</v>
      </c>
      <c r="CN6" s="65">
        <v>5.9227243477336329E-2</v>
      </c>
      <c r="CO6" s="65">
        <v>0.59650356755179323</v>
      </c>
      <c r="CP6" s="65">
        <v>30.801355468522871</v>
      </c>
      <c r="CQ6" s="65">
        <v>27.709857933028019</v>
      </c>
      <c r="CR6" s="65">
        <v>8.357430663257654</v>
      </c>
      <c r="CS6" s="65">
        <v>0.10199999999999999</v>
      </c>
      <c r="CT6" s="65">
        <v>0.40225216351876225</v>
      </c>
      <c r="CU6" s="65">
        <v>5.0660538679321281</v>
      </c>
      <c r="CV6" s="65">
        <v>0.83050063408723418</v>
      </c>
      <c r="CW6" s="65">
        <v>522.38489884087028</v>
      </c>
      <c r="CX6" s="65">
        <v>1.5552331049512804E-2</v>
      </c>
      <c r="CY6" s="65">
        <v>1.36</v>
      </c>
      <c r="CZ6" s="65">
        <v>22.6</v>
      </c>
      <c r="DA6" s="65">
        <v>14.11851077948298</v>
      </c>
      <c r="DB6" s="65">
        <v>6.6440050726978734</v>
      </c>
      <c r="DC6" s="65">
        <v>14.949011413570215</v>
      </c>
      <c r="DD6" s="65">
        <v>1073.0068192407066</v>
      </c>
    </row>
    <row r="7" spans="1:108" x14ac:dyDescent="0.25">
      <c r="A7" s="83" t="s">
        <v>251</v>
      </c>
      <c r="B7" s="78">
        <v>2019</v>
      </c>
      <c r="C7" s="65">
        <v>165.31472435974985</v>
      </c>
      <c r="D7" s="65">
        <v>2.8437290751549869</v>
      </c>
      <c r="E7" s="65">
        <v>67.361666305630806</v>
      </c>
      <c r="F7" s="65">
        <v>0.46183801365685084</v>
      </c>
      <c r="G7" s="65">
        <v>2.9833391040650449E-2</v>
      </c>
      <c r="H7" s="65">
        <v>64.417970728492165</v>
      </c>
      <c r="I7" s="65">
        <v>90.081636224780667</v>
      </c>
      <c r="J7" s="65">
        <v>0.42674671294342043</v>
      </c>
      <c r="K7" s="65">
        <v>53.876356759127283</v>
      </c>
      <c r="L7" s="65">
        <v>991.78749588860865</v>
      </c>
      <c r="M7" s="65">
        <v>13.490502686108979</v>
      </c>
      <c r="N7" s="65">
        <v>0.5155914280650028</v>
      </c>
      <c r="O7" s="65">
        <v>436.86080586080584</v>
      </c>
      <c r="P7" s="65">
        <v>0.4535723842654536</v>
      </c>
      <c r="Q7" s="65">
        <v>81.743898686800392</v>
      </c>
      <c r="R7" s="65">
        <v>0.99742801338206566</v>
      </c>
      <c r="S7" s="65">
        <v>99.272398870451795</v>
      </c>
      <c r="T7" s="65">
        <v>360.71753298278202</v>
      </c>
      <c r="U7" s="65">
        <v>81.363658079401503</v>
      </c>
      <c r="V7" s="65">
        <v>241.44243779770801</v>
      </c>
      <c r="W7" s="65">
        <v>196.91323959513201</v>
      </c>
      <c r="X7" s="88">
        <v>4647659</v>
      </c>
      <c r="Y7" s="65">
        <v>0.373</v>
      </c>
      <c r="Z7" s="65">
        <v>72.91406889615287</v>
      </c>
      <c r="AA7" s="65">
        <v>1740.4377164543605</v>
      </c>
      <c r="AB7" s="65">
        <v>8.9347254486508554</v>
      </c>
      <c r="AC7" s="65">
        <v>73.602469575704419</v>
      </c>
      <c r="AD7" s="65">
        <v>1.1991557943207982</v>
      </c>
      <c r="AE7" s="79">
        <v>1.3239523927441629E-3</v>
      </c>
      <c r="AF7" s="65">
        <v>8.5092623320484346</v>
      </c>
      <c r="AG7" s="65">
        <v>21.094539190124436</v>
      </c>
      <c r="AH7" s="65">
        <v>10.080154123305004</v>
      </c>
      <c r="AI7" s="65">
        <v>50.949047899999997</v>
      </c>
      <c r="AJ7" s="65">
        <v>82.960341299999996</v>
      </c>
      <c r="AK7" s="65">
        <v>6738.1729999999998</v>
      </c>
      <c r="AL7" s="65">
        <v>46.801000000000002</v>
      </c>
      <c r="AM7" s="65">
        <v>0.98305084745762705</v>
      </c>
      <c r="AN7" s="65">
        <v>27.351831242332935</v>
      </c>
      <c r="AO7" s="65">
        <v>0.45055027110791601</v>
      </c>
      <c r="AP7" s="65">
        <v>0.19266217561113341</v>
      </c>
      <c r="AQ7" s="65">
        <v>0</v>
      </c>
      <c r="AR7" s="65">
        <v>1.8900343642611683</v>
      </c>
      <c r="AS7" s="65">
        <v>22.258718540761656</v>
      </c>
      <c r="AT7" s="65">
        <v>0.98227167142755656</v>
      </c>
      <c r="AU7" s="65">
        <v>0.97858494068501733</v>
      </c>
      <c r="AV7" s="65">
        <v>93.019595445145242</v>
      </c>
      <c r="AW7" s="65">
        <v>46.155504624634432</v>
      </c>
      <c r="AX7" s="65">
        <v>9.1225357557015858</v>
      </c>
      <c r="AY7" s="65">
        <v>30.797659377887282</v>
      </c>
      <c r="AZ7" s="65">
        <v>49.175292165145777</v>
      </c>
      <c r="BA7" s="65">
        <v>10.958483729405302</v>
      </c>
      <c r="BB7" s="65">
        <v>5.9254313672306953</v>
      </c>
      <c r="BC7" s="65">
        <v>316.14885977414758</v>
      </c>
      <c r="BD7" s="65">
        <v>0.539709321782472</v>
      </c>
      <c r="BE7" s="65">
        <v>0.78995876218438055</v>
      </c>
      <c r="BF7" s="65">
        <v>0.75171244008961746</v>
      </c>
      <c r="BG7" s="65">
        <v>0.42560379456983971</v>
      </c>
      <c r="BH7" s="65">
        <v>2.796535461871355E-2</v>
      </c>
      <c r="BI7" s="65">
        <v>264.79420346236139</v>
      </c>
      <c r="BJ7" s="65">
        <v>250.68085680856808</v>
      </c>
      <c r="BK7" s="65">
        <v>0.40927152317880794</v>
      </c>
      <c r="BL7" s="65">
        <v>30.275643855776305</v>
      </c>
      <c r="BM7" s="65">
        <v>255.95831038254059</v>
      </c>
      <c r="BN7" s="65">
        <v>44.134</v>
      </c>
      <c r="BO7" s="65">
        <v>211.77799999999999</v>
      </c>
      <c r="BP7" s="65">
        <v>19.053999999999998</v>
      </c>
      <c r="BQ7" s="65">
        <v>148.68158503922001</v>
      </c>
      <c r="BR7" s="65">
        <v>11.9511714904509</v>
      </c>
      <c r="BS7" s="65">
        <v>48.375872760591044</v>
      </c>
      <c r="BT7" s="65">
        <v>31.68081494057725</v>
      </c>
      <c r="BU7" s="65">
        <v>59.703440971452501</v>
      </c>
      <c r="BV7" s="65">
        <v>0.65715179479158525</v>
      </c>
      <c r="BW7" s="65">
        <v>0.15174672489082969</v>
      </c>
      <c r="BX7" s="65">
        <v>1.6839199999999999E-2</v>
      </c>
      <c r="BY7" s="65">
        <v>9.9211999999999998E-3</v>
      </c>
      <c r="BZ7" s="65">
        <v>14.890945345905054</v>
      </c>
      <c r="CA7" s="65">
        <v>13.504635593684903</v>
      </c>
      <c r="CB7" s="65">
        <v>6.6850600957726825E-2</v>
      </c>
      <c r="CC7" s="65">
        <v>65.123022527348922</v>
      </c>
      <c r="CD7" s="65">
        <v>12.446245523504</v>
      </c>
      <c r="CE7" s="65">
        <v>47.208395090482355</v>
      </c>
      <c r="CF7" s="65">
        <v>11.650436824317199</v>
      </c>
      <c r="CG7" s="65">
        <v>37.58447885148788</v>
      </c>
      <c r="CH7" s="65">
        <v>17.449142320705583</v>
      </c>
      <c r="CI7" s="65">
        <v>6.075911831170421</v>
      </c>
      <c r="CJ7" s="65">
        <v>7.6216660256374169</v>
      </c>
      <c r="CK7" s="65">
        <v>2.2790972824192224</v>
      </c>
      <c r="CL7" s="65">
        <v>50.085481168151126</v>
      </c>
      <c r="CM7" s="65">
        <v>95.458955313237226</v>
      </c>
      <c r="CN7" s="65">
        <v>5.4625280789504169E-2</v>
      </c>
      <c r="CO7" s="65">
        <v>0.73252494141116131</v>
      </c>
      <c r="CP7" s="65">
        <v>31.463177054918468</v>
      </c>
      <c r="CQ7" s="65">
        <v>28.729991603473032</v>
      </c>
      <c r="CR7" s="65">
        <v>20.712467681496648</v>
      </c>
      <c r="CS7" s="65">
        <v>9.6000000000000002E-2</v>
      </c>
      <c r="CT7" s="65">
        <v>2.2835687558340211E-2</v>
      </c>
      <c r="CU7" s="65">
        <v>5.6103360377151628</v>
      </c>
      <c r="CV7" s="65">
        <v>0.55675090450608489</v>
      </c>
      <c r="CW7" s="65">
        <v>431.69608595548732</v>
      </c>
      <c r="CX7" s="65">
        <v>5.2146114995557961E-3</v>
      </c>
      <c r="CY7" s="65">
        <v>1.51</v>
      </c>
      <c r="CZ7" s="65">
        <v>22.98</v>
      </c>
      <c r="DA7" s="65">
        <v>16.702527135182546</v>
      </c>
      <c r="DB7" s="65">
        <v>10.278478237035412</v>
      </c>
      <c r="DC7" s="65">
        <v>13.276367722837408</v>
      </c>
      <c r="DD7" s="65">
        <v>1997.4509373972155</v>
      </c>
    </row>
    <row r="8" spans="1:108" x14ac:dyDescent="0.25">
      <c r="A8" s="82" t="s">
        <v>252</v>
      </c>
      <c r="B8" s="78">
        <v>2019</v>
      </c>
      <c r="C8" s="65">
        <v>192.35407798360427</v>
      </c>
      <c r="D8" s="65">
        <v>4</v>
      </c>
      <c r="E8" s="65">
        <v>59.34142857142858</v>
      </c>
      <c r="F8" s="65">
        <v>0.39249923279563553</v>
      </c>
      <c r="G8" s="65">
        <v>3.0368381403790303E-2</v>
      </c>
      <c r="H8" s="65">
        <v>58.927848568334525</v>
      </c>
      <c r="I8" s="65">
        <v>81.61</v>
      </c>
      <c r="J8" s="65">
        <v>0.28422725466825588</v>
      </c>
      <c r="K8" s="65">
        <v>23.431598744148523</v>
      </c>
      <c r="L8" s="65">
        <v>683.01054935794343</v>
      </c>
      <c r="M8" s="65">
        <v>10.893638012630454</v>
      </c>
      <c r="N8" s="65">
        <v>0.54023729463212367</v>
      </c>
      <c r="O8" s="65">
        <v>477.04615384615386</v>
      </c>
      <c r="P8" s="65">
        <v>0.25855300056085251</v>
      </c>
      <c r="Q8" s="65">
        <v>45.251789831331202</v>
      </c>
      <c r="R8" s="65">
        <v>0.93392854472310705</v>
      </c>
      <c r="S8" s="65">
        <v>95.802788496612294</v>
      </c>
      <c r="T8" s="65">
        <v>366.52289024565101</v>
      </c>
      <c r="U8" s="65">
        <v>43.947639849532798</v>
      </c>
      <c r="V8" s="65">
        <v>174.209994689339</v>
      </c>
      <c r="W8" s="65">
        <v>171.04478546633001</v>
      </c>
      <c r="X8" s="88">
        <v>5259812</v>
      </c>
      <c r="Y8" s="65">
        <v>0.45660000000000001</v>
      </c>
      <c r="Z8" s="65">
        <v>60.608560032560028</v>
      </c>
      <c r="AA8" s="65">
        <v>657.17829797197328</v>
      </c>
      <c r="AB8" s="65">
        <v>9.9632852936927421</v>
      </c>
      <c r="AC8" s="65">
        <v>48.065608476483618</v>
      </c>
      <c r="AD8" s="65">
        <v>0.61662101958285587</v>
      </c>
      <c r="AE8" s="79">
        <v>1.2334205566977151E-3</v>
      </c>
      <c r="AF8" s="65">
        <v>93.413455296595131</v>
      </c>
      <c r="AG8" s="65">
        <v>15.479999999999999</v>
      </c>
      <c r="AH8" s="65">
        <v>9.9948441639748253</v>
      </c>
      <c r="AI8" s="65">
        <v>30.987781300000002</v>
      </c>
      <c r="AJ8" s="65">
        <v>66.898285099999995</v>
      </c>
      <c r="AK8" s="65">
        <v>6935.7759999999998</v>
      </c>
      <c r="AL8" s="65">
        <v>43.938000000000002</v>
      </c>
      <c r="AM8" s="65">
        <v>0.7</v>
      </c>
      <c r="AN8" s="65">
        <v>1.0634113233688145</v>
      </c>
      <c r="AO8" s="65">
        <v>0.65335981103563001</v>
      </c>
      <c r="AP8" s="65">
        <v>0.17221828870645603</v>
      </c>
      <c r="AQ8" s="65">
        <v>0</v>
      </c>
      <c r="AR8" s="65">
        <v>0</v>
      </c>
      <c r="AS8" s="65">
        <v>21.289240683726632</v>
      </c>
      <c r="AT8" s="65">
        <v>0.93385826771653546</v>
      </c>
      <c r="AU8" s="65">
        <v>0.8860792905030882</v>
      </c>
      <c r="AV8" s="65">
        <v>89.893289554689105</v>
      </c>
      <c r="AW8" s="65">
        <v>17.751333449880548</v>
      </c>
      <c r="AX8" s="65">
        <v>12.877155172413794</v>
      </c>
      <c r="AY8" s="65">
        <v>79.482831708351</v>
      </c>
      <c r="AZ8" s="65">
        <v>46.591403335619532</v>
      </c>
      <c r="BA8" s="65">
        <v>10.794274084010004</v>
      </c>
      <c r="BB8" s="65">
        <v>4.1742655366036328</v>
      </c>
      <c r="BC8" s="65">
        <v>379.11915687352587</v>
      </c>
      <c r="BD8" s="65">
        <v>0.74670000000000003</v>
      </c>
      <c r="BE8" s="65">
        <v>1</v>
      </c>
      <c r="BF8" s="65">
        <v>0.9123</v>
      </c>
      <c r="BG8" s="65">
        <v>0.54449999999999998</v>
      </c>
      <c r="BH8" s="65">
        <v>2.9600000000000001E-2</v>
      </c>
      <c r="BI8" s="65">
        <v>244.87184237116875</v>
      </c>
      <c r="BJ8" s="65">
        <v>229.42513863216266</v>
      </c>
      <c r="BK8" s="65">
        <v>0.41659369527145357</v>
      </c>
      <c r="BL8" s="65">
        <v>33.808669001751312</v>
      </c>
      <c r="BM8" s="65">
        <v>232.68666673579838</v>
      </c>
      <c r="BN8" s="65">
        <v>45.886000000000003</v>
      </c>
      <c r="BO8" s="65">
        <v>219.768</v>
      </c>
      <c r="BP8" s="65">
        <v>37.286999999999999</v>
      </c>
      <c r="BQ8" s="65">
        <v>145.790440715458</v>
      </c>
      <c r="BR8" s="65">
        <v>5.9440559440559397</v>
      </c>
      <c r="BS8" s="65">
        <v>43.274131059669777</v>
      </c>
      <c r="BT8" s="65">
        <v>25.49855121868076</v>
      </c>
      <c r="BU8" s="65">
        <v>78.610536561625494</v>
      </c>
      <c r="BV8" s="65">
        <v>0.50955488231181545</v>
      </c>
      <c r="BW8" s="65">
        <v>0.20385674931129477</v>
      </c>
      <c r="BX8" s="65">
        <v>0.34780840000000002</v>
      </c>
      <c r="BY8" s="65">
        <v>1.44095E-2</v>
      </c>
      <c r="BZ8" s="65">
        <v>18.950819335179773</v>
      </c>
      <c r="CA8" s="65">
        <v>12.607844447070793</v>
      </c>
      <c r="CB8" s="65">
        <v>6.3009455493968053E-2</v>
      </c>
      <c r="CC8" s="65">
        <v>66.100392011687461</v>
      </c>
      <c r="CD8" s="65">
        <v>7.7171083080974006</v>
      </c>
      <c r="CE8" s="65">
        <v>42.502009818335715</v>
      </c>
      <c r="CF8" s="65">
        <v>7.3456542263557267</v>
      </c>
      <c r="CG8" s="65">
        <v>52.04123238133127</v>
      </c>
      <c r="CH8" s="65">
        <v>20.139283825832649</v>
      </c>
      <c r="CI8" s="65">
        <v>4.8223306130892656</v>
      </c>
      <c r="CJ8" s="65">
        <v>0.12220971050246021</v>
      </c>
      <c r="CK8" s="65">
        <v>8.4393593506268658</v>
      </c>
      <c r="CL8" s="65">
        <v>41.620380656150488</v>
      </c>
      <c r="CM8" s="65">
        <v>82.640894616011266</v>
      </c>
      <c r="CN8" s="65">
        <v>1.8891191758873101E-2</v>
      </c>
      <c r="CO8" s="65">
        <v>0.38170487756737087</v>
      </c>
      <c r="CP8" s="65">
        <v>30.614969815722517</v>
      </c>
      <c r="CQ8" s="65">
        <v>28.838072105555387</v>
      </c>
      <c r="CR8" s="65">
        <v>45.815468695282298</v>
      </c>
      <c r="CS8" s="65">
        <v>0.107</v>
      </c>
      <c r="CT8" s="65">
        <v>8.0207007632753513E-2</v>
      </c>
      <c r="CU8" s="65">
        <v>3.9052664573580871</v>
      </c>
      <c r="CV8" s="65">
        <v>0.51385084965237993</v>
      </c>
      <c r="CW8" s="65">
        <v>350.44627946292309</v>
      </c>
      <c r="CX8" s="65">
        <v>3.7299197923142836E-3</v>
      </c>
      <c r="CY8" s="65">
        <v>0</v>
      </c>
      <c r="CZ8" s="65">
        <v>23.88</v>
      </c>
      <c r="DA8" s="65">
        <v>2.0554033986095197</v>
      </c>
      <c r="DB8" s="65">
        <v>1.0277016993047599</v>
      </c>
      <c r="DC8" s="65">
        <v>8.2216135944380788</v>
      </c>
      <c r="DD8" s="65">
        <v>612.51021278563678</v>
      </c>
    </row>
    <row r="9" spans="1:108" x14ac:dyDescent="0.25">
      <c r="A9" s="83" t="s">
        <v>253</v>
      </c>
      <c r="B9" s="78">
        <v>2019</v>
      </c>
      <c r="C9" s="65">
        <v>146.34349332126257</v>
      </c>
      <c r="D9" s="65">
        <v>6.6558478228139295</v>
      </c>
      <c r="E9" s="65">
        <v>57.595970870046656</v>
      </c>
      <c r="F9" s="65">
        <v>0.22326163820995865</v>
      </c>
      <c r="G9" s="65">
        <v>2.9309563208208086E-2</v>
      </c>
      <c r="H9" s="65">
        <v>59.951141292621891</v>
      </c>
      <c r="I9" s="65">
        <v>82.682853060719751</v>
      </c>
      <c r="J9" s="65">
        <v>0.1368962278143076</v>
      </c>
      <c r="K9" s="65">
        <v>26.789806532409209</v>
      </c>
      <c r="L9" s="65">
        <v>452.09143393246387</v>
      </c>
      <c r="M9" s="65">
        <v>22.593812738176442</v>
      </c>
      <c r="N9" s="65">
        <v>0.56000844108506309</v>
      </c>
      <c r="O9" s="65">
        <v>578.03960396039599</v>
      </c>
      <c r="P9" s="65">
        <v>0.58007448789571692</v>
      </c>
      <c r="Q9" s="65">
        <v>69.084381658445508</v>
      </c>
      <c r="R9" s="65">
        <v>0.7304829669529771</v>
      </c>
      <c r="S9" s="65">
        <v>98.141034642690002</v>
      </c>
      <c r="T9" s="65">
        <v>450.18465699331796</v>
      </c>
      <c r="U9" s="65">
        <v>68.720825067102297</v>
      </c>
      <c r="V9" s="65">
        <v>167.07385801943499</v>
      </c>
      <c r="W9" s="65">
        <v>131.95565917482401</v>
      </c>
      <c r="X9" s="88">
        <v>909214</v>
      </c>
      <c r="Y9" s="65">
        <v>0.25140000000000001</v>
      </c>
      <c r="Z9" s="65">
        <v>46.647858918966548</v>
      </c>
      <c r="AA9" s="65">
        <v>716.30561309951463</v>
      </c>
      <c r="AB9" s="65">
        <v>4.0879773607813759</v>
      </c>
      <c r="AC9" s="65">
        <v>26.241099651624925</v>
      </c>
      <c r="AD9" s="65">
        <v>0.53794792233753441</v>
      </c>
      <c r="AE9" s="79">
        <v>9.6141036536895373E-4</v>
      </c>
      <c r="AF9" s="65">
        <v>23.505869824492912</v>
      </c>
      <c r="AG9" s="65">
        <v>13.068040718354137</v>
      </c>
      <c r="AH9" s="65">
        <v>8.8377630071291993</v>
      </c>
      <c r="AI9" s="65">
        <v>39.469189</v>
      </c>
      <c r="AJ9" s="65">
        <v>74.579021100000006</v>
      </c>
      <c r="AK9" s="65">
        <v>2931.5639999999999</v>
      </c>
      <c r="AL9" s="65">
        <v>18.553000000000001</v>
      </c>
      <c r="AM9" s="65">
        <v>0.51612903225806495</v>
      </c>
      <c r="AN9" s="65">
        <v>16.903657661450392</v>
      </c>
      <c r="AO9" s="65">
        <v>0.30515893505899899</v>
      </c>
      <c r="AP9" s="65">
        <v>0.35848551534831052</v>
      </c>
      <c r="AQ9" s="65">
        <v>0.10133560932133671</v>
      </c>
      <c r="AR9" s="65">
        <v>3.7800687285223367</v>
      </c>
      <c r="AS9" s="65">
        <v>9.6037289064367588</v>
      </c>
      <c r="AT9" s="65">
        <v>1</v>
      </c>
      <c r="AU9" s="65">
        <v>0.98465260011024303</v>
      </c>
      <c r="AV9" s="65">
        <v>89.058241327671894</v>
      </c>
      <c r="AW9" s="65">
        <v>1.8432504902541935</v>
      </c>
      <c r="AX9" s="65">
        <v>10.066638309939034</v>
      </c>
      <c r="AY9" s="65">
        <v>56.433408577878097</v>
      </c>
      <c r="AZ9" s="65">
        <v>25.626910975589457</v>
      </c>
      <c r="BA9" s="65">
        <v>5.3885425774969677</v>
      </c>
      <c r="BB9" s="65">
        <v>1.3990353425662143</v>
      </c>
      <c r="BC9" s="65">
        <v>235.62118998384003</v>
      </c>
      <c r="BD9" s="65">
        <v>0.68544458294030464</v>
      </c>
      <c r="BE9" s="65">
        <v>0.92299250933822452</v>
      </c>
      <c r="BF9" s="65">
        <v>0.80385345289866927</v>
      </c>
      <c r="BG9" s="65">
        <v>0.44518880818120998</v>
      </c>
      <c r="BH9" s="65">
        <v>3.6967434869968306E-2</v>
      </c>
      <c r="BI9" s="65">
        <v>266.42892459826948</v>
      </c>
      <c r="BJ9" s="65">
        <v>262.30304781164233</v>
      </c>
      <c r="BK9" s="65">
        <v>0.64638492871690423</v>
      </c>
      <c r="BL9" s="65">
        <v>31.652494908350306</v>
      </c>
      <c r="BM9" s="65">
        <v>145.96610258210751</v>
      </c>
      <c r="BN9" s="65">
        <v>48.106000000000002</v>
      </c>
      <c r="BO9" s="65">
        <v>161.673</v>
      </c>
      <c r="BP9" s="65">
        <v>16.524000000000001</v>
      </c>
      <c r="BQ9" s="65">
        <v>142.325637423226</v>
      </c>
      <c r="BR9" s="65">
        <v>6.1524334251606998</v>
      </c>
      <c r="BS9" s="65">
        <v>16.786081986846803</v>
      </c>
      <c r="BT9" s="65">
        <v>11.535385845661736</v>
      </c>
      <c r="BU9" s="65">
        <v>74.948414931532554</v>
      </c>
      <c r="BV9" s="65">
        <v>0.48705913906396675</v>
      </c>
      <c r="BW9" s="65">
        <v>9.0342679127725853E-2</v>
      </c>
      <c r="BX9" s="65">
        <v>1.25115E-2</v>
      </c>
      <c r="BY9" s="65">
        <v>6.8909000000000002E-3</v>
      </c>
      <c r="BZ9" s="65">
        <v>9.0052482199303263</v>
      </c>
      <c r="CA9" s="65">
        <v>6.1035571268416646</v>
      </c>
      <c r="CB9" s="65">
        <v>4.8475233562488985E-2</v>
      </c>
      <c r="CC9" s="65">
        <v>65.61958003034934</v>
      </c>
      <c r="CD9" s="65">
        <v>15.995209772653059</v>
      </c>
      <c r="CE9" s="65">
        <v>29.686867836935953</v>
      </c>
      <c r="CF9" s="65">
        <v>12.585850778314482</v>
      </c>
      <c r="CG9" s="65">
        <v>64.956299294175921</v>
      </c>
      <c r="CH9" s="65">
        <v>21.047580058180678</v>
      </c>
      <c r="CI9" s="65">
        <v>4.3328285033976286</v>
      </c>
      <c r="CJ9" s="65">
        <v>0.27380884594539623</v>
      </c>
      <c r="CK9" s="65">
        <v>4.0349628275777292</v>
      </c>
      <c r="CL9" s="65">
        <v>29.752443244476552</v>
      </c>
      <c r="CM9" s="65">
        <v>57.529147811537442</v>
      </c>
      <c r="CN9" s="65">
        <v>2.3521781333707019E-2</v>
      </c>
      <c r="CO9" s="65">
        <v>0.41317444584313628</v>
      </c>
      <c r="CP9" s="65">
        <v>29.860027960680078</v>
      </c>
      <c r="CQ9" s="65">
        <v>26.780553967913313</v>
      </c>
      <c r="CR9" s="65">
        <v>6.6742125154446761</v>
      </c>
      <c r="CS9" s="65">
        <v>7.6999999999999999E-2</v>
      </c>
      <c r="CT9" s="65">
        <v>0.32438924153130655</v>
      </c>
      <c r="CU9" s="65">
        <v>0.86071667574005495</v>
      </c>
      <c r="CV9" s="65">
        <v>0.32276875340252059</v>
      </c>
      <c r="CW9" s="65">
        <v>145.24593903113427</v>
      </c>
      <c r="CX9" s="65">
        <v>1.8568493268636458E-3</v>
      </c>
      <c r="CY9" s="65">
        <v>1.1200000000000001</v>
      </c>
      <c r="CZ9" s="65">
        <v>29.79</v>
      </c>
      <c r="DA9" s="65">
        <v>2.1517916893501372</v>
      </c>
      <c r="DB9" s="65">
        <v>5.3794792233753439</v>
      </c>
      <c r="DC9" s="65">
        <v>4.3035833787002744</v>
      </c>
      <c r="DD9" s="65">
        <v>568.07300598843631</v>
      </c>
    </row>
    <row r="10" spans="1:108" x14ac:dyDescent="0.25">
      <c r="A10" s="82" t="s">
        <v>254</v>
      </c>
      <c r="B10" s="78">
        <v>2019</v>
      </c>
      <c r="C10" s="65">
        <v>156.45195934053723</v>
      </c>
      <c r="D10" s="65">
        <v>4</v>
      </c>
      <c r="E10" s="65">
        <v>60.842857142857149</v>
      </c>
      <c r="F10" s="65">
        <v>0.16558005655656749</v>
      </c>
      <c r="G10" s="65">
        <v>2.190505329964406E-2</v>
      </c>
      <c r="H10" s="65">
        <v>40.609881900505783</v>
      </c>
      <c r="I10" s="65">
        <v>76.8</v>
      </c>
      <c r="J10" s="65">
        <v>9.9370739381227063E-2</v>
      </c>
      <c r="K10" s="65">
        <v>22.572558896558277</v>
      </c>
      <c r="L10" s="65">
        <v>906.4664441091561</v>
      </c>
      <c r="M10" s="65">
        <v>33.264823637033253</v>
      </c>
      <c r="N10" s="65">
        <v>0.53118763632988353</v>
      </c>
      <c r="O10" s="65">
        <v>572.27499999999998</v>
      </c>
      <c r="P10" s="65">
        <v>0.56238003838771589</v>
      </c>
      <c r="Q10" s="65">
        <v>74.686721594175097</v>
      </c>
      <c r="R10" s="65">
        <v>0.89457850742420009</v>
      </c>
      <c r="S10" s="65">
        <v>90.558367274596506</v>
      </c>
      <c r="T10" s="65">
        <v>502.7460045309868</v>
      </c>
      <c r="U10" s="65">
        <v>74.686721594175097</v>
      </c>
      <c r="V10" s="65">
        <v>471.56935220264597</v>
      </c>
      <c r="W10" s="65">
        <v>421.18080414917199</v>
      </c>
      <c r="X10" s="88">
        <v>110539</v>
      </c>
      <c r="Y10" s="65">
        <v>0.1192</v>
      </c>
      <c r="Z10" s="65">
        <v>31.797977011494254</v>
      </c>
      <c r="AA10" s="65">
        <v>629.81658897659929</v>
      </c>
      <c r="AB10" s="65">
        <v>5.8560352299079428</v>
      </c>
      <c r="AC10" s="65">
        <v>59.460872251196939</v>
      </c>
      <c r="AD10" s="65">
        <v>0.59401470780416521</v>
      </c>
      <c r="AE10" s="79">
        <v>1.615935486310451E-4</v>
      </c>
      <c r="AF10" s="65">
        <v>5.8560352299079428</v>
      </c>
      <c r="AG10" s="65">
        <v>11.360000000000001</v>
      </c>
      <c r="AH10" s="65">
        <v>6.1853125303805063</v>
      </c>
      <c r="AI10" s="65">
        <v>32.6068438</v>
      </c>
      <c r="AJ10" s="65">
        <v>67.634542499999995</v>
      </c>
      <c r="AK10" s="65">
        <v>1822.9010000000001</v>
      </c>
      <c r="AL10" s="65">
        <v>14.64</v>
      </c>
      <c r="AM10" s="65">
        <v>1.6666666666666701</v>
      </c>
      <c r="AN10" s="65">
        <v>39.854110739381667</v>
      </c>
      <c r="AO10" s="65">
        <v>0.22162901121041401</v>
      </c>
      <c r="AP10" s="65">
        <v>0.18642428603650424</v>
      </c>
      <c r="AQ10" s="65">
        <v>0.17654833605011061</v>
      </c>
      <c r="AR10" s="65">
        <v>7.5601374570446733</v>
      </c>
      <c r="AS10" s="65">
        <v>6.5439467166936431</v>
      </c>
      <c r="AT10" s="65">
        <v>0.79041056560436407</v>
      </c>
      <c r="AU10" s="65">
        <v>0.79701406833189781</v>
      </c>
      <c r="AV10" s="65">
        <v>84.389534883720927</v>
      </c>
      <c r="AW10" s="65">
        <v>19.165880781747777</v>
      </c>
      <c r="AX10" s="65">
        <v>8.1620314389359141</v>
      </c>
      <c r="AY10" s="65">
        <v>60.295447693699124</v>
      </c>
      <c r="AZ10" s="65">
        <v>24.665975375740455</v>
      </c>
      <c r="BA10" s="65">
        <v>7.5318413228282388</v>
      </c>
      <c r="BB10" s="65">
        <v>1.2563039537680145</v>
      </c>
      <c r="BC10" s="65">
        <v>370.66517766979911</v>
      </c>
      <c r="BD10" s="65">
        <v>0.6966</v>
      </c>
      <c r="BE10" s="65">
        <v>0.98099999999999998</v>
      </c>
      <c r="BF10" s="65">
        <v>0.79180000000000006</v>
      </c>
      <c r="BG10" s="65">
        <v>0.39700000000000002</v>
      </c>
      <c r="BH10" s="65">
        <v>4.9800000000000004E-2</v>
      </c>
      <c r="BI10" s="65">
        <v>260</v>
      </c>
      <c r="BJ10" s="65">
        <v>255.74195854181559</v>
      </c>
      <c r="BK10" s="65">
        <v>0.74040066777963276</v>
      </c>
      <c r="BL10" s="65">
        <v>28.786310517529216</v>
      </c>
      <c r="BM10" s="65">
        <v>426.9817514779761</v>
      </c>
      <c r="BN10" s="65">
        <v>58.167000000000002</v>
      </c>
      <c r="BO10" s="65">
        <v>216.922</v>
      </c>
      <c r="BP10" s="65">
        <v>9.0830000000000002</v>
      </c>
      <c r="BQ10" s="65">
        <v>138.333909248119</v>
      </c>
      <c r="BR10" s="65">
        <v>3.9577836411609502</v>
      </c>
      <c r="BS10" s="65">
        <v>1.1225444340505144</v>
      </c>
      <c r="BT10" s="65">
        <v>11.237016052880074</v>
      </c>
      <c r="BU10" s="65">
        <v>0</v>
      </c>
      <c r="BV10" s="65">
        <v>0.43251775848460933</v>
      </c>
      <c r="BW10" s="65">
        <v>0.11904761904761904</v>
      </c>
      <c r="BX10" s="65">
        <v>3.9912200000000002E-2</v>
      </c>
      <c r="BY10" s="65">
        <v>3.5918600000000002E-2</v>
      </c>
      <c r="BZ10" s="65">
        <v>9.4448338540862267</v>
      </c>
      <c r="CA10" s="65">
        <v>4.5620329559359893</v>
      </c>
      <c r="CB10" s="65">
        <v>3.90625E-2</v>
      </c>
      <c r="CC10" s="65">
        <v>61.359637225398821</v>
      </c>
      <c r="CD10" s="65">
        <v>13.491915518819791</v>
      </c>
      <c r="CE10" s="65">
        <v>39.729543993686235</v>
      </c>
      <c r="CF10" s="65">
        <v>6.7605728433876653</v>
      </c>
      <c r="CG10" s="65">
        <v>47.258958384986535</v>
      </c>
      <c r="CH10" s="65">
        <v>22.129307061157746</v>
      </c>
      <c r="CI10" s="65">
        <v>5.4545060262491987</v>
      </c>
      <c r="CJ10" s="65">
        <v>1.1287477867151665</v>
      </c>
      <c r="CK10" s="65">
        <v>4.779444099882312</v>
      </c>
      <c r="CL10" s="65">
        <v>53.182153262891845</v>
      </c>
      <c r="CM10" s="65">
        <v>81.056271281637237</v>
      </c>
      <c r="CN10" s="65">
        <v>1.2827155151564004E-2</v>
      </c>
      <c r="CO10" s="65">
        <v>1.4191574196967933E-2</v>
      </c>
      <c r="CP10" s="65">
        <v>28.221095404917033</v>
      </c>
      <c r="CQ10" s="65">
        <v>19.92130035075882</v>
      </c>
      <c r="CR10" s="65">
        <v>6.3201732398456154E-2</v>
      </c>
      <c r="CS10" s="65">
        <v>0.443</v>
      </c>
      <c r="CT10" s="65">
        <v>0.38555000321654004</v>
      </c>
      <c r="CU10" s="65">
        <v>0</v>
      </c>
      <c r="CV10" s="65">
        <v>0</v>
      </c>
      <c r="CW10" s="65">
        <v>279.18691266795764</v>
      </c>
      <c r="CX10" s="65">
        <v>5.2688230814037238E-3</v>
      </c>
      <c r="CY10" s="65">
        <v>1.4</v>
      </c>
      <c r="CZ10" s="65">
        <v>15.16</v>
      </c>
      <c r="DA10" s="65">
        <v>5.9401470780416519</v>
      </c>
      <c r="DB10" s="65">
        <v>0</v>
      </c>
      <c r="DC10" s="65">
        <v>0</v>
      </c>
      <c r="DD10" s="65">
        <v>160.38397110712461</v>
      </c>
    </row>
    <row r="11" spans="1:108" x14ac:dyDescent="0.25">
      <c r="A11" s="83" t="s">
        <v>255</v>
      </c>
      <c r="B11" s="78">
        <v>2019</v>
      </c>
      <c r="C11" s="65">
        <v>166.88325020141548</v>
      </c>
      <c r="D11" s="65">
        <v>5</v>
      </c>
      <c r="E11" s="65">
        <v>75.071428571428569</v>
      </c>
      <c r="F11" s="65">
        <v>0.24912573529270754</v>
      </c>
      <c r="G11" s="65">
        <v>1.9950981125612745E-2</v>
      </c>
      <c r="H11" s="65">
        <v>56.046850386660765</v>
      </c>
      <c r="I11" s="65">
        <v>96.227390180878601</v>
      </c>
      <c r="J11" s="65">
        <v>0.56433555086808374</v>
      </c>
      <c r="K11" s="65">
        <v>15.671169767858997</v>
      </c>
      <c r="L11" s="65">
        <v>943.10232518621319</v>
      </c>
      <c r="M11" s="65">
        <v>16.992834688039878</v>
      </c>
      <c r="N11" s="65">
        <v>0.46223473274454818</v>
      </c>
      <c r="O11" s="65">
        <v>412.8317757009346</v>
      </c>
      <c r="P11" s="65">
        <v>0.63340891912320485</v>
      </c>
      <c r="Q11" s="65">
        <v>51.774625579391099</v>
      </c>
      <c r="R11" s="65">
        <v>0.96886369299775732</v>
      </c>
      <c r="S11" s="65">
        <v>98.306344945351</v>
      </c>
      <c r="T11" s="65">
        <v>466.22305815381776</v>
      </c>
      <c r="U11" s="65">
        <v>51.452262828127502</v>
      </c>
      <c r="V11" s="65">
        <v>134.82491172058201</v>
      </c>
      <c r="W11" s="65">
        <v>130.09677300797699</v>
      </c>
      <c r="X11" s="88">
        <v>125335</v>
      </c>
      <c r="Y11" s="65">
        <v>0.2258</v>
      </c>
      <c r="Z11" s="65">
        <v>55.578673390001413</v>
      </c>
      <c r="AA11" s="65">
        <v>726.11348531115277</v>
      </c>
      <c r="AB11" s="65">
        <v>9.3268443368333873</v>
      </c>
      <c r="AC11" s="65">
        <v>58.247661125114469</v>
      </c>
      <c r="AD11" s="65">
        <v>0.94404637155777094</v>
      </c>
      <c r="AE11" s="79">
        <v>1.7351322246331351E-4</v>
      </c>
      <c r="AF11" s="65">
        <v>18.653688673666775</v>
      </c>
      <c r="AG11" s="65">
        <v>20.75</v>
      </c>
      <c r="AH11" s="65">
        <v>8.561076245620848</v>
      </c>
      <c r="AI11" s="65">
        <v>43.924345299999999</v>
      </c>
      <c r="AJ11" s="65">
        <v>78.468171900000002</v>
      </c>
      <c r="AK11" s="65">
        <v>13463.045</v>
      </c>
      <c r="AL11" s="65">
        <v>89.537999999999997</v>
      </c>
      <c r="AM11" s="65">
        <v>1.0476190476190499</v>
      </c>
      <c r="AN11" s="65">
        <v>14.800865910720015</v>
      </c>
      <c r="AO11" s="65">
        <v>0.26904279972003597</v>
      </c>
      <c r="AP11" s="65">
        <v>0.20906977512097755</v>
      </c>
      <c r="AQ11" s="65">
        <v>1.3903307595246907E-2</v>
      </c>
      <c r="AR11" s="65">
        <v>3.608247422680412</v>
      </c>
      <c r="AS11" s="65">
        <v>22.719653999086095</v>
      </c>
      <c r="AT11" s="65">
        <v>0.91719745222929938</v>
      </c>
      <c r="AU11" s="65">
        <v>0.83642828921374945</v>
      </c>
      <c r="AV11" s="65">
        <v>92.64421749930996</v>
      </c>
      <c r="AW11" s="65">
        <v>11.668959808300352</v>
      </c>
      <c r="AX11" s="65">
        <v>7.746377851097404</v>
      </c>
      <c r="AY11" s="65">
        <v>14.289797084881394</v>
      </c>
      <c r="AZ11" s="65">
        <v>42.273880352558486</v>
      </c>
      <c r="BA11" s="65">
        <v>9.7397361266837663</v>
      </c>
      <c r="BB11" s="65">
        <v>3.7015989064155925</v>
      </c>
      <c r="BC11" s="65">
        <v>312.10173043699911</v>
      </c>
      <c r="BD11" s="65">
        <v>0.81330000000000002</v>
      </c>
      <c r="BE11" s="65">
        <v>1</v>
      </c>
      <c r="BF11" s="65">
        <v>0.87780000000000002</v>
      </c>
      <c r="BG11" s="65">
        <v>0.50590000000000002</v>
      </c>
      <c r="BH11" s="65">
        <v>2.4500000000000001E-2</v>
      </c>
      <c r="BI11" s="65">
        <v>265</v>
      </c>
      <c r="BJ11" s="65">
        <v>258.66043412851923</v>
      </c>
      <c r="BK11" s="65">
        <v>0.53666557053600794</v>
      </c>
      <c r="BL11" s="65">
        <v>26.7865833607366</v>
      </c>
      <c r="BM11" s="65">
        <v>149.49894616817338</v>
      </c>
      <c r="BN11" s="65">
        <v>54.000999999999998</v>
      </c>
      <c r="BO11" s="65">
        <v>165.69</v>
      </c>
      <c r="BP11" s="65">
        <v>32.082000000000001</v>
      </c>
      <c r="BQ11" s="65">
        <v>145.962227373856</v>
      </c>
      <c r="BR11" s="65">
        <v>9.2996555683122804</v>
      </c>
      <c r="BS11" s="65">
        <v>49.386601106330666</v>
      </c>
      <c r="BT11" s="65">
        <v>16.219190140845072</v>
      </c>
      <c r="BU11" s="65">
        <v>47.068676716917921</v>
      </c>
      <c r="BV11" s="65">
        <v>0.49855351976856316</v>
      </c>
      <c r="BW11" s="65">
        <v>0.28032345013477089</v>
      </c>
      <c r="BX11" s="65">
        <v>1.6407100000000001E-2</v>
      </c>
      <c r="BY11" s="65">
        <v>0.49150035300000011</v>
      </c>
      <c r="BZ11" s="65">
        <v>11.422961095849029</v>
      </c>
      <c r="CA11" s="65">
        <v>8.7192122877075722</v>
      </c>
      <c r="CB11" s="65">
        <v>3.8977912516240797E-2</v>
      </c>
      <c r="CC11" s="65">
        <v>60.936852734136949</v>
      </c>
      <c r="CD11" s="65">
        <v>15.849759256531163</v>
      </c>
      <c r="CE11" s="65">
        <v>46.901156957539385</v>
      </c>
      <c r="CF11" s="65">
        <v>9.418777034355525</v>
      </c>
      <c r="CG11" s="65">
        <v>39.652223055343178</v>
      </c>
      <c r="CH11" s="65">
        <v>17.900296562543801</v>
      </c>
      <c r="CI11" s="65">
        <v>3.4335210052846392</v>
      </c>
      <c r="CJ11" s="65">
        <v>8.6887827699097073</v>
      </c>
      <c r="CK11" s="65">
        <v>2.6651078258333953</v>
      </c>
      <c r="CL11" s="65">
        <v>50.387126771382945</v>
      </c>
      <c r="CM11" s="65">
        <v>96.156023207390788</v>
      </c>
      <c r="CN11" s="65">
        <v>2.4239020751085937E-2</v>
      </c>
      <c r="CO11" s="65">
        <v>0.59841089331860653</v>
      </c>
      <c r="CP11" s="65">
        <v>29.692682647187649</v>
      </c>
      <c r="CQ11" s="65">
        <v>26.038854393367416</v>
      </c>
      <c r="CR11" s="65">
        <v>3.5791160347438464</v>
      </c>
      <c r="CS11" s="65">
        <v>0.20599999999999999</v>
      </c>
      <c r="CT11" s="65">
        <v>0.37205178341003992</v>
      </c>
      <c r="CU11" s="65">
        <v>2.0769020174270958</v>
      </c>
      <c r="CV11" s="65">
        <v>0</v>
      </c>
      <c r="CW11" s="65">
        <v>303.98293164160225</v>
      </c>
      <c r="CX11" s="65">
        <v>3.0083673002679313E-3</v>
      </c>
      <c r="CY11" s="65">
        <v>1.64</v>
      </c>
      <c r="CZ11" s="65">
        <v>24.9</v>
      </c>
      <c r="DA11" s="65">
        <v>5.6642782293466256</v>
      </c>
      <c r="DB11" s="65">
        <v>3.7761854862310837</v>
      </c>
      <c r="DC11" s="65">
        <v>15.104741944924335</v>
      </c>
      <c r="DD11" s="65">
        <v>745.79663353063904</v>
      </c>
    </row>
    <row r="12" spans="1:108" x14ac:dyDescent="0.25">
      <c r="A12" s="82" t="s">
        <v>256</v>
      </c>
      <c r="B12" s="78">
        <v>2019</v>
      </c>
      <c r="C12" s="65">
        <v>108.29778611274902</v>
      </c>
      <c r="D12" s="65">
        <v>22.992946831013555</v>
      </c>
      <c r="E12" s="65">
        <v>53.703333333333326</v>
      </c>
      <c r="F12" s="65">
        <v>0.10552138045662164</v>
      </c>
      <c r="G12" s="65">
        <v>1.5038994577905907E-2</v>
      </c>
      <c r="H12" s="65">
        <v>46.966528674511522</v>
      </c>
      <c r="I12" s="65">
        <v>69.28</v>
      </c>
      <c r="J12" s="65">
        <v>1.1648223645894002E-3</v>
      </c>
      <c r="K12" s="65">
        <v>9.519578599987307</v>
      </c>
      <c r="L12" s="65">
        <v>339.5316367328806</v>
      </c>
      <c r="M12" s="65">
        <v>60.290664466586271</v>
      </c>
      <c r="N12" s="65">
        <v>0.73228346456692917</v>
      </c>
      <c r="O12" s="65">
        <v>325.5</v>
      </c>
      <c r="P12" s="65">
        <v>0.95238095238095233</v>
      </c>
      <c r="Q12" s="65">
        <v>15.921505158810401</v>
      </c>
      <c r="R12" s="65" t="s">
        <v>319</v>
      </c>
      <c r="S12" s="65">
        <v>65.588953713716904</v>
      </c>
      <c r="T12" s="65">
        <v>478.420002053796</v>
      </c>
      <c r="U12" s="65">
        <v>11.4684466019417</v>
      </c>
      <c r="V12" s="65" t="s">
        <v>198</v>
      </c>
      <c r="W12" s="65" t="s">
        <v>198</v>
      </c>
      <c r="X12" s="88">
        <v>50938</v>
      </c>
      <c r="Y12" s="65">
        <v>6.4000000000000003E-3</v>
      </c>
      <c r="Z12" s="65" t="s">
        <v>329</v>
      </c>
      <c r="AA12" s="65">
        <v>2405.0439200563155</v>
      </c>
      <c r="AB12" s="65">
        <v>30.606311021332601</v>
      </c>
      <c r="AC12" s="65">
        <v>0</v>
      </c>
      <c r="AD12" s="65">
        <v>0</v>
      </c>
      <c r="AE12" s="79">
        <v>0</v>
      </c>
      <c r="AF12" s="65">
        <v>0</v>
      </c>
      <c r="AG12" s="65">
        <v>2.7199999999999998</v>
      </c>
      <c r="AH12" s="65">
        <v>1.1109908201396952</v>
      </c>
      <c r="AI12" s="65">
        <v>22.482311800000002</v>
      </c>
      <c r="AJ12" s="65">
        <v>49.375557200000003</v>
      </c>
      <c r="AK12" s="65">
        <v>5010.3149999999996</v>
      </c>
      <c r="AL12" s="65">
        <v>45.908999999999999</v>
      </c>
      <c r="AM12" s="65">
        <v>1.4</v>
      </c>
      <c r="AN12" s="65">
        <v>18.3466836269744</v>
      </c>
      <c r="AO12" s="65">
        <v>0.36087315975796946</v>
      </c>
      <c r="AP12" s="65">
        <v>0.26171993573934427</v>
      </c>
      <c r="AQ12" s="65">
        <v>3.942543803131969E-2</v>
      </c>
      <c r="AR12" s="65">
        <v>3.264604810996564</v>
      </c>
      <c r="AS12" s="65">
        <v>2.851758291910119</v>
      </c>
      <c r="AT12" s="65">
        <v>1</v>
      </c>
      <c r="AU12" s="65">
        <v>1</v>
      </c>
      <c r="AV12" s="65">
        <v>37.232524964336662</v>
      </c>
      <c r="AW12" s="65">
        <v>78.490389174733295</v>
      </c>
      <c r="AX12" s="65">
        <v>13.677811550151976</v>
      </c>
      <c r="AY12" s="65">
        <v>146.62756598240469</v>
      </c>
      <c r="AZ12" s="65">
        <v>30.175971474792828</v>
      </c>
      <c r="BA12" s="65">
        <v>4.8827124662819683</v>
      </c>
      <c r="BB12" s="65">
        <v>0.54631747874483561</v>
      </c>
      <c r="BC12" s="65">
        <v>142.7936789998096</v>
      </c>
      <c r="BD12" s="65">
        <v>0.51139999999999997</v>
      </c>
      <c r="BE12" s="65">
        <v>0.70790000000000008</v>
      </c>
      <c r="BF12" s="65">
        <v>0.37640000000000001</v>
      </c>
      <c r="BG12" s="65">
        <v>9.1899999999999996E-2</v>
      </c>
      <c r="BH12" s="65">
        <v>6.9699999999999998E-2</v>
      </c>
      <c r="BI12" s="65">
        <v>247</v>
      </c>
      <c r="BJ12" s="65">
        <v>247.2051282051282</v>
      </c>
      <c r="BK12" s="65">
        <v>0.19072164948453607</v>
      </c>
      <c r="BL12" s="65">
        <v>31.13659793814433</v>
      </c>
      <c r="BM12" s="65">
        <v>134.48595663347254</v>
      </c>
      <c r="BN12" s="65">
        <v>6.0979999999999999</v>
      </c>
      <c r="BO12" s="65">
        <v>26.411999999999999</v>
      </c>
      <c r="BP12" s="65">
        <v>12.196</v>
      </c>
      <c r="BQ12" s="65">
        <v>132.61802232854899</v>
      </c>
      <c r="BR12" s="65">
        <v>0</v>
      </c>
      <c r="BS12" s="65">
        <v>4.2031523642732047</v>
      </c>
      <c r="BT12" s="65">
        <v>4.5454545454545459</v>
      </c>
      <c r="BU12" s="65">
        <v>0</v>
      </c>
      <c r="BV12" s="65">
        <v>0.57547169811320753</v>
      </c>
      <c r="BW12" s="65">
        <v>0</v>
      </c>
      <c r="BX12" s="65">
        <v>0.2132241</v>
      </c>
      <c r="BY12" s="65">
        <v>2.8474699999999999E-2</v>
      </c>
      <c r="BZ12" s="65">
        <v>6.0290664466586277</v>
      </c>
      <c r="CA12" s="65">
        <v>2.5068223646633245</v>
      </c>
      <c r="CB12" s="65">
        <v>1.2658227848101266E-2</v>
      </c>
      <c r="CC12" s="65">
        <v>56.63099050599989</v>
      </c>
      <c r="CD12" s="65">
        <v>10.56186196</v>
      </c>
      <c r="CE12" s="65">
        <v>39.661554542396807</v>
      </c>
      <c r="CF12" s="65">
        <v>10.961496370000001</v>
      </c>
      <c r="CG12" s="65">
        <v>57.186505268342316</v>
      </c>
      <c r="CH12" s="65">
        <v>25.797339042981548</v>
      </c>
      <c r="CI12" s="65">
        <v>5.009392456383841</v>
      </c>
      <c r="CJ12" s="65">
        <v>14.891616163740537</v>
      </c>
      <c r="CK12" s="65">
        <v>22.232446581861936</v>
      </c>
      <c r="CL12" s="65">
        <v>15.711800684585601</v>
      </c>
      <c r="CM12" s="65">
        <v>87.60451153133944</v>
      </c>
      <c r="CN12" s="65">
        <v>0</v>
      </c>
      <c r="CO12" s="65">
        <v>8.8866437892136066E-2</v>
      </c>
      <c r="CP12" s="65">
        <v>26.264230888164157</v>
      </c>
      <c r="CQ12" s="65">
        <v>19.205449793321595</v>
      </c>
      <c r="CR12" s="65">
        <v>0.25731800684324219</v>
      </c>
      <c r="CS12" s="65">
        <v>0.83299999999999996</v>
      </c>
      <c r="CT12" s="65">
        <v>0.83302839903360548</v>
      </c>
      <c r="CU12" s="65">
        <v>0</v>
      </c>
      <c r="CV12" s="65">
        <v>0</v>
      </c>
      <c r="CW12" s="65">
        <v>0</v>
      </c>
      <c r="CX12" s="65">
        <v>1.7801174535363024E-2</v>
      </c>
      <c r="CY12" s="65">
        <v>0</v>
      </c>
      <c r="CZ12" s="65">
        <v>0</v>
      </c>
      <c r="DA12" s="65">
        <v>0</v>
      </c>
      <c r="DB12" s="65">
        <v>0</v>
      </c>
      <c r="DC12" s="65">
        <v>0</v>
      </c>
      <c r="DD12" s="65">
        <v>0</v>
      </c>
    </row>
    <row r="13" spans="1:108" x14ac:dyDescent="0.25">
      <c r="A13" s="83" t="s">
        <v>257</v>
      </c>
      <c r="B13" s="78">
        <v>2019</v>
      </c>
      <c r="C13" s="65">
        <v>127.32748698884245</v>
      </c>
      <c r="D13" s="65">
        <v>4</v>
      </c>
      <c r="E13" s="65">
        <v>51.617142857142859</v>
      </c>
      <c r="F13" s="65">
        <v>0.28798945933162146</v>
      </c>
      <c r="G13" s="65">
        <v>2.0482322410686555E-2</v>
      </c>
      <c r="H13" s="65">
        <v>35.822957446395044</v>
      </c>
      <c r="I13" s="65">
        <v>87.5</v>
      </c>
      <c r="J13" s="65">
        <v>0</v>
      </c>
      <c r="K13" s="65">
        <v>14.53971419076105</v>
      </c>
      <c r="L13" s="65">
        <v>461.11665004985048</v>
      </c>
      <c r="M13" s="65">
        <v>2.0771020272515783</v>
      </c>
      <c r="N13" s="65">
        <v>0.58212744351358214</v>
      </c>
      <c r="O13" s="65">
        <v>254.77777777777777</v>
      </c>
      <c r="P13" s="65">
        <v>0.66666666666666663</v>
      </c>
      <c r="Q13" s="65">
        <v>80.046263703107698</v>
      </c>
      <c r="R13" s="65" t="s">
        <v>319</v>
      </c>
      <c r="S13" s="65">
        <v>85.479294440997094</v>
      </c>
      <c r="T13" s="65">
        <v>444.98150487712701</v>
      </c>
      <c r="U13" s="65">
        <v>80.046263703107698</v>
      </c>
      <c r="V13" s="65" t="s">
        <v>198</v>
      </c>
      <c r="W13" s="65" t="s">
        <v>198</v>
      </c>
      <c r="X13" s="88">
        <v>247911</v>
      </c>
      <c r="Y13" s="65">
        <v>0.22819999999999999</v>
      </c>
      <c r="Z13" s="65" t="s">
        <v>329</v>
      </c>
      <c r="AA13" s="65">
        <v>781.30749417392371</v>
      </c>
      <c r="AB13" s="65">
        <v>39.77778561575763</v>
      </c>
      <c r="AC13" s="65">
        <v>0</v>
      </c>
      <c r="AD13" s="65">
        <v>2.0771020272515783</v>
      </c>
      <c r="AE13" s="79">
        <v>0</v>
      </c>
      <c r="AF13" s="65">
        <v>0</v>
      </c>
      <c r="AG13" s="65">
        <v>1.78</v>
      </c>
      <c r="AH13" s="65">
        <v>1.7913721382668475</v>
      </c>
      <c r="AI13" s="65">
        <v>16.252224999999999</v>
      </c>
      <c r="AJ13" s="65">
        <v>44.746427400000002</v>
      </c>
      <c r="AK13" s="65">
        <v>0</v>
      </c>
      <c r="AL13" s="65">
        <v>0</v>
      </c>
      <c r="AM13" s="65">
        <v>9.0909090909090898E-2</v>
      </c>
      <c r="AN13" s="65">
        <v>29.825309224144338</v>
      </c>
      <c r="AO13" s="65">
        <v>0.32865591020075635</v>
      </c>
      <c r="AP13" s="65">
        <v>0.29539031325657006</v>
      </c>
      <c r="AQ13" s="65">
        <v>8.421814228035715E-3</v>
      </c>
      <c r="AR13" s="65">
        <v>8.2474226804123703</v>
      </c>
      <c r="AS13" s="65">
        <v>16.689794985337819</v>
      </c>
      <c r="AT13" s="65">
        <v>0.78654485049833889</v>
      </c>
      <c r="AU13" s="65">
        <v>0.82599999999999996</v>
      </c>
      <c r="AV13" s="65">
        <v>59.095022624434392</v>
      </c>
      <c r="AW13" s="65">
        <v>28.871628977977206</v>
      </c>
      <c r="AX13" s="65">
        <v>24.663677130044842</v>
      </c>
      <c r="AY13" s="65">
        <v>0</v>
      </c>
      <c r="AZ13" s="65">
        <v>40.865180916871452</v>
      </c>
      <c r="BA13" s="65">
        <v>8.5527310425260783</v>
      </c>
      <c r="BB13" s="65">
        <v>1.0798902831472323</v>
      </c>
      <c r="BC13" s="65">
        <v>324.02791625124627</v>
      </c>
      <c r="BD13" s="65">
        <v>0.55549999999999999</v>
      </c>
      <c r="BE13" s="65">
        <v>0.90739999999999998</v>
      </c>
      <c r="BF13" s="65">
        <v>0.80769999999999997</v>
      </c>
      <c r="BG13" s="65">
        <v>0.44390000000000002</v>
      </c>
      <c r="BH13" s="65">
        <v>5.9200000000000003E-2</v>
      </c>
      <c r="BI13" s="65">
        <v>223</v>
      </c>
      <c r="BJ13" s="65">
        <v>218.93320964749537</v>
      </c>
      <c r="BK13" s="65">
        <v>0.17716535433070865</v>
      </c>
      <c r="BL13" s="65">
        <v>26.849081364829395</v>
      </c>
      <c r="BM13" s="65">
        <v>68.90523130121025</v>
      </c>
      <c r="BN13" s="65">
        <v>8.1910000000000007</v>
      </c>
      <c r="BO13" s="65">
        <v>40.250999999999998</v>
      </c>
      <c r="BP13" s="65">
        <v>7.05</v>
      </c>
      <c r="BQ13" s="65">
        <v>138.67156862745099</v>
      </c>
      <c r="BR13" s="65">
        <v>47.058823529411796</v>
      </c>
      <c r="BS13" s="65">
        <v>8.8033012379642361</v>
      </c>
      <c r="BT13" s="65">
        <v>5.8823529411764701</v>
      </c>
      <c r="BU13" s="65">
        <v>0</v>
      </c>
      <c r="BV13" s="65">
        <v>0.6257309941520468</v>
      </c>
      <c r="BW13" s="65">
        <v>0.10638297872340426</v>
      </c>
      <c r="BX13" s="65">
        <v>0.1589874</v>
      </c>
      <c r="BY13" s="65">
        <v>1.8874999999999999E-2</v>
      </c>
      <c r="BZ13" s="65">
        <v>7.4775672981056838</v>
      </c>
      <c r="CA13" s="65">
        <v>5.234297108673978</v>
      </c>
      <c r="CB13" s="65">
        <v>3.1746031746031744E-2</v>
      </c>
      <c r="CC13" s="65">
        <v>60.972763477282285</v>
      </c>
      <c r="CD13" s="65">
        <v>4.9296759000000003</v>
      </c>
      <c r="CE13" s="65">
        <v>35.571326405677219</v>
      </c>
      <c r="CF13" s="65">
        <v>2.0145261699999999</v>
      </c>
      <c r="CG13" s="65">
        <v>60.461829693885328</v>
      </c>
      <c r="CH13" s="65">
        <v>21.333614474332911</v>
      </c>
      <c r="CI13" s="65">
        <v>1.7552927758714381</v>
      </c>
      <c r="CJ13" s="65">
        <v>3.4131594309347975</v>
      </c>
      <c r="CK13" s="65">
        <v>10.922462851856388</v>
      </c>
      <c r="CL13" s="65">
        <v>19.442873303167421</v>
      </c>
      <c r="CM13" s="65">
        <v>67.541006787330318</v>
      </c>
      <c r="CN13" s="65">
        <v>2.3529091636812854E-3</v>
      </c>
      <c r="CO13" s="65">
        <v>0.31234202579983306</v>
      </c>
      <c r="CP13" s="65">
        <v>26.997832731952233</v>
      </c>
      <c r="CQ13" s="65">
        <v>16.420270180685954</v>
      </c>
      <c r="CR13" s="65">
        <v>0.30523898718806591</v>
      </c>
      <c r="CS13" s="65">
        <v>1</v>
      </c>
      <c r="CT13" s="65">
        <v>1</v>
      </c>
      <c r="CU13" s="65">
        <v>8.3084081090063133</v>
      </c>
      <c r="CV13" s="65">
        <v>0</v>
      </c>
      <c r="CW13" s="65">
        <v>373.87836490528417</v>
      </c>
      <c r="CX13" s="65">
        <v>8.7249322570633787E-3</v>
      </c>
      <c r="CY13" s="65">
        <v>1.22</v>
      </c>
      <c r="CZ13" s="65">
        <v>63.64</v>
      </c>
      <c r="DA13" s="65">
        <v>0</v>
      </c>
      <c r="DB13" s="65">
        <v>0</v>
      </c>
      <c r="DC13" s="65">
        <v>0</v>
      </c>
      <c r="DD13" s="65">
        <v>415.42040545031574</v>
      </c>
    </row>
    <row r="14" spans="1:108" x14ac:dyDescent="0.25">
      <c r="A14" s="82" t="s">
        <v>258</v>
      </c>
      <c r="B14" s="78">
        <v>2019</v>
      </c>
      <c r="C14" s="65">
        <v>167.83918310608408</v>
      </c>
      <c r="D14" s="65">
        <v>4.5711181840656847</v>
      </c>
      <c r="E14" s="65">
        <v>57.922158073153554</v>
      </c>
      <c r="F14" s="65">
        <v>0.29115533093599627</v>
      </c>
      <c r="G14" s="65">
        <v>2.2046608011274841E-2</v>
      </c>
      <c r="H14" s="65">
        <v>61.653443595829636</v>
      </c>
      <c r="I14" s="65">
        <v>85.836176555899115</v>
      </c>
      <c r="J14" s="65">
        <v>8.7453000974794595E-2</v>
      </c>
      <c r="K14" s="65">
        <v>17.032190840688902</v>
      </c>
      <c r="L14" s="65">
        <v>474.2964202342427</v>
      </c>
      <c r="M14" s="65">
        <v>11.221208083277395</v>
      </c>
      <c r="N14" s="65">
        <v>0.63081646985806916</v>
      </c>
      <c r="O14" s="65">
        <v>443.94252873563221</v>
      </c>
      <c r="P14" s="65">
        <v>0.47584541062801933</v>
      </c>
      <c r="Q14" s="65">
        <v>96.610203110123805</v>
      </c>
      <c r="R14" s="65">
        <v>0.81584222350772873</v>
      </c>
      <c r="S14" s="65">
        <v>99.708547016052904</v>
      </c>
      <c r="T14" s="65">
        <v>433.5969977854827</v>
      </c>
      <c r="U14" s="65">
        <v>94.567093127045496</v>
      </c>
      <c r="V14" s="65">
        <v>185.45291605838901</v>
      </c>
      <c r="W14" s="65">
        <v>172.57166749450801</v>
      </c>
      <c r="X14" s="88">
        <v>217271</v>
      </c>
      <c r="Y14" s="65">
        <v>0.1268</v>
      </c>
      <c r="Z14" s="65">
        <v>37.004866338190574</v>
      </c>
      <c r="AA14" s="65">
        <v>969.79658522051227</v>
      </c>
      <c r="AB14" s="65">
        <v>9.8658831839967487</v>
      </c>
      <c r="AC14" s="65">
        <v>77.28607067357305</v>
      </c>
      <c r="AD14" s="65">
        <v>1.6030297261824851</v>
      </c>
      <c r="AE14" s="79">
        <v>1.4929158937879627E-3</v>
      </c>
      <c r="AF14" s="65">
        <v>27.624472915190896</v>
      </c>
      <c r="AG14" s="65">
        <v>18.856535411928544</v>
      </c>
      <c r="AH14" s="65">
        <v>8.3292732907428277</v>
      </c>
      <c r="AI14" s="65">
        <v>49.998965699999999</v>
      </c>
      <c r="AJ14" s="65">
        <v>77.125177899999997</v>
      </c>
      <c r="AK14" s="65">
        <v>10744.556</v>
      </c>
      <c r="AL14" s="65">
        <v>73.534999999999997</v>
      </c>
      <c r="AM14" s="65">
        <v>1.75</v>
      </c>
      <c r="AN14" s="65">
        <v>6.3900446884017805</v>
      </c>
      <c r="AO14" s="65">
        <v>0.42737797185906801</v>
      </c>
      <c r="AP14" s="65">
        <v>0.16150940886386939</v>
      </c>
      <c r="AQ14" s="65">
        <v>1.1415353847711241E-2</v>
      </c>
      <c r="AR14" s="65">
        <v>2.2336769759450172</v>
      </c>
      <c r="AS14" s="65">
        <v>8.7932000563604298</v>
      </c>
      <c r="AT14" s="65">
        <v>0.97418798668798667</v>
      </c>
      <c r="AU14" s="65">
        <v>0.95699445267616801</v>
      </c>
      <c r="AV14" s="65">
        <v>94.859569596323936</v>
      </c>
      <c r="AW14" s="65">
        <v>12.736951340876367</v>
      </c>
      <c r="AX14" s="65">
        <v>9.4928125847572549</v>
      </c>
      <c r="AY14" s="65">
        <v>54.215234480889123</v>
      </c>
      <c r="AZ14" s="65">
        <v>42.534926575044445</v>
      </c>
      <c r="BA14" s="65">
        <v>12.700294787976262</v>
      </c>
      <c r="BB14" s="65">
        <v>6.4640007877423997</v>
      </c>
      <c r="BC14" s="65">
        <v>391.13925318852631</v>
      </c>
      <c r="BD14" s="65">
        <v>0.65940857456943935</v>
      </c>
      <c r="BE14" s="65">
        <v>0.78779015555006882</v>
      </c>
      <c r="BF14" s="65">
        <v>0.75518725786806029</v>
      </c>
      <c r="BG14" s="65">
        <v>0.44953199607238042</v>
      </c>
      <c r="BH14" s="65">
        <v>2.6029674173339696E-2</v>
      </c>
      <c r="BI14" s="65">
        <v>273.19805437765029</v>
      </c>
      <c r="BJ14" s="65">
        <v>262.73573667711594</v>
      </c>
      <c r="BK14" s="65">
        <v>0.6644836272040302</v>
      </c>
      <c r="BL14" s="65">
        <v>22.701763224181359</v>
      </c>
      <c r="BM14" s="65">
        <v>201.502214389144</v>
      </c>
      <c r="BN14" s="65">
        <v>86.31</v>
      </c>
      <c r="BO14" s="65">
        <v>597.20500000000004</v>
      </c>
      <c r="BP14" s="65">
        <v>27.42</v>
      </c>
      <c r="BQ14" s="65">
        <v>151.100543890572</v>
      </c>
      <c r="BR14" s="65">
        <v>17.542587894164601</v>
      </c>
      <c r="BS14" s="65">
        <v>66.472141761799293</v>
      </c>
      <c r="BT14" s="65">
        <v>26.620724859622257</v>
      </c>
      <c r="BU14" s="65">
        <v>39.042237865876253</v>
      </c>
      <c r="BV14" s="65">
        <v>0.63376623376623376</v>
      </c>
      <c r="BW14" s="65">
        <v>8.9068825910931168E-2</v>
      </c>
      <c r="BX14" s="65">
        <v>6.16892E-2</v>
      </c>
      <c r="BY14" s="65">
        <v>5.6486700000000001E-2</v>
      </c>
      <c r="BZ14" s="65">
        <v>9.5580647423630651</v>
      </c>
      <c r="CA14" s="65">
        <v>8.7926180481109313</v>
      </c>
      <c r="CB14" s="65">
        <v>7.224247948951687E-2</v>
      </c>
      <c r="CC14" s="65">
        <v>62.812796885805568</v>
      </c>
      <c r="CD14" s="65">
        <v>11.007526661574962</v>
      </c>
      <c r="CE14" s="65">
        <v>63.727761352620135</v>
      </c>
      <c r="CF14" s="65">
        <v>5.8938884529473183</v>
      </c>
      <c r="CG14" s="65">
        <v>30.402533967879059</v>
      </c>
      <c r="CH14" s="65">
        <v>21.119633978352169</v>
      </c>
      <c r="CI14" s="65">
        <v>3.0800538260976165</v>
      </c>
      <c r="CJ14" s="65">
        <v>4.8049586983167458</v>
      </c>
      <c r="CK14" s="65">
        <v>3.6115982785598106</v>
      </c>
      <c r="CL14" s="65">
        <v>26.995728232776802</v>
      </c>
      <c r="CM14" s="65">
        <v>87.217931707965533</v>
      </c>
      <c r="CN14" s="65">
        <v>4.4666666753417308E-2</v>
      </c>
      <c r="CO14" s="65">
        <v>0.57412070539312687</v>
      </c>
      <c r="CP14" s="65">
        <v>29.590936383345454</v>
      </c>
      <c r="CQ14" s="65">
        <v>27.952461583652951</v>
      </c>
      <c r="CR14" s="65">
        <v>26.903747218165492</v>
      </c>
      <c r="CS14" s="65">
        <v>0.127</v>
      </c>
      <c r="CT14" s="65">
        <v>0.38963531376281779</v>
      </c>
      <c r="CU14" s="65">
        <v>11.822344230595826</v>
      </c>
      <c r="CV14" s="65">
        <v>1.8034084419552956</v>
      </c>
      <c r="CW14" s="65">
        <v>795.50350161805807</v>
      </c>
      <c r="CX14" s="65">
        <v>6.5165976258718897E-3</v>
      </c>
      <c r="CY14" s="65">
        <v>0.97</v>
      </c>
      <c r="CZ14" s="65">
        <v>22.49</v>
      </c>
      <c r="DA14" s="65">
        <v>18.034084419552958</v>
      </c>
      <c r="DB14" s="65">
        <v>14.026510104096744</v>
      </c>
      <c r="DC14" s="65">
        <v>10.018935788640531</v>
      </c>
      <c r="DD14" s="65">
        <v>1478.7949224033423</v>
      </c>
    </row>
    <row r="15" spans="1:108" x14ac:dyDescent="0.25">
      <c r="A15" s="83" t="s">
        <v>259</v>
      </c>
      <c r="B15" s="78">
        <v>2019</v>
      </c>
      <c r="C15" s="65">
        <v>220.95022680347333</v>
      </c>
      <c r="D15" s="65">
        <v>5.0235888037190195</v>
      </c>
      <c r="E15" s="65">
        <v>72.318510784208939</v>
      </c>
      <c r="F15" s="65">
        <v>0.3831202741626189</v>
      </c>
      <c r="G15" s="65">
        <v>2.6853619575495674E-2</v>
      </c>
      <c r="H15" s="65">
        <v>65.461827701065999</v>
      </c>
      <c r="I15" s="65">
        <v>84.496505518844359</v>
      </c>
      <c r="J15" s="65">
        <v>3.2156884137028149E-2</v>
      </c>
      <c r="K15" s="65">
        <v>22.893713737623571</v>
      </c>
      <c r="L15" s="65">
        <v>1026.1086526351801</v>
      </c>
      <c r="M15" s="65">
        <v>20.749043037597886</v>
      </c>
      <c r="N15" s="65">
        <v>0.61414842398254721</v>
      </c>
      <c r="O15" s="65">
        <v>634.08737864077671</v>
      </c>
      <c r="P15" s="65">
        <v>0.48757660167130917</v>
      </c>
      <c r="Q15" s="65">
        <v>95.5676329609297</v>
      </c>
      <c r="R15" s="65">
        <v>0.92263804238386526</v>
      </c>
      <c r="S15" s="65">
        <v>99.330782608324697</v>
      </c>
      <c r="T15" s="65">
        <v>386.83553591275319</v>
      </c>
      <c r="U15" s="65">
        <v>93.115601051610099</v>
      </c>
      <c r="V15" s="65">
        <v>363.62827923608398</v>
      </c>
      <c r="W15" s="65">
        <v>305.00770410498399</v>
      </c>
      <c r="X15" s="88">
        <v>8785527</v>
      </c>
      <c r="Y15" s="65">
        <v>0.53480000000000005</v>
      </c>
      <c r="Z15" s="65">
        <v>84.889120582299995</v>
      </c>
      <c r="AA15" s="65">
        <v>2383.4116610257629</v>
      </c>
      <c r="AB15" s="65">
        <v>6.5504020687177489</v>
      </c>
      <c r="AC15" s="65">
        <v>64.270354604504632</v>
      </c>
      <c r="AD15" s="65">
        <v>1.2402914891714802</v>
      </c>
      <c r="AE15" s="79">
        <v>1.128162574116433E-3</v>
      </c>
      <c r="AF15" s="65">
        <v>13.352742678540027</v>
      </c>
      <c r="AG15" s="65">
        <v>24.111712219816862</v>
      </c>
      <c r="AH15" s="65">
        <v>11.062504548439968</v>
      </c>
      <c r="AI15" s="65">
        <v>50.082135999999998</v>
      </c>
      <c r="AJ15" s="65">
        <v>77.570689700000003</v>
      </c>
      <c r="AK15" s="65">
        <v>7864.9759999999997</v>
      </c>
      <c r="AL15" s="65">
        <v>35.372</v>
      </c>
      <c r="AM15" s="65">
        <v>1.09756097560976</v>
      </c>
      <c r="AN15" s="65">
        <v>15.462263223291602</v>
      </c>
      <c r="AO15" s="65">
        <v>0.43598298497739202</v>
      </c>
      <c r="AP15" s="65">
        <v>0.1986325704880017</v>
      </c>
      <c r="AQ15" s="65">
        <v>4.9413352115411847E-2</v>
      </c>
      <c r="AR15" s="65">
        <v>4.8109965635738838</v>
      </c>
      <c r="AS15" s="65">
        <v>43.841171531349296</v>
      </c>
      <c r="AT15" s="65">
        <v>0.9593726660741807</v>
      </c>
      <c r="AU15" s="65">
        <v>0.93220020733803077</v>
      </c>
      <c r="AV15" s="65">
        <v>93.283942304485848</v>
      </c>
      <c r="AW15" s="65">
        <v>42.525291788216968</v>
      </c>
      <c r="AX15" s="65">
        <v>6.6544917819528182</v>
      </c>
      <c r="AY15" s="65">
        <v>59.268039709586603</v>
      </c>
      <c r="AZ15" s="65">
        <v>37.934671681233347</v>
      </c>
      <c r="BA15" s="65">
        <v>9.664617472801357</v>
      </c>
      <c r="BB15" s="65">
        <v>7.4275019778639928</v>
      </c>
      <c r="BC15" s="65">
        <v>214.13115772425115</v>
      </c>
      <c r="BD15" s="65">
        <v>0.73357762888596856</v>
      </c>
      <c r="BE15" s="65">
        <v>0.93130083756739845</v>
      </c>
      <c r="BF15" s="65">
        <v>0.84449887691165249</v>
      </c>
      <c r="BG15" s="65">
        <v>0.48009718369845877</v>
      </c>
      <c r="BH15" s="65">
        <v>3.7627167437130481E-2</v>
      </c>
      <c r="BI15" s="65">
        <v>265.22349476439791</v>
      </c>
      <c r="BJ15" s="65">
        <v>256.31554705492016</v>
      </c>
      <c r="BK15" s="65">
        <v>0.54118800784533483</v>
      </c>
      <c r="BL15" s="65">
        <v>29.689338750350238</v>
      </c>
      <c r="BM15" s="65">
        <v>502.48044732239896</v>
      </c>
      <c r="BN15" s="65">
        <v>57.847000000000001</v>
      </c>
      <c r="BO15" s="65">
        <v>353.12200000000001</v>
      </c>
      <c r="BP15" s="65">
        <v>28.192</v>
      </c>
      <c r="BQ15" s="65">
        <v>153.66914849808501</v>
      </c>
      <c r="BR15" s="65">
        <v>11.507199735940899</v>
      </c>
      <c r="BS15" s="65">
        <v>39.900368742022408</v>
      </c>
      <c r="BT15" s="65">
        <v>35.270472525122941</v>
      </c>
      <c r="BU15" s="65">
        <v>56.669322194470759</v>
      </c>
      <c r="BV15" s="65">
        <v>0.73952181367879599</v>
      </c>
      <c r="BW15" s="65">
        <v>0.13841083852068839</v>
      </c>
      <c r="BX15" s="65">
        <v>7.6057E-3</v>
      </c>
      <c r="BY15" s="65">
        <v>3.4489699999999998E-2</v>
      </c>
      <c r="BZ15" s="65">
        <v>16.312417023207406</v>
      </c>
      <c r="CA15" s="65">
        <v>14.703655604127896</v>
      </c>
      <c r="CB15" s="65">
        <v>7.9449599325179254E-2</v>
      </c>
      <c r="CC15" s="65">
        <v>63.979281156920919</v>
      </c>
      <c r="CD15" s="65">
        <v>12.672423681778993</v>
      </c>
      <c r="CE15" s="65">
        <v>60.133687562837792</v>
      </c>
      <c r="CF15" s="65">
        <v>9.0482297977942974</v>
      </c>
      <c r="CG15" s="65">
        <v>29.667658834108558</v>
      </c>
      <c r="CH15" s="65">
        <v>19.623946727895742</v>
      </c>
      <c r="CI15" s="65">
        <v>3.9386782857687201</v>
      </c>
      <c r="CJ15" s="65">
        <v>5.2539350223742787</v>
      </c>
      <c r="CK15" s="65">
        <v>1.0894762216242526E-2</v>
      </c>
      <c r="CL15" s="65">
        <v>33.389071306447292</v>
      </c>
      <c r="CM15" s="65">
        <v>109.48483274747475</v>
      </c>
      <c r="CN15" s="65">
        <v>8.068448756084852E-2</v>
      </c>
      <c r="CO15" s="65">
        <v>0.93164993580186128</v>
      </c>
      <c r="CP15" s="65">
        <v>32.041474433958349</v>
      </c>
      <c r="CQ15" s="65">
        <v>29.83147058993065</v>
      </c>
      <c r="CR15" s="65">
        <v>27.787350182656752</v>
      </c>
      <c r="CS15" s="65">
        <v>0.11600000000000001</v>
      </c>
      <c r="CT15" s="65">
        <v>8.1983500323818417E-2</v>
      </c>
      <c r="CU15" s="65">
        <v>6.4340121000770534</v>
      </c>
      <c r="CV15" s="65">
        <v>1.1369338650738567</v>
      </c>
      <c r="CW15" s="65">
        <v>605.67567721207286</v>
      </c>
      <c r="CX15" s="65">
        <v>9.7918107322977135E-3</v>
      </c>
      <c r="CY15" s="65">
        <v>1.28</v>
      </c>
      <c r="CZ15" s="65">
        <v>19.54</v>
      </c>
      <c r="DA15" s="65">
        <v>28.423346626846421</v>
      </c>
      <c r="DB15" s="65">
        <v>9.56058022903016</v>
      </c>
      <c r="DC15" s="65">
        <v>52.970782350031961</v>
      </c>
      <c r="DD15" s="65">
        <v>3138.971043844821</v>
      </c>
    </row>
    <row r="16" spans="1:108" x14ac:dyDescent="0.25">
      <c r="A16" s="82" t="s">
        <v>260</v>
      </c>
      <c r="B16" s="78">
        <v>2019</v>
      </c>
      <c r="C16" s="65">
        <v>93.953911197045329</v>
      </c>
      <c r="D16" s="65">
        <v>9</v>
      </c>
      <c r="E16" s="65">
        <v>52.736666666666657</v>
      </c>
      <c r="F16" s="65">
        <v>0.16699693855476799</v>
      </c>
      <c r="G16" s="65">
        <v>1.5483510627684365E-2</v>
      </c>
      <c r="H16" s="65">
        <v>35.484857269584097</v>
      </c>
      <c r="I16" s="65">
        <v>66.709999999999994</v>
      </c>
      <c r="J16" s="65">
        <v>6.8073519400953025E-4</v>
      </c>
      <c r="K16" s="65">
        <v>10.050251256281408</v>
      </c>
      <c r="L16" s="65">
        <v>70.35175879396985</v>
      </c>
      <c r="M16" s="65">
        <v>0</v>
      </c>
      <c r="N16" s="65">
        <v>0.70775347912524855</v>
      </c>
      <c r="O16" s="65">
        <v>178</v>
      </c>
      <c r="P16" s="65">
        <v>0</v>
      </c>
      <c r="Q16" s="65">
        <v>100</v>
      </c>
      <c r="R16" s="65" t="s">
        <v>319</v>
      </c>
      <c r="S16" s="65">
        <v>58.050665038957597</v>
      </c>
      <c r="T16" s="65">
        <v>452.605506687115</v>
      </c>
      <c r="U16" s="65">
        <v>100</v>
      </c>
      <c r="V16" s="65" t="s">
        <v>198</v>
      </c>
      <c r="W16" s="65" t="s">
        <v>198</v>
      </c>
      <c r="X16" s="88">
        <v>29768</v>
      </c>
      <c r="Y16" s="65">
        <v>1.9800000000000002E-2</v>
      </c>
      <c r="Z16" s="65" t="s">
        <v>329</v>
      </c>
      <c r="AA16" s="65">
        <v>2565.1414230173182</v>
      </c>
      <c r="AB16" s="65">
        <v>0</v>
      </c>
      <c r="AC16" s="65">
        <v>0</v>
      </c>
      <c r="AD16" s="65">
        <v>0</v>
      </c>
      <c r="AE16" s="79">
        <v>0</v>
      </c>
      <c r="AF16" s="65">
        <v>0</v>
      </c>
      <c r="AG16" s="65">
        <v>0.18</v>
      </c>
      <c r="AH16" s="65">
        <v>2.450586264656617</v>
      </c>
      <c r="AI16" s="65">
        <v>30.926321300000001</v>
      </c>
      <c r="AJ16" s="65">
        <v>43.633622899999999</v>
      </c>
      <c r="AK16" s="65">
        <v>0</v>
      </c>
      <c r="AL16" s="65">
        <v>0</v>
      </c>
      <c r="AM16" s="65">
        <v>0.25</v>
      </c>
      <c r="AN16" s="65">
        <v>17.819923270724271</v>
      </c>
      <c r="AO16" s="65">
        <v>0.3531797566728288</v>
      </c>
      <c r="AP16" s="65">
        <v>8.4130808061492299E-2</v>
      </c>
      <c r="AQ16" s="65">
        <v>3.23056414413165E-2</v>
      </c>
      <c r="AR16" s="65">
        <v>3.264604810996564</v>
      </c>
      <c r="AS16" s="65">
        <v>14.267150027691143</v>
      </c>
      <c r="AT16" s="65">
        <v>0.90833333333333333</v>
      </c>
      <c r="AU16" s="65">
        <v>0.90939999999999999</v>
      </c>
      <c r="AV16" s="65">
        <v>39.540229885057471</v>
      </c>
      <c r="AW16" s="65">
        <v>78.140937651208205</v>
      </c>
      <c r="AX16" s="65">
        <v>11.600928074245939</v>
      </c>
      <c r="AY16" s="65">
        <v>0</v>
      </c>
      <c r="AZ16" s="65">
        <v>13.554890425568514</v>
      </c>
      <c r="BA16" s="65">
        <v>2.1182700794351281</v>
      </c>
      <c r="BB16" s="65">
        <v>0.49426301853486321</v>
      </c>
      <c r="BC16" s="65">
        <v>46.901172529313236</v>
      </c>
      <c r="BD16" s="65">
        <v>0.22359999999999999</v>
      </c>
      <c r="BE16" s="65">
        <v>0.55909999999999993</v>
      </c>
      <c r="BF16" s="65">
        <v>0.35969999999999996</v>
      </c>
      <c r="BG16" s="65">
        <v>0.1361</v>
      </c>
      <c r="BH16" s="65">
        <v>4.1200000000000001E-2</v>
      </c>
      <c r="BI16" s="65">
        <v>215</v>
      </c>
      <c r="BJ16" s="65">
        <v>215.85781990521326</v>
      </c>
      <c r="BK16" s="65">
        <v>0.17647058823529413</v>
      </c>
      <c r="BL16" s="65">
        <v>26.894117647058824</v>
      </c>
      <c r="BM16" s="65">
        <v>181.18576654779508</v>
      </c>
      <c r="BN16" s="65">
        <v>1.377</v>
      </c>
      <c r="BO16" s="65">
        <v>0</v>
      </c>
      <c r="BP16" s="65">
        <v>5.93</v>
      </c>
      <c r="BQ16" s="65">
        <v>128.53823953823999</v>
      </c>
      <c r="BR16" s="65">
        <v>0</v>
      </c>
      <c r="BS16" s="65">
        <v>0.46948356807511737</v>
      </c>
      <c r="BT16" s="65">
        <v>0</v>
      </c>
      <c r="BU16" s="65">
        <v>0</v>
      </c>
      <c r="BV16" s="65">
        <v>0.40517241379310343</v>
      </c>
      <c r="BW16" s="65">
        <v>3.8461538461538464E-2</v>
      </c>
      <c r="BX16" s="65">
        <v>0.36829102300000011</v>
      </c>
      <c r="BY16" s="65">
        <v>6.2253999999999997E-2</v>
      </c>
      <c r="BZ16" s="65">
        <v>4.0201005025125625</v>
      </c>
      <c r="CA16" s="65">
        <v>1.3735343383584588</v>
      </c>
      <c r="CB16" s="65">
        <v>0</v>
      </c>
      <c r="CC16" s="65">
        <v>49.090898936234261</v>
      </c>
      <c r="CD16" s="65">
        <v>7.5628145099999999</v>
      </c>
      <c r="CE16" s="65">
        <v>52.195869112067648</v>
      </c>
      <c r="CF16" s="65">
        <v>1.3627559300000001</v>
      </c>
      <c r="CG16" s="65">
        <v>45.411235037061935</v>
      </c>
      <c r="CH16" s="65">
        <v>8.6368601779831593</v>
      </c>
      <c r="CI16" s="65">
        <v>1.6245259577400972E-2</v>
      </c>
      <c r="CJ16" s="65">
        <v>6.1608147995295326</v>
      </c>
      <c r="CK16" s="65">
        <v>9.934336945691058</v>
      </c>
      <c r="CL16" s="65">
        <v>16.033816777202826</v>
      </c>
      <c r="CM16" s="65">
        <v>36.885066686101595</v>
      </c>
      <c r="CN16" s="65">
        <v>1.8949480060140401E-2</v>
      </c>
      <c r="CO16" s="65">
        <v>3.1061934067645014E-2</v>
      </c>
      <c r="CP16" s="65">
        <v>26.014343172301938</v>
      </c>
      <c r="CQ16" s="65">
        <v>20.508610330707704</v>
      </c>
      <c r="CR16" s="65">
        <v>0.40889152697694892</v>
      </c>
      <c r="CS16" s="65">
        <v>0.877</v>
      </c>
      <c r="CT16" s="65">
        <v>0.87624985348710327</v>
      </c>
      <c r="CU16" s="65">
        <v>0</v>
      </c>
      <c r="CV16" s="65">
        <v>0</v>
      </c>
      <c r="CW16" s="65">
        <v>603.01507537688451</v>
      </c>
      <c r="CX16" s="65">
        <v>2.6036346039795048E-2</v>
      </c>
      <c r="CY16" s="65">
        <v>0</v>
      </c>
      <c r="CZ16" s="65">
        <v>0</v>
      </c>
      <c r="DA16" s="65">
        <v>0</v>
      </c>
      <c r="DB16" s="65">
        <v>0</v>
      </c>
      <c r="DC16" s="65">
        <v>0</v>
      </c>
      <c r="DD16" s="65">
        <v>33.500837520938028</v>
      </c>
    </row>
    <row r="17" spans="1:108" x14ac:dyDescent="0.25">
      <c r="A17" s="83" t="s">
        <v>261</v>
      </c>
      <c r="B17" s="78">
        <v>2019</v>
      </c>
      <c r="C17" s="65">
        <v>121.28760029605645</v>
      </c>
      <c r="D17" s="65">
        <v>5</v>
      </c>
      <c r="E17" s="65">
        <v>65.822443873561923</v>
      </c>
      <c r="F17" s="65">
        <v>0.17687399418048716</v>
      </c>
      <c r="G17" s="65">
        <v>1.6696154218882205E-2</v>
      </c>
      <c r="H17" s="65">
        <v>12.071670472902454</v>
      </c>
      <c r="I17" s="65">
        <v>67.14</v>
      </c>
      <c r="J17" s="65">
        <v>0.44848035581912526</v>
      </c>
      <c r="K17" s="65">
        <v>19.504237738926911</v>
      </c>
      <c r="L17" s="65">
        <v>498.24461860349658</v>
      </c>
      <c r="M17" s="65">
        <v>19.504237738926911</v>
      </c>
      <c r="N17" s="65">
        <v>0.5602530226599407</v>
      </c>
      <c r="O17" s="65">
        <v>304.21739130434781</v>
      </c>
      <c r="P17" s="65">
        <v>0.53448275862068961</v>
      </c>
      <c r="Q17" s="65">
        <v>49.059379926432001</v>
      </c>
      <c r="R17" s="65">
        <v>0.66555295689943206</v>
      </c>
      <c r="S17" s="65">
        <v>82.604396264880705</v>
      </c>
      <c r="T17" s="65">
        <v>523.89240018900489</v>
      </c>
      <c r="U17" s="65">
        <v>45.086705202312096</v>
      </c>
      <c r="V17" s="65">
        <v>279.30750863372998</v>
      </c>
      <c r="W17" s="65">
        <v>393.40164855568202</v>
      </c>
      <c r="X17" s="88">
        <v>34176</v>
      </c>
      <c r="Y17" s="65">
        <v>0</v>
      </c>
      <c r="Z17" s="65" t="s">
        <v>329</v>
      </c>
      <c r="AA17" s="65">
        <v>1661.5843093769492</v>
      </c>
      <c r="AB17" s="65">
        <v>0</v>
      </c>
      <c r="AC17" s="65">
        <v>49.647150608177597</v>
      </c>
      <c r="AD17" s="65">
        <v>0</v>
      </c>
      <c r="AE17" s="79">
        <v>0</v>
      </c>
      <c r="AF17" s="65">
        <v>0</v>
      </c>
      <c r="AG17" s="65">
        <v>7.0900000000000007</v>
      </c>
      <c r="AH17" s="65">
        <v>5.3567039733876047</v>
      </c>
      <c r="AI17" s="65">
        <v>32.1534294</v>
      </c>
      <c r="AJ17" s="65">
        <v>60.587650600000003</v>
      </c>
      <c r="AK17" s="65">
        <v>3889.4180000000001</v>
      </c>
      <c r="AL17" s="65">
        <v>17.326000000000001</v>
      </c>
      <c r="AM17" s="65">
        <v>0.22222222222222199</v>
      </c>
      <c r="AN17" s="65">
        <v>25.445415419890434</v>
      </c>
      <c r="AO17" s="65">
        <v>0.12313865211239799</v>
      </c>
      <c r="AP17" s="65">
        <v>0.32471126269139722</v>
      </c>
      <c r="AQ17" s="65">
        <v>6.629047040570174E-2</v>
      </c>
      <c r="AR17" s="65">
        <v>4.4673539518900345</v>
      </c>
      <c r="AS17" s="65">
        <v>3.722892511086938</v>
      </c>
      <c r="AT17" s="65">
        <v>0.92048192771084336</v>
      </c>
      <c r="AU17" s="65">
        <v>0.88829999999999998</v>
      </c>
      <c r="AV17" s="65">
        <v>85.227272727272734</v>
      </c>
      <c r="AW17" s="65">
        <v>12.927672462555433</v>
      </c>
      <c r="AX17" s="65">
        <v>15.963511972633979</v>
      </c>
      <c r="AY17" s="65">
        <v>0</v>
      </c>
      <c r="AZ17" s="65">
        <v>43.498852417210095</v>
      </c>
      <c r="BA17" s="65">
        <v>10.4375151979948</v>
      </c>
      <c r="BB17" s="65">
        <v>1.4777127251641384</v>
      </c>
      <c r="BC17" s="65">
        <v>287.24422851874181</v>
      </c>
      <c r="BD17" s="65">
        <v>0.50649999999999995</v>
      </c>
      <c r="BE17" s="65">
        <v>0.84430000000000005</v>
      </c>
      <c r="BF17" s="65">
        <v>0.8327</v>
      </c>
      <c r="BG17" s="65">
        <v>0.39289999999999997</v>
      </c>
      <c r="BH17" s="65">
        <v>4.7299999999999995E-2</v>
      </c>
      <c r="BI17" s="65">
        <v>266</v>
      </c>
      <c r="BJ17" s="65">
        <v>265.68656716417911</v>
      </c>
      <c r="BK17" s="65">
        <v>0.54941277570896596</v>
      </c>
      <c r="BL17" s="65">
        <v>21.93955886565454</v>
      </c>
      <c r="BM17" s="65">
        <v>104.91823902138519</v>
      </c>
      <c r="BN17" s="65">
        <v>9.19</v>
      </c>
      <c r="BO17" s="65">
        <v>38.253</v>
      </c>
      <c r="BP17" s="65">
        <v>18.571000000000002</v>
      </c>
      <c r="BQ17" s="65">
        <v>134.72392241865899</v>
      </c>
      <c r="BR17" s="65">
        <v>0</v>
      </c>
      <c r="BS17" s="65">
        <v>4.5820433436532504</v>
      </c>
      <c r="BT17" s="65">
        <v>2.2556390977443606</v>
      </c>
      <c r="BU17" s="65">
        <v>0</v>
      </c>
      <c r="BV17" s="65">
        <v>0.49863013698630138</v>
      </c>
      <c r="BW17" s="65">
        <v>4.4444444444444446E-2</v>
      </c>
      <c r="BX17" s="65">
        <v>7.0125599999999996E-2</v>
      </c>
      <c r="BY17" s="65">
        <v>3.3570299999999997E-2</v>
      </c>
      <c r="BZ17" s="65">
        <v>13.12103266073265</v>
      </c>
      <c r="CA17" s="65">
        <v>6.4186673286286746</v>
      </c>
      <c r="CB17" s="65">
        <v>1.9337016574585635E-2</v>
      </c>
      <c r="CC17" s="65">
        <v>59.496234654575666</v>
      </c>
      <c r="CD17" s="65">
        <v>11.88422358</v>
      </c>
      <c r="CE17" s="65">
        <v>40.957658234349601</v>
      </c>
      <c r="CF17" s="65">
        <v>2.9530496799999999</v>
      </c>
      <c r="CG17" s="65">
        <v>41.410056969426904</v>
      </c>
      <c r="CH17" s="65">
        <v>21.748126979538469</v>
      </c>
      <c r="CI17" s="65">
        <v>4.5324132860630542</v>
      </c>
      <c r="CJ17" s="65">
        <v>2.1674134513980903</v>
      </c>
      <c r="CK17" s="65">
        <v>3.8039035526235239</v>
      </c>
      <c r="CL17" s="65">
        <v>19.591379792891129</v>
      </c>
      <c r="CM17" s="65">
        <v>120.05190443477598</v>
      </c>
      <c r="CN17" s="65">
        <v>1.812558583134349E-2</v>
      </c>
      <c r="CO17" s="65">
        <v>0.35196762295630979</v>
      </c>
      <c r="CP17" s="65">
        <v>27.211328210895505</v>
      </c>
      <c r="CQ17" s="65">
        <v>25.618259911158287</v>
      </c>
      <c r="CR17" s="65">
        <v>20.462222176625396</v>
      </c>
      <c r="CS17" s="65">
        <v>0.23200000000000001</v>
      </c>
      <c r="CT17" s="65">
        <v>0.90193047107816848</v>
      </c>
      <c r="CU17" s="65">
        <v>0</v>
      </c>
      <c r="CV17" s="65">
        <v>0</v>
      </c>
      <c r="CW17" s="65">
        <v>0</v>
      </c>
      <c r="CX17" s="65">
        <v>2.3521703673401654E-3</v>
      </c>
      <c r="CY17" s="65">
        <v>0</v>
      </c>
      <c r="CZ17" s="65">
        <v>0</v>
      </c>
      <c r="DA17" s="65">
        <v>0</v>
      </c>
      <c r="DB17" s="65">
        <v>0</v>
      </c>
      <c r="DC17" s="65">
        <v>0</v>
      </c>
      <c r="DD17" s="65">
        <v>141.84900173765027</v>
      </c>
    </row>
    <row r="18" spans="1:108" x14ac:dyDescent="0.25">
      <c r="A18" s="82" t="s">
        <v>262</v>
      </c>
      <c r="B18" s="78">
        <v>2019</v>
      </c>
      <c r="C18" s="65">
        <v>155.16670820682526</v>
      </c>
      <c r="D18" s="65">
        <v>3.9999999999999996</v>
      </c>
      <c r="E18" s="65">
        <v>58.360423321791572</v>
      </c>
      <c r="F18" s="65">
        <v>0.16979664819423826</v>
      </c>
      <c r="G18" s="65">
        <v>2.7537717483194561E-2</v>
      </c>
      <c r="H18" s="65">
        <v>53.802595481905044</v>
      </c>
      <c r="I18" s="65">
        <v>78.53</v>
      </c>
      <c r="J18" s="65">
        <v>0.30917051812211138</v>
      </c>
      <c r="K18" s="65">
        <v>18.943444651532282</v>
      </c>
      <c r="L18" s="65">
        <v>457.08698707568209</v>
      </c>
      <c r="M18" s="65">
        <v>14.869585586686629</v>
      </c>
      <c r="N18" s="65">
        <v>0.54708857048627657</v>
      </c>
      <c r="O18" s="65">
        <v>514.81034482758616</v>
      </c>
      <c r="P18" s="65">
        <v>0.49903660886319845</v>
      </c>
      <c r="Q18" s="65">
        <v>85.818140619541708</v>
      </c>
      <c r="R18" s="65">
        <v>0.97032854709174987</v>
      </c>
      <c r="S18" s="65">
        <v>97.9426773764188</v>
      </c>
      <c r="T18" s="65">
        <v>419.82900996295729</v>
      </c>
      <c r="U18" s="65">
        <v>45.057205418163498</v>
      </c>
      <c r="V18" s="65">
        <v>253.24802334517099</v>
      </c>
      <c r="W18" s="65">
        <v>222.602594287438</v>
      </c>
      <c r="X18" s="88">
        <v>925753</v>
      </c>
      <c r="Y18" s="65">
        <v>0.24959999999999999</v>
      </c>
      <c r="Z18" s="65">
        <v>42.426513368983954</v>
      </c>
      <c r="AA18" s="65">
        <v>321.45420139598838</v>
      </c>
      <c r="AB18" s="65">
        <v>0</v>
      </c>
      <c r="AC18" s="65">
        <v>65.161375742206204</v>
      </c>
      <c r="AD18" s="65">
        <v>0</v>
      </c>
      <c r="AE18" s="79">
        <v>4.7360576013847272E-4</v>
      </c>
      <c r="AF18" s="65">
        <v>0</v>
      </c>
      <c r="AG18" s="65">
        <v>11.020000000000001</v>
      </c>
      <c r="AH18" s="65">
        <v>8.0136316056196879</v>
      </c>
      <c r="AI18" s="65">
        <v>28.751741599999999</v>
      </c>
      <c r="AJ18" s="65">
        <v>61.656988300000002</v>
      </c>
      <c r="AK18" s="65">
        <v>1254.239</v>
      </c>
      <c r="AL18" s="65">
        <v>26.46</v>
      </c>
      <c r="AM18" s="65">
        <v>0.6</v>
      </c>
      <c r="AN18" s="65">
        <v>30.360838692823695</v>
      </c>
      <c r="AO18" s="65">
        <v>0.356142605838834</v>
      </c>
      <c r="AP18" s="65">
        <v>0.12862172224418883</v>
      </c>
      <c r="AQ18" s="65">
        <v>0</v>
      </c>
      <c r="AR18" s="65">
        <v>1.7182130584192441</v>
      </c>
      <c r="AS18" s="65">
        <v>3.0365318256214215</v>
      </c>
      <c r="AT18" s="65">
        <v>0.88900659133709981</v>
      </c>
      <c r="AU18" s="65">
        <v>0.88631802620705935</v>
      </c>
      <c r="AV18" s="65">
        <v>88.971807628524047</v>
      </c>
      <c r="AW18" s="65">
        <v>8.2437810573084924</v>
      </c>
      <c r="AX18" s="65">
        <v>20.876571847149307</v>
      </c>
      <c r="AY18" s="65">
        <v>36.571985858832136</v>
      </c>
      <c r="AZ18" s="65">
        <v>35.858794384805947</v>
      </c>
      <c r="BA18" s="65">
        <v>11.319824730684243</v>
      </c>
      <c r="BB18" s="65">
        <v>2.7088215268814508</v>
      </c>
      <c r="BC18" s="65">
        <v>501.89943678898425</v>
      </c>
      <c r="BD18" s="65">
        <v>0.64910000000000001</v>
      </c>
      <c r="BE18" s="65">
        <v>0.95120000000000005</v>
      </c>
      <c r="BF18" s="65">
        <v>0.82290000000000008</v>
      </c>
      <c r="BG18" s="65">
        <v>0.46929999999999999</v>
      </c>
      <c r="BH18" s="65">
        <v>2.5399999999999999E-2</v>
      </c>
      <c r="BI18" s="65">
        <v>263.45934440187312</v>
      </c>
      <c r="BJ18" s="65">
        <v>252.56306677658696</v>
      </c>
      <c r="BK18" s="65">
        <v>0.40755777638975638</v>
      </c>
      <c r="BL18" s="65">
        <v>27.135852592129918</v>
      </c>
      <c r="BM18" s="65">
        <v>365.10487216122414</v>
      </c>
      <c r="BN18" s="65">
        <v>65.210999999999999</v>
      </c>
      <c r="BO18" s="65">
        <v>129.02600000000001</v>
      </c>
      <c r="BP18" s="65">
        <v>10.848000000000001</v>
      </c>
      <c r="BQ18" s="65">
        <v>142.38257197698201</v>
      </c>
      <c r="BR18" s="65">
        <v>8.5295656724228106</v>
      </c>
      <c r="BS18" s="65">
        <v>66.698354227318632</v>
      </c>
      <c r="BT18" s="65">
        <v>15.551839464882944</v>
      </c>
      <c r="BU18" s="65">
        <v>57.534578985683083</v>
      </c>
      <c r="BV18" s="65">
        <v>0.44546850998463899</v>
      </c>
      <c r="BW18" s="65">
        <v>6.363636363636363E-2</v>
      </c>
      <c r="BX18" s="65">
        <v>0.1092625</v>
      </c>
      <c r="BY18" s="65">
        <v>0.13150770000000001</v>
      </c>
      <c r="BZ18" s="65">
        <v>8.5551040361758677</v>
      </c>
      <c r="CA18" s="65">
        <v>6.3389247048998341</v>
      </c>
      <c r="CB18" s="65">
        <v>6.5874035989717222E-2</v>
      </c>
      <c r="CC18" s="65">
        <v>69.98409331019657</v>
      </c>
      <c r="CD18" s="65">
        <v>9.3436280241275576</v>
      </c>
      <c r="CE18" s="65">
        <v>34.011315554452295</v>
      </c>
      <c r="CF18" s="65">
        <v>7.2911186773406556</v>
      </c>
      <c r="CG18" s="65">
        <v>48.464088914796584</v>
      </c>
      <c r="CH18" s="65">
        <v>18.379507925348506</v>
      </c>
      <c r="CI18" s="65">
        <v>4.4671111376241823</v>
      </c>
      <c r="CJ18" s="65">
        <v>1.6641631616423709</v>
      </c>
      <c r="CK18" s="65">
        <v>2.8769983783960882</v>
      </c>
      <c r="CL18" s="65">
        <v>23.194459068945751</v>
      </c>
      <c r="CM18" s="65">
        <v>65.611655142559641</v>
      </c>
      <c r="CN18" s="65">
        <v>2.1776483194934967E-2</v>
      </c>
      <c r="CO18" s="65">
        <v>0.64785199730126886</v>
      </c>
      <c r="CP18" s="65">
        <v>29.162600652730013</v>
      </c>
      <c r="CQ18" s="65">
        <v>26.756417430597615</v>
      </c>
      <c r="CR18" s="65">
        <v>10.169704317784896</v>
      </c>
      <c r="CS18" s="65">
        <v>0.23200000000000001</v>
      </c>
      <c r="CT18" s="65">
        <v>0.72391245699747253</v>
      </c>
      <c r="CU18" s="65">
        <v>2.4443154389073909</v>
      </c>
      <c r="CV18" s="65">
        <v>0.20369295324228257</v>
      </c>
      <c r="CW18" s="65">
        <v>315.72407752553801</v>
      </c>
      <c r="CX18" s="65">
        <v>2.9351493032494639E-3</v>
      </c>
      <c r="CY18" s="65">
        <v>1.57</v>
      </c>
      <c r="CZ18" s="65">
        <v>26.23</v>
      </c>
      <c r="DA18" s="65">
        <v>2.0369295324228256</v>
      </c>
      <c r="DB18" s="65">
        <v>2.0369295324228256</v>
      </c>
      <c r="DC18" s="65">
        <v>0</v>
      </c>
      <c r="DD18" s="65">
        <v>258.69005061769889</v>
      </c>
    </row>
    <row r="19" spans="1:108" x14ac:dyDescent="0.25">
      <c r="A19" s="83" t="s">
        <v>263</v>
      </c>
      <c r="B19" s="78">
        <v>2019</v>
      </c>
      <c r="C19" s="65">
        <v>149.95221199192173</v>
      </c>
      <c r="D19" s="65">
        <v>4</v>
      </c>
      <c r="E19" s="65">
        <v>66.834285714285713</v>
      </c>
      <c r="F19" s="65">
        <v>0.25281653889252892</v>
      </c>
      <c r="G19" s="65">
        <v>2.2607482395205936E-2</v>
      </c>
      <c r="H19" s="65">
        <v>44.732504236254329</v>
      </c>
      <c r="I19" s="65">
        <v>96.043066322136099</v>
      </c>
      <c r="J19" s="65">
        <v>0.24049429657794677</v>
      </c>
      <c r="K19" s="65">
        <v>23.503603885929174</v>
      </c>
      <c r="L19" s="65">
        <v>1089.000313381385</v>
      </c>
      <c r="M19" s="65">
        <v>16.508483681783588</v>
      </c>
      <c r="N19" s="65">
        <v>0.54334043384549457</v>
      </c>
      <c r="O19" s="65">
        <v>559.83116883116884</v>
      </c>
      <c r="P19" s="65">
        <v>0.45040983606557378</v>
      </c>
      <c r="Q19" s="65">
        <v>94.752798138268403</v>
      </c>
      <c r="R19" s="65">
        <v>0.89677030348943276</v>
      </c>
      <c r="S19" s="65">
        <v>98.754413829490005</v>
      </c>
      <c r="T19" s="65">
        <v>438.26056881001472</v>
      </c>
      <c r="U19" s="65">
        <v>94.752798138268403</v>
      </c>
      <c r="V19" s="65">
        <v>164.46570821357901</v>
      </c>
      <c r="W19" s="65">
        <v>150.32974476854</v>
      </c>
      <c r="X19" s="88">
        <v>262455</v>
      </c>
      <c r="Y19" s="65">
        <v>0.14000000000000001</v>
      </c>
      <c r="Z19" s="65">
        <v>36.688597580908748</v>
      </c>
      <c r="AA19" s="65">
        <v>740.64739135131242</v>
      </c>
      <c r="AB19" s="65">
        <v>13.848535794310468</v>
      </c>
      <c r="AC19" s="65">
        <v>160.74786229126562</v>
      </c>
      <c r="AD19" s="65">
        <v>0.55960961633164708</v>
      </c>
      <c r="AE19" s="79">
        <v>4.6053646815512469E-4</v>
      </c>
      <c r="AF19" s="65">
        <v>8.3091214765862791</v>
      </c>
      <c r="AG19" s="65">
        <v>21.05</v>
      </c>
      <c r="AH19" s="65">
        <v>6.9987285563177819</v>
      </c>
      <c r="AI19" s="65">
        <v>41.140234599999999</v>
      </c>
      <c r="AJ19" s="65">
        <v>75.008926900000006</v>
      </c>
      <c r="AK19" s="65">
        <v>7680.0479999999998</v>
      </c>
      <c r="AL19" s="65">
        <v>39.606999999999999</v>
      </c>
      <c r="AM19" s="65">
        <v>0.57692307692307698</v>
      </c>
      <c r="AN19" s="65">
        <v>24.527909481805558</v>
      </c>
      <c r="AO19" s="65">
        <v>0.38114070275529199</v>
      </c>
      <c r="AP19" s="65">
        <v>0.20187767454246652</v>
      </c>
      <c r="AQ19" s="65">
        <v>1.7844891711905213E-2</v>
      </c>
      <c r="AR19" s="65">
        <v>1.7182130584192441</v>
      </c>
      <c r="AS19" s="65">
        <v>5.6366863962983116</v>
      </c>
      <c r="AT19" s="65">
        <v>0.87143900657414175</v>
      </c>
      <c r="AU19" s="65">
        <v>0.84421888790820832</v>
      </c>
      <c r="AV19" s="65">
        <v>95.492122913742008</v>
      </c>
      <c r="AW19" s="65">
        <v>16.484909725095264</v>
      </c>
      <c r="AX19" s="65">
        <v>9.3739537997991285</v>
      </c>
      <c r="AY19" s="65">
        <v>33.450409767519652</v>
      </c>
      <c r="AZ19" s="65">
        <v>48.289088637644866</v>
      </c>
      <c r="BA19" s="65">
        <v>15.373243794549747</v>
      </c>
      <c r="BB19" s="65">
        <v>7.0104971236047771</v>
      </c>
      <c r="BC19" s="65">
        <v>429.22057572637328</v>
      </c>
      <c r="BD19" s="65">
        <v>0.73540000000000005</v>
      </c>
      <c r="BE19" s="65">
        <v>0.92620000000000002</v>
      </c>
      <c r="BF19" s="65">
        <v>0.79239999999999999</v>
      </c>
      <c r="BG19" s="65">
        <v>0.46429999999999999</v>
      </c>
      <c r="BH19" s="65">
        <v>4.8099999999999997E-2</v>
      </c>
      <c r="BI19" s="65">
        <v>275</v>
      </c>
      <c r="BJ19" s="65">
        <v>265.52419354838707</v>
      </c>
      <c r="BK19" s="65">
        <v>0.63950276243093918</v>
      </c>
      <c r="BL19" s="65">
        <v>27.146869244935544</v>
      </c>
      <c r="BM19" s="65">
        <v>401.15984627250083</v>
      </c>
      <c r="BN19" s="65">
        <v>68.709000000000003</v>
      </c>
      <c r="BO19" s="65">
        <v>167.70599999999999</v>
      </c>
      <c r="BP19" s="65">
        <v>17.526</v>
      </c>
      <c r="BQ19" s="65">
        <v>143.49529952679899</v>
      </c>
      <c r="BR19" s="65">
        <v>4.3003412969283303</v>
      </c>
      <c r="BS19" s="65">
        <v>46.842221893928205</v>
      </c>
      <c r="BT19" s="65">
        <v>13.376987839101965</v>
      </c>
      <c r="BU19" s="65">
        <v>0</v>
      </c>
      <c r="BV19" s="65">
        <v>0.58193277310924374</v>
      </c>
      <c r="BW19" s="65">
        <v>0.1065989847715736</v>
      </c>
      <c r="BX19" s="65">
        <v>1.90888E-2</v>
      </c>
      <c r="BY19" s="65">
        <v>2.6227199999999999E-2</v>
      </c>
      <c r="BZ19" s="65">
        <v>10.688543671934459</v>
      </c>
      <c r="CA19" s="65">
        <v>9.9974257957648742</v>
      </c>
      <c r="CB19" s="65">
        <v>3.7223621606493146E-2</v>
      </c>
      <c r="CC19" s="65">
        <v>65.949985123770574</v>
      </c>
      <c r="CD19" s="65">
        <v>11.666187045529403</v>
      </c>
      <c r="CE19" s="65">
        <v>43.968757841230804</v>
      </c>
      <c r="CF19" s="65">
        <v>10.064947003052673</v>
      </c>
      <c r="CG19" s="65">
        <v>52.461997079008867</v>
      </c>
      <c r="CH19" s="65">
        <v>17.14446821886763</v>
      </c>
      <c r="CI19" s="65">
        <v>2.0346758439927868</v>
      </c>
      <c r="CJ19" s="65">
        <v>4.9148500121259175</v>
      </c>
      <c r="CK19" s="65">
        <v>1.3604123278022016</v>
      </c>
      <c r="CL19" s="65">
        <v>43.388146487415021</v>
      </c>
      <c r="CM19" s="65">
        <v>142.02999827081092</v>
      </c>
      <c r="CN19" s="65">
        <v>3.5274965369914486E-2</v>
      </c>
      <c r="CO19" s="65">
        <v>0.63139060306334294</v>
      </c>
      <c r="CP19" s="65">
        <v>29.327077288205185</v>
      </c>
      <c r="CQ19" s="65">
        <v>26.99726041743876</v>
      </c>
      <c r="CR19" s="65">
        <v>9.9816123788240017</v>
      </c>
      <c r="CS19" s="65">
        <v>0.23499999999999999</v>
      </c>
      <c r="CT19" s="65">
        <v>0.73831909163506182</v>
      </c>
      <c r="CU19" s="65">
        <v>2.2384384653265883</v>
      </c>
      <c r="CV19" s="65">
        <v>0</v>
      </c>
      <c r="CW19" s="65">
        <v>235.03603885929175</v>
      </c>
      <c r="CX19" s="65">
        <v>1.7202767512325111E-3</v>
      </c>
      <c r="CY19" s="65">
        <v>1.61</v>
      </c>
      <c r="CZ19" s="65">
        <v>16.29</v>
      </c>
      <c r="DA19" s="65">
        <v>16.788288489949409</v>
      </c>
      <c r="DB19" s="65">
        <v>0</v>
      </c>
      <c r="DC19" s="65">
        <v>0</v>
      </c>
      <c r="DD19" s="65">
        <v>554.01352016833061</v>
      </c>
    </row>
    <row r="20" spans="1:108" x14ac:dyDescent="0.25">
      <c r="A20" s="82" t="s">
        <v>264</v>
      </c>
      <c r="B20" s="78">
        <v>2019</v>
      </c>
      <c r="C20" s="65">
        <v>166.60924118354507</v>
      </c>
      <c r="D20" s="65">
        <v>4</v>
      </c>
      <c r="E20" s="65">
        <v>57.082857142857144</v>
      </c>
      <c r="F20" s="65">
        <v>0.21290672861078036</v>
      </c>
      <c r="G20" s="65">
        <v>2.2255849391109868E-2</v>
      </c>
      <c r="H20" s="65">
        <v>59.268139200287962</v>
      </c>
      <c r="I20" s="65">
        <v>84.68</v>
      </c>
      <c r="J20" s="65">
        <v>0.17287671232876711</v>
      </c>
      <c r="K20" s="65">
        <v>12.979411091034025</v>
      </c>
      <c r="L20" s="65">
        <v>1370.727610515868</v>
      </c>
      <c r="M20" s="65">
        <v>16.033390171277325</v>
      </c>
      <c r="N20" s="65">
        <v>0.54149888325535145</v>
      </c>
      <c r="O20" s="65">
        <v>420.44303797468353</v>
      </c>
      <c r="P20" s="65">
        <v>0.48622389791183296</v>
      </c>
      <c r="Q20" s="65">
        <v>57.331300543550299</v>
      </c>
      <c r="R20" s="65">
        <v>0.23910316117626931</v>
      </c>
      <c r="S20" s="65">
        <v>97.647431495910695</v>
      </c>
      <c r="T20" s="65">
        <v>508.07218878750615</v>
      </c>
      <c r="U20" s="65">
        <v>55.338915646679297</v>
      </c>
      <c r="V20" s="65">
        <v>227.883556367956</v>
      </c>
      <c r="W20" s="65">
        <v>162.007246095563</v>
      </c>
      <c r="X20" s="88">
        <v>320855</v>
      </c>
      <c r="Y20" s="65">
        <v>0.129</v>
      </c>
      <c r="Z20" s="65">
        <v>38.124259752616595</v>
      </c>
      <c r="AA20" s="65">
        <v>427.04227647244545</v>
      </c>
      <c r="AB20" s="65">
        <v>25.461619155285323</v>
      </c>
      <c r="AC20" s="65">
        <v>73.524546356857456</v>
      </c>
      <c r="AD20" s="65">
        <v>0.76349477006082511</v>
      </c>
      <c r="AE20" s="79">
        <v>9.5933458005339537E-5</v>
      </c>
      <c r="AF20" s="65">
        <v>15.276971493171194</v>
      </c>
      <c r="AG20" s="65">
        <v>19.639999999999997</v>
      </c>
      <c r="AH20" s="65">
        <v>7.8268089344748892</v>
      </c>
      <c r="AI20" s="65">
        <v>42.781489700000002</v>
      </c>
      <c r="AJ20" s="65">
        <v>72.128251700000007</v>
      </c>
      <c r="AK20" s="65">
        <v>5273.4970000000003</v>
      </c>
      <c r="AL20" s="65">
        <v>29.79</v>
      </c>
      <c r="AM20" s="65">
        <v>0.592592592592593</v>
      </c>
      <c r="AN20" s="65">
        <v>11.25111926910702</v>
      </c>
      <c r="AO20" s="65">
        <v>0.17365498647081601</v>
      </c>
      <c r="AP20" s="65">
        <v>0.57841688912009925</v>
      </c>
      <c r="AQ20" s="65">
        <v>0</v>
      </c>
      <c r="AR20" s="65">
        <v>2.0618556701030926</v>
      </c>
      <c r="AS20" s="65">
        <v>14.421315490094683</v>
      </c>
      <c r="AT20" s="65">
        <v>0.98270440251572322</v>
      </c>
      <c r="AU20" s="65">
        <v>0.93136117556071152</v>
      </c>
      <c r="AV20" s="65">
        <v>90.659450791741833</v>
      </c>
      <c r="AW20" s="65">
        <v>19.851874895240812</v>
      </c>
      <c r="AX20" s="65">
        <v>11.012282930961458</v>
      </c>
      <c r="AY20" s="65">
        <v>63.424947145877375</v>
      </c>
      <c r="AZ20" s="65">
        <v>50.470021268046487</v>
      </c>
      <c r="BA20" s="65">
        <v>14.918393356355862</v>
      </c>
      <c r="BB20" s="65">
        <v>3.6075481006413419</v>
      </c>
      <c r="BC20" s="65">
        <v>612.32280558878176</v>
      </c>
      <c r="BD20" s="65">
        <v>0.75219999999999998</v>
      </c>
      <c r="BE20" s="65">
        <v>1</v>
      </c>
      <c r="BF20" s="65">
        <v>0.98360000000000003</v>
      </c>
      <c r="BG20" s="65">
        <v>0.54909999999999992</v>
      </c>
      <c r="BH20" s="65">
        <v>1.66E-2</v>
      </c>
      <c r="BI20" s="65">
        <v>280.31663773865608</v>
      </c>
      <c r="BJ20" s="65">
        <v>273.41802492809205</v>
      </c>
      <c r="BK20" s="65">
        <v>0.74548440065681443</v>
      </c>
      <c r="BL20" s="65">
        <v>23.116995073891626</v>
      </c>
      <c r="BM20" s="65">
        <v>282.9195536627206</v>
      </c>
      <c r="BN20" s="65">
        <v>93.751999999999995</v>
      </c>
      <c r="BO20" s="65">
        <v>301.233</v>
      </c>
      <c r="BP20" s="65">
        <v>12.718</v>
      </c>
      <c r="BQ20" s="65">
        <v>150.574253006791</v>
      </c>
      <c r="BR20" s="65">
        <v>6.8702290076335899</v>
      </c>
      <c r="BS20" s="65">
        <v>33.079034897840664</v>
      </c>
      <c r="BT20" s="65">
        <v>15.444798609098811</v>
      </c>
      <c r="BU20" s="65">
        <v>41.480276535176905</v>
      </c>
      <c r="BV20" s="65">
        <v>0.4747826086956522</v>
      </c>
      <c r="BW20" s="65">
        <v>0.19285714285714287</v>
      </c>
      <c r="BX20" s="65">
        <v>1.5758399999999999E-2</v>
      </c>
      <c r="BY20" s="65">
        <v>0.57927090000000003</v>
      </c>
      <c r="BZ20" s="65">
        <v>8.0675947369760515</v>
      </c>
      <c r="CA20" s="65">
        <v>6.1919425851932912</v>
      </c>
      <c r="CB20" s="65">
        <v>6.0830250719276613E-2</v>
      </c>
      <c r="CC20" s="65">
        <v>63.872416681485277</v>
      </c>
      <c r="CD20" s="65">
        <v>9.1743849782597575</v>
      </c>
      <c r="CE20" s="65">
        <v>39.235306184063781</v>
      </c>
      <c r="CF20" s="65">
        <v>11.803795501354493</v>
      </c>
      <c r="CG20" s="65">
        <v>44.3513177687446</v>
      </c>
      <c r="CH20" s="65">
        <v>15.553055585638035</v>
      </c>
      <c r="CI20" s="65">
        <v>2.5214765401208545</v>
      </c>
      <c r="CJ20" s="65">
        <v>2.978305571315623</v>
      </c>
      <c r="CK20" s="65">
        <v>2.9551007375837131</v>
      </c>
      <c r="CL20" s="65">
        <v>44.027335580215009</v>
      </c>
      <c r="CM20" s="65">
        <v>95.987584424580703</v>
      </c>
      <c r="CN20" s="65">
        <v>2.9952754204477846E-2</v>
      </c>
      <c r="CO20" s="65">
        <v>0.53733447290586556</v>
      </c>
      <c r="CP20" s="65">
        <v>29.282479751580553</v>
      </c>
      <c r="CQ20" s="65">
        <v>25.60198663618036</v>
      </c>
      <c r="CR20" s="65">
        <v>7.1285296251106214</v>
      </c>
      <c r="CS20" s="65">
        <v>0.16400000000000001</v>
      </c>
      <c r="CT20" s="65">
        <v>0.27679371303507455</v>
      </c>
      <c r="CU20" s="65">
        <v>1.0179930267477668</v>
      </c>
      <c r="CV20" s="65">
        <v>0.50899651337388341</v>
      </c>
      <c r="CW20" s="65">
        <v>463.18682717023387</v>
      </c>
      <c r="CX20" s="65">
        <v>3.5498333041634159E-3</v>
      </c>
      <c r="CY20" s="65">
        <v>0.66</v>
      </c>
      <c r="CZ20" s="65">
        <v>19.16</v>
      </c>
      <c r="DA20" s="65">
        <v>0</v>
      </c>
      <c r="DB20" s="65">
        <v>0</v>
      </c>
      <c r="DC20" s="65">
        <v>0</v>
      </c>
      <c r="DD20" s="65">
        <v>290.12801262311353</v>
      </c>
    </row>
    <row r="21" spans="1:108" x14ac:dyDescent="0.25">
      <c r="A21" s="83" t="s">
        <v>265</v>
      </c>
      <c r="B21" s="78">
        <v>2019</v>
      </c>
      <c r="C21" s="65">
        <v>212.9454853356105</v>
      </c>
      <c r="D21" s="65">
        <v>5.5818665409063062</v>
      </c>
      <c r="E21" s="65">
        <v>64.857724153274475</v>
      </c>
      <c r="F21" s="65">
        <v>0.33778119644067123</v>
      </c>
      <c r="G21" s="65">
        <v>2.9528508498862238E-2</v>
      </c>
      <c r="H21" s="65">
        <v>54.712714190040074</v>
      </c>
      <c r="I21" s="65">
        <v>88.822802648202128</v>
      </c>
      <c r="J21" s="65">
        <v>0.25860323886639675</v>
      </c>
      <c r="K21" s="65">
        <v>23.864003256734559</v>
      </c>
      <c r="L21" s="65">
        <v>538.90534413296461</v>
      </c>
      <c r="M21" s="65">
        <v>12.914637056585763</v>
      </c>
      <c r="N21" s="65">
        <v>0.61513804398689753</v>
      </c>
      <c r="O21" s="65">
        <v>577.82417582417577</v>
      </c>
      <c r="P21" s="65">
        <v>0.67710984922655182</v>
      </c>
      <c r="Q21" s="65">
        <v>61.135639850520398</v>
      </c>
      <c r="R21" s="65">
        <v>0.8008402101678499</v>
      </c>
      <c r="S21" s="65">
        <v>99.675523356783103</v>
      </c>
      <c r="T21" s="65">
        <v>451.56730545797996</v>
      </c>
      <c r="U21" s="65">
        <v>56.387065232574393</v>
      </c>
      <c r="V21" s="65">
        <v>313.41883400163698</v>
      </c>
      <c r="W21" s="65">
        <v>256.97066317996303</v>
      </c>
      <c r="X21" s="88">
        <v>1742190</v>
      </c>
      <c r="Y21" s="65">
        <v>0.27539999999999998</v>
      </c>
      <c r="Z21" s="65">
        <v>77.646468490623988</v>
      </c>
      <c r="AA21" s="65">
        <v>1068.3226712781845</v>
      </c>
      <c r="AB21" s="65">
        <v>6.9339183711393675</v>
      </c>
      <c r="AC21" s="65">
        <v>81.951794713421393</v>
      </c>
      <c r="AD21" s="65">
        <v>2.6671533051644509</v>
      </c>
      <c r="AE21" s="79">
        <v>4.8414414091319603E-4</v>
      </c>
      <c r="AF21" s="65">
        <v>22.188538787645978</v>
      </c>
      <c r="AG21" s="65">
        <v>21.649967685332065</v>
      </c>
      <c r="AH21" s="65">
        <v>9.3829528616444371</v>
      </c>
      <c r="AI21" s="65">
        <v>51.4211928</v>
      </c>
      <c r="AJ21" s="65">
        <v>84.527514999999994</v>
      </c>
      <c r="AK21" s="65">
        <v>10455.833000000001</v>
      </c>
      <c r="AL21" s="65">
        <v>46.453000000000003</v>
      </c>
      <c r="AM21" s="65">
        <v>0.77777777777777801</v>
      </c>
      <c r="AN21" s="65">
        <v>25.030010102055478</v>
      </c>
      <c r="AO21" s="65">
        <v>0.34317155379778802</v>
      </c>
      <c r="AP21" s="65">
        <v>0.20362756702677218</v>
      </c>
      <c r="AQ21" s="65">
        <v>0</v>
      </c>
      <c r="AR21" s="65">
        <v>4.6391752577319592</v>
      </c>
      <c r="AS21" s="65">
        <v>8.5323046120503072</v>
      </c>
      <c r="AT21" s="65">
        <v>0.92866525253213139</v>
      </c>
      <c r="AU21" s="65">
        <v>0.899293856150438</v>
      </c>
      <c r="AV21" s="65">
        <v>93.261039633404323</v>
      </c>
      <c r="AW21" s="65">
        <v>20.667718076547132</v>
      </c>
      <c r="AX21" s="65">
        <v>8.935936211163046</v>
      </c>
      <c r="AY21" s="65">
        <v>95.851020128714225</v>
      </c>
      <c r="AZ21" s="65">
        <v>34.149954453484376</v>
      </c>
      <c r="BA21" s="65">
        <v>10.10215241552671</v>
      </c>
      <c r="BB21" s="65">
        <v>6.1955669058239478</v>
      </c>
      <c r="BC21" s="65">
        <v>284.26239173463227</v>
      </c>
      <c r="BD21" s="65">
        <v>0.72912058180981942</v>
      </c>
      <c r="BE21" s="65">
        <v>1</v>
      </c>
      <c r="BF21" s="65">
        <v>0.88778685316863026</v>
      </c>
      <c r="BG21" s="65">
        <v>0.51215716804040212</v>
      </c>
      <c r="BH21" s="65">
        <v>4.4599694469701835E-2</v>
      </c>
      <c r="BI21" s="65">
        <v>266.18296046582901</v>
      </c>
      <c r="BJ21" s="65">
        <v>259.45425072046112</v>
      </c>
      <c r="BK21" s="65">
        <v>0.49303181698658954</v>
      </c>
      <c r="BL21" s="65">
        <v>27.213252695240598</v>
      </c>
      <c r="BM21" s="65">
        <v>380.37711713831487</v>
      </c>
      <c r="BN21" s="65">
        <v>77.772000000000006</v>
      </c>
      <c r="BO21" s="65">
        <v>308.49700000000001</v>
      </c>
      <c r="BP21" s="65">
        <v>26.135999999999999</v>
      </c>
      <c r="BQ21" s="65">
        <v>146.89639293538301</v>
      </c>
      <c r="BR21" s="65">
        <v>7.9752066115702496</v>
      </c>
      <c r="BS21" s="65">
        <v>49.386757188175629</v>
      </c>
      <c r="BT21" s="65">
        <v>25.666890831652093</v>
      </c>
      <c r="BU21" s="65">
        <v>23.998064672203853</v>
      </c>
      <c r="BV21" s="65">
        <v>0.64692295000824951</v>
      </c>
      <c r="BW21" s="65">
        <v>8.2932692307692304E-2</v>
      </c>
      <c r="BX21" s="65">
        <v>2.6202099999999999E-2</v>
      </c>
      <c r="BY21" s="65">
        <v>4.3439499999999999E-2</v>
      </c>
      <c r="BZ21" s="65">
        <v>9.1806224293555321</v>
      </c>
      <c r="CA21" s="65">
        <v>8.9363673371983658</v>
      </c>
      <c r="CB21" s="65">
        <v>6.8803016022620164E-2</v>
      </c>
      <c r="CC21" s="65">
        <v>66.903886667991102</v>
      </c>
      <c r="CD21" s="65">
        <v>8.9596854375722241</v>
      </c>
      <c r="CE21" s="65">
        <v>48.101108024883303</v>
      </c>
      <c r="CF21" s="65">
        <v>7.3239055687780583</v>
      </c>
      <c r="CG21" s="65">
        <v>40.860858877501308</v>
      </c>
      <c r="CH21" s="65">
        <v>21.992981234830957</v>
      </c>
      <c r="CI21" s="65">
        <v>3.7300085441598361</v>
      </c>
      <c r="CJ21" s="65">
        <v>8.5899348151496966</v>
      </c>
      <c r="CK21" s="65">
        <v>6.6525676394464099</v>
      </c>
      <c r="CL21" s="65">
        <v>30.807147258163894</v>
      </c>
      <c r="CM21" s="65">
        <v>92.216244168647123</v>
      </c>
      <c r="CN21" s="65">
        <v>4.4480081033211862E-2</v>
      </c>
      <c r="CO21" s="65">
        <v>0.52368642427961831</v>
      </c>
      <c r="CP21" s="65">
        <v>30.014015688530808</v>
      </c>
      <c r="CQ21" s="65">
        <v>27.778096496552052</v>
      </c>
      <c r="CR21" s="65">
        <v>21.374127438410159</v>
      </c>
      <c r="CS21" s="65">
        <v>0.109</v>
      </c>
      <c r="CT21" s="65">
        <v>0.2623375791457993</v>
      </c>
      <c r="CU21" s="65">
        <v>3.2286592641464407</v>
      </c>
      <c r="CV21" s="65">
        <v>0.28075297949099487</v>
      </c>
      <c r="CW21" s="65">
        <v>280.7529794909949</v>
      </c>
      <c r="CX21" s="65">
        <v>2.7670441336768961E-3</v>
      </c>
      <c r="CY21" s="65">
        <v>1.32</v>
      </c>
      <c r="CZ21" s="65">
        <v>30.19</v>
      </c>
      <c r="DA21" s="65">
        <v>19.65270856436964</v>
      </c>
      <c r="DB21" s="65">
        <v>11.230119179639795</v>
      </c>
      <c r="DC21" s="65">
        <v>18.248943666914666</v>
      </c>
      <c r="DD21" s="65">
        <v>1323.7502983000409</v>
      </c>
    </row>
    <row r="22" spans="1:108" x14ac:dyDescent="0.25">
      <c r="A22" s="82" t="s">
        <v>266</v>
      </c>
      <c r="B22" s="78">
        <v>2019</v>
      </c>
      <c r="C22" s="65">
        <v>141.23464943708009</v>
      </c>
      <c r="D22" s="65">
        <v>4</v>
      </c>
      <c r="E22" s="65">
        <v>56.26</v>
      </c>
      <c r="F22" s="65">
        <v>0.25467791209166218</v>
      </c>
      <c r="G22" s="65">
        <v>1.9501511806690977E-2</v>
      </c>
      <c r="H22" s="65">
        <v>61.323226977571125</v>
      </c>
      <c r="I22" s="65">
        <v>65.27</v>
      </c>
      <c r="J22" s="65">
        <v>0.29664650907091811</v>
      </c>
      <c r="K22" s="65">
        <v>20.750866977510462</v>
      </c>
      <c r="L22" s="65">
        <v>1493.4336082299196</v>
      </c>
      <c r="M22" s="65">
        <v>44.016990558355523</v>
      </c>
      <c r="N22" s="65">
        <v>0.49257690771074708</v>
      </c>
      <c r="O22" s="65">
        <v>416.52702702702703</v>
      </c>
      <c r="P22" s="65">
        <v>0.62003454231433508</v>
      </c>
      <c r="Q22" s="65">
        <v>89.829511228163611</v>
      </c>
      <c r="R22" s="65">
        <v>0.78968843192792881</v>
      </c>
      <c r="S22" s="65">
        <v>96.2658527472137</v>
      </c>
      <c r="T22" s="65">
        <v>516.42687434252525</v>
      </c>
      <c r="U22" s="65">
        <v>89.829511228163611</v>
      </c>
      <c r="V22" s="65">
        <v>265.07928772437498</v>
      </c>
      <c r="W22" s="65">
        <v>253.05493209622799</v>
      </c>
      <c r="X22" s="88">
        <v>110207</v>
      </c>
      <c r="Y22" s="65">
        <v>0.1192</v>
      </c>
      <c r="Z22" s="65">
        <v>53.483824161510839</v>
      </c>
      <c r="AA22" s="65">
        <v>491.19385324434535</v>
      </c>
      <c r="AB22" s="65">
        <v>18.634061200468338</v>
      </c>
      <c r="AC22" s="65">
        <v>58.416834612446124</v>
      </c>
      <c r="AD22" s="65">
        <v>0.62881415083365033</v>
      </c>
      <c r="AE22" s="79">
        <v>1.8088193324147981E-4</v>
      </c>
      <c r="AF22" s="65">
        <v>93.170306002341675</v>
      </c>
      <c r="AG22" s="65">
        <v>18.09</v>
      </c>
      <c r="AH22" s="65">
        <v>8.4401734719921713</v>
      </c>
      <c r="AI22" s="65">
        <v>44.266117199999997</v>
      </c>
      <c r="AJ22" s="65">
        <v>73.673501599999994</v>
      </c>
      <c r="AK22" s="65">
        <v>20128.932000000001</v>
      </c>
      <c r="AL22" s="65">
        <v>74.225999999999999</v>
      </c>
      <c r="AM22" s="65">
        <v>1.19047619047619</v>
      </c>
      <c r="AN22" s="65">
        <v>10.545597581048785</v>
      </c>
      <c r="AO22" s="65">
        <v>0.21975181715711001</v>
      </c>
      <c r="AP22" s="65">
        <v>0.16139184922369829</v>
      </c>
      <c r="AQ22" s="65">
        <v>0</v>
      </c>
      <c r="AR22" s="65">
        <v>3.608247422680412</v>
      </c>
      <c r="AS22" s="65">
        <v>3.1877113022225338</v>
      </c>
      <c r="AT22" s="65">
        <v>0.9919963411845415</v>
      </c>
      <c r="AU22" s="65">
        <v>0.96424452133794691</v>
      </c>
      <c r="AV22" s="65">
        <v>91.840315858740951</v>
      </c>
      <c r="AW22" s="65">
        <v>15.755293360435667</v>
      </c>
      <c r="AX22" s="65">
        <v>10.004764173415913</v>
      </c>
      <c r="AY22" s="65">
        <v>23.707918444760551</v>
      </c>
      <c r="AZ22" s="65">
        <v>56.967909977265059</v>
      </c>
      <c r="BA22" s="65">
        <v>16.587792235405548</v>
      </c>
      <c r="BB22" s="65">
        <v>4.8516634504798501</v>
      </c>
      <c r="BC22" s="65">
        <v>471.92502020065456</v>
      </c>
      <c r="BD22" s="65">
        <v>0.63109999999999999</v>
      </c>
      <c r="BE22" s="65">
        <v>0.96989999999999998</v>
      </c>
      <c r="BF22" s="65">
        <v>0.84840000000000004</v>
      </c>
      <c r="BG22" s="65">
        <v>0.4778</v>
      </c>
      <c r="BH22" s="65">
        <v>2.4900000000000002E-2</v>
      </c>
      <c r="BI22" s="65">
        <v>272.24484052532836</v>
      </c>
      <c r="BJ22" s="65">
        <v>265.90486824475209</v>
      </c>
      <c r="BK22" s="65">
        <v>0.67995018679950192</v>
      </c>
      <c r="BL22" s="65">
        <v>27.283935242839352</v>
      </c>
      <c r="BM22" s="65">
        <v>200.28528185860466</v>
      </c>
      <c r="BN22" s="65">
        <v>105.04600000000001</v>
      </c>
      <c r="BO22" s="65">
        <v>297.08300000000003</v>
      </c>
      <c r="BP22" s="65">
        <v>51.415999999999997</v>
      </c>
      <c r="BQ22" s="65">
        <v>147.31347459230901</v>
      </c>
      <c r="BR22" s="65">
        <v>8.2398619499568593</v>
      </c>
      <c r="BS22" s="65">
        <v>40.104985662750906</v>
      </c>
      <c r="BT22" s="65">
        <v>15.844233055885852</v>
      </c>
      <c r="BU22" s="65">
        <v>12.520494857653897</v>
      </c>
      <c r="BV22" s="65">
        <v>0.48700918148075795</v>
      </c>
      <c r="BW22" s="65">
        <v>0.1005586592178771</v>
      </c>
      <c r="BX22" s="65">
        <v>2.7921600000000001E-2</v>
      </c>
      <c r="BY22" s="65">
        <v>4.2117500000000002E-2</v>
      </c>
      <c r="BZ22" s="65">
        <v>7.5457698100038035</v>
      </c>
      <c r="CA22" s="65">
        <v>5.6498951452403485</v>
      </c>
      <c r="CB22" s="65">
        <v>4.2849193099610459E-2</v>
      </c>
      <c r="CC22" s="65">
        <v>63.383561313898575</v>
      </c>
      <c r="CD22" s="65">
        <v>10.39137114889914</v>
      </c>
      <c r="CE22" s="65">
        <v>41.448530861719235</v>
      </c>
      <c r="CF22" s="65">
        <v>10.543219967209609</v>
      </c>
      <c r="CG22" s="65">
        <v>51.854206678676704</v>
      </c>
      <c r="CH22" s="65">
        <v>16.662237886003453</v>
      </c>
      <c r="CI22" s="65">
        <v>2.3200738511978773</v>
      </c>
      <c r="CJ22" s="65">
        <v>1.2221004352576301</v>
      </c>
      <c r="CK22" s="65">
        <v>6.4487620982370402</v>
      </c>
      <c r="CL22" s="65">
        <v>47.199286803362689</v>
      </c>
      <c r="CM22" s="65">
        <v>104.72826041675344</v>
      </c>
      <c r="CN22" s="65">
        <v>3.587125376511846E-2</v>
      </c>
      <c r="CO22" s="65">
        <v>0.4141347870797944</v>
      </c>
      <c r="CP22" s="65">
        <v>29.061727373113033</v>
      </c>
      <c r="CQ22" s="65">
        <v>26.433096887312033</v>
      </c>
      <c r="CR22" s="65">
        <v>13.484793297286457</v>
      </c>
      <c r="CS22" s="65">
        <v>0.109</v>
      </c>
      <c r="CT22" s="65">
        <v>0.2620049404347729</v>
      </c>
      <c r="CU22" s="65">
        <v>3.4584778295850769</v>
      </c>
      <c r="CV22" s="65">
        <v>0</v>
      </c>
      <c r="CW22" s="65">
        <v>468.46654237106952</v>
      </c>
      <c r="CX22" s="65">
        <v>3.0693489968265791E-3</v>
      </c>
      <c r="CY22" s="65">
        <v>2.23</v>
      </c>
      <c r="CZ22" s="65">
        <v>20.85</v>
      </c>
      <c r="DA22" s="65">
        <v>18.864424525009511</v>
      </c>
      <c r="DB22" s="65">
        <v>0</v>
      </c>
      <c r="DC22" s="65">
        <v>3.1440707541682515</v>
      </c>
      <c r="DD22" s="65">
        <v>537.63609896277114</v>
      </c>
    </row>
    <row r="23" spans="1:108" x14ac:dyDescent="0.25">
      <c r="A23" s="83" t="s">
        <v>267</v>
      </c>
      <c r="B23" s="78">
        <v>2019</v>
      </c>
      <c r="C23" s="65">
        <v>111.29299619565658</v>
      </c>
      <c r="D23" s="65">
        <v>4</v>
      </c>
      <c r="E23" s="65">
        <v>50.93</v>
      </c>
      <c r="F23" s="65">
        <v>0.19139717634653688</v>
      </c>
      <c r="G23" s="65">
        <v>2.5282096745980757E-2</v>
      </c>
      <c r="H23" s="65">
        <v>48.946475405282534</v>
      </c>
      <c r="I23" s="65">
        <v>53.39</v>
      </c>
      <c r="J23" s="65">
        <v>5.6959772160911359E-3</v>
      </c>
      <c r="K23" s="65">
        <v>52.541077569736338</v>
      </c>
      <c r="L23" s="65">
        <v>620.94000764233851</v>
      </c>
      <c r="M23" s="65">
        <v>57.317539166985092</v>
      </c>
      <c r="N23" s="65">
        <v>0.62853841709994218</v>
      </c>
      <c r="O23" s="65">
        <v>272</v>
      </c>
      <c r="P23" s="65">
        <v>0.68571428571428572</v>
      </c>
      <c r="Q23" s="65">
        <v>61.333786231884105</v>
      </c>
      <c r="R23" s="65" t="s">
        <v>319</v>
      </c>
      <c r="S23" s="65">
        <v>69.074038297248805</v>
      </c>
      <c r="T23" s="65">
        <v>450.74108416562598</v>
      </c>
      <c r="U23" s="65">
        <v>0</v>
      </c>
      <c r="V23" s="65">
        <v>130.32651584250999</v>
      </c>
      <c r="W23" s="65">
        <v>135.62295072296499</v>
      </c>
      <c r="X23" s="88">
        <v>40482</v>
      </c>
      <c r="Y23" s="65">
        <v>3.3999999999999998E-3</v>
      </c>
      <c r="Z23" s="65" t="s">
        <v>329</v>
      </c>
      <c r="AA23" s="65">
        <v>2463.123962098271</v>
      </c>
      <c r="AB23" s="65">
        <v>0</v>
      </c>
      <c r="AC23" s="65">
        <v>0</v>
      </c>
      <c r="AD23" s="65">
        <v>0</v>
      </c>
      <c r="AE23" s="79">
        <v>0</v>
      </c>
      <c r="AF23" s="65">
        <v>0</v>
      </c>
      <c r="AG23" s="65">
        <v>3.91</v>
      </c>
      <c r="AH23" s="65">
        <v>1.0861624808086414</v>
      </c>
      <c r="AI23" s="65">
        <v>23.427662099999999</v>
      </c>
      <c r="AJ23" s="65">
        <v>52.970145299999999</v>
      </c>
      <c r="AK23" s="65">
        <v>7552.5810000000001</v>
      </c>
      <c r="AL23" s="65">
        <v>92.801000000000002</v>
      </c>
      <c r="AM23" s="65">
        <v>0.8</v>
      </c>
      <c r="AN23" s="65">
        <v>5.9017787251160954</v>
      </c>
      <c r="AO23" s="65">
        <v>0.39493190283031604</v>
      </c>
      <c r="AP23" s="65">
        <v>0.12249492236874594</v>
      </c>
      <c r="AQ23" s="65">
        <v>1.3649435335918409E-2</v>
      </c>
      <c r="AR23" s="65">
        <v>0</v>
      </c>
      <c r="AS23" s="65">
        <v>4.0756223150937902</v>
      </c>
      <c r="AT23" s="65">
        <v>1</v>
      </c>
      <c r="AU23" s="65">
        <v>0.98070000000000002</v>
      </c>
      <c r="AV23" s="65">
        <v>65.06849315068493</v>
      </c>
      <c r="AW23" s="65">
        <v>50.63683948877442</v>
      </c>
      <c r="AX23" s="65">
        <v>26.258205689277897</v>
      </c>
      <c r="AY23" s="65">
        <v>0</v>
      </c>
      <c r="AZ23" s="65">
        <v>40.831153734379541</v>
      </c>
      <c r="BA23" s="65">
        <v>7.2008952464360432</v>
      </c>
      <c r="BB23" s="65">
        <v>0.92443925461003262</v>
      </c>
      <c r="BC23" s="65">
        <v>200.61138708444784</v>
      </c>
      <c r="BD23" s="65">
        <v>0.62790000000000001</v>
      </c>
      <c r="BE23" s="65">
        <v>0.91549999999999998</v>
      </c>
      <c r="BF23" s="65">
        <v>0.60970000000000002</v>
      </c>
      <c r="BG23" s="65">
        <v>0.26329999999999998</v>
      </c>
      <c r="BH23" s="65">
        <v>8.3699999999999997E-2</v>
      </c>
      <c r="BI23" s="65">
        <v>240</v>
      </c>
      <c r="BJ23" s="65">
        <v>239.55757575757576</v>
      </c>
      <c r="BK23" s="65">
        <v>0.2391304347826087</v>
      </c>
      <c r="BL23" s="65">
        <v>31.302795031055901</v>
      </c>
      <c r="BM23" s="65">
        <v>256.18047846889948</v>
      </c>
      <c r="BN23" s="65">
        <v>5.6349999999999998</v>
      </c>
      <c r="BO23" s="65">
        <v>14.531000000000001</v>
      </c>
      <c r="BP23" s="65">
        <v>33.07</v>
      </c>
      <c r="BQ23" s="65">
        <v>134.436100131752</v>
      </c>
      <c r="BR23" s="65">
        <v>0</v>
      </c>
      <c r="BS23" s="65">
        <v>0</v>
      </c>
      <c r="BT23" s="65">
        <v>4.3478260869565215</v>
      </c>
      <c r="BU23" s="65">
        <v>0</v>
      </c>
      <c r="BV23" s="65">
        <v>0.6166666666666667</v>
      </c>
      <c r="BW23" s="65">
        <v>1.4388489208633094E-2</v>
      </c>
      <c r="BX23" s="65">
        <v>0.23147680000000001</v>
      </c>
      <c r="BY23" s="65">
        <v>3.4976800000000002E-2</v>
      </c>
      <c r="BZ23" s="65">
        <v>4.7764615972487583</v>
      </c>
      <c r="CA23" s="65">
        <v>4.2510508215513951</v>
      </c>
      <c r="CB23" s="65">
        <v>2.247191011235955E-2</v>
      </c>
      <c r="CC23" s="65">
        <v>69.949310121236934</v>
      </c>
      <c r="CD23" s="65">
        <v>18.07274275</v>
      </c>
      <c r="CE23" s="65">
        <v>36.862535141473252</v>
      </c>
      <c r="CF23" s="65">
        <v>12.26631789</v>
      </c>
      <c r="CG23" s="65">
        <v>52.424777757708164</v>
      </c>
      <c r="CH23" s="65">
        <v>16.251934288290357</v>
      </c>
      <c r="CI23" s="65">
        <v>3.0791374201023523</v>
      </c>
      <c r="CJ23" s="65">
        <v>3.152861924326551</v>
      </c>
      <c r="CK23" s="65">
        <v>4.6171929378433063</v>
      </c>
      <c r="CL23" s="65">
        <v>45.276184726833691</v>
      </c>
      <c r="CM23" s="65">
        <v>78.297615454271053</v>
      </c>
      <c r="CN23" s="65">
        <v>2.86236676508374E-2</v>
      </c>
      <c r="CO23" s="65">
        <v>0.50290879332292415</v>
      </c>
      <c r="CP23" s="65">
        <v>25.546076914287227</v>
      </c>
      <c r="CQ23" s="65">
        <v>14.741755876151018</v>
      </c>
      <c r="CR23" s="65">
        <v>0.3613408093085142</v>
      </c>
      <c r="CS23" s="65">
        <v>1</v>
      </c>
      <c r="CT23" s="65">
        <v>1</v>
      </c>
      <c r="CU23" s="65">
        <v>0</v>
      </c>
      <c r="CV23" s="65">
        <v>0</v>
      </c>
      <c r="CW23" s="65">
        <v>0</v>
      </c>
      <c r="CX23" s="65">
        <v>3.010027525273227E-3</v>
      </c>
      <c r="CY23" s="65">
        <v>0</v>
      </c>
      <c r="CZ23" s="65">
        <v>0</v>
      </c>
      <c r="DA23" s="65">
        <v>0</v>
      </c>
      <c r="DB23" s="65">
        <v>0</v>
      </c>
      <c r="DC23" s="65">
        <v>0</v>
      </c>
      <c r="DD23" s="65">
        <v>0</v>
      </c>
    </row>
    <row r="24" spans="1:108" x14ac:dyDescent="0.25">
      <c r="A24" s="82" t="s">
        <v>268</v>
      </c>
      <c r="B24" s="78">
        <v>2019</v>
      </c>
      <c r="C24" s="65">
        <v>116.55621597537611</v>
      </c>
      <c r="D24" s="65">
        <v>4</v>
      </c>
      <c r="E24" s="65">
        <v>57.605000000000011</v>
      </c>
      <c r="F24" s="65">
        <v>9.1798718521498873E-2</v>
      </c>
      <c r="G24" s="65">
        <v>1.4592200022999477E-2</v>
      </c>
      <c r="H24" s="65">
        <v>54.090672170755006</v>
      </c>
      <c r="I24" s="65">
        <v>57.72</v>
      </c>
      <c r="J24" s="65">
        <v>0.44373865698729581</v>
      </c>
      <c r="K24" s="65">
        <v>73.508360608803983</v>
      </c>
      <c r="L24" s="65">
        <v>901.44463272901726</v>
      </c>
      <c r="M24" s="65">
        <v>64.996866222521419</v>
      </c>
      <c r="N24" s="65">
        <v>0.4873217479022422</v>
      </c>
      <c r="O24" s="65">
        <v>312.58823529411762</v>
      </c>
      <c r="P24" s="65">
        <v>0.58655221745350505</v>
      </c>
      <c r="Q24" s="65">
        <v>43.688483567814004</v>
      </c>
      <c r="R24" s="65">
        <v>0.12944822427243258</v>
      </c>
      <c r="S24" s="65">
        <v>84.901816605493096</v>
      </c>
      <c r="T24" s="65">
        <v>511.46082117596455</v>
      </c>
      <c r="U24" s="65">
        <v>16.743591169437799</v>
      </c>
      <c r="V24" s="65">
        <v>313.78177105325398</v>
      </c>
      <c r="W24" s="65">
        <v>376.177800755416</v>
      </c>
      <c r="X24" s="88">
        <v>329654</v>
      </c>
      <c r="Y24" s="65">
        <v>1.6199999999999999E-2</v>
      </c>
      <c r="Z24" s="65">
        <v>73.307711711711718</v>
      </c>
      <c r="AA24" s="65">
        <v>291.52120084280466</v>
      </c>
      <c r="AB24" s="65">
        <v>7.689823287860845</v>
      </c>
      <c r="AC24" s="65">
        <v>46.426333016086723</v>
      </c>
      <c r="AD24" s="65">
        <v>1.5475444338695574</v>
      </c>
      <c r="AE24" s="79">
        <v>2.1454760103796098E-4</v>
      </c>
      <c r="AF24" s="65">
        <v>38.449116439304227</v>
      </c>
      <c r="AG24" s="65">
        <v>12.1</v>
      </c>
      <c r="AH24" s="65">
        <v>5.4617990894683413</v>
      </c>
      <c r="AI24" s="65">
        <v>25.807755</v>
      </c>
      <c r="AJ24" s="65">
        <v>61.449660700000003</v>
      </c>
      <c r="AK24" s="65">
        <v>4042.7089999999998</v>
      </c>
      <c r="AL24" s="65">
        <v>33.835000000000001</v>
      </c>
      <c r="AM24" s="65">
        <v>0.38461538461538503</v>
      </c>
      <c r="AN24" s="65">
        <v>11.297803103448008</v>
      </c>
      <c r="AO24" s="65">
        <v>0.16492612786253699</v>
      </c>
      <c r="AP24" s="65">
        <v>0.16626794267870013</v>
      </c>
      <c r="AQ24" s="65">
        <v>1.8634144048023972E-2</v>
      </c>
      <c r="AR24" s="65">
        <v>8.7628865979381434</v>
      </c>
      <c r="AS24" s="65">
        <v>1.0520515141864946</v>
      </c>
      <c r="AT24" s="65">
        <v>0.86061452513966485</v>
      </c>
      <c r="AU24" s="65">
        <v>0.84819139846197666</v>
      </c>
      <c r="AV24" s="65">
        <v>73.389883757461519</v>
      </c>
      <c r="AW24" s="65">
        <v>52.913869364451116</v>
      </c>
      <c r="AX24" s="65">
        <v>23.393854748603353</v>
      </c>
      <c r="AY24" s="65">
        <v>30.646644192460926</v>
      </c>
      <c r="AZ24" s="65">
        <v>38.342146723446739</v>
      </c>
      <c r="BA24" s="65">
        <v>8.8578418647094441</v>
      </c>
      <c r="BB24" s="65">
        <v>1.1957299852893746</v>
      </c>
      <c r="BC24" s="65">
        <v>326.53187554647661</v>
      </c>
      <c r="BD24" s="65">
        <v>0.76219999999999999</v>
      </c>
      <c r="BE24" s="65">
        <v>0.96700000000000008</v>
      </c>
      <c r="BF24" s="65">
        <v>0.78150000000000008</v>
      </c>
      <c r="BG24" s="65">
        <v>0.4012</v>
      </c>
      <c r="BH24" s="65">
        <v>1.03E-2</v>
      </c>
      <c r="BI24" s="65">
        <v>220</v>
      </c>
      <c r="BJ24" s="65">
        <v>222.12317327766181</v>
      </c>
      <c r="BK24" s="65">
        <v>0.59453781512605042</v>
      </c>
      <c r="BL24" s="65">
        <v>23.95378151260504</v>
      </c>
      <c r="BM24" s="65">
        <v>328.48680964443184</v>
      </c>
      <c r="BN24" s="65">
        <v>98.915999999999997</v>
      </c>
      <c r="BO24" s="65">
        <v>160.66900000000001</v>
      </c>
      <c r="BP24" s="65">
        <v>7.7859999999999996</v>
      </c>
      <c r="BQ24" s="65">
        <v>125.928907208453</v>
      </c>
      <c r="BR24" s="65">
        <v>3.2487309644670099</v>
      </c>
      <c r="BS24" s="65">
        <v>0.55061095187811127</v>
      </c>
      <c r="BT24" s="65">
        <v>3.7142857142857144</v>
      </c>
      <c r="BU24" s="65">
        <v>0</v>
      </c>
      <c r="BV24" s="65">
        <v>0.40691823899371071</v>
      </c>
      <c r="BW24" s="65">
        <v>0</v>
      </c>
      <c r="BX24" s="65">
        <v>5.6931200000000001E-2</v>
      </c>
      <c r="BY24" s="65">
        <v>4.1819099999999998E-2</v>
      </c>
      <c r="BZ24" s="65">
        <v>11.683960475715159</v>
      </c>
      <c r="CA24" s="65">
        <v>7.0800157849532255</v>
      </c>
      <c r="CB24" s="65">
        <v>1.6393442622950821E-2</v>
      </c>
      <c r="CC24" s="65">
        <v>62.547302891581069</v>
      </c>
      <c r="CD24" s="65">
        <v>18.337845294164964</v>
      </c>
      <c r="CE24" s="65">
        <v>40.016656226993447</v>
      </c>
      <c r="CF24" s="65">
        <v>4.4187751586714148</v>
      </c>
      <c r="CG24" s="65">
        <v>51.649351660368126</v>
      </c>
      <c r="CH24" s="65">
        <v>12.503097127217323</v>
      </c>
      <c r="CI24" s="65">
        <v>8.2869850938764476</v>
      </c>
      <c r="CJ24" s="65">
        <v>6.7890719938295945</v>
      </c>
      <c r="CK24" s="65">
        <v>13.958503073893439</v>
      </c>
      <c r="CL24" s="65">
        <v>46.101949025487258</v>
      </c>
      <c r="CM24" s="65">
        <v>89.765117441279358</v>
      </c>
      <c r="CN24" s="65">
        <v>8.1225406228771068E-3</v>
      </c>
      <c r="CO24" s="65">
        <v>0.33072653594752183</v>
      </c>
      <c r="CP24" s="65">
        <v>27.916272522703416</v>
      </c>
      <c r="CQ24" s="65">
        <v>25.923160238281174</v>
      </c>
      <c r="CR24" s="65">
        <v>13.691244663040711</v>
      </c>
      <c r="CS24" s="65">
        <v>0.56399999999999995</v>
      </c>
      <c r="CT24" s="65">
        <v>0.56869529562216536</v>
      </c>
      <c r="CU24" s="65">
        <v>0.77377221693477871</v>
      </c>
      <c r="CV24" s="65">
        <v>0</v>
      </c>
      <c r="CW24" s="65">
        <v>123.80355470956459</v>
      </c>
      <c r="CX24" s="65">
        <v>5.022262737327309E-3</v>
      </c>
      <c r="CY24" s="65">
        <v>0</v>
      </c>
      <c r="CZ24" s="65">
        <v>33.33</v>
      </c>
      <c r="DA24" s="65">
        <v>0</v>
      </c>
      <c r="DB24" s="65">
        <v>0</v>
      </c>
      <c r="DC24" s="65">
        <v>0</v>
      </c>
      <c r="DD24" s="65">
        <v>263.08255375782477</v>
      </c>
    </row>
    <row r="25" spans="1:108" x14ac:dyDescent="0.25">
      <c r="A25" s="83" t="s">
        <v>269</v>
      </c>
      <c r="B25" s="78">
        <v>2019</v>
      </c>
      <c r="C25" s="65">
        <v>107.56126698924474</v>
      </c>
      <c r="D25" s="65">
        <v>3.9999999999999996</v>
      </c>
      <c r="E25" s="65">
        <v>59.761428571428567</v>
      </c>
      <c r="F25" s="65">
        <v>6.8901245002749023E-2</v>
      </c>
      <c r="G25" s="65">
        <v>8.4998988539760172E-3</v>
      </c>
      <c r="H25" s="65">
        <v>42.574253874096485</v>
      </c>
      <c r="I25" s="65">
        <v>77.91</v>
      </c>
      <c r="J25" s="65">
        <v>0.21068702290076335</v>
      </c>
      <c r="K25" s="65">
        <v>34.040018296509835</v>
      </c>
      <c r="L25" s="65">
        <v>658.46160392311208</v>
      </c>
      <c r="M25" s="65">
        <v>23.402512578850512</v>
      </c>
      <c r="N25" s="65">
        <v>0.34361027347405637</v>
      </c>
      <c r="O25" s="65">
        <v>188.82857142857142</v>
      </c>
      <c r="P25" s="65">
        <v>0.37719298245614036</v>
      </c>
      <c r="Q25" s="65">
        <v>86.087552780685002</v>
      </c>
      <c r="R25" s="65">
        <v>0.84676832227794852</v>
      </c>
      <c r="S25" s="65">
        <v>68.453627029382403</v>
      </c>
      <c r="T25" s="65">
        <v>442.41564947246917</v>
      </c>
      <c r="U25" s="65">
        <v>90.001443574289894</v>
      </c>
      <c r="V25" s="65">
        <v>272.54337214993399</v>
      </c>
      <c r="W25" s="65">
        <v>211.911063028266</v>
      </c>
      <c r="X25" s="88">
        <v>170019</v>
      </c>
      <c r="Y25" s="65">
        <v>0.218</v>
      </c>
      <c r="Z25" s="65" t="s">
        <v>329</v>
      </c>
      <c r="AA25" s="65">
        <v>1024.5367745099541</v>
      </c>
      <c r="AB25" s="65">
        <v>0</v>
      </c>
      <c r="AC25" s="65">
        <v>108.28980820577192</v>
      </c>
      <c r="AD25" s="65">
        <v>0</v>
      </c>
      <c r="AE25" s="79">
        <v>0</v>
      </c>
      <c r="AF25" s="65">
        <v>15.325905377860197</v>
      </c>
      <c r="AG25" s="65">
        <v>11.59</v>
      </c>
      <c r="AH25" s="65">
        <v>5.8922052809516225</v>
      </c>
      <c r="AI25" s="65">
        <v>21.274721700000001</v>
      </c>
      <c r="AJ25" s="65">
        <v>63.880453099999997</v>
      </c>
      <c r="AK25" s="65">
        <v>1244.134</v>
      </c>
      <c r="AL25" s="65">
        <v>9.1959999999999997</v>
      </c>
      <c r="AM25" s="65">
        <v>0.7</v>
      </c>
      <c r="AN25" s="65">
        <v>13.887386315499006</v>
      </c>
      <c r="AO25" s="65">
        <v>0.35815352206366602</v>
      </c>
      <c r="AP25" s="65">
        <v>0.18507791104621127</v>
      </c>
      <c r="AQ25" s="65">
        <v>5.4887639248465979E-2</v>
      </c>
      <c r="AR25" s="65">
        <v>1.8900343642611683</v>
      </c>
      <c r="AS25" s="65">
        <v>0</v>
      </c>
      <c r="AT25" s="65">
        <v>0.92052980132450335</v>
      </c>
      <c r="AU25" s="65">
        <v>0.82188915998605783</v>
      </c>
      <c r="AV25" s="65">
        <v>74.028237754924177</v>
      </c>
      <c r="AW25" s="65">
        <v>14.136697992104052</v>
      </c>
      <c r="AX25" s="65">
        <v>17.111786342555575</v>
      </c>
      <c r="AY25" s="65">
        <v>109.56331194240101</v>
      </c>
      <c r="AZ25" s="65">
        <v>35.86513112251977</v>
      </c>
      <c r="BA25" s="65">
        <v>9.5204836382788702</v>
      </c>
      <c r="BB25" s="65">
        <v>1.4483958872426663</v>
      </c>
      <c r="BC25" s="65">
        <v>391.46021040986312</v>
      </c>
      <c r="BD25" s="65">
        <v>0.80640000000000001</v>
      </c>
      <c r="BE25" s="65">
        <v>1</v>
      </c>
      <c r="BF25" s="65">
        <v>0.77260000000000006</v>
      </c>
      <c r="BG25" s="65">
        <v>0.33799999999999997</v>
      </c>
      <c r="BH25" s="65">
        <v>3.1600000000000003E-2</v>
      </c>
      <c r="BI25" s="65">
        <v>240</v>
      </c>
      <c r="BJ25" s="65">
        <v>232.30076628352489</v>
      </c>
      <c r="BK25" s="65">
        <v>0.20585161964472309</v>
      </c>
      <c r="BL25" s="65">
        <v>26.34378265412748</v>
      </c>
      <c r="BM25" s="65">
        <v>633.27780790916665</v>
      </c>
      <c r="BN25" s="65">
        <v>53.255000000000003</v>
      </c>
      <c r="BO25" s="65">
        <v>38.850999999999999</v>
      </c>
      <c r="BP25" s="65">
        <v>13.164</v>
      </c>
      <c r="BQ25" s="65">
        <v>138.70181207438301</v>
      </c>
      <c r="BR25" s="65">
        <v>6.4963503649634999</v>
      </c>
      <c r="BS25" s="65">
        <v>4.5865416806160031</v>
      </c>
      <c r="BT25" s="65">
        <v>7.1428571428571423</v>
      </c>
      <c r="BU25" s="65">
        <v>20.801033591731265</v>
      </c>
      <c r="BV25" s="65">
        <v>0.49666030534351147</v>
      </c>
      <c r="BW25" s="65">
        <v>4.7337278106508875E-2</v>
      </c>
      <c r="BX25" s="65">
        <v>5.8672200000000001E-2</v>
      </c>
      <c r="BY25" s="65">
        <v>2.4847600000000001E-2</v>
      </c>
      <c r="BZ25" s="65">
        <v>10.105630431776357</v>
      </c>
      <c r="CA25" s="65">
        <v>4.6379524928994647</v>
      </c>
      <c r="CB25" s="65">
        <v>2.9816513761467892E-2</v>
      </c>
      <c r="CC25" s="65">
        <v>67.152643034456801</v>
      </c>
      <c r="CD25" s="65">
        <v>14.163239535844415</v>
      </c>
      <c r="CE25" s="65">
        <v>31.666392655022857</v>
      </c>
      <c r="CF25" s="65">
        <v>16.517691185440732</v>
      </c>
      <c r="CG25" s="65">
        <v>62.102157136521463</v>
      </c>
      <c r="CH25" s="65">
        <v>18.986927233148876</v>
      </c>
      <c r="CI25" s="65">
        <v>8.6579366563770126</v>
      </c>
      <c r="CJ25" s="65">
        <v>7.4469016929055734</v>
      </c>
      <c r="CK25" s="65">
        <v>10.13410482356695</v>
      </c>
      <c r="CL25" s="65">
        <v>21.730505662555</v>
      </c>
      <c r="CM25" s="65">
        <v>73.398615018394281</v>
      </c>
      <c r="CN25" s="65">
        <v>1.7517430804274717E-2</v>
      </c>
      <c r="CO25" s="65">
        <v>0.26692298578522194</v>
      </c>
      <c r="CP25" s="65">
        <v>28.329014006119166</v>
      </c>
      <c r="CQ25" s="65">
        <v>27.958769705279416</v>
      </c>
      <c r="CR25" s="65">
        <v>85.738717251685387</v>
      </c>
      <c r="CS25" s="65">
        <v>0.159</v>
      </c>
      <c r="CT25" s="65">
        <v>0.99425058385772913</v>
      </c>
      <c r="CU25" s="65">
        <v>3.7231270011807633</v>
      </c>
      <c r="CV25" s="65">
        <v>0</v>
      </c>
      <c r="CW25" s="65">
        <v>420.18147584754325</v>
      </c>
      <c r="CX25" s="65">
        <v>1.4779934517085453E-3</v>
      </c>
      <c r="CY25" s="65">
        <v>1.67</v>
      </c>
      <c r="CZ25" s="65">
        <v>13.64</v>
      </c>
      <c r="DA25" s="65">
        <v>0</v>
      </c>
      <c r="DB25" s="65">
        <v>0</v>
      </c>
      <c r="DC25" s="65">
        <v>0</v>
      </c>
      <c r="DD25" s="65">
        <v>101.05630431776356</v>
      </c>
    </row>
    <row r="26" spans="1:108" x14ac:dyDescent="0.25">
      <c r="A26" s="82" t="s">
        <v>270</v>
      </c>
      <c r="B26" s="78">
        <v>2019</v>
      </c>
      <c r="C26" s="65">
        <v>129.70612305809763</v>
      </c>
      <c r="D26" s="65">
        <v>3</v>
      </c>
      <c r="E26" s="65">
        <v>71.52000000000001</v>
      </c>
      <c r="F26" s="65">
        <v>0.344984485662026</v>
      </c>
      <c r="G26" s="65">
        <v>3.8897161425368858E-2</v>
      </c>
      <c r="H26" s="65">
        <v>52.03</v>
      </c>
      <c r="I26" s="65">
        <v>96.747631352282497</v>
      </c>
      <c r="J26" s="65">
        <v>0.44179792547061081</v>
      </c>
      <c r="K26" s="65">
        <v>45.215315331609119</v>
      </c>
      <c r="L26" s="65">
        <v>1148.4690094228717</v>
      </c>
      <c r="M26" s="65">
        <v>18.086126132643649</v>
      </c>
      <c r="N26" s="65">
        <v>0.50726744186046513</v>
      </c>
      <c r="O26" s="65">
        <v>190.36363636363637</v>
      </c>
      <c r="P26" s="65">
        <v>0.43181818181818182</v>
      </c>
      <c r="Q26" s="65">
        <v>20.498094869954201</v>
      </c>
      <c r="R26" s="65" t="s">
        <v>319</v>
      </c>
      <c r="S26" s="65">
        <v>99.806391712306507</v>
      </c>
      <c r="T26" s="65">
        <v>464.67118281605298</v>
      </c>
      <c r="U26" s="65">
        <v>6.7865044247787596</v>
      </c>
      <c r="V26" s="65" t="s">
        <v>198</v>
      </c>
      <c r="W26" s="65" t="s">
        <v>198</v>
      </c>
      <c r="X26" s="88">
        <v>1983714</v>
      </c>
      <c r="Y26" s="65">
        <v>0.26400000000000001</v>
      </c>
      <c r="Z26" s="65" t="s">
        <v>329</v>
      </c>
      <c r="AA26" s="65">
        <v>0</v>
      </c>
      <c r="AB26" s="65">
        <v>0</v>
      </c>
      <c r="AC26" s="65">
        <v>104.89953156933316</v>
      </c>
      <c r="AD26" s="65">
        <v>5.4258378397930942</v>
      </c>
      <c r="AE26" s="79">
        <v>4.7125145488231994E-7</v>
      </c>
      <c r="AF26" s="65">
        <v>17.743709854856455</v>
      </c>
      <c r="AG26" s="65">
        <v>7.2700000000000005</v>
      </c>
      <c r="AH26" s="65">
        <v>1.6699863125093026</v>
      </c>
      <c r="AI26" s="65">
        <v>36.909531600000001</v>
      </c>
      <c r="AJ26" s="65">
        <v>77.338454100000007</v>
      </c>
      <c r="AK26" s="65">
        <v>11511.656000000001</v>
      </c>
      <c r="AL26" s="65">
        <v>15.968999999999999</v>
      </c>
      <c r="AM26" s="65">
        <v>0.375</v>
      </c>
      <c r="AN26" s="65">
        <v>2.6340723250360707</v>
      </c>
      <c r="AO26" s="65">
        <v>0.40494224746439733</v>
      </c>
      <c r="AP26" s="65">
        <v>0.19879875583209555</v>
      </c>
      <c r="AQ26" s="65">
        <v>0</v>
      </c>
      <c r="AR26" s="65">
        <v>4.6391752577319592</v>
      </c>
      <c r="AS26" s="65">
        <v>4.2868595239728373</v>
      </c>
      <c r="AT26" s="65">
        <v>0.95887191539365457</v>
      </c>
      <c r="AU26" s="65">
        <v>0.96889999999999998</v>
      </c>
      <c r="AV26" s="65">
        <v>92.144638403990015</v>
      </c>
      <c r="AW26" s="65">
        <v>104.94</v>
      </c>
      <c r="AX26" s="65">
        <v>16.021361815754339</v>
      </c>
      <c r="AY26" s="65">
        <v>132.10039630118891</v>
      </c>
      <c r="AZ26" s="65">
        <v>37.818535951955852</v>
      </c>
      <c r="BA26" s="65">
        <v>8.1942007488739748</v>
      </c>
      <c r="BB26" s="65">
        <v>1.6098981603747988</v>
      </c>
      <c r="BC26" s="65">
        <v>283.95218028250525</v>
      </c>
      <c r="BD26" s="65">
        <v>0.69520000000000004</v>
      </c>
      <c r="BE26" s="65">
        <v>0.95290000000000008</v>
      </c>
      <c r="BF26" s="65">
        <v>0.85959999999999992</v>
      </c>
      <c r="BG26" s="65">
        <v>0.51319999999999999</v>
      </c>
      <c r="BH26" s="65">
        <v>2.1899999999999999E-2</v>
      </c>
      <c r="BI26" s="65">
        <v>237</v>
      </c>
      <c r="BJ26" s="65">
        <v>229.58713136729222</v>
      </c>
      <c r="BK26" s="65">
        <v>0.45945945945945948</v>
      </c>
      <c r="BL26" s="65">
        <v>20.897297297297296</v>
      </c>
      <c r="BM26" s="65">
        <v>653.4</v>
      </c>
      <c r="BN26" s="65">
        <v>1.593</v>
      </c>
      <c r="BO26" s="65">
        <v>18.035</v>
      </c>
      <c r="BP26" s="65">
        <v>29.405000000000001</v>
      </c>
      <c r="BQ26" s="65">
        <v>134.52526748971201</v>
      </c>
      <c r="BR26" s="65">
        <v>40.740740740740698</v>
      </c>
      <c r="BS26" s="65">
        <v>9.3220338983050848</v>
      </c>
      <c r="BT26" s="65">
        <v>40.123456790123456</v>
      </c>
      <c r="BU26" s="65">
        <v>83.008849557522126</v>
      </c>
      <c r="BV26" s="65">
        <v>0.80800000000000005</v>
      </c>
      <c r="BW26" s="65">
        <v>0</v>
      </c>
      <c r="BX26" s="65">
        <v>0.2503977</v>
      </c>
      <c r="BY26" s="65">
        <v>2.28667E-2</v>
      </c>
      <c r="BZ26" s="65">
        <v>16.639236042032156</v>
      </c>
      <c r="CA26" s="65">
        <v>16.132824510318134</v>
      </c>
      <c r="CB26" s="65">
        <v>6.838565022421525E-2</v>
      </c>
      <c r="CC26" s="65">
        <v>72.941580222708353</v>
      </c>
      <c r="CD26" s="65">
        <v>7.093676771693584</v>
      </c>
      <c r="CE26" s="65">
        <v>64.941829824664083</v>
      </c>
      <c r="CF26" s="65">
        <v>1.2342077728929994</v>
      </c>
      <c r="CG26" s="65">
        <v>35.211782799701069</v>
      </c>
      <c r="CH26" s="65">
        <v>18.340154733281821</v>
      </c>
      <c r="CI26" s="65">
        <v>3.6654525216425826</v>
      </c>
      <c r="CJ26" s="65">
        <v>19.364814603729869</v>
      </c>
      <c r="CK26" s="65">
        <v>15.65777925789515</v>
      </c>
      <c r="CL26" s="65">
        <v>43.244044677275873</v>
      </c>
      <c r="CM26" s="65">
        <v>112.91390728476823</v>
      </c>
      <c r="CN26" s="65">
        <v>2.9641444617353125E-3</v>
      </c>
      <c r="CO26" s="65">
        <v>0.30204132332055317</v>
      </c>
      <c r="CP26" s="65">
        <v>27.817579608548353</v>
      </c>
      <c r="CQ26" s="65">
        <v>21.959228639950169</v>
      </c>
      <c r="CR26" s="65">
        <v>0.67034096494163575</v>
      </c>
      <c r="CS26" s="65">
        <v>0.33400000000000002</v>
      </c>
      <c r="CT26" s="65">
        <v>0.12241218113524914</v>
      </c>
      <c r="CU26" s="65">
        <v>0</v>
      </c>
      <c r="CV26" s="65">
        <v>0</v>
      </c>
      <c r="CW26" s="65">
        <v>72.344504530574596</v>
      </c>
      <c r="CX26" s="65">
        <v>3.5044095263615065E-3</v>
      </c>
      <c r="CY26" s="65">
        <v>0</v>
      </c>
      <c r="CZ26" s="65">
        <v>0</v>
      </c>
      <c r="DA26" s="65">
        <v>18.086126132643649</v>
      </c>
      <c r="DB26" s="65">
        <v>0</v>
      </c>
      <c r="DC26" s="65">
        <v>0</v>
      </c>
      <c r="DD26" s="65">
        <v>1501.1484690094228</v>
      </c>
    </row>
    <row r="27" spans="1:108" x14ac:dyDescent="0.25">
      <c r="A27" s="83" t="s">
        <v>271</v>
      </c>
      <c r="B27" s="78">
        <v>2019</v>
      </c>
      <c r="C27" s="65">
        <v>114.39855440078892</v>
      </c>
      <c r="D27" s="65">
        <v>22.99484415853205</v>
      </c>
      <c r="E27" s="65">
        <v>59.607142857142847</v>
      </c>
      <c r="F27" s="65">
        <v>0.14860691428550785</v>
      </c>
      <c r="G27" s="65">
        <v>1.8614027135896268E-2</v>
      </c>
      <c r="H27" s="65">
        <v>43.71700177872566</v>
      </c>
      <c r="I27" s="65">
        <v>77.760000000000005</v>
      </c>
      <c r="J27" s="65">
        <v>4.7483380816714152E-4</v>
      </c>
      <c r="K27" s="65">
        <v>32.187825428382091</v>
      </c>
      <c r="L27" s="65">
        <v>325.66505727539527</v>
      </c>
      <c r="M27" s="65">
        <v>51.121840386253901</v>
      </c>
      <c r="N27" s="65">
        <v>0.51636479186526851</v>
      </c>
      <c r="O27" s="65">
        <v>406.25</v>
      </c>
      <c r="P27" s="65">
        <v>0</v>
      </c>
      <c r="Q27" s="65">
        <v>27.156868502965896</v>
      </c>
      <c r="R27" s="65">
        <v>0.37061619141265156</v>
      </c>
      <c r="S27" s="65">
        <v>83.954403187825704</v>
      </c>
      <c r="T27" s="65">
        <v>503.8658391477598</v>
      </c>
      <c r="U27" s="65">
        <v>27.156868502965896</v>
      </c>
      <c r="V27" s="65">
        <v>222.70486299989901</v>
      </c>
      <c r="W27" s="65">
        <v>238.01354227165501</v>
      </c>
      <c r="X27" s="88">
        <v>26677</v>
      </c>
      <c r="Y27" s="65">
        <v>2.1000000000000001E-2</v>
      </c>
      <c r="Z27" s="65" t="s">
        <v>329</v>
      </c>
      <c r="AA27" s="65">
        <v>2232.5290339204535</v>
      </c>
      <c r="AB27" s="65">
        <v>0</v>
      </c>
      <c r="AC27" s="65">
        <v>0</v>
      </c>
      <c r="AD27" s="65">
        <v>0</v>
      </c>
      <c r="AE27" s="79">
        <v>0</v>
      </c>
      <c r="AF27" s="65">
        <v>0</v>
      </c>
      <c r="AG27" s="65">
        <v>4.0699999999999994</v>
      </c>
      <c r="AH27" s="65">
        <v>7.0729199158622622</v>
      </c>
      <c r="AI27" s="65">
        <v>37.631111199999999</v>
      </c>
      <c r="AJ27" s="65">
        <v>69.987768000000003</v>
      </c>
      <c r="AK27" s="65">
        <v>9948.64</v>
      </c>
      <c r="AL27" s="65">
        <v>20.245999999999999</v>
      </c>
      <c r="AM27" s="65">
        <v>0.42857142857142899</v>
      </c>
      <c r="AN27" s="65">
        <v>35.150596674368131</v>
      </c>
      <c r="AO27" s="65">
        <v>0.17792789811745999</v>
      </c>
      <c r="AP27" s="65">
        <v>0.18100568792407706</v>
      </c>
      <c r="AQ27" s="65">
        <v>0.22757724331347121</v>
      </c>
      <c r="AR27" s="65">
        <v>4.8109965635738838</v>
      </c>
      <c r="AS27" s="65">
        <v>4.3961895831871445</v>
      </c>
      <c r="AT27" s="65">
        <v>0.96329365079365081</v>
      </c>
      <c r="AU27" s="65">
        <v>0.94230000000000003</v>
      </c>
      <c r="AV27" s="65">
        <v>67.136659436008671</v>
      </c>
      <c r="AW27" s="65">
        <v>36.827723773770266</v>
      </c>
      <c r="AX27" s="65">
        <v>19.328585961342828</v>
      </c>
      <c r="AY27" s="65">
        <v>97.465886939571149</v>
      </c>
      <c r="AZ27" s="65">
        <v>30.460696189015511</v>
      </c>
      <c r="BA27" s="65">
        <v>9.1289914638001903</v>
      </c>
      <c r="BB27" s="65">
        <v>0.35567499209611125</v>
      </c>
      <c r="BC27" s="65">
        <v>200.70055855344128</v>
      </c>
      <c r="BD27" s="65">
        <v>0.4965</v>
      </c>
      <c r="BE27" s="65">
        <v>0.93019999999999992</v>
      </c>
      <c r="BF27" s="65">
        <v>0.77969999999999995</v>
      </c>
      <c r="BG27" s="65">
        <v>0.36409999999999998</v>
      </c>
      <c r="BH27" s="65">
        <v>3.8300000000000001E-2</v>
      </c>
      <c r="BI27" s="65">
        <v>240</v>
      </c>
      <c r="BJ27" s="65">
        <v>237.18344519015659</v>
      </c>
      <c r="BK27" s="65">
        <v>0.41796875</v>
      </c>
      <c r="BL27" s="65">
        <v>27.0625</v>
      </c>
      <c r="BM27" s="65">
        <v>95.812258712739137</v>
      </c>
      <c r="BN27" s="65">
        <v>10.827</v>
      </c>
      <c r="BO27" s="65">
        <v>11.648</v>
      </c>
      <c r="BP27" s="65">
        <v>29.468</v>
      </c>
      <c r="BQ27" s="65">
        <v>138.479517241379</v>
      </c>
      <c r="BR27" s="65">
        <v>0</v>
      </c>
      <c r="BS27" s="65">
        <v>0</v>
      </c>
      <c r="BT27" s="65">
        <v>4</v>
      </c>
      <c r="BU27" s="65">
        <v>0</v>
      </c>
      <c r="BV27" s="65">
        <v>0.47486033519553073</v>
      </c>
      <c r="BW27" s="65">
        <v>0.10638297872340426</v>
      </c>
      <c r="BX27" s="65">
        <v>0.20602039999999999</v>
      </c>
      <c r="BY27" s="65">
        <v>4.4466899999999997E-2</v>
      </c>
      <c r="BZ27" s="65">
        <v>9.8456877780933443</v>
      </c>
      <c r="CA27" s="65">
        <v>3.9761431411530812</v>
      </c>
      <c r="CB27" s="65">
        <v>1.4285714285714285E-2</v>
      </c>
      <c r="CC27" s="65">
        <v>85.349122842110177</v>
      </c>
      <c r="CD27" s="65">
        <v>11.18823794</v>
      </c>
      <c r="CE27" s="65">
        <v>23.440570719285191</v>
      </c>
      <c r="CF27" s="65">
        <v>14.344108</v>
      </c>
      <c r="CG27" s="65">
        <v>45.346823657308043</v>
      </c>
      <c r="CH27" s="65">
        <v>6.9358005251302757</v>
      </c>
      <c r="CI27" s="65">
        <v>6.3815567928805095</v>
      </c>
      <c r="CJ27" s="65">
        <v>3.6225310328335816</v>
      </c>
      <c r="CK27" s="65">
        <v>0.57529569130281288</v>
      </c>
      <c r="CL27" s="65">
        <v>50.080923443368853</v>
      </c>
      <c r="CM27" s="65">
        <v>78.056005130240933</v>
      </c>
      <c r="CN27" s="65">
        <v>0</v>
      </c>
      <c r="CO27" s="65">
        <v>0.28460868882790408</v>
      </c>
      <c r="CP27" s="65">
        <v>26.929023377261945</v>
      </c>
      <c r="CQ27" s="65">
        <v>18.934738227196991</v>
      </c>
      <c r="CR27" s="65">
        <v>0.10706745092735298</v>
      </c>
      <c r="CS27" s="65">
        <v>0.69</v>
      </c>
      <c r="CT27" s="65">
        <v>0.69045676676805146</v>
      </c>
      <c r="CU27" s="65">
        <v>0</v>
      </c>
      <c r="CV27" s="65">
        <v>0</v>
      </c>
      <c r="CW27" s="65">
        <v>0</v>
      </c>
      <c r="CX27" s="65">
        <v>1.1149721260204285E-2</v>
      </c>
      <c r="CY27" s="65">
        <v>0</v>
      </c>
      <c r="CZ27" s="65">
        <v>0</v>
      </c>
      <c r="DA27" s="65">
        <v>0</v>
      </c>
      <c r="DB27" s="65">
        <v>0</v>
      </c>
      <c r="DC27" s="65">
        <v>0</v>
      </c>
      <c r="DD27" s="65">
        <v>18.934014957871817</v>
      </c>
    </row>
    <row r="28" spans="1:108" x14ac:dyDescent="0.25">
      <c r="A28" s="82" t="s">
        <v>272</v>
      </c>
      <c r="B28" s="78">
        <v>2019</v>
      </c>
      <c r="C28" s="65">
        <v>155.5121648247121</v>
      </c>
      <c r="D28" s="65">
        <v>4</v>
      </c>
      <c r="E28" s="65">
        <v>60.928333333333335</v>
      </c>
      <c r="F28" s="65">
        <v>0.25272130423571904</v>
      </c>
      <c r="G28" s="65">
        <v>3.4354894643837133E-2</v>
      </c>
      <c r="H28" s="65">
        <v>56.148737769331348</v>
      </c>
      <c r="I28" s="65">
        <v>74.02</v>
      </c>
      <c r="J28" s="65">
        <v>0.18933333333333333</v>
      </c>
      <c r="K28" s="65">
        <v>21.434638375614991</v>
      </c>
      <c r="L28" s="65">
        <v>756.02173111748584</v>
      </c>
      <c r="M28" s="65">
        <v>14.623631788970979</v>
      </c>
      <c r="N28" s="65">
        <v>0.45608010472094251</v>
      </c>
      <c r="O28" s="65">
        <v>343.94871794871796</v>
      </c>
      <c r="P28" s="65">
        <v>0.41573816155988857</v>
      </c>
      <c r="Q28" s="65">
        <v>20.685848301109701</v>
      </c>
      <c r="R28" s="65">
        <v>0.88160665155357631</v>
      </c>
      <c r="S28" s="65">
        <v>94.989909955903997</v>
      </c>
      <c r="T28" s="65">
        <v>411.15365803332082</v>
      </c>
      <c r="U28" s="65">
        <v>16.953673102568601</v>
      </c>
      <c r="V28" s="65">
        <v>136.24390037359601</v>
      </c>
      <c r="W28" s="65">
        <v>138.691809515843</v>
      </c>
      <c r="X28" s="88">
        <v>1985735</v>
      </c>
      <c r="Y28" s="65">
        <v>0.26640000000000003</v>
      </c>
      <c r="Z28" s="65">
        <v>139.95585348278635</v>
      </c>
      <c r="AA28" s="65">
        <v>30.90712705687794</v>
      </c>
      <c r="AB28" s="65">
        <v>9.5925285713463513</v>
      </c>
      <c r="AC28" s="65">
        <v>57.112293466241439</v>
      </c>
      <c r="AD28" s="65">
        <v>0.40064744627317744</v>
      </c>
      <c r="AE28" s="79">
        <v>2.823857509954483E-4</v>
      </c>
      <c r="AF28" s="65">
        <v>32.614597142577587</v>
      </c>
      <c r="AG28" s="65">
        <v>14.979999999999999</v>
      </c>
      <c r="AH28" s="65">
        <v>9.5452521501716063</v>
      </c>
      <c r="AI28" s="65">
        <v>32.4156835</v>
      </c>
      <c r="AJ28" s="65">
        <v>65.502061600000005</v>
      </c>
      <c r="AK28" s="65">
        <v>6408.3890000000001</v>
      </c>
      <c r="AL28" s="65">
        <v>25.324000000000002</v>
      </c>
      <c r="AM28" s="65">
        <v>0.94117647058823495</v>
      </c>
      <c r="AN28" s="65">
        <v>22.35178859850938</v>
      </c>
      <c r="AO28" s="65">
        <v>0.52406952741949098</v>
      </c>
      <c r="AP28" s="65">
        <v>0.12027929688636479</v>
      </c>
      <c r="AQ28" s="65">
        <v>5.0665290312231534E-2</v>
      </c>
      <c r="AR28" s="65">
        <v>1.5463917525773196</v>
      </c>
      <c r="AS28" s="65">
        <v>0</v>
      </c>
      <c r="AT28" s="65">
        <v>0.90235281122279909</v>
      </c>
      <c r="AU28" s="65">
        <v>0.84314816876321941</v>
      </c>
      <c r="AV28" s="65">
        <v>89.33506044905009</v>
      </c>
      <c r="AW28" s="65">
        <v>7.5522414334005514</v>
      </c>
      <c r="AX28" s="65">
        <v>10.087862024080703</v>
      </c>
      <c r="AY28" s="65">
        <v>94.161958568738228</v>
      </c>
      <c r="AZ28" s="65">
        <v>32.170958732822484</v>
      </c>
      <c r="BA28" s="65">
        <v>9.5727068882415818</v>
      </c>
      <c r="BB28" s="65">
        <v>2.1940945954441631</v>
      </c>
      <c r="BC28" s="65">
        <v>414.26945944646553</v>
      </c>
      <c r="BD28" s="65">
        <v>0.68110000000000004</v>
      </c>
      <c r="BE28" s="65">
        <v>0.95900000000000007</v>
      </c>
      <c r="BF28" s="65">
        <v>0.86769999999999992</v>
      </c>
      <c r="BG28" s="65">
        <v>0.50859999999999994</v>
      </c>
      <c r="BH28" s="65">
        <v>3.7699999999999997E-2</v>
      </c>
      <c r="BI28" s="65">
        <v>243.40528483184627</v>
      </c>
      <c r="BJ28" s="65">
        <v>234.35996262555477</v>
      </c>
      <c r="BK28" s="65">
        <v>0.34204355108877721</v>
      </c>
      <c r="BL28" s="65">
        <v>31.35778894472362</v>
      </c>
      <c r="BM28" s="65">
        <v>285.12701548935553</v>
      </c>
      <c r="BN28" s="65">
        <v>59.212000000000003</v>
      </c>
      <c r="BO28" s="65">
        <v>194.55199999999999</v>
      </c>
      <c r="BP28" s="65">
        <v>21.593</v>
      </c>
      <c r="BQ28" s="65">
        <v>143.20719366487799</v>
      </c>
      <c r="BR28" s="65">
        <v>8.1266490765171504</v>
      </c>
      <c r="BS28" s="65">
        <v>65.894542692850166</v>
      </c>
      <c r="BT28" s="65">
        <v>18.660812294182215</v>
      </c>
      <c r="BU28" s="65">
        <v>43.665436654366545</v>
      </c>
      <c r="BV28" s="65">
        <v>0.48551806509405793</v>
      </c>
      <c r="BW28" s="65">
        <v>4.2372881355932202E-2</v>
      </c>
      <c r="BX28" s="65">
        <v>8.5089499999999998E-2</v>
      </c>
      <c r="BY28" s="65">
        <v>4.1292700000000002E-2</v>
      </c>
      <c r="BZ28" s="65">
        <v>16.606836648023208</v>
      </c>
      <c r="CA28" s="65">
        <v>10.20449045657783</v>
      </c>
      <c r="CB28" s="65">
        <v>5.6733411857086767E-2</v>
      </c>
      <c r="CC28" s="65">
        <v>61.420713841194605</v>
      </c>
      <c r="CD28" s="65">
        <v>8.7916481395024011</v>
      </c>
      <c r="CE28" s="65">
        <v>35.910617029351201</v>
      </c>
      <c r="CF28" s="65">
        <v>9.6967028004533145</v>
      </c>
      <c r="CG28" s="65">
        <v>61.543284549381028</v>
      </c>
      <c r="CH28" s="65">
        <v>22.087364975526896</v>
      </c>
      <c r="CI28" s="65">
        <v>6.9216934584690648</v>
      </c>
      <c r="CJ28" s="65">
        <v>2.2771116581025055</v>
      </c>
      <c r="CK28" s="65">
        <v>7.6189669333543222</v>
      </c>
      <c r="CL28" s="65">
        <v>38.883256465403569</v>
      </c>
      <c r="CM28" s="65">
        <v>68.961081581584523</v>
      </c>
      <c r="CN28" s="65">
        <v>1.4757387281873809E-2</v>
      </c>
      <c r="CO28" s="65">
        <v>0.60533553007866092</v>
      </c>
      <c r="CP28" s="65">
        <v>29.304110878001548</v>
      </c>
      <c r="CQ28" s="65">
        <v>27.582567785731591</v>
      </c>
      <c r="CR28" s="65">
        <v>22.581276253696188</v>
      </c>
      <c r="CS28" s="65">
        <v>0.13800000000000001</v>
      </c>
      <c r="CT28" s="65">
        <v>0.32337919173912255</v>
      </c>
      <c r="CU28" s="65">
        <v>4.4071219090049523</v>
      </c>
      <c r="CV28" s="65">
        <v>0.60097116940976614</v>
      </c>
      <c r="CW28" s="65">
        <v>320.51795701854195</v>
      </c>
      <c r="CX28" s="65">
        <v>2.6346802441937216E-3</v>
      </c>
      <c r="CY28" s="65">
        <v>1.4</v>
      </c>
      <c r="CZ28" s="65">
        <v>27.23</v>
      </c>
      <c r="DA28" s="65">
        <v>2.0032372313658873</v>
      </c>
      <c r="DB28" s="65">
        <v>2.0032372313658873</v>
      </c>
      <c r="DC28" s="65">
        <v>2.0032372313658873</v>
      </c>
      <c r="DD28" s="65">
        <v>282.45644962259013</v>
      </c>
    </row>
    <row r="29" spans="1:108" x14ac:dyDescent="0.25">
      <c r="A29" s="83" t="s">
        <v>273</v>
      </c>
      <c r="B29" s="78">
        <v>2019</v>
      </c>
      <c r="C29" s="65">
        <v>144.12614512124549</v>
      </c>
      <c r="D29" s="65">
        <v>5</v>
      </c>
      <c r="E29" s="65">
        <v>68.512857142857143</v>
      </c>
      <c r="F29" s="65">
        <v>0.17179150551055192</v>
      </c>
      <c r="G29" s="65">
        <v>2.7402649211745265E-2</v>
      </c>
      <c r="H29" s="65">
        <v>54.735316482299453</v>
      </c>
      <c r="I29" s="65">
        <v>73.569999999999993</v>
      </c>
      <c r="J29" s="65">
        <v>0.42192530585962651</v>
      </c>
      <c r="K29" s="65">
        <v>14.400247684260169</v>
      </c>
      <c r="L29" s="65">
        <v>774.73332541319712</v>
      </c>
      <c r="M29" s="65">
        <v>16.560284836899193</v>
      </c>
      <c r="N29" s="65">
        <v>0.48783668234288158</v>
      </c>
      <c r="O29" s="65">
        <v>400.36842105263156</v>
      </c>
      <c r="P29" s="65">
        <v>0.47494033412887826</v>
      </c>
      <c r="Q29" s="65">
        <v>78.058686043551688</v>
      </c>
      <c r="R29" s="65">
        <v>0.94503096199103354</v>
      </c>
      <c r="S29" s="65">
        <v>97.644087576295505</v>
      </c>
      <c r="T29" s="65">
        <v>400.90473044513783</v>
      </c>
      <c r="U29" s="65">
        <v>71.326745504616895</v>
      </c>
      <c r="V29" s="65">
        <v>291.72910406295802</v>
      </c>
      <c r="W29" s="65">
        <v>248.27287350632</v>
      </c>
      <c r="X29" s="88">
        <v>93063</v>
      </c>
      <c r="Y29" s="65">
        <v>0.1116</v>
      </c>
      <c r="Z29" s="65" t="s">
        <v>329</v>
      </c>
      <c r="AA29" s="65">
        <v>329.37359359464125</v>
      </c>
      <c r="AB29" s="65">
        <v>3.4887574790238456</v>
      </c>
      <c r="AC29" s="65">
        <v>40.464695992771077</v>
      </c>
      <c r="AD29" s="65">
        <v>0.36000619210650425</v>
      </c>
      <c r="AE29" s="79">
        <v>0</v>
      </c>
      <c r="AF29" s="65">
        <v>0</v>
      </c>
      <c r="AG29" s="65">
        <v>13.3</v>
      </c>
      <c r="AH29" s="65">
        <v>7.3443374504236969</v>
      </c>
      <c r="AI29" s="65">
        <v>28.712519499999999</v>
      </c>
      <c r="AJ29" s="65">
        <v>58.864249899999997</v>
      </c>
      <c r="AK29" s="65">
        <v>3314.221</v>
      </c>
      <c r="AL29" s="65">
        <v>30.701000000000001</v>
      </c>
      <c r="AM29" s="65">
        <v>0.66666666666666696</v>
      </c>
      <c r="AN29" s="65">
        <v>2.8487990595410202</v>
      </c>
      <c r="AO29" s="65">
        <v>0.35181138235197801</v>
      </c>
      <c r="AP29" s="65">
        <v>0.13055786395522634</v>
      </c>
      <c r="AQ29" s="65">
        <v>8.6454171703204217E-3</v>
      </c>
      <c r="AR29" s="65">
        <v>1.7182130584192441</v>
      </c>
      <c r="AS29" s="65">
        <v>2.5098716575745983</v>
      </c>
      <c r="AT29" s="65">
        <v>0.95603968099591519</v>
      </c>
      <c r="AU29" s="65">
        <v>0.94222751637879687</v>
      </c>
      <c r="AV29" s="65">
        <v>90.988372093023244</v>
      </c>
      <c r="AW29" s="65">
        <v>9.4265501808348588</v>
      </c>
      <c r="AX29" s="65">
        <v>11.24978027772895</v>
      </c>
      <c r="AY29" s="65">
        <v>87.44316194473592</v>
      </c>
      <c r="AZ29" s="65">
        <v>40.589431043466135</v>
      </c>
      <c r="BA29" s="65">
        <v>10.978251967448683</v>
      </c>
      <c r="BB29" s="65">
        <v>3.7897119372203321</v>
      </c>
      <c r="BC29" s="65">
        <v>697.33199411029864</v>
      </c>
      <c r="BD29" s="65">
        <v>0.79749999999999999</v>
      </c>
      <c r="BE29" s="65">
        <v>1</v>
      </c>
      <c r="BF29" s="65">
        <v>0.84519999999999995</v>
      </c>
      <c r="BG29" s="65">
        <v>0.50509999999999999</v>
      </c>
      <c r="BH29" s="65">
        <v>2.6699999999999998E-2</v>
      </c>
      <c r="BI29" s="65">
        <v>260</v>
      </c>
      <c r="BJ29" s="65">
        <v>252.52996845425866</v>
      </c>
      <c r="BK29" s="65">
        <v>0.51019313304721026</v>
      </c>
      <c r="BL29" s="65">
        <v>28.666309012875537</v>
      </c>
      <c r="BM29" s="65">
        <v>255.48613907029707</v>
      </c>
      <c r="BN29" s="65">
        <v>79.447999999999993</v>
      </c>
      <c r="BO29" s="65">
        <v>91.731999999999999</v>
      </c>
      <c r="BP29" s="65">
        <v>14.46</v>
      </c>
      <c r="BQ29" s="65">
        <v>140.77264379006201</v>
      </c>
      <c r="BR29" s="65">
        <v>5.5281342546890402</v>
      </c>
      <c r="BS29" s="65">
        <v>3.7766258657490086</v>
      </c>
      <c r="BT29" s="65">
        <v>11.072056239015819</v>
      </c>
      <c r="BU29" s="65">
        <v>55.320600272851294</v>
      </c>
      <c r="BV29" s="65">
        <v>0.40202531645569622</v>
      </c>
      <c r="BW29" s="65">
        <v>9.5652173913043481E-2</v>
      </c>
      <c r="BX29" s="65">
        <v>2.34135E-2</v>
      </c>
      <c r="BY29" s="65">
        <v>6.5117999999999995E-2</v>
      </c>
      <c r="BZ29" s="65">
        <v>10.080173378982119</v>
      </c>
      <c r="CA29" s="65">
        <v>6.5845132536279625</v>
      </c>
      <c r="CB29" s="65">
        <v>4.6473482777474026E-2</v>
      </c>
      <c r="CC29" s="65">
        <v>70.087319064567851</v>
      </c>
      <c r="CD29" s="65">
        <v>9.9949969741133096</v>
      </c>
      <c r="CE29" s="65">
        <v>29.353861999917584</v>
      </c>
      <c r="CF29" s="65">
        <v>10.591129218967133</v>
      </c>
      <c r="CG29" s="65">
        <v>58.120366949872803</v>
      </c>
      <c r="CH29" s="65">
        <v>18.306601143387176</v>
      </c>
      <c r="CI29" s="65">
        <v>8.6316854753163508</v>
      </c>
      <c r="CJ29" s="65">
        <v>2.6572347959851115</v>
      </c>
      <c r="CK29" s="65">
        <v>9.1841403800830719</v>
      </c>
      <c r="CL29" s="65">
        <v>45.649162573983126</v>
      </c>
      <c r="CM29" s="65">
        <v>67.79425345254586</v>
      </c>
      <c r="CN29" s="65">
        <v>1.2751101982332227E-2</v>
      </c>
      <c r="CO29" s="65">
        <v>0.42059856923964362</v>
      </c>
      <c r="CP29" s="65">
        <v>28.762979014097954</v>
      </c>
      <c r="CQ29" s="65">
        <v>27.646560033811628</v>
      </c>
      <c r="CR29" s="65">
        <v>33.615867183219159</v>
      </c>
      <c r="CS29" s="65">
        <v>0.189</v>
      </c>
      <c r="CT29" s="65">
        <v>0.9925565333295624</v>
      </c>
      <c r="CU29" s="65">
        <v>1.8000309605325211</v>
      </c>
      <c r="CV29" s="65">
        <v>0</v>
      </c>
      <c r="CW29" s="65">
        <v>324.00557289585379</v>
      </c>
      <c r="CX29" s="65">
        <v>2.9013733990738964E-3</v>
      </c>
      <c r="CY29" s="65">
        <v>0.87</v>
      </c>
      <c r="CZ29" s="65">
        <v>16.670000000000002</v>
      </c>
      <c r="DA29" s="65">
        <v>3.6000619210650422</v>
      </c>
      <c r="DB29" s="65">
        <v>0</v>
      </c>
      <c r="DC29" s="65">
        <v>0</v>
      </c>
      <c r="DD29" s="65">
        <v>223.20383910603263</v>
      </c>
    </row>
    <row r="30" spans="1:108" x14ac:dyDescent="0.25">
      <c r="A30" s="82" t="s">
        <v>274</v>
      </c>
      <c r="B30" s="78">
        <v>2019</v>
      </c>
      <c r="C30" s="65">
        <v>176.70667322477516</v>
      </c>
      <c r="D30" s="65">
        <v>0</v>
      </c>
      <c r="E30" s="65">
        <v>55.187142857142859</v>
      </c>
      <c r="F30" s="65">
        <v>0.35978207791419614</v>
      </c>
      <c r="G30" s="65">
        <v>2.4713386859646538E-2</v>
      </c>
      <c r="H30" s="65">
        <v>51.533473781572305</v>
      </c>
      <c r="I30" s="65">
        <v>98</v>
      </c>
      <c r="J30" s="65">
        <v>0.28424088803426273</v>
      </c>
      <c r="K30" s="65">
        <v>4.0568421540672741</v>
      </c>
      <c r="L30" s="65">
        <v>721.53835454482225</v>
      </c>
      <c r="M30" s="65">
        <v>16.806917495421562</v>
      </c>
      <c r="N30" s="65">
        <v>0.50346083788706741</v>
      </c>
      <c r="O30" s="65">
        <v>261.45945945945948</v>
      </c>
      <c r="P30" s="65">
        <v>0.54352159468438543</v>
      </c>
      <c r="Q30" s="65">
        <v>92.840527726974102</v>
      </c>
      <c r="R30" s="65">
        <v>1</v>
      </c>
      <c r="S30" s="65">
        <v>98.538834158827299</v>
      </c>
      <c r="T30" s="65">
        <v>475.16944223323725</v>
      </c>
      <c r="U30" s="65">
        <v>90.954309671001198</v>
      </c>
      <c r="V30" s="65">
        <v>273.530825384781</v>
      </c>
      <c r="W30" s="65">
        <v>273.530825384781</v>
      </c>
      <c r="X30" s="88" t="s">
        <v>329</v>
      </c>
      <c r="Y30" s="65" t="s">
        <v>198</v>
      </c>
      <c r="Z30" s="65">
        <v>21.979605843954023</v>
      </c>
      <c r="AA30" s="65">
        <v>492.49491060239188</v>
      </c>
      <c r="AB30" s="65">
        <v>39.694466024372403</v>
      </c>
      <c r="AC30" s="65">
        <v>107.91200129818949</v>
      </c>
      <c r="AD30" s="65">
        <v>0.57954887915246767</v>
      </c>
      <c r="AE30" s="79">
        <v>4.3534684749721978E-4</v>
      </c>
      <c r="AF30" s="65">
        <v>62.377018038299497</v>
      </c>
      <c r="AG30" s="65">
        <v>23.939999999999998</v>
      </c>
      <c r="AH30" s="65">
        <v>8.0160199123892522</v>
      </c>
      <c r="AI30" s="65">
        <v>47.805258600000002</v>
      </c>
      <c r="AJ30" s="65">
        <v>76.247643800000006</v>
      </c>
      <c r="AK30" s="65">
        <v>16980.081999999999</v>
      </c>
      <c r="AL30" s="65">
        <v>94.132999999999996</v>
      </c>
      <c r="AM30" s="65">
        <v>1.25</v>
      </c>
      <c r="AN30" s="65">
        <v>21.320040349102662</v>
      </c>
      <c r="AO30" s="65">
        <v>0.33556974624860098</v>
      </c>
      <c r="AP30" s="65">
        <v>0.20812925583360337</v>
      </c>
      <c r="AQ30" s="65">
        <v>0</v>
      </c>
      <c r="AR30" s="65">
        <v>0.1718213058419244</v>
      </c>
      <c r="AS30" s="65">
        <v>7.626168435160162</v>
      </c>
      <c r="AT30" s="65">
        <v>0.93272727272727274</v>
      </c>
      <c r="AU30" s="65">
        <v>0.89433826181031373</v>
      </c>
      <c r="AV30" s="65">
        <v>91.853035143769972</v>
      </c>
      <c r="AW30" s="65">
        <v>23.455073977670459</v>
      </c>
      <c r="AX30" s="65">
        <v>9.2670598146588041</v>
      </c>
      <c r="AY30" s="65">
        <v>0</v>
      </c>
      <c r="AZ30" s="65">
        <v>66.074886833879788</v>
      </c>
      <c r="BA30" s="65">
        <v>17.018745195859466</v>
      </c>
      <c r="BB30" s="65">
        <v>8.187456266783089</v>
      </c>
      <c r="BC30" s="65">
        <v>460.74135892621183</v>
      </c>
      <c r="BD30" s="65">
        <v>0.82640000000000002</v>
      </c>
      <c r="BE30" s="65">
        <v>1</v>
      </c>
      <c r="BF30" s="65">
        <v>0.94620000000000004</v>
      </c>
      <c r="BG30" s="65">
        <v>0.52859999999999996</v>
      </c>
      <c r="BH30" s="65">
        <v>1.7600000000000001E-2</v>
      </c>
      <c r="BI30" s="65">
        <v>284</v>
      </c>
      <c r="BJ30" s="65">
        <v>275.58227848101268</v>
      </c>
      <c r="BK30" s="65">
        <v>0.81220095693779903</v>
      </c>
      <c r="BL30" s="65">
        <v>29.943779904306218</v>
      </c>
      <c r="BM30" s="65">
        <v>347.92059835269799</v>
      </c>
      <c r="BN30" s="65">
        <v>190.85900000000001</v>
      </c>
      <c r="BO30" s="65">
        <v>1301.4873400000006</v>
      </c>
      <c r="BP30" s="65">
        <v>46.420999999999999</v>
      </c>
      <c r="BQ30" s="65">
        <v>153.21666486210799</v>
      </c>
      <c r="BR30" s="65">
        <v>9.4611930724823594</v>
      </c>
      <c r="BS30" s="65">
        <v>60.868013738346939</v>
      </c>
      <c r="BT30" s="65">
        <v>21.776155717761558</v>
      </c>
      <c r="BU30" s="65">
        <v>0</v>
      </c>
      <c r="BV30" s="65">
        <v>0.61596009975062349</v>
      </c>
      <c r="BW30" s="65">
        <v>6.9565217391304349E-2</v>
      </c>
      <c r="BX30" s="65">
        <v>1.4899300000000001E-2</v>
      </c>
      <c r="BY30" s="65">
        <v>3.5484399999999999E-2</v>
      </c>
      <c r="BZ30" s="65">
        <v>15.763729512947123</v>
      </c>
      <c r="CA30" s="65">
        <v>10.704267797946079</v>
      </c>
      <c r="CB30" s="65">
        <v>2.8153762858689767E-2</v>
      </c>
      <c r="CC30" s="65">
        <v>57.731734161063763</v>
      </c>
      <c r="CD30" s="65">
        <v>12.684159982774403</v>
      </c>
      <c r="CE30" s="65">
        <v>56.054846194696175</v>
      </c>
      <c r="CF30" s="65">
        <v>7.4374328041358595</v>
      </c>
      <c r="CG30" s="65">
        <v>36.901106960637428</v>
      </c>
      <c r="CH30" s="65">
        <v>12.655823368027505</v>
      </c>
      <c r="CI30" s="65">
        <v>3.4423064665039238</v>
      </c>
      <c r="CJ30" s="65">
        <v>3.376341714038908</v>
      </c>
      <c r="CK30" s="65">
        <v>7.5611187992181499</v>
      </c>
      <c r="CL30" s="65">
        <v>58.251963616396495</v>
      </c>
      <c r="CM30" s="65">
        <v>137.91311544552406</v>
      </c>
      <c r="CN30" s="65">
        <v>5.4767068208016641E-2</v>
      </c>
      <c r="CO30" s="65">
        <v>0.51622545490230054</v>
      </c>
      <c r="CP30" s="65">
        <v>28.803472165122148</v>
      </c>
      <c r="CQ30" s="65">
        <v>25.926307642521216</v>
      </c>
      <c r="CR30" s="65">
        <v>7.3721598638138044</v>
      </c>
      <c r="CS30" s="65">
        <v>0.27800000000000002</v>
      </c>
      <c r="CT30" s="65">
        <v>0.51864539473972149</v>
      </c>
      <c r="CU30" s="65">
        <v>8.6932331872870154</v>
      </c>
      <c r="CV30" s="65">
        <v>2.3082656238221508</v>
      </c>
      <c r="CW30" s="65">
        <v>1367.7353547998237</v>
      </c>
      <c r="CX30" s="65">
        <v>2.8299731788203964E-3</v>
      </c>
      <c r="CY30" s="65">
        <v>1.28</v>
      </c>
      <c r="CZ30" s="65">
        <v>17.22</v>
      </c>
      <c r="DA30" s="65">
        <v>5.7954887915246776</v>
      </c>
      <c r="DB30" s="65">
        <v>11.590977583049355</v>
      </c>
      <c r="DC30" s="65">
        <v>5.7954887915246776</v>
      </c>
      <c r="DD30" s="65">
        <v>730.23158773210935</v>
      </c>
    </row>
    <row r="31" spans="1:108" x14ac:dyDescent="0.25">
      <c r="A31" s="83" t="s">
        <v>275</v>
      </c>
      <c r="B31" s="78">
        <v>2019</v>
      </c>
      <c r="C31" s="65">
        <v>144.53202665967916</v>
      </c>
      <c r="D31" s="65">
        <v>3.9999999999999996</v>
      </c>
      <c r="E31" s="65">
        <v>46.201428571428572</v>
      </c>
      <c r="F31" s="65">
        <v>0.2357938267295491</v>
      </c>
      <c r="G31" s="65">
        <v>2.8574741643010729E-2</v>
      </c>
      <c r="H31" s="65">
        <v>63.533610473514059</v>
      </c>
      <c r="I31" s="65">
        <v>58.29</v>
      </c>
      <c r="J31" s="65">
        <v>0.38360941586748037</v>
      </c>
      <c r="K31" s="65">
        <v>17.548334438606336</v>
      </c>
      <c r="L31" s="65">
        <v>705.60628475233386</v>
      </c>
      <c r="M31" s="65">
        <v>17.752384839055246</v>
      </c>
      <c r="N31" s="65">
        <v>0.51081564887060849</v>
      </c>
      <c r="O31" s="65">
        <v>541.768115942029</v>
      </c>
      <c r="P31" s="65">
        <v>0.65326633165829151</v>
      </c>
      <c r="Q31" s="65">
        <v>88.204466958323707</v>
      </c>
      <c r="R31" s="65">
        <v>0.90607028219874286</v>
      </c>
      <c r="S31" s="65">
        <v>95.440165618549102</v>
      </c>
      <c r="T31" s="65">
        <v>431.7958260429748</v>
      </c>
      <c r="U31" s="65">
        <v>88.204466958323707</v>
      </c>
      <c r="V31" s="65">
        <v>204.76159483458699</v>
      </c>
      <c r="W31" s="65">
        <v>195.070440703435</v>
      </c>
      <c r="X31" s="88">
        <v>389395</v>
      </c>
      <c r="Y31" s="65">
        <v>0.2354</v>
      </c>
      <c r="Z31" s="65">
        <v>12.358185792349726</v>
      </c>
      <c r="AA31" s="65">
        <v>448.13455717025028</v>
      </c>
      <c r="AB31" s="65">
        <v>3.8934366391854929</v>
      </c>
      <c r="AC31" s="65">
        <v>76.906595929194509</v>
      </c>
      <c r="AD31" s="65">
        <v>0.61215120134673262</v>
      </c>
      <c r="AE31" s="79">
        <v>1.8983323854725764E-3</v>
      </c>
      <c r="AF31" s="65">
        <v>9.7335915979637324</v>
      </c>
      <c r="AG31" s="65">
        <v>13.81</v>
      </c>
      <c r="AH31" s="65">
        <v>8.5151087611905911</v>
      </c>
      <c r="AI31" s="65">
        <v>32.025988099999999</v>
      </c>
      <c r="AJ31" s="65">
        <v>72.015974499999999</v>
      </c>
      <c r="AK31" s="65">
        <v>6837.9459999999999</v>
      </c>
      <c r="AL31" s="65">
        <v>44.969000000000001</v>
      </c>
      <c r="AM31" s="65">
        <v>0.77777777777777801</v>
      </c>
      <c r="AN31" s="65">
        <v>5.6672820237244075</v>
      </c>
      <c r="AO31" s="65">
        <v>0.35311172712220501</v>
      </c>
      <c r="AP31" s="65">
        <v>0.38997523283334579</v>
      </c>
      <c r="AQ31" s="65">
        <v>9.3310363392443791E-4</v>
      </c>
      <c r="AR31" s="65">
        <v>3.4364261168384882</v>
      </c>
      <c r="AS31" s="65">
        <v>3.7788394733650175</v>
      </c>
      <c r="AT31" s="65">
        <v>0.92075627647484248</v>
      </c>
      <c r="AU31" s="65">
        <v>0.87414500683994523</v>
      </c>
      <c r="AV31" s="65">
        <v>88.062244434348031</v>
      </c>
      <c r="AW31" s="65">
        <v>9.2311635222206299</v>
      </c>
      <c r="AX31" s="65">
        <v>11.595744680851064</v>
      </c>
      <c r="AY31" s="65">
        <v>91.687041564792182</v>
      </c>
      <c r="AZ31" s="65">
        <v>48.209424436784133</v>
      </c>
      <c r="BA31" s="65">
        <v>12.137790107410066</v>
      </c>
      <c r="BB31" s="65">
        <v>2.5047259997887581</v>
      </c>
      <c r="BC31" s="65">
        <v>571.34112125695049</v>
      </c>
      <c r="BD31" s="65">
        <v>0.60919999999999996</v>
      </c>
      <c r="BE31" s="65">
        <v>0.86250000000000004</v>
      </c>
      <c r="BF31" s="65">
        <v>0.75819999999999999</v>
      </c>
      <c r="BG31" s="65">
        <v>0.47450000000000003</v>
      </c>
      <c r="BH31" s="65">
        <v>2.6800000000000001E-2</v>
      </c>
      <c r="BI31" s="65">
        <v>256.75112612612611</v>
      </c>
      <c r="BJ31" s="65">
        <v>245.99338449325219</v>
      </c>
      <c r="BK31" s="65">
        <v>0.35505529225908372</v>
      </c>
      <c r="BL31" s="65">
        <v>32.855055292259081</v>
      </c>
      <c r="BM31" s="65">
        <v>297.10104086731207</v>
      </c>
      <c r="BN31" s="65">
        <v>53.944000000000003</v>
      </c>
      <c r="BO31" s="65">
        <v>240.83600000000001</v>
      </c>
      <c r="BP31" s="65">
        <v>17.536999999999999</v>
      </c>
      <c r="BQ31" s="65">
        <v>141.97335613162099</v>
      </c>
      <c r="BR31" s="65">
        <v>6.6225165562913899</v>
      </c>
      <c r="BS31" s="65">
        <v>1.8222587165234967</v>
      </c>
      <c r="BT31" s="65">
        <v>12.164073550212164</v>
      </c>
      <c r="BU31" s="65">
        <v>31.318738870849483</v>
      </c>
      <c r="BV31" s="65">
        <v>0.44376317302165164</v>
      </c>
      <c r="BW31" s="65">
        <v>3.669724770642202E-2</v>
      </c>
      <c r="BX31" s="65">
        <v>9.0072399999999997E-2</v>
      </c>
      <c r="BY31" s="65">
        <v>1.1795399999999999E-2</v>
      </c>
      <c r="BZ31" s="65">
        <v>10.365760342804673</v>
      </c>
      <c r="CA31" s="65">
        <v>6.2010916696424019</v>
      </c>
      <c r="CB31" s="65">
        <v>4.8371174728529122E-2</v>
      </c>
      <c r="CC31" s="65">
        <v>63.547887775416221</v>
      </c>
      <c r="CD31" s="65">
        <v>15.038920327195846</v>
      </c>
      <c r="CE31" s="65">
        <v>33.080668537865051</v>
      </c>
      <c r="CF31" s="65">
        <v>7.9107363367246251</v>
      </c>
      <c r="CG31" s="65">
        <v>60.173676000569017</v>
      </c>
      <c r="CH31" s="65">
        <v>18.49718308155169</v>
      </c>
      <c r="CI31" s="65">
        <v>8.6073337071810823</v>
      </c>
      <c r="CJ31" s="65">
        <v>2.5423209102558069</v>
      </c>
      <c r="CK31" s="65">
        <v>12.009576966727614</v>
      </c>
      <c r="CL31" s="65">
        <v>24.353375881760158</v>
      </c>
      <c r="CM31" s="65">
        <v>63.405242662884589</v>
      </c>
      <c r="CN31" s="65">
        <v>1.1507420942302934E-2</v>
      </c>
      <c r="CO31" s="65">
        <v>0.54002101734719299</v>
      </c>
      <c r="CP31" s="65">
        <v>29.192159491655108</v>
      </c>
      <c r="CQ31" s="65">
        <v>28.790429613875808</v>
      </c>
      <c r="CR31" s="65">
        <v>72.97287996592506</v>
      </c>
      <c r="CS31" s="65">
        <v>8.6999999999999994E-2</v>
      </c>
      <c r="CT31" s="65">
        <v>0.93268314789391948</v>
      </c>
      <c r="CU31" s="65">
        <v>1.0202520022445545</v>
      </c>
      <c r="CV31" s="65">
        <v>0</v>
      </c>
      <c r="CW31" s="65">
        <v>102.02520022445543</v>
      </c>
      <c r="CX31" s="65">
        <v>2.128774655255562E-3</v>
      </c>
      <c r="CY31" s="65">
        <v>1.32</v>
      </c>
      <c r="CZ31" s="65">
        <v>41.79</v>
      </c>
      <c r="DA31" s="65">
        <v>0</v>
      </c>
      <c r="DB31" s="65">
        <v>0</v>
      </c>
      <c r="DC31" s="65">
        <v>2.040504004489109</v>
      </c>
      <c r="DD31" s="65">
        <v>199.96939243993268</v>
      </c>
    </row>
    <row r="32" spans="1:108" x14ac:dyDescent="0.25">
      <c r="A32" s="82" t="s">
        <v>276</v>
      </c>
      <c r="B32" s="78">
        <v>2019</v>
      </c>
      <c r="C32" s="65">
        <v>145.99526238612791</v>
      </c>
      <c r="D32" s="65">
        <v>8.8652782149659117</v>
      </c>
      <c r="E32" s="65">
        <v>67.901428571428568</v>
      </c>
      <c r="F32" s="65">
        <v>0.26753468172869965</v>
      </c>
      <c r="G32" s="65">
        <v>2.1452420198541152E-2</v>
      </c>
      <c r="H32" s="65">
        <v>44.040957730902988</v>
      </c>
      <c r="I32" s="65">
        <v>79.22</v>
      </c>
      <c r="J32" s="65">
        <v>0.14250913520097441</v>
      </c>
      <c r="K32" s="65">
        <v>22.587172368359138</v>
      </c>
      <c r="L32" s="65">
        <v>1126.1587689991059</v>
      </c>
      <c r="M32" s="65">
        <v>40.656910263046449</v>
      </c>
      <c r="N32" s="65">
        <v>0.48862662864887674</v>
      </c>
      <c r="O32" s="65">
        <v>509.53333333333336</v>
      </c>
      <c r="P32" s="65">
        <v>0.61634506242905784</v>
      </c>
      <c r="Q32" s="65">
        <v>41.236269079964401</v>
      </c>
      <c r="R32" s="65">
        <v>0.91566336243681479</v>
      </c>
      <c r="S32" s="65">
        <v>97.409933942245303</v>
      </c>
      <c r="T32" s="65">
        <v>393.63510522411207</v>
      </c>
      <c r="U32" s="65">
        <v>41.136121652242799</v>
      </c>
      <c r="V32" s="65">
        <v>203.270639751624</v>
      </c>
      <c r="W32" s="65">
        <v>212.55382773157601</v>
      </c>
      <c r="X32" s="88">
        <v>114688</v>
      </c>
      <c r="Y32" s="65">
        <v>0.2742</v>
      </c>
      <c r="Z32" s="65">
        <v>39.971191467221473</v>
      </c>
      <c r="AA32" s="65">
        <v>1092.6759015930991</v>
      </c>
      <c r="AB32" s="65">
        <v>1.8558935756387986</v>
      </c>
      <c r="AC32" s="65">
        <v>90.81925556444402</v>
      </c>
      <c r="AD32" s="65">
        <v>0.56467930920897835</v>
      </c>
      <c r="AE32" s="79">
        <v>2.7621594284354549E-4</v>
      </c>
      <c r="AF32" s="65">
        <v>0</v>
      </c>
      <c r="AG32" s="65">
        <v>17.260000000000002</v>
      </c>
      <c r="AH32" s="65">
        <v>9.0018467674317879</v>
      </c>
      <c r="AI32" s="65">
        <v>42.738747500000002</v>
      </c>
      <c r="AJ32" s="65">
        <v>80.937944200000004</v>
      </c>
      <c r="AK32" s="65">
        <v>1925.799</v>
      </c>
      <c r="AL32" s="65">
        <v>15.59</v>
      </c>
      <c r="AM32" s="65">
        <v>0.5</v>
      </c>
      <c r="AN32" s="65">
        <v>17.914748868014797</v>
      </c>
      <c r="AO32" s="65">
        <v>0.49628036821662602</v>
      </c>
      <c r="AP32" s="65">
        <v>0.18832726572103842</v>
      </c>
      <c r="AQ32" s="65">
        <v>4.0997466472162984E-3</v>
      </c>
      <c r="AR32" s="65">
        <v>3.4364261168384882</v>
      </c>
      <c r="AS32" s="65">
        <v>2.7364241747011393</v>
      </c>
      <c r="AT32" s="65">
        <v>0.8112066961171821</v>
      </c>
      <c r="AU32" s="65">
        <v>0.77554341508776004</v>
      </c>
      <c r="AV32" s="65">
        <v>85.281491475530487</v>
      </c>
      <c r="AW32" s="65">
        <v>10.520556442550035</v>
      </c>
      <c r="AX32" s="65">
        <v>7.9291661160301317</v>
      </c>
      <c r="AY32" s="65">
        <v>52.687038988408851</v>
      </c>
      <c r="AZ32" s="65">
        <v>32.236917768832662</v>
      </c>
      <c r="BA32" s="65">
        <v>8.2113405481772297</v>
      </c>
      <c r="BB32" s="65">
        <v>2.4957948101517773</v>
      </c>
      <c r="BC32" s="65">
        <v>350.47762458237258</v>
      </c>
      <c r="BD32" s="65">
        <v>0.66900000000000004</v>
      </c>
      <c r="BE32" s="65">
        <v>0.93269999999999997</v>
      </c>
      <c r="BF32" s="65">
        <v>0.82499999999999996</v>
      </c>
      <c r="BG32" s="65">
        <v>0.48100000000000004</v>
      </c>
      <c r="BH32" s="65">
        <v>3.8199999999999998E-2</v>
      </c>
      <c r="BI32" s="65">
        <v>267</v>
      </c>
      <c r="BJ32" s="65">
        <v>263.92288741069228</v>
      </c>
      <c r="BK32" s="65">
        <v>0.68347760632292054</v>
      </c>
      <c r="BL32" s="65">
        <v>30.502822732404969</v>
      </c>
      <c r="BM32" s="65">
        <v>286.47122746412055</v>
      </c>
      <c r="BN32" s="65">
        <v>44.085000000000001</v>
      </c>
      <c r="BO32" s="65">
        <v>128.81</v>
      </c>
      <c r="BP32" s="65">
        <v>11.106999999999999</v>
      </c>
      <c r="BQ32" s="65">
        <v>144.118120479596</v>
      </c>
      <c r="BR32" s="65">
        <v>4.9056603773584904</v>
      </c>
      <c r="BS32" s="65">
        <v>16.802248188137849</v>
      </c>
      <c r="BT32" s="65">
        <v>12.330226364846871</v>
      </c>
      <c r="BU32" s="65">
        <v>20.667168296965137</v>
      </c>
      <c r="BV32" s="65">
        <v>0.61496913580246915</v>
      </c>
      <c r="BW32" s="65">
        <v>7.9136690647482008E-2</v>
      </c>
      <c r="BX32" s="65">
        <v>1.48065E-2</v>
      </c>
      <c r="BY32" s="65">
        <v>7.7874499999999999E-2</v>
      </c>
      <c r="BZ32" s="65">
        <v>13.55230342101548</v>
      </c>
      <c r="CA32" s="65">
        <v>9.6108418427368125</v>
      </c>
      <c r="CB32" s="65">
        <v>4.8374461417939676E-2</v>
      </c>
      <c r="CC32" s="65">
        <v>69.418794578076216</v>
      </c>
      <c r="CD32" s="65">
        <v>11.934315353739919</v>
      </c>
      <c r="CE32" s="65">
        <v>41.412114036333982</v>
      </c>
      <c r="CF32" s="65">
        <v>8.1607864519355822</v>
      </c>
      <c r="CG32" s="65">
        <v>46.345209464316042</v>
      </c>
      <c r="CH32" s="65">
        <v>18.135685695054555</v>
      </c>
      <c r="CI32" s="65">
        <v>2.8609615308187344</v>
      </c>
      <c r="CJ32" s="65">
        <v>6.5951055785711432</v>
      </c>
      <c r="CK32" s="65">
        <v>0.92604208919093622</v>
      </c>
      <c r="CL32" s="65">
        <v>56.83647244460159</v>
      </c>
      <c r="CM32" s="65">
        <v>85.211962573420379</v>
      </c>
      <c r="CN32" s="65">
        <v>2.0059330524336269E-2</v>
      </c>
      <c r="CO32" s="65">
        <v>0.52386844319039483</v>
      </c>
      <c r="CP32" s="65">
        <v>29.627253798874737</v>
      </c>
      <c r="CQ32" s="65">
        <v>27.176000266343269</v>
      </c>
      <c r="CR32" s="65">
        <v>9.1731716977046922</v>
      </c>
      <c r="CS32" s="65">
        <v>0.32500000000000001</v>
      </c>
      <c r="CT32" s="65">
        <v>0.99024972426917501</v>
      </c>
      <c r="CU32" s="65">
        <v>0.75290574561197121</v>
      </c>
      <c r="CV32" s="65">
        <v>0.1882264364029928</v>
      </c>
      <c r="CW32" s="65">
        <v>124.22944802597524</v>
      </c>
      <c r="CX32" s="65">
        <v>1.4246033028514104E-3</v>
      </c>
      <c r="CY32" s="65">
        <v>1.39</v>
      </c>
      <c r="CZ32" s="65">
        <v>7</v>
      </c>
      <c r="DA32" s="65">
        <v>5.6467930920897835</v>
      </c>
      <c r="DB32" s="65">
        <v>3.7645287280598563</v>
      </c>
      <c r="DC32" s="65">
        <v>1.8822643640299281</v>
      </c>
      <c r="DD32" s="65">
        <v>346.33664298150671</v>
      </c>
    </row>
    <row r="33" spans="1:108" x14ac:dyDescent="0.25">
      <c r="A33" s="83" t="s">
        <v>277</v>
      </c>
      <c r="B33" s="78">
        <v>2019</v>
      </c>
      <c r="C33" s="65">
        <v>150.38227866264788</v>
      </c>
      <c r="D33" s="65">
        <v>8</v>
      </c>
      <c r="E33" s="65">
        <v>71.11666666666666</v>
      </c>
      <c r="F33" s="65">
        <v>0.32323671916020197</v>
      </c>
      <c r="G33" s="65">
        <v>2.0819420912168748E-2</v>
      </c>
      <c r="H33" s="65">
        <v>40.118503200583994</v>
      </c>
      <c r="I33" s="65">
        <v>88.77</v>
      </c>
      <c r="J33" s="65">
        <v>0.16153295128939829</v>
      </c>
      <c r="K33" s="65">
        <v>8.3119103738578541</v>
      </c>
      <c r="L33" s="65">
        <v>989.71104237293162</v>
      </c>
      <c r="M33" s="65">
        <v>42.153259753136261</v>
      </c>
      <c r="N33" s="65">
        <v>0.36123921451948826</v>
      </c>
      <c r="O33" s="65">
        <v>334.93103448275861</v>
      </c>
      <c r="P33" s="65">
        <v>0.50431034482758619</v>
      </c>
      <c r="Q33" s="65">
        <v>46.427879210760899</v>
      </c>
      <c r="R33" s="65">
        <v>0.90113379651336256</v>
      </c>
      <c r="S33" s="65">
        <v>97.581803510735597</v>
      </c>
      <c r="T33" s="65">
        <v>470.9553157425014</v>
      </c>
      <c r="U33" s="65">
        <v>46.767505844969499</v>
      </c>
      <c r="V33" s="65">
        <v>156.84954562053599</v>
      </c>
      <c r="W33" s="65">
        <v>142.11611958110601</v>
      </c>
      <c r="X33" s="88">
        <v>322762</v>
      </c>
      <c r="Y33" s="65">
        <v>0.14560000000000001</v>
      </c>
      <c r="Z33" s="65" t="s">
        <v>329</v>
      </c>
      <c r="AA33" s="65">
        <v>923.73711191751624</v>
      </c>
      <c r="AB33" s="65">
        <v>5.7600368642359312</v>
      </c>
      <c r="AC33" s="65">
        <v>146.70521809859113</v>
      </c>
      <c r="AD33" s="65">
        <v>0.59370788384698958</v>
      </c>
      <c r="AE33" s="79">
        <v>2.0639574897602668E-4</v>
      </c>
      <c r="AF33" s="65">
        <v>0</v>
      </c>
      <c r="AG33" s="65">
        <v>13.51</v>
      </c>
      <c r="AH33" s="65">
        <v>8.8933978070505013</v>
      </c>
      <c r="AI33" s="65">
        <v>43.496831999999998</v>
      </c>
      <c r="AJ33" s="65">
        <v>75.662098999999998</v>
      </c>
      <c r="AK33" s="65">
        <v>2519.0210000000002</v>
      </c>
      <c r="AL33" s="65">
        <v>32.832000000000001</v>
      </c>
      <c r="AM33" s="65">
        <v>0.61111111111111105</v>
      </c>
      <c r="AN33" s="65">
        <v>3.7613563776869703</v>
      </c>
      <c r="AO33" s="65">
        <v>0.41170534074102799</v>
      </c>
      <c r="AP33" s="65">
        <v>0.32938312612688087</v>
      </c>
      <c r="AQ33" s="65">
        <v>3.09419737251331E-2</v>
      </c>
      <c r="AR33" s="65">
        <v>1.5463917525773196</v>
      </c>
      <c r="AS33" s="65">
        <v>4.0406653452649772</v>
      </c>
      <c r="AT33" s="65">
        <v>0.87302089930335658</v>
      </c>
      <c r="AU33" s="65">
        <v>0.8619</v>
      </c>
      <c r="AV33" s="65">
        <v>85.791978246091091</v>
      </c>
      <c r="AW33" s="65">
        <v>16.544893022218503</v>
      </c>
      <c r="AX33" s="65">
        <v>8.5337470907680366</v>
      </c>
      <c r="AY33" s="65">
        <v>38.299502106472616</v>
      </c>
      <c r="AZ33" s="65">
        <v>47.919900179555064</v>
      </c>
      <c r="BA33" s="65">
        <v>12.448132780082986</v>
      </c>
      <c r="BB33" s="65">
        <v>2.4386147175374968</v>
      </c>
      <c r="BC33" s="65">
        <v>327.72675188353827</v>
      </c>
      <c r="BD33" s="65">
        <v>0.82969999999999999</v>
      </c>
      <c r="BE33" s="65">
        <v>0.97199999999999998</v>
      </c>
      <c r="BF33" s="65">
        <v>0.87159999999999993</v>
      </c>
      <c r="BG33" s="65">
        <v>0.48520000000000002</v>
      </c>
      <c r="BH33" s="65">
        <v>2.0099999999999996E-2</v>
      </c>
      <c r="BI33" s="65">
        <v>268</v>
      </c>
      <c r="BJ33" s="65">
        <v>262.78807556080284</v>
      </c>
      <c r="BK33" s="65">
        <v>0.64637197664720603</v>
      </c>
      <c r="BL33" s="65">
        <v>28.464553794829023</v>
      </c>
      <c r="BM33" s="65">
        <v>419.62776727670803</v>
      </c>
      <c r="BN33" s="65">
        <v>43.512999999999998</v>
      </c>
      <c r="BO33" s="65">
        <v>140.601</v>
      </c>
      <c r="BP33" s="65">
        <v>15.849</v>
      </c>
      <c r="BQ33" s="65">
        <v>143.91634959720301</v>
      </c>
      <c r="BR33" s="65">
        <v>1.65745856353591</v>
      </c>
      <c r="BS33" s="65">
        <v>11.935483870967742</v>
      </c>
      <c r="BT33" s="65">
        <v>9.0666666666666664</v>
      </c>
      <c r="BU33" s="65">
        <v>0</v>
      </c>
      <c r="BV33" s="65">
        <v>0.67372549019607841</v>
      </c>
      <c r="BW33" s="65">
        <v>9.6774193548387094E-2</v>
      </c>
      <c r="BX33" s="65">
        <v>6.5112600000000007E-2</v>
      </c>
      <c r="BY33" s="65">
        <v>1.9376000000000001E-2</v>
      </c>
      <c r="BZ33" s="65">
        <v>11.102337427938707</v>
      </c>
      <c r="CA33" s="65">
        <v>12.242256564924926</v>
      </c>
      <c r="CB33" s="65">
        <v>4.5101842870999033E-2</v>
      </c>
      <c r="CC33" s="65">
        <v>71.703717862721078</v>
      </c>
      <c r="CD33" s="65">
        <v>10.7851283</v>
      </c>
      <c r="CE33" s="65">
        <v>41.158684392323948</v>
      </c>
      <c r="CF33" s="65">
        <v>6.7966446500000002</v>
      </c>
      <c r="CG33" s="65">
        <v>42.751285152700667</v>
      </c>
      <c r="CH33" s="65">
        <v>15.636625246769697</v>
      </c>
      <c r="CI33" s="65">
        <v>1.5693152266692003</v>
      </c>
      <c r="CJ33" s="65">
        <v>6.7203617357948389</v>
      </c>
      <c r="CK33" s="65">
        <v>6.4622341730515984</v>
      </c>
      <c r="CL33" s="65">
        <v>59.193010572026779</v>
      </c>
      <c r="CM33" s="65">
        <v>96.220952774833918</v>
      </c>
      <c r="CN33" s="65">
        <v>1.0788499080489521E-2</v>
      </c>
      <c r="CO33" s="65">
        <v>0.25066352451715895</v>
      </c>
      <c r="CP33" s="65">
        <v>29.110203575515545</v>
      </c>
      <c r="CQ33" s="65">
        <v>27.971055481875304</v>
      </c>
      <c r="CR33" s="65">
        <v>33.31130213894955</v>
      </c>
      <c r="CS33" s="65">
        <v>0.42799999999999999</v>
      </c>
      <c r="CT33" s="65">
        <v>0.99979130152978724</v>
      </c>
      <c r="CU33" s="65">
        <v>0</v>
      </c>
      <c r="CV33" s="65">
        <v>0</v>
      </c>
      <c r="CW33" s="65">
        <v>71.244946061638743</v>
      </c>
      <c r="CX33" s="65">
        <v>8.2671248658484182E-4</v>
      </c>
      <c r="CY33" s="65">
        <v>0.08</v>
      </c>
      <c r="CZ33" s="65">
        <v>0</v>
      </c>
      <c r="DA33" s="65">
        <v>0</v>
      </c>
      <c r="DB33" s="65">
        <v>0</v>
      </c>
      <c r="DC33" s="65">
        <v>0</v>
      </c>
      <c r="DD33" s="65">
        <v>207.79775934644636</v>
      </c>
    </row>
    <row r="34" spans="1:108" s="64" customFormat="1" x14ac:dyDescent="0.25">
      <c r="A34" s="82" t="s">
        <v>197</v>
      </c>
      <c r="B34" s="78">
        <v>2020</v>
      </c>
      <c r="C34" s="65">
        <v>126.80200709585702</v>
      </c>
      <c r="D34" s="65">
        <v>17.98516977655774</v>
      </c>
      <c r="E34" s="65">
        <v>55.699999999999996</v>
      </c>
      <c r="F34" s="65">
        <v>0.17379431748193616</v>
      </c>
      <c r="G34" s="65">
        <v>1.2E-2</v>
      </c>
      <c r="H34" s="65">
        <v>55.585659002851614</v>
      </c>
      <c r="I34" s="65">
        <v>58.23</v>
      </c>
      <c r="J34" s="65">
        <v>7.259152649095979E-2</v>
      </c>
      <c r="K34" s="65">
        <v>35.918367346938773</v>
      </c>
      <c r="L34" s="65">
        <v>773.87755102040819</v>
      </c>
      <c r="M34" s="65">
        <v>48.979591836734691</v>
      </c>
      <c r="N34" s="65">
        <v>0.46868512986684219</v>
      </c>
      <c r="O34" s="65">
        <v>402.47826086956519</v>
      </c>
      <c r="P34" s="65">
        <v>0.65502183406113534</v>
      </c>
      <c r="Q34" s="65">
        <v>47.322364706831202</v>
      </c>
      <c r="R34" s="65" t="s">
        <v>319</v>
      </c>
      <c r="S34" s="65">
        <v>97.950245250921398</v>
      </c>
      <c r="T34" s="65">
        <v>604.21701043174824</v>
      </c>
      <c r="U34" s="65">
        <v>47.370969694524</v>
      </c>
      <c r="V34" s="65">
        <v>523.384951192279</v>
      </c>
      <c r="W34" s="65">
        <v>360.51223398935298</v>
      </c>
      <c r="X34" s="88">
        <v>135799</v>
      </c>
      <c r="Y34" s="65">
        <v>0.10879999999999999</v>
      </c>
      <c r="Z34" s="65" t="s">
        <v>329</v>
      </c>
      <c r="AA34" s="65">
        <v>1921.6229057780897</v>
      </c>
      <c r="AB34" s="65">
        <v>0</v>
      </c>
      <c r="AC34" s="65">
        <v>0</v>
      </c>
      <c r="AD34" s="65">
        <v>0</v>
      </c>
      <c r="AE34" s="79">
        <v>0</v>
      </c>
      <c r="AF34" s="65">
        <v>0</v>
      </c>
      <c r="AG34" s="65">
        <v>8.0399999999999991</v>
      </c>
      <c r="AH34" s="65">
        <v>7.268308796155277</v>
      </c>
      <c r="AI34" s="65">
        <v>22.427527999999999</v>
      </c>
      <c r="AJ34" s="65">
        <v>68.294633000000005</v>
      </c>
      <c r="AK34" s="65">
        <v>127.15300000000001</v>
      </c>
      <c r="AL34" s="65">
        <v>10.884</v>
      </c>
      <c r="AM34" s="65">
        <v>0.14285714285714299</v>
      </c>
      <c r="AN34" s="65">
        <v>28.12330282159396</v>
      </c>
      <c r="AO34" s="65">
        <v>0.14764693208163299</v>
      </c>
      <c r="AP34" s="65">
        <v>0.43283217561332465</v>
      </c>
      <c r="AQ34" s="65">
        <v>4.890518301753926E-2</v>
      </c>
      <c r="AR34" s="65">
        <v>0</v>
      </c>
      <c r="AS34" s="65">
        <v>15.786838616947238</v>
      </c>
      <c r="AT34" s="65">
        <v>1</v>
      </c>
      <c r="AU34" s="65">
        <v>1</v>
      </c>
      <c r="AV34" s="65">
        <v>75.063775510204081</v>
      </c>
      <c r="AW34" s="65">
        <v>32.590371029724743</v>
      </c>
      <c r="AX34" s="65">
        <v>10.631229235880399</v>
      </c>
      <c r="AY34" s="65">
        <v>130.80444735120994</v>
      </c>
      <c r="AZ34" s="65">
        <v>39.376058888823977</v>
      </c>
      <c r="BA34" s="65">
        <v>9.1171294485725447</v>
      </c>
      <c r="BB34" s="65">
        <v>2.1020727414939384</v>
      </c>
      <c r="BC34" s="65">
        <v>170.8843537414966</v>
      </c>
      <c r="BD34" s="65">
        <v>0.54149999999999998</v>
      </c>
      <c r="BE34" s="65">
        <v>0.95799999999999996</v>
      </c>
      <c r="BF34" s="65">
        <v>0.74950000000000006</v>
      </c>
      <c r="BG34" s="65">
        <v>0.39840000000000003</v>
      </c>
      <c r="BH34" s="65">
        <v>3.4300000000000004E-2</v>
      </c>
      <c r="BI34" s="65">
        <v>255</v>
      </c>
      <c r="BJ34" s="65">
        <v>250.66424418604652</v>
      </c>
      <c r="BK34" s="65">
        <v>0.54151329243353785</v>
      </c>
      <c r="BL34" s="65">
        <v>26.641308793456034</v>
      </c>
      <c r="BM34" s="65">
        <v>321.10902356622495</v>
      </c>
      <c r="BN34" s="65">
        <v>17.654</v>
      </c>
      <c r="BO34" s="65">
        <v>40.895000000000003</v>
      </c>
      <c r="BP34" s="65">
        <v>8.7959999999999994</v>
      </c>
      <c r="BQ34" s="65">
        <v>133.029906119217</v>
      </c>
      <c r="BR34" s="65">
        <v>54.545454545454497</v>
      </c>
      <c r="BS34" s="65">
        <v>1.1866727521679599</v>
      </c>
      <c r="BT34" s="65">
        <v>5.4631828978622332</v>
      </c>
      <c r="BU34" s="65">
        <v>0</v>
      </c>
      <c r="BV34" s="65">
        <v>0.40883977900552487</v>
      </c>
      <c r="BW34" s="65">
        <v>8.3916083916083919E-2</v>
      </c>
      <c r="BX34" s="65">
        <v>0.1386173</v>
      </c>
      <c r="BY34" s="65">
        <v>6.4505000000000007E-2</v>
      </c>
      <c r="BZ34" s="65">
        <v>11.428571428571429</v>
      </c>
      <c r="CA34" s="65">
        <v>7.1836734693877551</v>
      </c>
      <c r="CB34" s="65">
        <v>3.6363636363636362E-2</v>
      </c>
      <c r="CC34" s="65">
        <v>66.889775508617205</v>
      </c>
      <c r="CD34" s="65">
        <v>27.2001763450094</v>
      </c>
      <c r="CE34" s="65">
        <v>38.480527889949315</v>
      </c>
      <c r="CF34" s="65">
        <v>13.983286908077993</v>
      </c>
      <c r="CG34" s="65">
        <v>51.732804326534406</v>
      </c>
      <c r="CH34" s="65">
        <v>19.681827551251359</v>
      </c>
      <c r="CI34" s="65">
        <v>6.6524994086663014E-3</v>
      </c>
      <c r="CJ34" s="65">
        <v>2.7982075200584333</v>
      </c>
      <c r="CK34" s="65">
        <v>1.1600878101498893</v>
      </c>
      <c r="CL34" s="65">
        <v>43.633096987391319</v>
      </c>
      <c r="CM34" s="65">
        <v>73.106291507587656</v>
      </c>
      <c r="CN34" s="65">
        <v>3.9138005860164899E-3</v>
      </c>
      <c r="CO34" s="65">
        <v>0.16</v>
      </c>
      <c r="CP34" s="65">
        <v>28.410280920798574</v>
      </c>
      <c r="CQ34" s="65">
        <v>26.466404068513</v>
      </c>
      <c r="CR34" s="65">
        <v>14.350780028382545</v>
      </c>
      <c r="CS34" s="65">
        <v>0.33700000000000002</v>
      </c>
      <c r="CT34" s="65">
        <v>0.99270261006428817</v>
      </c>
      <c r="CU34" s="65">
        <v>0</v>
      </c>
      <c r="CV34" s="65">
        <v>0</v>
      </c>
      <c r="CW34" s="65">
        <v>54.421768707482997</v>
      </c>
      <c r="CX34" s="65">
        <v>5.9455687836377483E-4</v>
      </c>
      <c r="CY34" s="65">
        <v>0</v>
      </c>
      <c r="CZ34" s="65">
        <v>0</v>
      </c>
      <c r="DA34" s="65">
        <v>0</v>
      </c>
      <c r="DB34" s="65">
        <v>0</v>
      </c>
      <c r="DC34" s="65">
        <v>0</v>
      </c>
      <c r="DD34" s="65">
        <v>97.959183673469397</v>
      </c>
    </row>
    <row r="35" spans="1:108" x14ac:dyDescent="0.25">
      <c r="A35" s="83" t="s">
        <v>247</v>
      </c>
      <c r="B35" s="78">
        <v>2020</v>
      </c>
      <c r="C35" s="65">
        <v>192.11554353754175</v>
      </c>
      <c r="D35" s="65">
        <v>5</v>
      </c>
      <c r="E35" s="65">
        <v>69.041428571428568</v>
      </c>
      <c r="F35" s="65">
        <v>0.31401247875254662</v>
      </c>
      <c r="G35" s="65">
        <v>3.1E-2</v>
      </c>
      <c r="H35" s="65">
        <v>52.108380196360727</v>
      </c>
      <c r="I35" s="65">
        <v>88.9</v>
      </c>
      <c r="J35" s="65">
        <v>0.39631976390938284</v>
      </c>
      <c r="K35" s="65">
        <v>22.652018361459589</v>
      </c>
      <c r="L35" s="65">
        <v>812.14148184174223</v>
      </c>
      <c r="M35" s="65">
        <v>10.992891263649508</v>
      </c>
      <c r="N35" s="65">
        <v>0.62498880028671266</v>
      </c>
      <c r="O35" s="65">
        <v>472.91525423728814</v>
      </c>
      <c r="P35" s="65">
        <v>0.24316748423265591</v>
      </c>
      <c r="Q35" s="65">
        <v>100</v>
      </c>
      <c r="R35" s="65">
        <v>0.85474954823433058</v>
      </c>
      <c r="S35" s="65">
        <v>99.648786473416095</v>
      </c>
      <c r="T35" s="67">
        <v>473.53169104823144</v>
      </c>
      <c r="U35" s="65">
        <v>99.998081921147801</v>
      </c>
      <c r="V35" s="65">
        <v>357.97342634844102</v>
      </c>
      <c r="W35" s="65">
        <v>378.80844261596502</v>
      </c>
      <c r="X35" s="86">
        <v>443476</v>
      </c>
      <c r="Y35" s="68">
        <v>0.24399999999999999</v>
      </c>
      <c r="Z35" s="65">
        <v>49.327730769230293</v>
      </c>
      <c r="AA35" s="65">
        <v>258.92165741360526</v>
      </c>
      <c r="AB35" s="65">
        <v>9.8436823246840177</v>
      </c>
      <c r="AC35" s="65">
        <v>131.28177112134154</v>
      </c>
      <c r="AD35" s="65">
        <v>1.3324716683211524</v>
      </c>
      <c r="AE35" s="69">
        <v>1.7375518052608436E-4</v>
      </c>
      <c r="AF35" s="65">
        <v>13.124909766245358</v>
      </c>
      <c r="AG35" s="65">
        <v>25.14</v>
      </c>
      <c r="AH35" s="65">
        <v>12.87452888659446</v>
      </c>
      <c r="AI35" s="65">
        <v>41.797892099999999</v>
      </c>
      <c r="AJ35" s="65">
        <v>74.634167500000004</v>
      </c>
      <c r="AK35" s="65">
        <v>9023.6620000000003</v>
      </c>
      <c r="AL35" s="65">
        <v>66.956999999999994</v>
      </c>
      <c r="AM35" s="65">
        <v>0.73684210526315796</v>
      </c>
      <c r="AN35" s="65">
        <v>29.732345485609269</v>
      </c>
      <c r="AO35" s="65">
        <v>0.31289384814492899</v>
      </c>
      <c r="AP35" s="66">
        <v>0.19733547661056158</v>
      </c>
      <c r="AQ35" s="66">
        <v>0</v>
      </c>
      <c r="AR35" s="65">
        <v>1.3745704467353952</v>
      </c>
      <c r="AS35" s="65">
        <v>11.0809724342952</v>
      </c>
      <c r="AT35" s="65">
        <v>0.98597852028639621</v>
      </c>
      <c r="AU35" s="65">
        <v>0.94869999999999999</v>
      </c>
      <c r="AV35" s="65">
        <v>95.322012175584746</v>
      </c>
      <c r="AW35" s="65">
        <v>14.710541348557202</v>
      </c>
      <c r="AX35" s="65">
        <v>10.228435049437437</v>
      </c>
      <c r="AY35" s="65">
        <v>0</v>
      </c>
      <c r="AZ35" s="65">
        <v>40.557843960868269</v>
      </c>
      <c r="BA35" s="65">
        <v>11.381634430129791</v>
      </c>
      <c r="BB35" s="65">
        <v>6.5787218287406839</v>
      </c>
      <c r="BC35" s="65">
        <v>295.14247453313527</v>
      </c>
      <c r="BD35" s="65">
        <v>0.74409999999999998</v>
      </c>
      <c r="BE35" s="65">
        <v>0.93330000000000002</v>
      </c>
      <c r="BF35" s="65">
        <v>0.89840000000000009</v>
      </c>
      <c r="BG35" s="65">
        <v>0.56030000000000002</v>
      </c>
      <c r="BH35" s="65">
        <v>4.4900000000000002E-2</v>
      </c>
      <c r="BI35" s="65">
        <v>269</v>
      </c>
      <c r="BJ35" s="65">
        <v>262.25742574257424</v>
      </c>
      <c r="BK35" s="65">
        <v>0.60256410256410253</v>
      </c>
      <c r="BL35" s="65">
        <v>24.217338217338217</v>
      </c>
      <c r="BM35" s="65">
        <v>330.64338908483387</v>
      </c>
      <c r="BN35" s="65">
        <v>74.775000000000006</v>
      </c>
      <c r="BO35" s="65">
        <v>185.29300000000001</v>
      </c>
      <c r="BP35" s="65">
        <v>46.061</v>
      </c>
      <c r="BQ35" s="65">
        <v>145.051576429118</v>
      </c>
      <c r="BR35" s="65">
        <v>7.1810089020771501</v>
      </c>
      <c r="BS35" s="65">
        <v>50.512316653800269</v>
      </c>
      <c r="BT35" s="65">
        <v>25.10841283607979</v>
      </c>
      <c r="BU35" s="65">
        <v>57.174481787079898</v>
      </c>
      <c r="BV35" s="65">
        <v>0.53039513677811545</v>
      </c>
      <c r="BW35" s="65">
        <v>1.948051948051948E-2</v>
      </c>
      <c r="BX35" s="65">
        <v>5.44573E-2</v>
      </c>
      <c r="BY35" s="65">
        <v>7.8274099999999999E-2</v>
      </c>
      <c r="BZ35" s="65">
        <v>11.126138430481623</v>
      </c>
      <c r="CA35" s="65">
        <v>8.4778509896933318</v>
      </c>
      <c r="CB35" s="65">
        <v>5.8153241650294694E-2</v>
      </c>
      <c r="CC35" s="65">
        <v>63.139770819668797</v>
      </c>
      <c r="CD35" s="65">
        <v>15.939118068247</v>
      </c>
      <c r="CE35" s="65">
        <v>48.532213283964907</v>
      </c>
      <c r="CF35" s="65">
        <v>11.325036275656638</v>
      </c>
      <c r="CG35" s="65">
        <v>49.478339551908988</v>
      </c>
      <c r="CH35" s="65">
        <v>21.429956714005392</v>
      </c>
      <c r="CI35" s="65">
        <v>5.9914583221455207</v>
      </c>
      <c r="CJ35" s="65">
        <v>6.5828307998050306</v>
      </c>
      <c r="CK35" s="65">
        <v>1.4426593179071006</v>
      </c>
      <c r="CL35" s="65">
        <v>34.106354060482502</v>
      </c>
      <c r="CM35" s="65">
        <v>110.84097859327218</v>
      </c>
      <c r="CN35" s="65">
        <v>4.5452682402604701E-2</v>
      </c>
      <c r="CO35" s="65">
        <v>0.68</v>
      </c>
      <c r="CP35" s="65">
        <v>29.03385179356528</v>
      </c>
      <c r="CQ35" s="65">
        <v>26.773254571554713</v>
      </c>
      <c r="CR35" s="65">
        <v>14.077304808903929</v>
      </c>
      <c r="CS35" s="65">
        <v>0.216</v>
      </c>
      <c r="CT35" s="65">
        <v>0.84959597451801383</v>
      </c>
      <c r="CU35" s="65">
        <v>1.9987075024817285</v>
      </c>
      <c r="CV35" s="65">
        <v>0.3331179170802881</v>
      </c>
      <c r="CW35" s="65">
        <v>513.00159230364363</v>
      </c>
      <c r="CX35" s="65">
        <v>2.1786800903578884E-3</v>
      </c>
      <c r="CY35" s="65">
        <v>1.61</v>
      </c>
      <c r="CZ35" s="65">
        <v>25</v>
      </c>
      <c r="DA35" s="65">
        <v>43.30532922043745</v>
      </c>
      <c r="DB35" s="65">
        <v>13.324716683211523</v>
      </c>
      <c r="DC35" s="65">
        <v>19.987075024817283</v>
      </c>
      <c r="DD35" s="65">
        <v>912.74309279998931</v>
      </c>
    </row>
    <row r="36" spans="1:108" x14ac:dyDescent="0.25">
      <c r="A36" s="82" t="s">
        <v>248</v>
      </c>
      <c r="B36" s="78">
        <v>2020</v>
      </c>
      <c r="C36" s="65">
        <v>196.52669763437876</v>
      </c>
      <c r="D36" s="65">
        <v>1.3106069989432412</v>
      </c>
      <c r="E36" s="65">
        <v>64.985187276249491</v>
      </c>
      <c r="F36" s="65">
        <v>0.34197039479672126</v>
      </c>
      <c r="G36" s="65">
        <v>4.2999999999999997E-2</v>
      </c>
      <c r="H36" s="65">
        <v>63.382242643243387</v>
      </c>
      <c r="I36" s="65">
        <v>79.201251073163291</v>
      </c>
      <c r="J36" s="65">
        <v>0.28163932577935624</v>
      </c>
      <c r="K36" s="65">
        <v>23.124509268675432</v>
      </c>
      <c r="L36" s="65">
        <v>865.65404351979475</v>
      </c>
      <c r="M36" s="65">
        <v>9.6219222474258697</v>
      </c>
      <c r="N36" s="65">
        <v>0.48124264291928964</v>
      </c>
      <c r="O36" s="65">
        <v>470.15</v>
      </c>
      <c r="P36" s="65">
        <v>0.45247225025227045</v>
      </c>
      <c r="Q36" s="65">
        <v>94.206460977527399</v>
      </c>
      <c r="R36" s="65">
        <v>0.8946166507574026</v>
      </c>
      <c r="S36" s="65">
        <v>99.658032668055895</v>
      </c>
      <c r="T36" s="67">
        <v>470.48995200582368</v>
      </c>
      <c r="U36" s="65">
        <v>86.178067623851788</v>
      </c>
      <c r="V36" s="65">
        <v>239.79166546371599</v>
      </c>
      <c r="W36" s="65">
        <v>242.99577053860699</v>
      </c>
      <c r="X36" s="86">
        <v>2671774</v>
      </c>
      <c r="Y36" s="68">
        <v>0.31640000000000001</v>
      </c>
      <c r="Z36" s="65">
        <v>63.683882552375017</v>
      </c>
      <c r="AA36" s="65">
        <v>632.19116874330609</v>
      </c>
      <c r="AB36" s="65">
        <v>5.6722345664943168</v>
      </c>
      <c r="AC36" s="65">
        <v>64.302083704344383</v>
      </c>
      <c r="AD36" s="65">
        <v>0.85055666275587793</v>
      </c>
      <c r="AE36" s="69">
        <v>8.3004993935752386E-4</v>
      </c>
      <c r="AF36" s="65">
        <v>10.313153757262395</v>
      </c>
      <c r="AG36" s="65">
        <v>16.920491690858803</v>
      </c>
      <c r="AH36" s="65">
        <v>22.279678530530123</v>
      </c>
      <c r="AI36" s="65">
        <v>44.982808800000001</v>
      </c>
      <c r="AJ36" s="65">
        <v>77.643446400000002</v>
      </c>
      <c r="AK36" s="65">
        <v>2827.8069999999998</v>
      </c>
      <c r="AL36" s="65">
        <v>41.570999999999998</v>
      </c>
      <c r="AM36" s="65">
        <v>1.18604651162791</v>
      </c>
      <c r="AN36" s="65">
        <v>9.5650454448750466</v>
      </c>
      <c r="AO36" s="65">
        <v>0.59948124555820803</v>
      </c>
      <c r="AP36" s="66">
        <v>0.12767752748355596</v>
      </c>
      <c r="AQ36" s="66">
        <v>0</v>
      </c>
      <c r="AR36" s="65">
        <v>3.264604810996564</v>
      </c>
      <c r="AS36" s="65">
        <v>97.574691191312354</v>
      </c>
      <c r="AT36" s="65">
        <v>1</v>
      </c>
      <c r="AU36" s="65">
        <v>0.98027060674464739</v>
      </c>
      <c r="AV36" s="65">
        <v>87.638808068256296</v>
      </c>
      <c r="AW36" s="65">
        <v>19.992869214224637</v>
      </c>
      <c r="AX36" s="65">
        <v>15.805585056537765</v>
      </c>
      <c r="AY36" s="65">
        <v>102.29703338603181</v>
      </c>
      <c r="AZ36" s="65">
        <v>45.174383727057901</v>
      </c>
      <c r="BA36" s="65">
        <v>10.219423367364064</v>
      </c>
      <c r="BB36" s="65">
        <v>3.5801430469823616</v>
      </c>
      <c r="BC36" s="65">
        <v>275.20824019294878</v>
      </c>
      <c r="BD36" s="65">
        <v>0.64760642105263144</v>
      </c>
      <c r="BE36" s="65">
        <v>0.91376019432814592</v>
      </c>
      <c r="BF36" s="65">
        <v>0.80062101005347242</v>
      </c>
      <c r="BG36" s="65">
        <v>0.50949048996822088</v>
      </c>
      <c r="BH36" s="65">
        <v>8.6670813052947687E-3</v>
      </c>
      <c r="BI36" s="65">
        <v>255.24774818876051</v>
      </c>
      <c r="BJ36" s="65">
        <v>251.02746433893975</v>
      </c>
      <c r="BK36" s="65">
        <v>0.46319164094039422</v>
      </c>
      <c r="BL36" s="65">
        <v>29.547494656851104</v>
      </c>
      <c r="BM36" s="65">
        <v>249.85270120642184</v>
      </c>
      <c r="BN36" s="65">
        <v>54.238999999999997</v>
      </c>
      <c r="BO36" s="65">
        <v>432.47300000000001</v>
      </c>
      <c r="BP36" s="65">
        <v>23.911000000000001</v>
      </c>
      <c r="BQ36" s="65">
        <v>144.04587284144699</v>
      </c>
      <c r="BR36" s="65">
        <v>12.0042445947738</v>
      </c>
      <c r="BS36" s="65">
        <v>53.155786850169683</v>
      </c>
      <c r="BT36" s="65">
        <v>33.232422614092187</v>
      </c>
      <c r="BU36" s="65">
        <v>51.425756947324764</v>
      </c>
      <c r="BV36" s="65">
        <v>0.47857530283854638</v>
      </c>
      <c r="BW36" s="65">
        <v>0.11333333333333333</v>
      </c>
      <c r="BX36" s="65">
        <v>2.8709499999999999E-2</v>
      </c>
      <c r="BY36" s="65">
        <v>7.3631299999999997E-2</v>
      </c>
      <c r="BZ36" s="65">
        <v>21.545663463434835</v>
      </c>
      <c r="CA36" s="65">
        <v>14.292009923869863</v>
      </c>
      <c r="CB36" s="65">
        <v>5.8322484656871863E-2</v>
      </c>
      <c r="CC36" s="65">
        <v>63.193759497096202</v>
      </c>
      <c r="CD36" s="65">
        <v>7.20810990478605</v>
      </c>
      <c r="CE36" s="65">
        <v>38.079339985525266</v>
      </c>
      <c r="CF36" s="65">
        <v>12.879118041095669</v>
      </c>
      <c r="CG36" s="65">
        <v>48.582145633236493</v>
      </c>
      <c r="CH36" s="65">
        <v>20.767039157291926</v>
      </c>
      <c r="CI36" s="65">
        <v>5.9004577072893483</v>
      </c>
      <c r="CJ36" s="65">
        <v>5.8542253987200468</v>
      </c>
      <c r="CK36" s="65">
        <v>0.65656162781264982</v>
      </c>
      <c r="CL36" s="65">
        <v>34.257097673017547</v>
      </c>
      <c r="CM36" s="65">
        <v>80.912116876270801</v>
      </c>
      <c r="CN36" s="65">
        <v>4.3729891430754009E-2</v>
      </c>
      <c r="CO36" s="65">
        <v>0.77</v>
      </c>
      <c r="CP36" s="65">
        <v>31.094365267009021</v>
      </c>
      <c r="CQ36" s="65">
        <v>28.838128944498045</v>
      </c>
      <c r="CR36" s="65">
        <v>30.772571209314364</v>
      </c>
      <c r="CS36" s="65">
        <v>0.125</v>
      </c>
      <c r="CT36" s="65">
        <v>4.5455558031293919E-2</v>
      </c>
      <c r="CU36" s="65">
        <v>6.751293510624782</v>
      </c>
      <c r="CV36" s="65">
        <v>1.3289947855560593</v>
      </c>
      <c r="CW36" s="65">
        <v>640.0438887237982</v>
      </c>
      <c r="CX36" s="65">
        <v>4.2436706119074871E-3</v>
      </c>
      <c r="CY36" s="65">
        <v>1.63</v>
      </c>
      <c r="CZ36" s="65">
        <v>21.6</v>
      </c>
      <c r="DA36" s="65">
        <v>16.479535340895136</v>
      </c>
      <c r="DB36" s="65">
        <v>3.7211853995569664</v>
      </c>
      <c r="DC36" s="65">
        <v>3.7211853995569664</v>
      </c>
      <c r="DD36" s="65">
        <v>1166.3258238039975</v>
      </c>
    </row>
    <row r="37" spans="1:108" x14ac:dyDescent="0.25">
      <c r="A37" s="83" t="s">
        <v>249</v>
      </c>
      <c r="B37" s="78">
        <v>2020</v>
      </c>
      <c r="C37" s="65">
        <v>207.78410790211956</v>
      </c>
      <c r="D37" s="65">
        <v>0.74361779893734525</v>
      </c>
      <c r="E37" s="65">
        <v>74.700566157760804</v>
      </c>
      <c r="F37" s="65">
        <v>0.51387492232049603</v>
      </c>
      <c r="G37" s="65">
        <v>3.9E-2</v>
      </c>
      <c r="H37" s="65">
        <v>68.086232497053444</v>
      </c>
      <c r="I37" s="65">
        <v>93.33</v>
      </c>
      <c r="J37" s="65">
        <v>0.65729288418261433</v>
      </c>
      <c r="K37" s="65">
        <v>14.039485196047714</v>
      </c>
      <c r="L37" s="65">
        <v>1916.9297094603608</v>
      </c>
      <c r="M37" s="65">
        <v>11.95858588931644</v>
      </c>
      <c r="N37" s="65">
        <v>0.54552220775636906</v>
      </c>
      <c r="O37" s="65">
        <v>643.80540540540539</v>
      </c>
      <c r="P37" s="65">
        <v>0.45201067276538975</v>
      </c>
      <c r="Q37" s="65">
        <v>98.101948900426194</v>
      </c>
      <c r="R37" s="65">
        <v>0.96331067688927474</v>
      </c>
      <c r="S37" s="65">
        <v>99.996899359666898</v>
      </c>
      <c r="T37" s="67">
        <v>443.23540865965657</v>
      </c>
      <c r="U37" s="65">
        <v>98.056065568594803</v>
      </c>
      <c r="V37" s="65">
        <v>324.19767388441198</v>
      </c>
      <c r="W37" s="65">
        <v>268.78317256850698</v>
      </c>
      <c r="X37" s="86">
        <v>13937027</v>
      </c>
      <c r="Y37" s="68">
        <v>0.60507999999999906</v>
      </c>
      <c r="Z37" s="65">
        <v>69.562500253823984</v>
      </c>
      <c r="AA37" s="65">
        <v>754.60278371968855</v>
      </c>
      <c r="AB37" s="65">
        <v>8.9101757435315676</v>
      </c>
      <c r="AC37" s="65">
        <v>80.597971439261912</v>
      </c>
      <c r="AD37" s="65">
        <v>1.1589818923566593</v>
      </c>
      <c r="AE37" s="69">
        <v>1.1637776428049587E-3</v>
      </c>
      <c r="AF37" s="65">
        <v>20.5321441046597</v>
      </c>
      <c r="AG37" s="65">
        <v>25.240000000000002</v>
      </c>
      <c r="AH37" s="65">
        <v>25.779728284085085</v>
      </c>
      <c r="AI37" s="65">
        <v>63.8970816</v>
      </c>
      <c r="AJ37" s="65">
        <v>87.173927899999995</v>
      </c>
      <c r="AK37" s="65">
        <v>4010.893</v>
      </c>
      <c r="AL37" s="65">
        <v>56.723999999999997</v>
      </c>
      <c r="AM37" s="65">
        <v>1.2713178294573599</v>
      </c>
      <c r="AN37" s="65">
        <v>36.456219769668998</v>
      </c>
      <c r="AO37" s="65">
        <v>0.41890713167625998</v>
      </c>
      <c r="AP37" s="66">
        <v>0.17004523415434866</v>
      </c>
      <c r="AQ37" s="66">
        <v>6.7894537260094522E-3</v>
      </c>
      <c r="AR37" s="65">
        <v>2.9209621993127146</v>
      </c>
      <c r="AS37" s="65">
        <v>97.527624936895009</v>
      </c>
      <c r="AT37" s="65">
        <v>0.89949710526565962</v>
      </c>
      <c r="AU37" s="65">
        <v>0.86040000000000005</v>
      </c>
      <c r="AV37" s="65">
        <v>87.819284985146879</v>
      </c>
      <c r="AW37" s="65">
        <v>62.19061952534328</v>
      </c>
      <c r="AX37" s="65">
        <v>4.9161432973443411</v>
      </c>
      <c r="AY37" s="65">
        <v>47.017337643255949</v>
      </c>
      <c r="AZ37" s="65">
        <v>47.497991923444594</v>
      </c>
      <c r="BA37" s="65">
        <v>12.189522543870492</v>
      </c>
      <c r="BB37" s="65">
        <v>8.3663954597844565</v>
      </c>
      <c r="BC37" s="65">
        <v>183.85667292385185</v>
      </c>
      <c r="BD37" s="65">
        <v>0.69110000000000005</v>
      </c>
      <c r="BE37" s="65">
        <v>0.96219999999999994</v>
      </c>
      <c r="BF37" s="65">
        <v>0.87519999999999998</v>
      </c>
      <c r="BG37" s="65">
        <v>0.55490000000000006</v>
      </c>
      <c r="BH37" s="65">
        <v>1.6E-2</v>
      </c>
      <c r="BI37" s="65">
        <v>274.57282718629898</v>
      </c>
      <c r="BJ37" s="65">
        <v>257.90471964690221</v>
      </c>
      <c r="BK37" s="65">
        <v>0.37160875401954357</v>
      </c>
      <c r="BL37" s="65">
        <v>24.157160251006836</v>
      </c>
      <c r="BM37" s="65">
        <v>613.57632751555423</v>
      </c>
      <c r="BN37" s="65">
        <v>82.816999999999993</v>
      </c>
      <c r="BO37" s="65">
        <v>592.79100000000005</v>
      </c>
      <c r="BP37" s="65">
        <v>31.187999999999999</v>
      </c>
      <c r="BQ37" s="65">
        <v>152.570516880235</v>
      </c>
      <c r="BR37" s="65">
        <v>8.8106304547375203</v>
      </c>
      <c r="BS37" s="65">
        <v>33.253589748872088</v>
      </c>
      <c r="BT37" s="65">
        <v>38.235090392740872</v>
      </c>
      <c r="BU37" s="65">
        <v>48.549404492370549</v>
      </c>
      <c r="BV37" s="65">
        <v>0.67928232904536223</v>
      </c>
      <c r="BW37" s="65">
        <v>0.28574327147034756</v>
      </c>
      <c r="BX37" s="65">
        <v>5.2617000000000002E-3</v>
      </c>
      <c r="BY37" s="65">
        <v>6.6994000000000003E-3</v>
      </c>
      <c r="BZ37" s="65">
        <v>26.835698907567373</v>
      </c>
      <c r="CA37" s="65">
        <v>26.707947494432606</v>
      </c>
      <c r="CB37" s="65">
        <v>2.5114650623798019E-2</v>
      </c>
      <c r="CC37" s="65">
        <v>69.266031890122207</v>
      </c>
      <c r="CD37" s="65">
        <v>10.6246771392643</v>
      </c>
      <c r="CE37" s="65">
        <v>56.221686103714759</v>
      </c>
      <c r="CF37" s="65">
        <v>8.1874980472095835</v>
      </c>
      <c r="CG37" s="65">
        <v>32.937070652973155</v>
      </c>
      <c r="CH37" s="65">
        <v>14.874741267734152</v>
      </c>
      <c r="CI37" s="65">
        <v>2.6229419191621144</v>
      </c>
      <c r="CJ37" s="65">
        <v>3.0366077752596112</v>
      </c>
      <c r="CK37" s="65">
        <v>0.77690084350296473</v>
      </c>
      <c r="CL37" s="65">
        <v>67.224771876946249</v>
      </c>
      <c r="CM37" s="65">
        <v>116.64922910377693</v>
      </c>
      <c r="CN37" s="65">
        <v>7.3342205490743037E-2</v>
      </c>
      <c r="CO37" s="65">
        <v>0.8</v>
      </c>
      <c r="CP37" s="65">
        <v>33.056247265603908</v>
      </c>
      <c r="CQ37" s="65">
        <v>29.668577058019384</v>
      </c>
      <c r="CR37" s="65">
        <v>36.166200560458812</v>
      </c>
      <c r="CS37" s="65">
        <v>0.14899999999999999</v>
      </c>
      <c r="CT37" s="65">
        <v>1.7834257607419312E-2</v>
      </c>
      <c r="CU37" s="65">
        <v>7.651914539309308</v>
      </c>
      <c r="CV37" s="65">
        <v>1.5804298532136263</v>
      </c>
      <c r="CW37" s="65">
        <v>707.6374667764012</v>
      </c>
      <c r="CX37" s="65">
        <v>1.4535900870388431E-2</v>
      </c>
      <c r="CY37" s="65">
        <v>2.14</v>
      </c>
      <c r="CZ37" s="65">
        <v>18.8</v>
      </c>
      <c r="DA37" s="65">
        <v>36.218184136145602</v>
      </c>
      <c r="DB37" s="65">
        <v>16.594513458743076</v>
      </c>
      <c r="DC37" s="65">
        <v>30.950084625433512</v>
      </c>
      <c r="DD37" s="65">
        <v>3573.0884931404735</v>
      </c>
    </row>
    <row r="38" spans="1:108" x14ac:dyDescent="0.25">
      <c r="A38" s="82" t="s">
        <v>250</v>
      </c>
      <c r="B38" s="78">
        <v>2020</v>
      </c>
      <c r="C38" s="65">
        <v>197.39407795430162</v>
      </c>
      <c r="D38" s="65">
        <v>4.0144348068872429</v>
      </c>
      <c r="E38" s="65">
        <v>66.319945202868595</v>
      </c>
      <c r="F38" s="65">
        <v>0.36709160629094034</v>
      </c>
      <c r="G38" s="65">
        <v>2.7E-2</v>
      </c>
      <c r="H38" s="65">
        <v>59.348525638148502</v>
      </c>
      <c r="I38" s="65">
        <v>88.460423608328099</v>
      </c>
      <c r="J38" s="65">
        <v>0.19091126524754842</v>
      </c>
      <c r="K38" s="65">
        <v>13.942685087129693</v>
      </c>
      <c r="L38" s="65">
        <v>939.1567012735394</v>
      </c>
      <c r="M38" s="65">
        <v>8.3817297633612018</v>
      </c>
      <c r="N38" s="65">
        <v>0.53472240427417195</v>
      </c>
      <c r="O38" s="65">
        <v>554.27173913043475</v>
      </c>
      <c r="P38" s="65">
        <v>0.42752581361913478</v>
      </c>
      <c r="Q38" s="65">
        <v>69.843314099396508</v>
      </c>
      <c r="R38" s="65">
        <v>0.95811708427589581</v>
      </c>
      <c r="S38" s="65">
        <v>99.330587133028203</v>
      </c>
      <c r="T38" s="67">
        <v>438.85036350760691</v>
      </c>
      <c r="U38" s="65">
        <v>64.615610999027993</v>
      </c>
      <c r="V38" s="65">
        <v>246.26884618647199</v>
      </c>
      <c r="W38" s="65">
        <v>217.312591913684</v>
      </c>
      <c r="X38" s="86">
        <v>1844269</v>
      </c>
      <c r="Y38" s="68">
        <v>0.27560000000000001</v>
      </c>
      <c r="Z38" s="65">
        <v>29.289245201853078</v>
      </c>
      <c r="AA38" s="65">
        <v>914.31419153242791</v>
      </c>
      <c r="AB38" s="65">
        <v>7.0855708647624329</v>
      </c>
      <c r="AC38" s="65">
        <v>66.5863954854714</v>
      </c>
      <c r="AD38" s="65">
        <v>0.80593555416934637</v>
      </c>
      <c r="AE38" s="69">
        <v>2.3779296000650028E-4</v>
      </c>
      <c r="AF38" s="65">
        <v>5.5109995614818921</v>
      </c>
      <c r="AG38" s="65">
        <v>21.434924072811441</v>
      </c>
      <c r="AH38" s="65">
        <v>18.768382214523673</v>
      </c>
      <c r="AI38" s="65">
        <v>50.178463999999998</v>
      </c>
      <c r="AJ38" s="65">
        <v>80.175521900000007</v>
      </c>
      <c r="AK38" s="65">
        <v>2439.5949999999998</v>
      </c>
      <c r="AL38" s="65">
        <v>30.463999999999999</v>
      </c>
      <c r="AM38" s="65">
        <v>1.2</v>
      </c>
      <c r="AN38" s="65">
        <v>31.041812262501178</v>
      </c>
      <c r="AO38" s="65">
        <v>0.40939968354859002</v>
      </c>
      <c r="AP38" s="66">
        <v>0.18621232932313966</v>
      </c>
      <c r="AQ38" s="66">
        <v>1.664981286632013E-2</v>
      </c>
      <c r="AR38" s="65">
        <v>3.608247422680412</v>
      </c>
      <c r="AS38" s="65">
        <v>12.574367011160028</v>
      </c>
      <c r="AT38" s="65">
        <v>0.89411116097822008</v>
      </c>
      <c r="AU38" s="65">
        <v>0.87755518207282923</v>
      </c>
      <c r="AV38" s="65">
        <v>92.232542507484069</v>
      </c>
      <c r="AW38" s="65">
        <v>13.372243524497954</v>
      </c>
      <c r="AX38" s="65">
        <v>7.6967854601901564</v>
      </c>
      <c r="AY38" s="65">
        <v>64.499484004127964</v>
      </c>
      <c r="AZ38" s="65">
        <v>52.36223447856603</v>
      </c>
      <c r="BA38" s="65">
        <v>11.345620671939947</v>
      </c>
      <c r="BB38" s="65">
        <v>5.8337260696225908</v>
      </c>
      <c r="BC38" s="65">
        <v>249.11467979374498</v>
      </c>
      <c r="BD38" s="65">
        <v>0.72790024390243913</v>
      </c>
      <c r="BE38" s="65">
        <v>0.96302956946535923</v>
      </c>
      <c r="BF38" s="65">
        <v>0.85611993132555986</v>
      </c>
      <c r="BG38" s="65">
        <v>0.50299937726755828</v>
      </c>
      <c r="BH38" s="65">
        <v>3.4582954969921594E-2</v>
      </c>
      <c r="BI38" s="65">
        <v>287.38173957273654</v>
      </c>
      <c r="BJ38" s="65">
        <v>277.20160902977904</v>
      </c>
      <c r="BK38" s="65">
        <v>0.71239728474455166</v>
      </c>
      <c r="BL38" s="65">
        <v>28.227045373347625</v>
      </c>
      <c r="BM38" s="65">
        <v>411.0944528124657</v>
      </c>
      <c r="BN38" s="65">
        <v>55.165999999999997</v>
      </c>
      <c r="BO38" s="65">
        <v>1123.2139999999999</v>
      </c>
      <c r="BP38" s="65">
        <v>28.625</v>
      </c>
      <c r="BQ38" s="65">
        <v>150.68992125070201</v>
      </c>
      <c r="BR38" s="65">
        <v>8.9258489258489195</v>
      </c>
      <c r="BS38" s="65">
        <v>41.954348055334528</v>
      </c>
      <c r="BT38" s="65">
        <v>33.426069036579079</v>
      </c>
      <c r="BU38" s="65">
        <v>51.177343397200183</v>
      </c>
      <c r="BV38" s="65">
        <v>0.5535661872615204</v>
      </c>
      <c r="BW38" s="65">
        <v>7.3908174692049272E-2</v>
      </c>
      <c r="BX38" s="65">
        <v>1.6307700000000001E-2</v>
      </c>
      <c r="BY38" s="65">
        <v>5.2737000000000001E-3</v>
      </c>
      <c r="BZ38" s="65">
        <v>12.371110756499467</v>
      </c>
      <c r="CA38" s="65">
        <v>12.553252191741739</v>
      </c>
      <c r="CB38" s="65">
        <v>5.7331792501284028E-2</v>
      </c>
      <c r="CC38" s="65">
        <v>67.619066910871595</v>
      </c>
      <c r="CD38" s="65">
        <v>11.499574410206099</v>
      </c>
      <c r="CE38" s="65">
        <v>46.903812884734833</v>
      </c>
      <c r="CF38" s="65">
        <v>7.1060416803628961</v>
      </c>
      <c r="CG38" s="65">
        <v>41.478444156407804</v>
      </c>
      <c r="CH38" s="65">
        <v>18.272729355938473</v>
      </c>
      <c r="CI38" s="65">
        <v>2.768774562692137</v>
      </c>
      <c r="CJ38" s="65">
        <v>3.1127694004581059</v>
      </c>
      <c r="CK38" s="65">
        <v>1.4741682400361427</v>
      </c>
      <c r="CL38" s="65">
        <v>48.574129865883343</v>
      </c>
      <c r="CM38" s="65">
        <v>90.887295326622294</v>
      </c>
      <c r="CN38" s="65">
        <v>5.8130346302595864E-2</v>
      </c>
      <c r="CO38" s="65">
        <v>0.56999999999999995</v>
      </c>
      <c r="CP38" s="65">
        <v>30.847826244203326</v>
      </c>
      <c r="CQ38" s="65">
        <v>27.850038469935487</v>
      </c>
      <c r="CR38" s="65">
        <v>8.9234939082958675</v>
      </c>
      <c r="CS38" s="65">
        <v>0.128</v>
      </c>
      <c r="CT38" s="65">
        <v>0.34774759955057238</v>
      </c>
      <c r="CU38" s="65">
        <v>6.8504522104394443</v>
      </c>
      <c r="CV38" s="65">
        <v>0.64474844333547721</v>
      </c>
      <c r="CW38" s="65">
        <v>660.86715441886406</v>
      </c>
      <c r="CX38" s="65">
        <v>1.5552331049512804E-2</v>
      </c>
      <c r="CY38" s="65">
        <v>1.36</v>
      </c>
      <c r="CZ38" s="65">
        <v>22.6</v>
      </c>
      <c r="DA38" s="65">
        <v>26.595873287588432</v>
      </c>
      <c r="DB38" s="65">
        <v>6.4474844333547718</v>
      </c>
      <c r="DC38" s="65">
        <v>12.894968866709544</v>
      </c>
      <c r="DD38" s="65">
        <v>1188.7549423997859</v>
      </c>
    </row>
    <row r="39" spans="1:108" x14ac:dyDescent="0.25">
      <c r="A39" s="83" t="s">
        <v>251</v>
      </c>
      <c r="B39" s="78">
        <v>2020</v>
      </c>
      <c r="C39" s="65">
        <v>225.73723146104669</v>
      </c>
      <c r="D39" s="65">
        <v>2.7373726182282039</v>
      </c>
      <c r="E39" s="65">
        <v>67.361666305630806</v>
      </c>
      <c r="F39" s="65">
        <v>0.46646937739137606</v>
      </c>
      <c r="G39" s="65">
        <v>3.1E-2</v>
      </c>
      <c r="H39" s="65">
        <v>65.691117603096245</v>
      </c>
      <c r="I39" s="65">
        <v>90.081636224780667</v>
      </c>
      <c r="J39" s="65">
        <v>0.42674671294342043</v>
      </c>
      <c r="K39" s="65">
        <v>52.502148588738848</v>
      </c>
      <c r="L39" s="65">
        <v>1242.3948467907317</v>
      </c>
      <c r="M39" s="65">
        <v>22.038989440005444</v>
      </c>
      <c r="N39" s="65">
        <v>0.55378819082693287</v>
      </c>
      <c r="O39" s="65">
        <v>502.34065934065933</v>
      </c>
      <c r="P39" s="65">
        <v>0.44746600741656367</v>
      </c>
      <c r="Q39" s="65">
        <v>81.743898686800392</v>
      </c>
      <c r="R39" s="65">
        <v>0.82887372828755623</v>
      </c>
      <c r="S39" s="65">
        <v>99.407515888781703</v>
      </c>
      <c r="T39" s="67">
        <v>381.72553930030557</v>
      </c>
      <c r="U39" s="65">
        <v>81.363658079401503</v>
      </c>
      <c r="V39" s="65">
        <v>326.93961958166898</v>
      </c>
      <c r="W39" s="65">
        <v>262.49153994877099</v>
      </c>
      <c r="X39" s="86">
        <v>5294580</v>
      </c>
      <c r="Y39" s="68">
        <v>0.39739999999999998</v>
      </c>
      <c r="Z39" s="65">
        <v>72.91406889615287</v>
      </c>
      <c r="AA39" s="65">
        <v>2100.0048673437213</v>
      </c>
      <c r="AB39" s="65">
        <v>9.3114401623576573</v>
      </c>
      <c r="AC39" s="65">
        <v>73.120091219292192</v>
      </c>
      <c r="AD39" s="65">
        <v>1.1912967264867809</v>
      </c>
      <c r="AE39" s="69">
        <v>1.1881571950514379E-3</v>
      </c>
      <c r="AF39" s="65">
        <v>8.4649456021433238</v>
      </c>
      <c r="AG39" s="65">
        <v>21.833962461389223</v>
      </c>
      <c r="AH39" s="65">
        <v>21.326559089136225</v>
      </c>
      <c r="AI39" s="65">
        <v>50.949047899999997</v>
      </c>
      <c r="AJ39" s="65">
        <v>82.960341299999996</v>
      </c>
      <c r="AK39" s="65">
        <v>2858.33</v>
      </c>
      <c r="AL39" s="65">
        <v>46.801000000000002</v>
      </c>
      <c r="AM39" s="65">
        <v>0.98305084745762705</v>
      </c>
      <c r="AN39" s="65">
        <v>27.351831242332935</v>
      </c>
      <c r="AO39" s="65">
        <v>0.45055027110791601</v>
      </c>
      <c r="AP39" s="66">
        <v>0.1964210976310849</v>
      </c>
      <c r="AQ39" s="66">
        <v>0</v>
      </c>
      <c r="AR39" s="65">
        <v>1.8900343642611683</v>
      </c>
      <c r="AS39" s="65">
        <v>22.258718540761656</v>
      </c>
      <c r="AT39" s="65">
        <v>0.99056753284109311</v>
      </c>
      <c r="AU39" s="65">
        <v>0.98422367943913946</v>
      </c>
      <c r="AV39" s="65">
        <v>92.578746406456276</v>
      </c>
      <c r="AW39" s="65">
        <v>46.155504624634432</v>
      </c>
      <c r="AX39" s="65">
        <v>8.1983683639432545</v>
      </c>
      <c r="AY39" s="65">
        <v>44.12354592860008</v>
      </c>
      <c r="AZ39" s="65">
        <v>49.94483883346124</v>
      </c>
      <c r="BA39" s="65">
        <v>11.230598036484084</v>
      </c>
      <c r="BB39" s="65">
        <v>6.0271770262061706</v>
      </c>
      <c r="BC39" s="65">
        <v>232.47304691156324</v>
      </c>
      <c r="BD39" s="65">
        <v>0.57765935844789618</v>
      </c>
      <c r="BE39" s="65">
        <v>0.80107723489710569</v>
      </c>
      <c r="BF39" s="65">
        <v>0.76371342698323774</v>
      </c>
      <c r="BG39" s="65">
        <v>0.44715260115606936</v>
      </c>
      <c r="BH39" s="65">
        <v>3.7752168129383944E-2</v>
      </c>
      <c r="BI39" s="65">
        <v>264.79420346236139</v>
      </c>
      <c r="BJ39" s="65">
        <v>250.68085680856808</v>
      </c>
      <c r="BK39" s="65">
        <v>0.40927152317880794</v>
      </c>
      <c r="BL39" s="65">
        <v>30.275643855776305</v>
      </c>
      <c r="BM39" s="65">
        <v>255.95831038254059</v>
      </c>
      <c r="BN39" s="65">
        <v>44.61</v>
      </c>
      <c r="BO39" s="65">
        <v>265.75200000000001</v>
      </c>
      <c r="BP39" s="65">
        <v>17.896000000000001</v>
      </c>
      <c r="BQ39" s="65">
        <v>145.295014500875</v>
      </c>
      <c r="BR39" s="65">
        <v>12.8175295714563</v>
      </c>
      <c r="BS39" s="65">
        <v>47.412150433944063</v>
      </c>
      <c r="BT39" s="65">
        <v>32.426492876629283</v>
      </c>
      <c r="BU39" s="65">
        <v>62.441529554152631</v>
      </c>
      <c r="BV39" s="65">
        <v>0.59175887066005339</v>
      </c>
      <c r="BW39" s="65">
        <v>0.15174672489082969</v>
      </c>
      <c r="BX39" s="65">
        <v>1.6839199999999999E-2</v>
      </c>
      <c r="BY39" s="65">
        <v>9.9211999999999998E-3</v>
      </c>
      <c r="BZ39" s="65">
        <v>15.814464044112016</v>
      </c>
      <c r="CA39" s="65">
        <v>14.736340506641479</v>
      </c>
      <c r="CB39" s="65">
        <v>6.4124032798244607E-2</v>
      </c>
      <c r="CC39" s="65">
        <v>65.430466509668392</v>
      </c>
      <c r="CD39" s="65">
        <v>12.6105341150228</v>
      </c>
      <c r="CE39" s="65">
        <v>46.963104781837366</v>
      </c>
      <c r="CF39" s="65">
        <v>11.888363332833936</v>
      </c>
      <c r="CG39" s="65">
        <v>38.473957922475229</v>
      </c>
      <c r="CH39" s="65">
        <v>17.922188580086249</v>
      </c>
      <c r="CI39" s="65">
        <v>4.7946564954116351</v>
      </c>
      <c r="CJ39" s="65">
        <v>7.2432306903563983</v>
      </c>
      <c r="CK39" s="65">
        <v>1.3251861998029568</v>
      </c>
      <c r="CL39" s="65">
        <v>47.95180110798335</v>
      </c>
      <c r="CM39" s="65">
        <v>96.454938238819139</v>
      </c>
      <c r="CN39" s="65">
        <v>5.7083950383099838E-2</v>
      </c>
      <c r="CO39" s="65">
        <v>0.73</v>
      </c>
      <c r="CP39" s="65">
        <v>31.525094781590916</v>
      </c>
      <c r="CQ39" s="65">
        <v>28.77932102523658</v>
      </c>
      <c r="CR39" s="65">
        <v>20.606396107653833</v>
      </c>
      <c r="CS39" s="65">
        <v>0.108</v>
      </c>
      <c r="CT39" s="65">
        <v>2.4936148577121051E-2</v>
      </c>
      <c r="CU39" s="65">
        <v>6.46703937235681</v>
      </c>
      <c r="CV39" s="65">
        <v>0.63819467490363258</v>
      </c>
      <c r="CW39" s="65">
        <v>497.79184642483347</v>
      </c>
      <c r="CX39" s="65">
        <v>5.2146114995557961E-3</v>
      </c>
      <c r="CY39" s="65">
        <v>1.51</v>
      </c>
      <c r="CZ39" s="65">
        <v>22.98</v>
      </c>
      <c r="DA39" s="65">
        <v>23.825934529735616</v>
      </c>
      <c r="DB39" s="65">
        <v>9.7856516818556987</v>
      </c>
      <c r="DC39" s="65">
        <v>14.465745964482338</v>
      </c>
      <c r="DD39" s="65">
        <v>2082.6419557688541</v>
      </c>
    </row>
    <row r="40" spans="1:108" x14ac:dyDescent="0.25">
      <c r="A40" s="82" t="s">
        <v>252</v>
      </c>
      <c r="B40" s="78">
        <v>2020</v>
      </c>
      <c r="C40" s="65">
        <v>190.08831144238749</v>
      </c>
      <c r="D40" s="65">
        <v>5</v>
      </c>
      <c r="E40" s="65">
        <v>59.34142857142858</v>
      </c>
      <c r="F40" s="65">
        <v>0.37844951869378779</v>
      </c>
      <c r="G40" s="65">
        <v>0.03</v>
      </c>
      <c r="H40" s="65">
        <v>58.409707316403981</v>
      </c>
      <c r="I40" s="65">
        <v>81.61</v>
      </c>
      <c r="J40" s="65">
        <v>0.28422725466825588</v>
      </c>
      <c r="K40" s="65">
        <v>18.432077793331576</v>
      </c>
      <c r="L40" s="65">
        <v>762.2909578204318</v>
      </c>
      <c r="M40" s="65">
        <v>9.6643867348819601</v>
      </c>
      <c r="N40" s="65">
        <v>0.54223265645574881</v>
      </c>
      <c r="O40" s="65">
        <v>492.84251968503935</v>
      </c>
      <c r="P40" s="65">
        <v>0.38089171974522296</v>
      </c>
      <c r="Q40" s="65">
        <v>45.251789831331202</v>
      </c>
      <c r="R40" s="65">
        <v>0.94313442882018117</v>
      </c>
      <c r="S40" s="65">
        <v>98.324820692760596</v>
      </c>
      <c r="T40" s="67">
        <v>400.0486122592751</v>
      </c>
      <c r="U40" s="65">
        <v>43.947639849532798</v>
      </c>
      <c r="V40" s="65">
        <v>211.4564489384</v>
      </c>
      <c r="W40" s="65">
        <v>206.09606133636899</v>
      </c>
      <c r="X40" s="86">
        <v>5529945</v>
      </c>
      <c r="Y40" s="68">
        <v>0.47139999999999999</v>
      </c>
      <c r="Z40" s="65">
        <v>60.608560032560028</v>
      </c>
      <c r="AA40" s="65">
        <v>678.50255070299863</v>
      </c>
      <c r="AB40" s="65">
        <v>9.7206669155157392</v>
      </c>
      <c r="AC40" s="65">
        <v>46.598285318600958</v>
      </c>
      <c r="AD40" s="65">
        <v>0.89669567643234682</v>
      </c>
      <c r="AE40" s="69">
        <v>7.9931457870645371E-4</v>
      </c>
      <c r="AF40" s="65">
        <v>92.320675594109673</v>
      </c>
      <c r="AG40" s="65">
        <v>15.61</v>
      </c>
      <c r="AH40" s="65">
        <v>23.726600583831289</v>
      </c>
      <c r="AI40" s="65">
        <v>30.987781300000002</v>
      </c>
      <c r="AJ40" s="65">
        <v>66.898285099999995</v>
      </c>
      <c r="AK40" s="65">
        <v>3185.7930000000001</v>
      </c>
      <c r="AL40" s="65">
        <v>43.938000000000002</v>
      </c>
      <c r="AM40" s="65">
        <v>0.7</v>
      </c>
      <c r="AN40" s="65">
        <v>1.0634113233688145</v>
      </c>
      <c r="AO40" s="65">
        <v>0.65335981103563001</v>
      </c>
      <c r="AP40" s="66">
        <v>0.17435222295517039</v>
      </c>
      <c r="AQ40" s="66">
        <v>0</v>
      </c>
      <c r="AR40" s="65">
        <v>0</v>
      </c>
      <c r="AS40" s="65">
        <v>21.289240683726632</v>
      </c>
      <c r="AT40" s="65">
        <v>0.98131509087196245</v>
      </c>
      <c r="AU40" s="65">
        <v>0.90890000000000004</v>
      </c>
      <c r="AV40" s="65">
        <v>88.812930577636465</v>
      </c>
      <c r="AW40" s="65">
        <v>17.751333449880548</v>
      </c>
      <c r="AX40" s="65">
        <v>11.344695951395238</v>
      </c>
      <c r="AY40" s="65">
        <v>114.2334932602239</v>
      </c>
      <c r="AZ40" s="65">
        <v>46.893000837576885</v>
      </c>
      <c r="BA40" s="65">
        <v>11.005118854447215</v>
      </c>
      <c r="BB40" s="65">
        <v>4.2280734037036414</v>
      </c>
      <c r="BC40" s="65">
        <v>298.20112884022376</v>
      </c>
      <c r="BD40" s="65">
        <v>0.75049999999999994</v>
      </c>
      <c r="BE40" s="65">
        <v>1</v>
      </c>
      <c r="BF40" s="65">
        <v>0.92480000000000007</v>
      </c>
      <c r="BG40" s="65">
        <v>0.54979999999999996</v>
      </c>
      <c r="BH40" s="65">
        <v>3.0899999999999997E-2</v>
      </c>
      <c r="BI40" s="65">
        <v>244.87184237116875</v>
      </c>
      <c r="BJ40" s="65">
        <v>229.42513863216266</v>
      </c>
      <c r="BK40" s="65">
        <v>0.41659369527145357</v>
      </c>
      <c r="BL40" s="65">
        <v>33.808669001751312</v>
      </c>
      <c r="BM40" s="65">
        <v>232.68666673579838</v>
      </c>
      <c r="BN40" s="65">
        <v>44.155000000000001</v>
      </c>
      <c r="BO40" s="65">
        <v>214.995</v>
      </c>
      <c r="BP40" s="65">
        <v>36.186</v>
      </c>
      <c r="BQ40" s="65">
        <v>140.92172486836</v>
      </c>
      <c r="BR40" s="65">
        <v>6.9120762711864403</v>
      </c>
      <c r="BS40" s="65">
        <v>40.457131835278233</v>
      </c>
      <c r="BT40" s="65">
        <v>25.941741650144884</v>
      </c>
      <c r="BU40" s="65">
        <v>64.324048044978284</v>
      </c>
      <c r="BV40" s="65">
        <v>0.39375750300120049</v>
      </c>
      <c r="BW40" s="65">
        <v>0.20385674931129477</v>
      </c>
      <c r="BX40" s="65">
        <v>0.34780840000000002</v>
      </c>
      <c r="BY40" s="65">
        <v>1.44095E-2</v>
      </c>
      <c r="BZ40" s="65">
        <v>19.737268166805322</v>
      </c>
      <c r="CA40" s="65">
        <v>13.79616114617634</v>
      </c>
      <c r="CB40" s="65">
        <v>1.7332274138802627E-2</v>
      </c>
      <c r="CC40" s="65">
        <v>59.623347650339397</v>
      </c>
      <c r="CD40" s="65">
        <v>5.71673298472576</v>
      </c>
      <c r="CE40" s="65">
        <v>41.212352456489022</v>
      </c>
      <c r="CF40" s="65">
        <v>7.2924414254904164</v>
      </c>
      <c r="CG40" s="65">
        <v>47.102170400633284</v>
      </c>
      <c r="CH40" s="65">
        <v>20.435740057953609</v>
      </c>
      <c r="CI40" s="65">
        <v>3.2737750108292634</v>
      </c>
      <c r="CJ40" s="65">
        <v>1.8988344513052766</v>
      </c>
      <c r="CK40" s="65">
        <v>5.2998998666088681</v>
      </c>
      <c r="CL40" s="65">
        <v>31.255976456685499</v>
      </c>
      <c r="CM40" s="65">
        <v>83.660688544898704</v>
      </c>
      <c r="CN40" s="65">
        <v>1.862081644744348E-2</v>
      </c>
      <c r="CO40" s="65">
        <v>0.4</v>
      </c>
      <c r="CP40" s="65">
        <v>30.673627911750412</v>
      </c>
      <c r="CQ40" s="65">
        <v>29.026167627852221</v>
      </c>
      <c r="CR40" s="65">
        <v>47.019700092338255</v>
      </c>
      <c r="CS40" s="65">
        <v>0.12</v>
      </c>
      <c r="CT40" s="65">
        <v>6.936682804723257E-2</v>
      </c>
      <c r="CU40" s="65">
        <v>5.0812754997832981</v>
      </c>
      <c r="CV40" s="65">
        <v>0.19926570587385486</v>
      </c>
      <c r="CW40" s="65">
        <v>444.36252409869633</v>
      </c>
      <c r="CX40" s="65">
        <v>3.7299197923142836E-3</v>
      </c>
      <c r="CY40" s="65">
        <v>0</v>
      </c>
      <c r="CZ40" s="65">
        <v>23.88</v>
      </c>
      <c r="DA40" s="65">
        <v>2.9889855881078224</v>
      </c>
      <c r="DB40" s="65">
        <v>0.9963285293692743</v>
      </c>
      <c r="DC40" s="65">
        <v>8.9669567643234682</v>
      </c>
      <c r="DD40" s="65">
        <v>681.48871408858361</v>
      </c>
    </row>
    <row r="41" spans="1:108" x14ac:dyDescent="0.25">
      <c r="A41" s="83" t="s">
        <v>253</v>
      </c>
      <c r="B41" s="78">
        <v>2020</v>
      </c>
      <c r="C41" s="65">
        <v>149.03775302318132</v>
      </c>
      <c r="D41" s="65">
        <v>4.973178336821114</v>
      </c>
      <c r="E41" s="65">
        <v>57.595970870046656</v>
      </c>
      <c r="F41" s="65">
        <v>0.18479520167897395</v>
      </c>
      <c r="G41" s="65">
        <v>2.5000000000000001E-2</v>
      </c>
      <c r="H41" s="65">
        <v>50.886348660792336</v>
      </c>
      <c r="I41" s="65">
        <v>82.682853060719751</v>
      </c>
      <c r="J41" s="65">
        <v>0.1368962278143076</v>
      </c>
      <c r="K41" s="65">
        <v>27.18504944919615</v>
      </c>
      <c r="L41" s="65">
        <v>551.36594653538805</v>
      </c>
      <c r="M41" s="65">
        <v>24.527864164688257</v>
      </c>
      <c r="N41" s="65">
        <v>0.56273498864609317</v>
      </c>
      <c r="O41" s="65">
        <v>598.68316831683171</v>
      </c>
      <c r="P41" s="65">
        <v>0.56982421875</v>
      </c>
      <c r="Q41" s="65">
        <v>69.084381658445508</v>
      </c>
      <c r="R41" s="65">
        <v>0.76007560324345047</v>
      </c>
      <c r="S41" s="65">
        <v>99.352597037522401</v>
      </c>
      <c r="T41" s="67">
        <v>479.36085860865444</v>
      </c>
      <c r="U41" s="65">
        <v>68.720825067102297</v>
      </c>
      <c r="V41" s="65">
        <v>159.481416544176</v>
      </c>
      <c r="W41" s="65">
        <v>150.57238228715099</v>
      </c>
      <c r="X41" s="86">
        <v>1057441</v>
      </c>
      <c r="Y41" s="68">
        <v>0.25540000000000002</v>
      </c>
      <c r="Z41" s="65">
        <v>46.647858918966548</v>
      </c>
      <c r="AA41" s="65">
        <v>729.19252944908817</v>
      </c>
      <c r="AB41" s="65">
        <v>3.9409954166223309</v>
      </c>
      <c r="AC41" s="65">
        <v>37.38455296434568</v>
      </c>
      <c r="AD41" s="65">
        <v>0.81759547215627515</v>
      </c>
      <c r="AE41" s="69">
        <v>4.2433920292561205E-4</v>
      </c>
      <c r="AF41" s="65">
        <v>22.6607236455784</v>
      </c>
      <c r="AG41" s="65">
        <v>13.443165208451077</v>
      </c>
      <c r="AH41" s="65">
        <v>21.239596807623286</v>
      </c>
      <c r="AI41" s="65">
        <v>39.469189</v>
      </c>
      <c r="AJ41" s="65">
        <v>74.579021100000006</v>
      </c>
      <c r="AK41" s="65">
        <v>994.62099999999998</v>
      </c>
      <c r="AL41" s="65">
        <v>18.553000000000001</v>
      </c>
      <c r="AM41" s="65">
        <v>0.51612903225806495</v>
      </c>
      <c r="AN41" s="65">
        <v>16.903657661450392</v>
      </c>
      <c r="AO41" s="65">
        <v>0.30515893505899899</v>
      </c>
      <c r="AP41" s="66">
        <v>0.39510240557866982</v>
      </c>
      <c r="AQ41" s="66">
        <v>0.10133560932133671</v>
      </c>
      <c r="AR41" s="65">
        <v>3.7800687285223367</v>
      </c>
      <c r="AS41" s="65">
        <v>9.6037289064367588</v>
      </c>
      <c r="AT41" s="65">
        <v>0.95621527005194273</v>
      </c>
      <c r="AU41" s="65">
        <v>0.94099285327191451</v>
      </c>
      <c r="AV41" s="65">
        <v>83.948789723684527</v>
      </c>
      <c r="AW41" s="65">
        <v>1.8432504902541935</v>
      </c>
      <c r="AX41" s="65">
        <v>10.951687807583005</v>
      </c>
      <c r="AY41" s="65">
        <v>103.5983148007459</v>
      </c>
      <c r="AZ41" s="65">
        <v>25.404052684467722</v>
      </c>
      <c r="BA41" s="65">
        <v>5.4181533663690491</v>
      </c>
      <c r="BB41" s="65">
        <v>1.3939370397704889</v>
      </c>
      <c r="BC41" s="65">
        <v>159.63551593851273</v>
      </c>
      <c r="BD41" s="65">
        <v>0.66405803360378191</v>
      </c>
      <c r="BE41" s="65">
        <v>0.9185966073400621</v>
      </c>
      <c r="BF41" s="65">
        <v>0.81998478392407881</v>
      </c>
      <c r="BG41" s="65">
        <v>0.46333002148394925</v>
      </c>
      <c r="BH41" s="65">
        <v>3.2812329083684012E-2</v>
      </c>
      <c r="BI41" s="65">
        <v>266.42892459826948</v>
      </c>
      <c r="BJ41" s="65">
        <v>262.30304781164233</v>
      </c>
      <c r="BK41" s="65">
        <v>0.64638492871690423</v>
      </c>
      <c r="BL41" s="65">
        <v>31.652494908350306</v>
      </c>
      <c r="BM41" s="65">
        <v>145.96610258210751</v>
      </c>
      <c r="BN41" s="65">
        <v>37.567999999999998</v>
      </c>
      <c r="BO41" s="65">
        <v>181.40100000000001</v>
      </c>
      <c r="BP41" s="65">
        <v>17.533999999999999</v>
      </c>
      <c r="BQ41" s="65">
        <v>140.734828696047</v>
      </c>
      <c r="BR41" s="65">
        <v>7.1494893221912701</v>
      </c>
      <c r="BS41" s="65">
        <v>13.889837016810308</v>
      </c>
      <c r="BT41" s="65">
        <v>12.248854423686993</v>
      </c>
      <c r="BU41" s="65">
        <v>72.062012142237649</v>
      </c>
      <c r="BV41" s="65">
        <v>0.3724727838258165</v>
      </c>
      <c r="BW41" s="65">
        <v>9.0342679127725853E-2</v>
      </c>
      <c r="BX41" s="65">
        <v>1.25115E-2</v>
      </c>
      <c r="BY41" s="65">
        <v>6.8909000000000002E-3</v>
      </c>
      <c r="BZ41" s="65">
        <v>12.069753157707014</v>
      </c>
      <c r="CA41" s="65">
        <v>6.7492506226500515</v>
      </c>
      <c r="CB41" s="65">
        <v>4.4367050272562082E-2</v>
      </c>
      <c r="CC41" s="65">
        <v>58.391279398968599</v>
      </c>
      <c r="CD41" s="65">
        <v>15.6095166938342</v>
      </c>
      <c r="CE41" s="65">
        <v>28.087003890473198</v>
      </c>
      <c r="CF41" s="65">
        <v>12.724273500921605</v>
      </c>
      <c r="CG41" s="65">
        <v>66.781625691594442</v>
      </c>
      <c r="CH41" s="65">
        <v>22.592748223995429</v>
      </c>
      <c r="CI41" s="65">
        <v>3.3614378247727714</v>
      </c>
      <c r="CJ41" s="65">
        <v>0.29190540389705433</v>
      </c>
      <c r="CK41" s="65">
        <v>5.4366302990142543</v>
      </c>
      <c r="CL41" s="65">
        <v>32.107300526922231</v>
      </c>
      <c r="CM41" s="65">
        <v>59.769782599626851</v>
      </c>
      <c r="CN41" s="65">
        <v>2.9397686348990187E-2</v>
      </c>
      <c r="CO41" s="65">
        <v>0.43</v>
      </c>
      <c r="CP41" s="65">
        <v>29.927411366380081</v>
      </c>
      <c r="CQ41" s="65">
        <v>27.164930868667231</v>
      </c>
      <c r="CR41" s="65">
        <v>8.4161441759403175</v>
      </c>
      <c r="CS41" s="65">
        <v>9.0999999999999998E-2</v>
      </c>
      <c r="CT41" s="65">
        <v>0.32597746908297953</v>
      </c>
      <c r="CU41" s="65">
        <v>1.8395898123516192</v>
      </c>
      <c r="CV41" s="65">
        <v>0.51099717009767198</v>
      </c>
      <c r="CW41" s="65">
        <v>225.86074918317101</v>
      </c>
      <c r="CX41" s="65">
        <v>1.8568493268636458E-3</v>
      </c>
      <c r="CY41" s="65">
        <v>1.1200000000000001</v>
      </c>
      <c r="CZ41" s="65">
        <v>29.79</v>
      </c>
      <c r="DA41" s="65">
        <v>8.1759547215627517</v>
      </c>
      <c r="DB41" s="65">
        <v>4.0879773607813759</v>
      </c>
      <c r="DC41" s="65">
        <v>2.0439886803906879</v>
      </c>
      <c r="DD41" s="65">
        <v>597.86668901427629</v>
      </c>
    </row>
    <row r="42" spans="1:108" x14ac:dyDescent="0.25">
      <c r="A42" s="82" t="s">
        <v>254</v>
      </c>
      <c r="B42" s="78">
        <v>2020</v>
      </c>
      <c r="C42" s="65">
        <v>158.35892006355573</v>
      </c>
      <c r="D42" s="65">
        <v>4.9999999999999991</v>
      </c>
      <c r="E42" s="65">
        <v>60.842857142857149</v>
      </c>
      <c r="F42" s="65">
        <v>0.17481589208798115</v>
      </c>
      <c r="G42" s="65">
        <v>2.1999999999999999E-2</v>
      </c>
      <c r="H42" s="65">
        <v>34.085078806400013</v>
      </c>
      <c r="I42" s="65">
        <v>76.8</v>
      </c>
      <c r="J42" s="65">
        <v>9.9370739381227063E-2</v>
      </c>
      <c r="K42" s="65">
        <v>24.59534796561336</v>
      </c>
      <c r="L42" s="65">
        <v>1000.2108172682766</v>
      </c>
      <c r="M42" s="65">
        <v>35.721814902438453</v>
      </c>
      <c r="N42" s="65">
        <v>0.5577158570906825</v>
      </c>
      <c r="O42" s="65">
        <v>665.64102564102564</v>
      </c>
      <c r="P42" s="65">
        <v>0.26794258373205743</v>
      </c>
      <c r="Q42" s="65">
        <v>74.686721594175097</v>
      </c>
      <c r="R42" s="65">
        <v>0.90129837388125555</v>
      </c>
      <c r="S42" s="65">
        <v>92.189936893435004</v>
      </c>
      <c r="T42" s="67">
        <v>543.95999266549609</v>
      </c>
      <c r="U42" s="65">
        <v>74.686721594175097</v>
      </c>
      <c r="V42" s="65">
        <v>620.48533401395298</v>
      </c>
      <c r="W42" s="65">
        <v>503.40728574462997</v>
      </c>
      <c r="X42" s="86">
        <v>129321</v>
      </c>
      <c r="Y42" s="68">
        <v>0.12</v>
      </c>
      <c r="Z42" s="65">
        <v>31.797977011494254</v>
      </c>
      <c r="AA42" s="65">
        <v>635.91332343030217</v>
      </c>
      <c r="AB42" s="65">
        <v>5.7799793076740782</v>
      </c>
      <c r="AC42" s="65">
        <v>58.618912651378508</v>
      </c>
      <c r="AD42" s="65">
        <v>0.58560352299079432</v>
      </c>
      <c r="AE42" s="69">
        <v>0</v>
      </c>
      <c r="AF42" s="65">
        <v>5.7799793076740782</v>
      </c>
      <c r="AG42" s="65">
        <v>12.620000000000001</v>
      </c>
      <c r="AH42" s="65">
        <v>9.2775116071072912</v>
      </c>
      <c r="AI42" s="65">
        <v>32.6068438</v>
      </c>
      <c r="AJ42" s="65">
        <v>67.634542499999995</v>
      </c>
      <c r="AK42" s="65">
        <v>960.21100000000001</v>
      </c>
      <c r="AL42" s="65">
        <v>14.64</v>
      </c>
      <c r="AM42" s="65">
        <v>1.6666666666666701</v>
      </c>
      <c r="AN42" s="65">
        <v>39.854110739381667</v>
      </c>
      <c r="AO42" s="65">
        <v>0.22162901121041401</v>
      </c>
      <c r="AP42" s="66">
        <v>0.19410363019067059</v>
      </c>
      <c r="AQ42" s="66">
        <v>0.17654833605011061</v>
      </c>
      <c r="AR42" s="65">
        <v>7.5601374570446733</v>
      </c>
      <c r="AS42" s="65">
        <v>6.5439467166936431</v>
      </c>
      <c r="AT42" s="65">
        <v>0.95460317460317456</v>
      </c>
      <c r="AU42" s="65">
        <v>0.88160000000000005</v>
      </c>
      <c r="AV42" s="65">
        <v>85.520361990950221</v>
      </c>
      <c r="AW42" s="65">
        <v>19.165880781747777</v>
      </c>
      <c r="AX42" s="65">
        <v>7.5164422173504546</v>
      </c>
      <c r="AY42" s="65">
        <v>93.370681605975733</v>
      </c>
      <c r="AZ42" s="65">
        <v>25.227804640442898</v>
      </c>
      <c r="BA42" s="65">
        <v>7.6876318518253655</v>
      </c>
      <c r="BB42" s="65">
        <v>1.2872313798405262</v>
      </c>
      <c r="BC42" s="65">
        <v>289.87374388044316</v>
      </c>
      <c r="BD42" s="65">
        <v>0.6835</v>
      </c>
      <c r="BE42" s="65">
        <v>0.9618000000000001</v>
      </c>
      <c r="BF42" s="65">
        <v>0.78680000000000005</v>
      </c>
      <c r="BG42" s="65">
        <v>0.40529999999999999</v>
      </c>
      <c r="BH42" s="65">
        <v>3.5400000000000001E-2</v>
      </c>
      <c r="BI42" s="65">
        <v>260</v>
      </c>
      <c r="BJ42" s="65">
        <v>255.74195854181559</v>
      </c>
      <c r="BK42" s="65">
        <v>0.74040066777963276</v>
      </c>
      <c r="BL42" s="65">
        <v>28.786310517529216</v>
      </c>
      <c r="BM42" s="65">
        <v>426.9817514779761</v>
      </c>
      <c r="BN42" s="65">
        <v>55.87</v>
      </c>
      <c r="BO42" s="65">
        <v>245.922</v>
      </c>
      <c r="BP42" s="65">
        <v>8.5470000000000006</v>
      </c>
      <c r="BQ42" s="65">
        <v>136.21917487107399</v>
      </c>
      <c r="BR42" s="65">
        <v>4.6767537826685004</v>
      </c>
      <c r="BS42" s="65">
        <v>0.59397163120567376</v>
      </c>
      <c r="BT42" s="65">
        <v>9.423347398030943</v>
      </c>
      <c r="BU42" s="65">
        <v>0</v>
      </c>
      <c r="BV42" s="65">
        <v>0.3612040133779264</v>
      </c>
      <c r="BW42" s="65">
        <v>0.11904761904761904</v>
      </c>
      <c r="BX42" s="65">
        <v>3.9912200000000002E-2</v>
      </c>
      <c r="BY42" s="65">
        <v>3.5918600000000002E-2</v>
      </c>
      <c r="BZ42" s="65">
        <v>8.3741303787683581</v>
      </c>
      <c r="CA42" s="65">
        <v>5.2294394603077938</v>
      </c>
      <c r="CB42" s="65">
        <v>3.3594624860022397E-2</v>
      </c>
      <c r="CC42" s="65">
        <v>58.608228018107496</v>
      </c>
      <c r="CD42" s="65">
        <v>14.4073383151028</v>
      </c>
      <c r="CE42" s="65">
        <v>42.518319299191774</v>
      </c>
      <c r="CF42" s="65">
        <v>6.9121874198728754</v>
      </c>
      <c r="CG42" s="65">
        <v>40.938636837199716</v>
      </c>
      <c r="CH42" s="65">
        <v>19.680887618170892</v>
      </c>
      <c r="CI42" s="65">
        <v>4.0339500625914031</v>
      </c>
      <c r="CJ42" s="65">
        <v>0.27514944260681773</v>
      </c>
      <c r="CK42" s="65">
        <v>3.2139642807389492</v>
      </c>
      <c r="CL42" s="65">
        <v>61.209597802292137</v>
      </c>
      <c r="CM42" s="65">
        <v>83.205562948019065</v>
      </c>
      <c r="CN42" s="65">
        <v>1.4109848000058364E-2</v>
      </c>
      <c r="CO42" s="65">
        <v>0.49</v>
      </c>
      <c r="CP42" s="65">
        <v>28.291404122089052</v>
      </c>
      <c r="CQ42" s="65">
        <v>18.663076405521991</v>
      </c>
      <c r="CR42" s="65">
        <v>5.4478702442730689E-2</v>
      </c>
      <c r="CS42" s="65">
        <v>1</v>
      </c>
      <c r="CT42" s="65">
        <v>0.50755066419951878</v>
      </c>
      <c r="CU42" s="65">
        <v>1.1712070459815886</v>
      </c>
      <c r="CV42" s="65">
        <v>0</v>
      </c>
      <c r="CW42" s="65">
        <v>234.24140919631773</v>
      </c>
      <c r="CX42" s="65">
        <v>5.2688230814037238E-3</v>
      </c>
      <c r="CY42" s="65">
        <v>1.4</v>
      </c>
      <c r="CZ42" s="65">
        <v>15.16</v>
      </c>
      <c r="DA42" s="65">
        <v>5.8560352299079428</v>
      </c>
      <c r="DB42" s="65">
        <v>0</v>
      </c>
      <c r="DC42" s="65">
        <v>0</v>
      </c>
      <c r="DD42" s="65">
        <v>158.11295120751447</v>
      </c>
    </row>
    <row r="43" spans="1:108" x14ac:dyDescent="0.25">
      <c r="A43" s="83" t="s">
        <v>255</v>
      </c>
      <c r="B43" s="78">
        <v>2020</v>
      </c>
      <c r="C43" s="65">
        <v>149.17363632452191</v>
      </c>
      <c r="D43" s="65">
        <v>5.7910480077646049</v>
      </c>
      <c r="E43" s="65">
        <v>75.071428571428569</v>
      </c>
      <c r="F43" s="65">
        <v>0.24138317095785772</v>
      </c>
      <c r="G43" s="65">
        <v>2.1000000000000001E-2</v>
      </c>
      <c r="H43" s="65">
        <v>51.603561712804044</v>
      </c>
      <c r="I43" s="65">
        <v>96.227390180878601</v>
      </c>
      <c r="J43" s="65">
        <v>0.56433555086808374</v>
      </c>
      <c r="K43" s="65">
        <v>13.803729618513412</v>
      </c>
      <c r="L43" s="65">
        <v>955.44193386521215</v>
      </c>
      <c r="M43" s="65">
        <v>20.332520654296783</v>
      </c>
      <c r="N43" s="65">
        <v>0.49429594389131393</v>
      </c>
      <c r="O43" s="65">
        <v>470.94392523364485</v>
      </c>
      <c r="P43" s="65">
        <v>0.80057447681575711</v>
      </c>
      <c r="Q43" s="65">
        <v>51.774625579391099</v>
      </c>
      <c r="R43" s="65">
        <v>0.97062831644958991</v>
      </c>
      <c r="S43" s="65">
        <v>98.678975078892094</v>
      </c>
      <c r="T43" s="67">
        <v>492.02805223772822</v>
      </c>
      <c r="U43" s="65">
        <v>51.452262828127502</v>
      </c>
      <c r="V43" s="65">
        <v>212.75906690616301</v>
      </c>
      <c r="W43" s="65">
        <v>253.01384443377799</v>
      </c>
      <c r="X43" s="86">
        <v>139838</v>
      </c>
      <c r="Y43" s="68">
        <v>0.23039999999999999</v>
      </c>
      <c r="Z43" s="65">
        <v>55.578673390001413</v>
      </c>
      <c r="AA43" s="65">
        <v>918.55309822011054</v>
      </c>
      <c r="AB43" s="65">
        <v>11.088502885782876</v>
      </c>
      <c r="AC43" s="65">
        <v>57.546629558261998</v>
      </c>
      <c r="AD43" s="65">
        <v>0.93268443368333875</v>
      </c>
      <c r="AE43" s="69">
        <v>1.8268821297966252E-4</v>
      </c>
      <c r="AF43" s="65">
        <v>18.480838142971457</v>
      </c>
      <c r="AG43" s="65">
        <v>21.43</v>
      </c>
      <c r="AH43" s="65">
        <v>18.689942336086357</v>
      </c>
      <c r="AI43" s="65">
        <v>43.924345299999999</v>
      </c>
      <c r="AJ43" s="65">
        <v>78.468171900000002</v>
      </c>
      <c r="AK43" s="65">
        <v>5254.2479999999996</v>
      </c>
      <c r="AL43" s="65">
        <v>89.537999999999997</v>
      </c>
      <c r="AM43" s="65">
        <v>1.0476190476190499</v>
      </c>
      <c r="AN43" s="65">
        <v>14.800865910720015</v>
      </c>
      <c r="AO43" s="65">
        <v>0.26904279972003597</v>
      </c>
      <c r="AP43" s="66">
        <v>0.20565124821208419</v>
      </c>
      <c r="AQ43" s="66">
        <v>1.3903307595246907E-2</v>
      </c>
      <c r="AR43" s="65">
        <v>3.608247422680412</v>
      </c>
      <c r="AS43" s="65">
        <v>22.719653999086095</v>
      </c>
      <c r="AT43" s="65">
        <v>0.99155167558434243</v>
      </c>
      <c r="AU43" s="65">
        <v>0.92130000000000001</v>
      </c>
      <c r="AV43" s="65">
        <v>92.563992563992556</v>
      </c>
      <c r="AW43" s="65">
        <v>11.668959808300352</v>
      </c>
      <c r="AX43" s="65">
        <v>8.2426127527216178</v>
      </c>
      <c r="AY43" s="65">
        <v>139.59981386691484</v>
      </c>
      <c r="AZ43" s="65">
        <v>44.224796321995335</v>
      </c>
      <c r="BA43" s="65">
        <v>9.8671430421500883</v>
      </c>
      <c r="BB43" s="65">
        <v>3.7213660498670671</v>
      </c>
      <c r="BC43" s="65">
        <v>194.93104663981779</v>
      </c>
      <c r="BD43" s="65">
        <v>0.84050000000000002</v>
      </c>
      <c r="BE43" s="65">
        <v>1</v>
      </c>
      <c r="BF43" s="65">
        <v>0.90769999999999995</v>
      </c>
      <c r="BG43" s="65">
        <v>0.52959999999999996</v>
      </c>
      <c r="BH43" s="65">
        <v>3.2099999999999997E-2</v>
      </c>
      <c r="BI43" s="65">
        <v>265</v>
      </c>
      <c r="BJ43" s="65">
        <v>258.66043412851923</v>
      </c>
      <c r="BK43" s="65">
        <v>0.53666557053600794</v>
      </c>
      <c r="BL43" s="65">
        <v>26.7865833607366</v>
      </c>
      <c r="BM43" s="65">
        <v>149.49894616817338</v>
      </c>
      <c r="BN43" s="65">
        <v>49.52</v>
      </c>
      <c r="BO43" s="65">
        <v>263.38900000000001</v>
      </c>
      <c r="BP43" s="65">
        <v>33.418999999999997</v>
      </c>
      <c r="BQ43" s="65">
        <v>143.35458239366901</v>
      </c>
      <c r="BR43" s="65">
        <v>12.632275132275099</v>
      </c>
      <c r="BS43" s="65">
        <v>47.678254250190307</v>
      </c>
      <c r="BT43" s="65">
        <v>17.826564215148188</v>
      </c>
      <c r="BU43" s="65">
        <v>47.722543352601157</v>
      </c>
      <c r="BV43" s="65">
        <v>0.4308485700890764</v>
      </c>
      <c r="BW43" s="65">
        <v>0.28032345013477089</v>
      </c>
      <c r="BX43" s="65">
        <v>1.6407100000000001E-2</v>
      </c>
      <c r="BY43" s="65">
        <v>0.49150035300000011</v>
      </c>
      <c r="BZ43" s="65">
        <v>14.270071835355083</v>
      </c>
      <c r="CA43" s="65">
        <v>9.4965929037637551</v>
      </c>
      <c r="CB43" s="65">
        <v>3.7320762129247694E-3</v>
      </c>
      <c r="CC43" s="65">
        <v>64.113865315562705</v>
      </c>
      <c r="CD43" s="65">
        <v>16.189152318005199</v>
      </c>
      <c r="CE43" s="65">
        <v>49.636459494787502</v>
      </c>
      <c r="CF43" s="65">
        <v>9.9298844703198572</v>
      </c>
      <c r="CG43" s="65">
        <v>37.680776774176159</v>
      </c>
      <c r="CH43" s="65">
        <v>18.382819738830044</v>
      </c>
      <c r="CI43" s="65">
        <v>3.7992198731784441</v>
      </c>
      <c r="CJ43" s="65">
        <v>8.0320407055357919</v>
      </c>
      <c r="CK43" s="65">
        <v>3.6827967855578194</v>
      </c>
      <c r="CL43" s="65">
        <v>55.889993041609195</v>
      </c>
      <c r="CM43" s="65">
        <v>97.737656285209823</v>
      </c>
      <c r="CN43" s="65">
        <v>2.6458798441525825E-2</v>
      </c>
      <c r="CO43" s="65">
        <v>0.59</v>
      </c>
      <c r="CP43" s="65">
        <v>29.741244692007633</v>
      </c>
      <c r="CQ43" s="65">
        <v>25.591596474887936</v>
      </c>
      <c r="CR43" s="65">
        <v>2.4227232958485536</v>
      </c>
      <c r="CS43" s="65">
        <v>0.25600000000000001</v>
      </c>
      <c r="CT43" s="65">
        <v>0.366167056252863</v>
      </c>
      <c r="CU43" s="65">
        <v>2.6115164143133485</v>
      </c>
      <c r="CV43" s="65">
        <v>0</v>
      </c>
      <c r="CW43" s="65">
        <v>380.53524894280218</v>
      </c>
      <c r="CX43" s="65">
        <v>3.0083673002679313E-3</v>
      </c>
      <c r="CY43" s="65">
        <v>1.64</v>
      </c>
      <c r="CZ43" s="65">
        <v>24.9</v>
      </c>
      <c r="DA43" s="65">
        <v>5.5961066021000327</v>
      </c>
      <c r="DB43" s="65">
        <v>1.8653688673666773</v>
      </c>
      <c r="DC43" s="65">
        <v>37.307377347333549</v>
      </c>
      <c r="DD43" s="65">
        <v>871.12726106023842</v>
      </c>
    </row>
    <row r="44" spans="1:108" x14ac:dyDescent="0.25">
      <c r="A44" s="82" t="s">
        <v>256</v>
      </c>
      <c r="B44" s="78">
        <v>2020</v>
      </c>
      <c r="C44" s="65">
        <v>118.06776650999649</v>
      </c>
      <c r="D44" s="65">
        <v>23.992946831013555</v>
      </c>
      <c r="E44" s="65">
        <v>53.703333333333326</v>
      </c>
      <c r="F44" s="65">
        <v>0.12884349325402275</v>
      </c>
      <c r="G44" s="65">
        <v>1.7999999999999999E-2</v>
      </c>
      <c r="H44" s="65">
        <v>52.257972915750997</v>
      </c>
      <c r="I44" s="65">
        <v>69.28</v>
      </c>
      <c r="J44" s="65">
        <v>1.1648223645894002E-3</v>
      </c>
      <c r="K44" s="65">
        <v>9.181893306399779</v>
      </c>
      <c r="L44" s="65">
        <v>468.27655862638875</v>
      </c>
      <c r="M44" s="65">
        <v>24.48504881706608</v>
      </c>
      <c r="N44" s="65">
        <v>0.7223360655737705</v>
      </c>
      <c r="O44" s="65">
        <v>352.5</v>
      </c>
      <c r="P44" s="65">
        <v>0.6</v>
      </c>
      <c r="Q44" s="65">
        <v>15.921505158810401</v>
      </c>
      <c r="R44" s="65" t="s">
        <v>319</v>
      </c>
      <c r="S44" s="65">
        <v>70.186380201503098</v>
      </c>
      <c r="T44" s="67">
        <v>495.715076506625</v>
      </c>
      <c r="U44" s="65">
        <v>11.4684466019417</v>
      </c>
      <c r="V44" s="65" t="s">
        <v>198</v>
      </c>
      <c r="W44" s="65" t="s">
        <v>198</v>
      </c>
      <c r="X44" s="86">
        <v>49999</v>
      </c>
      <c r="Y44" s="68">
        <v>4.7999999999999996E-3</v>
      </c>
      <c r="Z44" s="65" t="s">
        <v>329</v>
      </c>
      <c r="AA44" s="65">
        <v>2079.3872279785055</v>
      </c>
      <c r="AB44" s="65">
        <v>29.688566932874149</v>
      </c>
      <c r="AC44" s="65">
        <v>0</v>
      </c>
      <c r="AD44" s="65">
        <v>0</v>
      </c>
      <c r="AE44" s="69">
        <v>0</v>
      </c>
      <c r="AF44" s="65">
        <v>0</v>
      </c>
      <c r="AG44" s="65">
        <v>3.8699999999999997</v>
      </c>
      <c r="AH44" s="65">
        <v>1.2353640343894725</v>
      </c>
      <c r="AI44" s="65">
        <v>22.482311800000002</v>
      </c>
      <c r="AJ44" s="65">
        <v>49.375557200000003</v>
      </c>
      <c r="AK44" s="65">
        <v>4431.8180000000002</v>
      </c>
      <c r="AL44" s="65">
        <v>45.908999999999999</v>
      </c>
      <c r="AM44" s="65">
        <v>1.4</v>
      </c>
      <c r="AN44" s="65">
        <v>18.3466836269744</v>
      </c>
      <c r="AO44" s="65">
        <v>0.36087315975796946</v>
      </c>
      <c r="AP44" s="66">
        <v>0.29843605102456949</v>
      </c>
      <c r="AQ44" s="66">
        <v>3.942543803131969E-2</v>
      </c>
      <c r="AR44" s="65">
        <v>3.264604810996564</v>
      </c>
      <c r="AS44" s="65">
        <v>2.851758291910119</v>
      </c>
      <c r="AT44" s="65">
        <v>1</v>
      </c>
      <c r="AU44" s="65">
        <v>1</v>
      </c>
      <c r="AV44" s="65">
        <v>34.660766961651916</v>
      </c>
      <c r="AW44" s="65">
        <v>78.490389174733295</v>
      </c>
      <c r="AX44" s="65">
        <v>24.079320113314445</v>
      </c>
      <c r="AY44" s="65">
        <v>518.80674448767832</v>
      </c>
      <c r="AZ44" s="65">
        <v>31.065558164625248</v>
      </c>
      <c r="BA44" s="65">
        <v>5.4145069167024333</v>
      </c>
      <c r="BB44" s="65">
        <v>0.56125986331671573</v>
      </c>
      <c r="BC44" s="65">
        <v>119.36461298319713</v>
      </c>
      <c r="BD44" s="65">
        <v>0.50859999999999994</v>
      </c>
      <c r="BE44" s="65">
        <v>0.73239999999999994</v>
      </c>
      <c r="BF44" s="65">
        <v>0.40529999999999999</v>
      </c>
      <c r="BG44" s="65">
        <v>0.12130000000000001</v>
      </c>
      <c r="BH44" s="65">
        <v>5.3499999999999999E-2</v>
      </c>
      <c r="BI44" s="65">
        <v>247</v>
      </c>
      <c r="BJ44" s="65">
        <v>247.2051282051282</v>
      </c>
      <c r="BK44" s="65">
        <v>0.19072164948453607</v>
      </c>
      <c r="BL44" s="65">
        <v>31.13659793814433</v>
      </c>
      <c r="BM44" s="65">
        <v>134.48595663347254</v>
      </c>
      <c r="BN44" s="65">
        <v>3.714</v>
      </c>
      <c r="BO44" s="65">
        <v>47.597999999999999</v>
      </c>
      <c r="BP44" s="65">
        <v>10.64</v>
      </c>
      <c r="BQ44" s="65">
        <v>136.30952380952399</v>
      </c>
      <c r="BR44" s="65">
        <v>0</v>
      </c>
      <c r="BS44" s="65">
        <v>0</v>
      </c>
      <c r="BT44" s="65">
        <v>0</v>
      </c>
      <c r="BU44" s="65">
        <v>0</v>
      </c>
      <c r="BV44" s="65">
        <v>0.38636363636363635</v>
      </c>
      <c r="BW44" s="65">
        <v>0</v>
      </c>
      <c r="BX44" s="65">
        <v>0.2132241</v>
      </c>
      <c r="BY44" s="65">
        <v>2.8474699999999999E-2</v>
      </c>
      <c r="BZ44" s="65">
        <v>6.1212622042665199</v>
      </c>
      <c r="CA44" s="65">
        <v>3.0912374131545923</v>
      </c>
      <c r="CB44" s="65">
        <v>9.9009900990099011E-3</v>
      </c>
      <c r="CC44" s="65">
        <v>54.529502111237406</v>
      </c>
      <c r="CD44" s="65">
        <v>13.509881939487601</v>
      </c>
      <c r="CE44" s="65">
        <v>36.046720406268314</v>
      </c>
      <c r="CF44" s="65">
        <v>3.8505747126436782</v>
      </c>
      <c r="CG44" s="65">
        <v>59.719245433654763</v>
      </c>
      <c r="CH44" s="65">
        <v>28.698367961717963</v>
      </c>
      <c r="CI44" s="65">
        <v>3.9263932418523044</v>
      </c>
      <c r="CJ44" s="65">
        <v>16.296870407263469</v>
      </c>
      <c r="CK44" s="65">
        <v>20.70620541614322</v>
      </c>
      <c r="CL44" s="65">
        <v>24.413544209744188</v>
      </c>
      <c r="CM44" s="65">
        <v>88.764462371298151</v>
      </c>
      <c r="CN44" s="65">
        <v>1.0469080864938646E-3</v>
      </c>
      <c r="CO44" s="65">
        <v>0.09</v>
      </c>
      <c r="CP44" s="65">
        <v>26.33322418103953</v>
      </c>
      <c r="CQ44" s="65">
        <v>18.048395815508464</v>
      </c>
      <c r="CR44" s="65">
        <v>6.1376671465948072E-2</v>
      </c>
      <c r="CS44" s="65">
        <v>1</v>
      </c>
      <c r="CT44" s="65">
        <v>1</v>
      </c>
      <c r="CU44" s="65">
        <v>0</v>
      </c>
      <c r="CV44" s="65">
        <v>0</v>
      </c>
      <c r="CW44" s="65">
        <v>0</v>
      </c>
      <c r="CX44" s="65">
        <v>1.7801174535363024E-2</v>
      </c>
      <c r="CY44" s="65">
        <v>0</v>
      </c>
      <c r="CZ44" s="65">
        <v>0</v>
      </c>
      <c r="DA44" s="65">
        <v>0</v>
      </c>
      <c r="DB44" s="65">
        <v>0</v>
      </c>
      <c r="DC44" s="65">
        <v>0</v>
      </c>
      <c r="DD44" s="65">
        <v>91.81893306399779</v>
      </c>
    </row>
    <row r="45" spans="1:108" x14ac:dyDescent="0.25">
      <c r="A45" s="83" t="s">
        <v>257</v>
      </c>
      <c r="B45" s="78">
        <v>2020</v>
      </c>
      <c r="C45" s="65">
        <v>108.23376898681019</v>
      </c>
      <c r="D45" s="65">
        <v>5</v>
      </c>
      <c r="E45" s="65">
        <v>51.617142857142859</v>
      </c>
      <c r="F45" s="65">
        <v>0.23180733222179745</v>
      </c>
      <c r="G45" s="65">
        <v>2.4E-2</v>
      </c>
      <c r="H45" s="65">
        <v>43.617012764934472</v>
      </c>
      <c r="I45" s="65">
        <v>87.5</v>
      </c>
      <c r="J45" s="65">
        <v>0</v>
      </c>
      <c r="K45" s="65">
        <v>14.309661065456478</v>
      </c>
      <c r="L45" s="65">
        <v>560.12101884786784</v>
      </c>
      <c r="M45" s="65">
        <v>12.265423770391266</v>
      </c>
      <c r="N45" s="65">
        <v>0.53962818003913893</v>
      </c>
      <c r="O45" s="65">
        <v>245.11111111111111</v>
      </c>
      <c r="P45" s="65">
        <v>0.3</v>
      </c>
      <c r="Q45" s="65">
        <v>80.046263703107698</v>
      </c>
      <c r="R45" s="65" t="s">
        <v>319</v>
      </c>
      <c r="S45" s="65">
        <v>84.712460098523593</v>
      </c>
      <c r="T45" s="67">
        <v>482.19493325286601</v>
      </c>
      <c r="U45" s="65">
        <v>80.046263703107698</v>
      </c>
      <c r="V45" s="65" t="s">
        <v>198</v>
      </c>
      <c r="W45" s="65" t="s">
        <v>198</v>
      </c>
      <c r="X45" s="86">
        <v>302957</v>
      </c>
      <c r="Y45" s="68">
        <v>0.2268</v>
      </c>
      <c r="Z45" s="65" t="s">
        <v>329</v>
      </c>
      <c r="AA45" s="65">
        <v>1015.9438647284717</v>
      </c>
      <c r="AB45" s="65">
        <v>39.130163760917746</v>
      </c>
      <c r="AC45" s="65">
        <v>0</v>
      </c>
      <c r="AD45" s="65">
        <v>2.0442372950652112</v>
      </c>
      <c r="AE45" s="69">
        <v>0</v>
      </c>
      <c r="AF45" s="65">
        <v>0</v>
      </c>
      <c r="AG45" s="65">
        <v>2.4500000000000002</v>
      </c>
      <c r="AH45" s="65">
        <v>2.0031022343930829</v>
      </c>
      <c r="AI45" s="65">
        <v>16.252224999999999</v>
      </c>
      <c r="AJ45" s="65">
        <v>44.746427400000002</v>
      </c>
      <c r="AK45" s="65">
        <v>21.597999999999999</v>
      </c>
      <c r="AL45" s="65">
        <v>0</v>
      </c>
      <c r="AM45" s="65">
        <v>9.0909090909090898E-2</v>
      </c>
      <c r="AN45" s="65">
        <v>29.825309224144338</v>
      </c>
      <c r="AO45" s="65">
        <v>0.32865591020075635</v>
      </c>
      <c r="AP45" s="66">
        <v>0.30504409625451301</v>
      </c>
      <c r="AQ45" s="66">
        <v>8.421814228035715E-3</v>
      </c>
      <c r="AR45" s="65">
        <v>8.2474226804123703</v>
      </c>
      <c r="AS45" s="65">
        <v>16.689794985337819</v>
      </c>
      <c r="AT45" s="65">
        <v>0.9064327485380117</v>
      </c>
      <c r="AU45" s="65">
        <v>0.83679999999999999</v>
      </c>
      <c r="AV45" s="65">
        <v>55.811623246492978</v>
      </c>
      <c r="AW45" s="65">
        <v>28.871628977977206</v>
      </c>
      <c r="AX45" s="65">
        <v>12.484394506866415</v>
      </c>
      <c r="AY45" s="65">
        <v>232.28803716608596</v>
      </c>
      <c r="AZ45" s="65">
        <v>41.168162180126288</v>
      </c>
      <c r="BA45" s="65">
        <v>8.7280738920430458</v>
      </c>
      <c r="BB45" s="65">
        <v>1.1227862045589356</v>
      </c>
      <c r="BC45" s="65">
        <v>288.23745860419479</v>
      </c>
      <c r="BD45" s="65">
        <v>0.62840000000000007</v>
      </c>
      <c r="BE45" s="65">
        <v>0.91879999999999995</v>
      </c>
      <c r="BF45" s="65">
        <v>0.7903</v>
      </c>
      <c r="BG45" s="65">
        <v>0.42340000000000005</v>
      </c>
      <c r="BH45" s="65">
        <v>4.9599999999999998E-2</v>
      </c>
      <c r="BI45" s="65">
        <v>223</v>
      </c>
      <c r="BJ45" s="65">
        <v>218.93320964749537</v>
      </c>
      <c r="BK45" s="65">
        <v>0.17716535433070865</v>
      </c>
      <c r="BL45" s="65">
        <v>26.849081364829395</v>
      </c>
      <c r="BM45" s="65">
        <v>68.90523130121025</v>
      </c>
      <c r="BN45" s="65">
        <v>7.0970000000000004</v>
      </c>
      <c r="BO45" s="65">
        <v>186.93899999999999</v>
      </c>
      <c r="BP45" s="65">
        <v>7.1189999999999998</v>
      </c>
      <c r="BQ45" s="65">
        <v>134.626126126126</v>
      </c>
      <c r="BR45" s="65">
        <v>52.631578947368403</v>
      </c>
      <c r="BS45" s="65">
        <v>16.787264833574529</v>
      </c>
      <c r="BT45" s="65">
        <v>10.810810810810811</v>
      </c>
      <c r="BU45" s="65">
        <v>0</v>
      </c>
      <c r="BV45" s="65">
        <v>0.4329896907216495</v>
      </c>
      <c r="BW45" s="65">
        <v>0.10638297872340426</v>
      </c>
      <c r="BX45" s="65">
        <v>0.1589874</v>
      </c>
      <c r="BY45" s="65">
        <v>1.8874999999999999E-2</v>
      </c>
      <c r="BZ45" s="65">
        <v>9.4034915572999704</v>
      </c>
      <c r="CA45" s="65">
        <v>5.8056339179851992</v>
      </c>
      <c r="CB45" s="65">
        <v>3.1690140845070422E-2</v>
      </c>
      <c r="CC45" s="65">
        <v>62.769373854053399</v>
      </c>
      <c r="CD45" s="65">
        <v>6.7018608186706299</v>
      </c>
      <c r="CE45" s="65">
        <v>33.9956248364998</v>
      </c>
      <c r="CF45" s="65">
        <v>4.7964219617520047</v>
      </c>
      <c r="CG45" s="65">
        <v>63.496340763790052</v>
      </c>
      <c r="CH45" s="65">
        <v>19.300061486572631</v>
      </c>
      <c r="CI45" s="65">
        <v>1.3862158568498799</v>
      </c>
      <c r="CJ45" s="65">
        <v>9.5099778286971102</v>
      </c>
      <c r="CK45" s="65">
        <v>7.2110074021426058</v>
      </c>
      <c r="CL45" s="65">
        <v>19.303022991279171</v>
      </c>
      <c r="CM45" s="65">
        <v>70.51463238082107</v>
      </c>
      <c r="CN45" s="65">
        <v>3.3058991987799389E-3</v>
      </c>
      <c r="CO45" s="65">
        <v>0.31</v>
      </c>
      <c r="CP45" s="65">
        <v>27.020016748407272</v>
      </c>
      <c r="CQ45" s="65">
        <v>0</v>
      </c>
      <c r="CR45" s="65">
        <v>0.78531144623153748</v>
      </c>
      <c r="CS45" s="65">
        <v>1</v>
      </c>
      <c r="CT45" s="65">
        <v>1</v>
      </c>
      <c r="CU45" s="65">
        <v>8.1769491802608449</v>
      </c>
      <c r="CV45" s="65">
        <v>0</v>
      </c>
      <c r="CW45" s="65">
        <v>429.28983196369433</v>
      </c>
      <c r="CX45" s="65">
        <v>8.7249322570633787E-3</v>
      </c>
      <c r="CY45" s="65">
        <v>1.22</v>
      </c>
      <c r="CZ45" s="65">
        <v>63.64</v>
      </c>
      <c r="DA45" s="65">
        <v>0</v>
      </c>
      <c r="DB45" s="65">
        <v>0</v>
      </c>
      <c r="DC45" s="65">
        <v>0</v>
      </c>
      <c r="DD45" s="65">
        <v>388.40508606239013</v>
      </c>
    </row>
    <row r="46" spans="1:108" x14ac:dyDescent="0.25">
      <c r="A46" s="82" t="s">
        <v>258</v>
      </c>
      <c r="B46" s="78">
        <v>2020</v>
      </c>
      <c r="C46" s="65">
        <v>175.90855115248721</v>
      </c>
      <c r="D46" s="65">
        <v>5.5711181840656847</v>
      </c>
      <c r="E46" s="65">
        <v>57.922158073153554</v>
      </c>
      <c r="F46" s="65">
        <v>0.30478309409414717</v>
      </c>
      <c r="G46" s="65">
        <v>2.1999999999999999E-2</v>
      </c>
      <c r="H46" s="65">
        <v>59.403944554871643</v>
      </c>
      <c r="I46" s="65">
        <v>85.836176555899115</v>
      </c>
      <c r="J46" s="65">
        <v>8.7453000974794595E-2</v>
      </c>
      <c r="K46" s="65">
        <v>11.444424493436228</v>
      </c>
      <c r="L46" s="65">
        <v>483.62559367952059</v>
      </c>
      <c r="M46" s="65">
        <v>10.457836175036553</v>
      </c>
      <c r="N46" s="65">
        <v>0.63699010781371568</v>
      </c>
      <c r="O46" s="65">
        <v>461.11494252873564</v>
      </c>
      <c r="P46" s="65">
        <v>0.42790025298156847</v>
      </c>
      <c r="Q46" s="65">
        <v>96.610203110123805</v>
      </c>
      <c r="R46" s="65">
        <v>0.6910170864349906</v>
      </c>
      <c r="S46" s="65">
        <v>99.801878956795406</v>
      </c>
      <c r="T46" s="67">
        <v>455.47642541826661</v>
      </c>
      <c r="U46" s="65">
        <v>94.567093127045496</v>
      </c>
      <c r="V46" s="65">
        <v>230.961168263248</v>
      </c>
      <c r="W46" s="65">
        <v>177.194527354081</v>
      </c>
      <c r="X46" s="86">
        <v>241602</v>
      </c>
      <c r="Y46" s="68">
        <v>0.126</v>
      </c>
      <c r="Z46" s="65">
        <v>37.004866338190574</v>
      </c>
      <c r="AA46" s="65">
        <v>1035.1662516136444</v>
      </c>
      <c r="AB46" s="65">
        <v>9.7354109998461809</v>
      </c>
      <c r="AC46" s="65">
        <v>74.803126301063344</v>
      </c>
      <c r="AD46" s="65">
        <v>1.5785413094394798</v>
      </c>
      <c r="AE46" s="69">
        <v>8.3293912199173604E-4</v>
      </c>
      <c r="AF46" s="65">
        <v>27.259150799569305</v>
      </c>
      <c r="AG46" s="65">
        <v>19.102110312413057</v>
      </c>
      <c r="AH46" s="65">
        <v>14.139950551251877</v>
      </c>
      <c r="AI46" s="65">
        <v>49.998965699999999</v>
      </c>
      <c r="AJ46" s="65">
        <v>77.125177899999997</v>
      </c>
      <c r="AK46" s="65">
        <v>4870.5140000000001</v>
      </c>
      <c r="AL46" s="65">
        <v>73.534999999999997</v>
      </c>
      <c r="AM46" s="65">
        <v>1.75</v>
      </c>
      <c r="AN46" s="65">
        <v>6.3900446884017805</v>
      </c>
      <c r="AO46" s="65">
        <v>0.42737797185906801</v>
      </c>
      <c r="AP46" s="66">
        <v>0.16324978166045417</v>
      </c>
      <c r="AQ46" s="66">
        <v>1.1415353847711241E-2</v>
      </c>
      <c r="AR46" s="65">
        <v>2.2336769759450172</v>
      </c>
      <c r="AS46" s="65">
        <v>8.7932000563604298</v>
      </c>
      <c r="AT46" s="65">
        <v>0.85844951945157688</v>
      </c>
      <c r="AU46" s="65">
        <v>0.85104640967498113</v>
      </c>
      <c r="AV46" s="65">
        <v>95.52380765190324</v>
      </c>
      <c r="AW46" s="65">
        <v>12.736951340876367</v>
      </c>
      <c r="AX46" s="65">
        <v>11.325028312570781</v>
      </c>
      <c r="AY46" s="65">
        <v>28.240609997175941</v>
      </c>
      <c r="AZ46" s="65">
        <v>43.347927583132119</v>
      </c>
      <c r="BA46" s="65">
        <v>12.834146460259605</v>
      </c>
      <c r="BB46" s="65">
        <v>6.5226038461850679</v>
      </c>
      <c r="BC46" s="65">
        <v>318.470709179415</v>
      </c>
      <c r="BD46" s="65">
        <v>0.64752059830600106</v>
      </c>
      <c r="BE46" s="65">
        <v>0.78223310855898565</v>
      </c>
      <c r="BF46" s="65">
        <v>0.75894560140054912</v>
      </c>
      <c r="BG46" s="65">
        <v>0.45897119925804386</v>
      </c>
      <c r="BH46" s="65">
        <v>2.369641331375244E-2</v>
      </c>
      <c r="BI46" s="65">
        <v>273.19805437765029</v>
      </c>
      <c r="BJ46" s="65">
        <v>262.73573667711594</v>
      </c>
      <c r="BK46" s="65">
        <v>0.6644836272040302</v>
      </c>
      <c r="BL46" s="65">
        <v>22.701763224181359</v>
      </c>
      <c r="BM46" s="65">
        <v>201.502214389144</v>
      </c>
      <c r="BN46" s="65">
        <v>76.557000000000002</v>
      </c>
      <c r="BO46" s="65">
        <v>766.79899999999998</v>
      </c>
      <c r="BP46" s="65">
        <v>27.129000000000001</v>
      </c>
      <c r="BQ46" s="65">
        <v>147.455221575515</v>
      </c>
      <c r="BR46" s="65">
        <v>18.2999648753073</v>
      </c>
      <c r="BS46" s="65">
        <v>68.49113686722346</v>
      </c>
      <c r="BT46" s="65">
        <v>28.368163628279238</v>
      </c>
      <c r="BU46" s="65">
        <v>38.730056751258161</v>
      </c>
      <c r="BV46" s="65">
        <v>0.52691065662002157</v>
      </c>
      <c r="BW46" s="65">
        <v>8.9068825910931168E-2</v>
      </c>
      <c r="BX46" s="65">
        <v>6.16892E-2</v>
      </c>
      <c r="BY46" s="65">
        <v>5.6486700000000001E-2</v>
      </c>
      <c r="BZ46" s="65">
        <v>10.457836175036554</v>
      </c>
      <c r="CA46" s="65">
        <v>9.6113433978496321</v>
      </c>
      <c r="CB46" s="65">
        <v>5.5635393143091766E-2</v>
      </c>
      <c r="CC46" s="65">
        <v>57.9829780811136</v>
      </c>
      <c r="CD46" s="65">
        <v>12.039840101488601</v>
      </c>
      <c r="CE46" s="65">
        <v>64.632196409311078</v>
      </c>
      <c r="CF46" s="65">
        <v>5.8722438544369062</v>
      </c>
      <c r="CG46" s="65">
        <v>30.220542085064455</v>
      </c>
      <c r="CH46" s="65">
        <v>21.125745686193127</v>
      </c>
      <c r="CI46" s="65">
        <v>2.8660877630068295</v>
      </c>
      <c r="CJ46" s="65">
        <v>3.7825974537994895</v>
      </c>
      <c r="CK46" s="65">
        <v>4.5740735850231644</v>
      </c>
      <c r="CL46" s="65">
        <v>28.317101372213124</v>
      </c>
      <c r="CM46" s="65">
        <v>88.185824393840974</v>
      </c>
      <c r="CN46" s="65">
        <v>4.3102435513698321E-2</v>
      </c>
      <c r="CO46" s="65">
        <v>0.59</v>
      </c>
      <c r="CP46" s="65">
        <v>29.648695216960263</v>
      </c>
      <c r="CQ46" s="65">
        <v>27.895657746222803</v>
      </c>
      <c r="CR46" s="65">
        <v>25.100906784492512</v>
      </c>
      <c r="CS46" s="65">
        <v>0.12</v>
      </c>
      <c r="CT46" s="65">
        <v>0.36046512309312007</v>
      </c>
      <c r="CU46" s="65">
        <v>14.404189448635252</v>
      </c>
      <c r="CV46" s="65">
        <v>2.1704943004792847</v>
      </c>
      <c r="CW46" s="65">
        <v>964.88337539488202</v>
      </c>
      <c r="CX46" s="65">
        <v>6.5165976258718897E-3</v>
      </c>
      <c r="CY46" s="65">
        <v>0.97</v>
      </c>
      <c r="CZ46" s="65">
        <v>22.49</v>
      </c>
      <c r="DA46" s="65">
        <v>39.463532735986995</v>
      </c>
      <c r="DB46" s="65">
        <v>15.785413094394796</v>
      </c>
      <c r="DC46" s="65">
        <v>9.8658831839967487</v>
      </c>
      <c r="DD46" s="65">
        <v>1470.0165944155156</v>
      </c>
    </row>
    <row r="47" spans="1:108" x14ac:dyDescent="0.25">
      <c r="A47" s="83" t="s">
        <v>259</v>
      </c>
      <c r="B47" s="78">
        <v>2020</v>
      </c>
      <c r="C47" s="65">
        <v>229.79459514969204</v>
      </c>
      <c r="D47" s="65">
        <v>6.0235888037190195</v>
      </c>
      <c r="E47" s="65">
        <v>72.318510784208939</v>
      </c>
      <c r="F47" s="65">
        <v>0.38149485794701427</v>
      </c>
      <c r="G47" s="65">
        <v>2.8000000000000001E-2</v>
      </c>
      <c r="H47" s="65">
        <v>65.516131720239343</v>
      </c>
      <c r="I47" s="65">
        <v>84.496505518844359</v>
      </c>
      <c r="J47" s="65">
        <v>3.2156884137028149E-2</v>
      </c>
      <c r="K47" s="65">
        <v>22.120203908977626</v>
      </c>
      <c r="L47" s="65">
        <v>1158.9172890808325</v>
      </c>
      <c r="M47" s="65">
        <v>22.876019532291213</v>
      </c>
      <c r="N47" s="65">
        <v>0.62049843208450239</v>
      </c>
      <c r="O47" s="65">
        <v>638.76699029126212</v>
      </c>
      <c r="P47" s="65">
        <v>0.46881633478216922</v>
      </c>
      <c r="Q47" s="65">
        <v>95.5676329609297</v>
      </c>
      <c r="R47" s="65">
        <v>0.80082054283732218</v>
      </c>
      <c r="S47" s="65">
        <v>99.770067760802306</v>
      </c>
      <c r="T47" s="67">
        <v>408.98348279632927</v>
      </c>
      <c r="U47" s="65">
        <v>93.115601051610099</v>
      </c>
      <c r="V47" s="65">
        <v>421.21419886565701</v>
      </c>
      <c r="W47" s="65">
        <v>333.44058686896699</v>
      </c>
      <c r="X47" s="86">
        <v>9941050</v>
      </c>
      <c r="Y47" s="68">
        <v>0.54239999999999999</v>
      </c>
      <c r="Z47" s="65">
        <v>84.889120582299995</v>
      </c>
      <c r="AA47" s="65">
        <v>2403.1981882456917</v>
      </c>
      <c r="AB47" s="65">
        <v>7.6443248532289623</v>
      </c>
      <c r="AC47" s="65">
        <v>67.265071089498136</v>
      </c>
      <c r="AD47" s="65">
        <v>1.461243538406267</v>
      </c>
      <c r="AE47" s="69">
        <v>1.1105899643818367E-3</v>
      </c>
      <c r="AF47" s="65">
        <v>13.069329587778549</v>
      </c>
      <c r="AG47" s="65">
        <v>24.674110140475893</v>
      </c>
      <c r="AH47" s="65">
        <v>17.950821010475341</v>
      </c>
      <c r="AI47" s="65">
        <v>50.082135999999998</v>
      </c>
      <c r="AJ47" s="65">
        <v>77.570689700000003</v>
      </c>
      <c r="AK47" s="65">
        <v>3662.0259999999998</v>
      </c>
      <c r="AL47" s="65">
        <v>35.372</v>
      </c>
      <c r="AM47" s="65">
        <v>1.09756097560976</v>
      </c>
      <c r="AN47" s="65">
        <v>15.462263223291602</v>
      </c>
      <c r="AO47" s="65">
        <v>0.43598298497739202</v>
      </c>
      <c r="AP47" s="66">
        <v>0.19995567279186754</v>
      </c>
      <c r="AQ47" s="66">
        <v>4.9413352115411847E-2</v>
      </c>
      <c r="AR47" s="65">
        <v>4.8109965635738838</v>
      </c>
      <c r="AS47" s="65">
        <v>43.841171531349296</v>
      </c>
      <c r="AT47" s="65">
        <v>0.9670941341652397</v>
      </c>
      <c r="AU47" s="65">
        <v>0.93849511816265407</v>
      </c>
      <c r="AV47" s="65">
        <v>92.717314210097086</v>
      </c>
      <c r="AW47" s="65">
        <v>42.525291788216968</v>
      </c>
      <c r="AX47" s="65">
        <v>7.0096382525973207</v>
      </c>
      <c r="AY47" s="65">
        <v>55.013753438359586</v>
      </c>
      <c r="AZ47" s="65">
        <v>38.064287408612479</v>
      </c>
      <c r="BA47" s="65">
        <v>9.7133734045448872</v>
      </c>
      <c r="BB47" s="65">
        <v>7.4227742941711066</v>
      </c>
      <c r="BC47" s="65">
        <v>146.25032311117897</v>
      </c>
      <c r="BD47" s="65">
        <v>0.74561990637301845</v>
      </c>
      <c r="BE47" s="65">
        <v>0.92773784723093511</v>
      </c>
      <c r="BF47" s="65">
        <v>0.86807700396012566</v>
      </c>
      <c r="BG47" s="65">
        <v>0.48859918799520657</v>
      </c>
      <c r="BH47" s="65">
        <v>3.8649624732427508E-2</v>
      </c>
      <c r="BI47" s="65">
        <v>265.22349476439791</v>
      </c>
      <c r="BJ47" s="65">
        <v>256.31554705492016</v>
      </c>
      <c r="BK47" s="65">
        <v>0.54118800784533483</v>
      </c>
      <c r="BL47" s="65">
        <v>29.689338750350238</v>
      </c>
      <c r="BM47" s="65">
        <v>502.48044732239896</v>
      </c>
      <c r="BN47" s="65">
        <v>59.972999999999999</v>
      </c>
      <c r="BO47" s="65">
        <v>330.21899999999999</v>
      </c>
      <c r="BP47" s="65">
        <v>29.65</v>
      </c>
      <c r="BQ47" s="65">
        <v>148.77666086065699</v>
      </c>
      <c r="BR47" s="65">
        <v>12.281413559459599</v>
      </c>
      <c r="BS47" s="65">
        <v>39.074414394645899</v>
      </c>
      <c r="BT47" s="65">
        <v>35.381184883318596</v>
      </c>
      <c r="BU47" s="65">
        <v>57.766698186194446</v>
      </c>
      <c r="BV47" s="65">
        <v>0.6226966690290574</v>
      </c>
      <c r="BW47" s="65">
        <v>0.13841083852068839</v>
      </c>
      <c r="BX47" s="65">
        <v>7.6057E-3</v>
      </c>
      <c r="BY47" s="65">
        <v>3.4489699999999998E-2</v>
      </c>
      <c r="BZ47" s="65">
        <v>18.094226022127259</v>
      </c>
      <c r="CA47" s="65">
        <v>14.60412141220622</v>
      </c>
      <c r="CB47" s="65">
        <v>5.8102023565131888E-2</v>
      </c>
      <c r="CC47" s="65">
        <v>63.946699669482797</v>
      </c>
      <c r="CD47" s="65">
        <v>12.073341455084099</v>
      </c>
      <c r="CE47" s="65">
        <v>60.323509151598174</v>
      </c>
      <c r="CF47" s="65">
        <v>9.0772690266678229</v>
      </c>
      <c r="CG47" s="65">
        <v>29.670923842412961</v>
      </c>
      <c r="CH47" s="65">
        <v>19.790636225341011</v>
      </c>
      <c r="CI47" s="65">
        <v>3.8956101253637136</v>
      </c>
      <c r="CJ47" s="65">
        <v>4.942236901442719</v>
      </c>
      <c r="CK47" s="65">
        <v>9.5587427018386961E-2</v>
      </c>
      <c r="CL47" s="65">
        <v>34.919392640026437</v>
      </c>
      <c r="CM47" s="65">
        <v>107.97180295638931</v>
      </c>
      <c r="CN47" s="65">
        <v>9.045509504010199E-2</v>
      </c>
      <c r="CO47" s="65">
        <v>0.91</v>
      </c>
      <c r="CP47" s="65">
        <v>32.10496085460781</v>
      </c>
      <c r="CQ47" s="65">
        <v>29.820000081434706</v>
      </c>
      <c r="CR47" s="65">
        <v>27.862752298211689</v>
      </c>
      <c r="CS47" s="65">
        <v>0.10299999999999999</v>
      </c>
      <c r="CT47" s="65">
        <v>0.10255473918880016</v>
      </c>
      <c r="CU47" s="65">
        <v>8.2635841482285439</v>
      </c>
      <c r="CV47" s="65">
        <v>1.1085295808599267</v>
      </c>
      <c r="CW47" s="65">
        <v>716.26127236017533</v>
      </c>
      <c r="CX47" s="65">
        <v>9.7918107322977135E-3</v>
      </c>
      <c r="CY47" s="65">
        <v>1.28</v>
      </c>
      <c r="CZ47" s="65">
        <v>19.54</v>
      </c>
      <c r="DA47" s="65">
        <v>38.798535330097437</v>
      </c>
      <c r="DB47" s="65">
        <v>10.58141872639021</v>
      </c>
      <c r="DC47" s="65">
        <v>55.426479042996334</v>
      </c>
      <c r="DD47" s="65">
        <v>3409.7362153086929</v>
      </c>
    </row>
    <row r="48" spans="1:108" x14ac:dyDescent="0.25">
      <c r="A48" s="82" t="s">
        <v>260</v>
      </c>
      <c r="B48" s="78">
        <v>2020</v>
      </c>
      <c r="C48" s="65">
        <v>76.9225701132479</v>
      </c>
      <c r="D48" s="65">
        <v>10</v>
      </c>
      <c r="E48" s="65">
        <v>52.736666666666657</v>
      </c>
      <c r="F48" s="65">
        <v>0.15099519933599329</v>
      </c>
      <c r="G48" s="65">
        <v>1.4E-2</v>
      </c>
      <c r="H48" s="65">
        <v>43.356406719068445</v>
      </c>
      <c r="I48" s="65">
        <v>66.709999999999994</v>
      </c>
      <c r="J48" s="65">
        <v>6.8073519400953025E-4</v>
      </c>
      <c r="K48" s="65">
        <v>9.584052137243626</v>
      </c>
      <c r="L48" s="65">
        <v>146.95546610440229</v>
      </c>
      <c r="M48" s="65">
        <v>3.1946840457478753</v>
      </c>
      <c r="N48" s="65">
        <v>0.66251415628539068</v>
      </c>
      <c r="O48" s="65">
        <v>146.25</v>
      </c>
      <c r="P48" s="65">
        <v>0</v>
      </c>
      <c r="Q48" s="65">
        <v>100</v>
      </c>
      <c r="R48" s="65" t="s">
        <v>319</v>
      </c>
      <c r="S48" s="65">
        <v>49.340086047715801</v>
      </c>
      <c r="T48" s="67">
        <v>491.64854634969601</v>
      </c>
      <c r="U48" s="65">
        <v>100</v>
      </c>
      <c r="V48" s="65" t="s">
        <v>198</v>
      </c>
      <c r="W48" s="65" t="s">
        <v>198</v>
      </c>
      <c r="X48" s="86">
        <v>30736</v>
      </c>
      <c r="Y48" s="68">
        <v>2.3199999999999998E-2</v>
      </c>
      <c r="Z48" s="65" t="s">
        <v>329</v>
      </c>
      <c r="AA48" s="65">
        <v>3808.7396700515351</v>
      </c>
      <c r="AB48" s="65">
        <v>0</v>
      </c>
      <c r="AC48" s="65">
        <v>0</v>
      </c>
      <c r="AD48" s="65">
        <v>0</v>
      </c>
      <c r="AE48" s="69">
        <v>0</v>
      </c>
      <c r="AF48" s="65">
        <v>0</v>
      </c>
      <c r="AG48" s="65">
        <v>0.22</v>
      </c>
      <c r="AH48" s="65">
        <v>4.2728899111877832</v>
      </c>
      <c r="AI48" s="65">
        <v>30.926321300000001</v>
      </c>
      <c r="AJ48" s="65">
        <v>43.633622899999999</v>
      </c>
      <c r="AK48" s="65">
        <v>28.719000000000001</v>
      </c>
      <c r="AL48" s="65">
        <v>0</v>
      </c>
      <c r="AM48" s="65">
        <v>0.25</v>
      </c>
      <c r="AN48" s="65">
        <v>17.819923270724271</v>
      </c>
      <c r="AO48" s="65">
        <v>0.3531797566728288</v>
      </c>
      <c r="AP48" s="66">
        <v>7.9307278812518034E-2</v>
      </c>
      <c r="AQ48" s="66">
        <v>3.23056414413165E-2</v>
      </c>
      <c r="AR48" s="65">
        <v>3.264604810996564</v>
      </c>
      <c r="AS48" s="65">
        <v>14.267150027691143</v>
      </c>
      <c r="AT48" s="65">
        <v>0.89130434782608692</v>
      </c>
      <c r="AU48" s="65">
        <v>0.84409999999999996</v>
      </c>
      <c r="AV48" s="65">
        <v>35.841584158415841</v>
      </c>
      <c r="AW48" s="65">
        <v>78.140937651208205</v>
      </c>
      <c r="AX48" s="65">
        <v>17.699115044247787</v>
      </c>
      <c r="AY48" s="65">
        <v>0</v>
      </c>
      <c r="AZ48" s="65">
        <v>13.467336683417084</v>
      </c>
      <c r="BA48" s="65">
        <v>2.2362128874668867</v>
      </c>
      <c r="BB48" s="65">
        <v>0.48164585268517562</v>
      </c>
      <c r="BC48" s="65">
        <v>63.893680914957514</v>
      </c>
      <c r="BD48" s="65">
        <v>0.23530000000000001</v>
      </c>
      <c r="BE48" s="65">
        <v>0.55799999999999994</v>
      </c>
      <c r="BF48" s="65">
        <v>0.34130000000000005</v>
      </c>
      <c r="BG48" s="65">
        <v>0.152</v>
      </c>
      <c r="BH48" s="65">
        <v>2.07E-2</v>
      </c>
      <c r="BI48" s="65">
        <v>215</v>
      </c>
      <c r="BJ48" s="65">
        <v>215.85781990521326</v>
      </c>
      <c r="BK48" s="65">
        <v>0.17647058823529413</v>
      </c>
      <c r="BL48" s="65">
        <v>26.894117647058824</v>
      </c>
      <c r="BM48" s="65">
        <v>181.18576654779508</v>
      </c>
      <c r="BN48" s="65">
        <v>1.1950000000000001</v>
      </c>
      <c r="BO48" s="65">
        <v>3.35</v>
      </c>
      <c r="BP48" s="65">
        <v>4.133</v>
      </c>
      <c r="BQ48" s="65">
        <v>130.51470588235301</v>
      </c>
      <c r="BR48" s="65">
        <v>0</v>
      </c>
      <c r="BS48" s="65">
        <v>15.853658536585366</v>
      </c>
      <c r="BT48" s="65">
        <v>2.9411764705882351</v>
      </c>
      <c r="BU48" s="65">
        <v>0</v>
      </c>
      <c r="BV48" s="65">
        <v>0.375</v>
      </c>
      <c r="BW48" s="65">
        <v>3.8461538461538464E-2</v>
      </c>
      <c r="BX48" s="65">
        <v>0.36829102300000011</v>
      </c>
      <c r="BY48" s="65">
        <v>6.2253999999999997E-2</v>
      </c>
      <c r="BZ48" s="65">
        <v>3.1946840457478758</v>
      </c>
      <c r="CA48" s="65">
        <v>1.6612357037888952</v>
      </c>
      <c r="CB48" s="65">
        <v>0</v>
      </c>
      <c r="CC48" s="65">
        <v>52.163249706907898</v>
      </c>
      <c r="CD48" s="65">
        <v>10.9255044584431</v>
      </c>
      <c r="CE48" s="65">
        <v>47.228062694767154</v>
      </c>
      <c r="CF48" s="65">
        <v>4.5721543102079689</v>
      </c>
      <c r="CG48" s="65">
        <v>49.174733259931166</v>
      </c>
      <c r="CH48" s="65">
        <v>10.988416761073523</v>
      </c>
      <c r="CI48" s="65">
        <v>1.8852289447100379</v>
      </c>
      <c r="CJ48" s="65">
        <v>8.1451515128415934</v>
      </c>
      <c r="CK48" s="65">
        <v>14.11877762056065</v>
      </c>
      <c r="CL48" s="65">
        <v>17.470770057787931</v>
      </c>
      <c r="CM48" s="65">
        <v>34.914662007794647</v>
      </c>
      <c r="CN48" s="65">
        <v>2.1418556720745701E-2</v>
      </c>
      <c r="CO48" s="65">
        <v>0.03</v>
      </c>
      <c r="CP48" s="65">
        <v>26.095726049602213</v>
      </c>
      <c r="CQ48" s="65">
        <v>20.330968928790885</v>
      </c>
      <c r="CR48" s="65">
        <v>0.32520411520326797</v>
      </c>
      <c r="CS48" s="65">
        <v>0.27</v>
      </c>
      <c r="CT48" s="65">
        <v>0.18565139778913342</v>
      </c>
      <c r="CU48" s="65">
        <v>0</v>
      </c>
      <c r="CV48" s="65">
        <v>0</v>
      </c>
      <c r="CW48" s="65">
        <v>0</v>
      </c>
      <c r="CX48" s="65">
        <v>2.6036346039795048E-2</v>
      </c>
      <c r="CY48" s="65">
        <v>0</v>
      </c>
      <c r="CZ48" s="65">
        <v>0</v>
      </c>
      <c r="DA48" s="65">
        <v>0</v>
      </c>
      <c r="DB48" s="65">
        <v>0</v>
      </c>
      <c r="DC48" s="65">
        <v>0</v>
      </c>
      <c r="DD48" s="65">
        <v>0</v>
      </c>
    </row>
    <row r="49" spans="1:108" x14ac:dyDescent="0.25">
      <c r="A49" s="83" t="s">
        <v>261</v>
      </c>
      <c r="B49" s="78">
        <v>2020</v>
      </c>
      <c r="C49" s="65">
        <v>130.03865687233426</v>
      </c>
      <c r="D49" s="65">
        <v>6</v>
      </c>
      <c r="E49" s="65">
        <v>65.822443873561923</v>
      </c>
      <c r="F49" s="65">
        <v>0.24866895865790173</v>
      </c>
      <c r="G49" s="65">
        <v>1.4E-2</v>
      </c>
      <c r="H49" s="65">
        <v>40.044126504773281</v>
      </c>
      <c r="I49" s="65">
        <v>67.14</v>
      </c>
      <c r="J49" s="65">
        <v>0.44848035581912526</v>
      </c>
      <c r="K49" s="65">
        <v>13.860974426502183</v>
      </c>
      <c r="L49" s="65">
        <v>608.15025296278327</v>
      </c>
      <c r="M49" s="65">
        <v>29.454570656317138</v>
      </c>
      <c r="N49" s="65">
        <v>0.58437681399784391</v>
      </c>
      <c r="O49" s="65">
        <v>335.57142857142856</v>
      </c>
      <c r="P49" s="65">
        <v>0.54042553191489362</v>
      </c>
      <c r="Q49" s="65">
        <v>49.059379926432001</v>
      </c>
      <c r="R49" s="65">
        <v>0.69536313777630043</v>
      </c>
      <c r="S49" s="65">
        <v>87.902485574442593</v>
      </c>
      <c r="T49" s="67">
        <v>596.91336011174599</v>
      </c>
      <c r="U49" s="65">
        <v>45.086705202312096</v>
      </c>
      <c r="V49" s="65">
        <v>440.65614797441901</v>
      </c>
      <c r="W49" s="65">
        <v>402.47707514658401</v>
      </c>
      <c r="X49" s="86">
        <v>30712</v>
      </c>
      <c r="Y49" s="68">
        <v>0</v>
      </c>
      <c r="Z49" s="65" t="s">
        <v>329</v>
      </c>
      <c r="AA49" s="65">
        <v>1673.7927992127318</v>
      </c>
      <c r="AB49" s="65">
        <v>0</v>
      </c>
      <c r="AC49" s="65">
        <v>48.513410492757643</v>
      </c>
      <c r="AD49" s="65">
        <v>0</v>
      </c>
      <c r="AE49" s="69">
        <v>0</v>
      </c>
      <c r="AF49" s="65">
        <v>0</v>
      </c>
      <c r="AG49" s="65">
        <v>5.8500000000000014</v>
      </c>
      <c r="AH49" s="65">
        <v>6.3399249967272686</v>
      </c>
      <c r="AI49" s="65">
        <v>32.1534294</v>
      </c>
      <c r="AJ49" s="65">
        <v>60.587650600000003</v>
      </c>
      <c r="AK49" s="65">
        <v>2867.9250000000002</v>
      </c>
      <c r="AL49" s="65">
        <v>17.326000000000001</v>
      </c>
      <c r="AM49" s="65">
        <v>0.22222222222222199</v>
      </c>
      <c r="AN49" s="65">
        <v>25.445415419890434</v>
      </c>
      <c r="AO49" s="65">
        <v>0.12313865211239799</v>
      </c>
      <c r="AP49" s="66">
        <v>0.32598355975812437</v>
      </c>
      <c r="AQ49" s="66">
        <v>6.629047040570174E-2</v>
      </c>
      <c r="AR49" s="65">
        <v>4.4673539518900345</v>
      </c>
      <c r="AS49" s="65">
        <v>3.722892511086938</v>
      </c>
      <c r="AT49" s="65">
        <v>0.98763906056860318</v>
      </c>
      <c r="AU49" s="65">
        <v>1</v>
      </c>
      <c r="AV49" s="65">
        <v>83.82352941176471</v>
      </c>
      <c r="AW49" s="65">
        <v>12.927672462555433</v>
      </c>
      <c r="AX49" s="65">
        <v>7.5853350189633373</v>
      </c>
      <c r="AY49" s="65">
        <v>0</v>
      </c>
      <c r="AZ49" s="65">
        <v>44.185964041278055</v>
      </c>
      <c r="BA49" s="65">
        <v>10.583263506867281</v>
      </c>
      <c r="BB49" s="65">
        <v>1.439032387336515</v>
      </c>
      <c r="BC49" s="65">
        <v>173.26218033127728</v>
      </c>
      <c r="BD49" s="65">
        <v>0.55889999999999995</v>
      </c>
      <c r="BE49" s="65">
        <v>0.82569999999999988</v>
      </c>
      <c r="BF49" s="65">
        <v>0.82750000000000001</v>
      </c>
      <c r="BG49" s="65">
        <v>0.4254</v>
      </c>
      <c r="BH49" s="65">
        <v>3.8699999999999998E-2</v>
      </c>
      <c r="BI49" s="65">
        <v>266</v>
      </c>
      <c r="BJ49" s="65">
        <v>265.68656716417911</v>
      </c>
      <c r="BK49" s="65">
        <v>0.54941277570896596</v>
      </c>
      <c r="BL49" s="65">
        <v>21.93955886565454</v>
      </c>
      <c r="BM49" s="65">
        <v>104.91823902138519</v>
      </c>
      <c r="BN49" s="65">
        <v>10.542999999999999</v>
      </c>
      <c r="BO49" s="65">
        <v>193.26900000000001</v>
      </c>
      <c r="BP49" s="65">
        <v>18.513000000000002</v>
      </c>
      <c r="BQ49" s="65">
        <v>132.20127504553699</v>
      </c>
      <c r="BR49" s="65">
        <v>0</v>
      </c>
      <c r="BS49" s="65">
        <v>2.6841448189762795</v>
      </c>
      <c r="BT49" s="65">
        <v>3.278688524590164</v>
      </c>
      <c r="BU49" s="65">
        <v>0</v>
      </c>
      <c r="BV49" s="65">
        <v>0.3713927227101631</v>
      </c>
      <c r="BW49" s="65">
        <v>4.4444444444444446E-2</v>
      </c>
      <c r="BX49" s="65">
        <v>7.0125599999999996E-2</v>
      </c>
      <c r="BY49" s="65">
        <v>3.3570299999999997E-2</v>
      </c>
      <c r="BZ49" s="65">
        <v>10.395730819876636</v>
      </c>
      <c r="CA49" s="65">
        <v>6.8438561230854527</v>
      </c>
      <c r="CB49" s="65">
        <v>2.0253164556962026E-2</v>
      </c>
      <c r="CC49" s="65">
        <v>60.501240783694101</v>
      </c>
      <c r="CD49" s="65">
        <v>15.908315094532499</v>
      </c>
      <c r="CE49" s="65">
        <v>44.694328984430591</v>
      </c>
      <c r="CF49" s="65">
        <v>5.4119230553530366</v>
      </c>
      <c r="CG49" s="65">
        <v>43.863562573460719</v>
      </c>
      <c r="CH49" s="65">
        <v>16.719542672237502</v>
      </c>
      <c r="CI49" s="65">
        <v>1.6910352279951013</v>
      </c>
      <c r="CJ49" s="65">
        <v>3.0958377407272835</v>
      </c>
      <c r="CK49" s="65">
        <v>3.5972166500066578</v>
      </c>
      <c r="CL49" s="65">
        <v>26.131545212503699</v>
      </c>
      <c r="CM49" s="65">
        <v>125.90474312198008</v>
      </c>
      <c r="CN49" s="65">
        <v>2.7263550421935019E-2</v>
      </c>
      <c r="CO49" s="65">
        <v>0.39</v>
      </c>
      <c r="CP49" s="65">
        <v>27.241264652040584</v>
      </c>
      <c r="CQ49" s="65">
        <v>27.098476987679184</v>
      </c>
      <c r="CR49" s="65">
        <v>87.362618832399448</v>
      </c>
      <c r="CS49" s="65">
        <v>0.622</v>
      </c>
      <c r="CT49" s="65">
        <v>0.99995137649569976</v>
      </c>
      <c r="CU49" s="65">
        <v>0</v>
      </c>
      <c r="CV49" s="65">
        <v>0</v>
      </c>
      <c r="CW49" s="65">
        <v>0</v>
      </c>
      <c r="CX49" s="65">
        <v>2.3521703673401654E-3</v>
      </c>
      <c r="CY49" s="65">
        <v>0</v>
      </c>
      <c r="CZ49" s="65">
        <v>0</v>
      </c>
      <c r="DA49" s="65">
        <v>0</v>
      </c>
      <c r="DB49" s="65">
        <v>0</v>
      </c>
      <c r="DC49" s="65">
        <v>0</v>
      </c>
      <c r="DD49" s="65">
        <v>190.58839836440501</v>
      </c>
    </row>
    <row r="50" spans="1:108" x14ac:dyDescent="0.25">
      <c r="A50" s="82" t="s">
        <v>262</v>
      </c>
      <c r="B50" s="78">
        <v>2020</v>
      </c>
      <c r="C50" s="65">
        <v>153.69704731609971</v>
      </c>
      <c r="D50" s="65">
        <v>5</v>
      </c>
      <c r="E50" s="65">
        <v>58.360423321791572</v>
      </c>
      <c r="F50" s="65">
        <v>0.16220759448698702</v>
      </c>
      <c r="G50" s="65">
        <v>2.9000000000000001E-2</v>
      </c>
      <c r="H50" s="65">
        <v>55.887587414480386</v>
      </c>
      <c r="I50" s="65">
        <v>78.53</v>
      </c>
      <c r="J50" s="65">
        <v>0.30917051812211138</v>
      </c>
      <c r="K50" s="65">
        <v>18.241663960485749</v>
      </c>
      <c r="L50" s="65">
        <v>447.62236949191959</v>
      </c>
      <c r="M50" s="65">
        <v>16.437543349009136</v>
      </c>
      <c r="N50" s="65">
        <v>0.58504084411164059</v>
      </c>
      <c r="O50" s="65">
        <v>592.70689655172418</v>
      </c>
      <c r="P50" s="65">
        <v>0.43959552953698777</v>
      </c>
      <c r="Q50" s="65">
        <v>85.818140619541708</v>
      </c>
      <c r="R50" s="65">
        <v>0.97238053898996002</v>
      </c>
      <c r="S50" s="65">
        <v>98.437114940260798</v>
      </c>
      <c r="T50" s="67">
        <v>448.82214593903927</v>
      </c>
      <c r="U50" s="65">
        <v>45.057205418163498</v>
      </c>
      <c r="V50" s="65">
        <v>319.263222316959</v>
      </c>
      <c r="W50" s="65">
        <v>302.25938268666198</v>
      </c>
      <c r="X50" s="86">
        <v>1029318</v>
      </c>
      <c r="Y50" s="68">
        <v>0.247</v>
      </c>
      <c r="Z50" s="65">
        <v>42.426513368983954</v>
      </c>
      <c r="AA50" s="65">
        <v>322.28189672572995</v>
      </c>
      <c r="AB50" s="65">
        <v>0</v>
      </c>
      <c r="AC50" s="65">
        <v>64.126464845707602</v>
      </c>
      <c r="AD50" s="65">
        <v>0</v>
      </c>
      <c r="AE50" s="69">
        <v>8.6656863091362938E-5</v>
      </c>
      <c r="AF50" s="65">
        <v>0</v>
      </c>
      <c r="AG50" s="65">
        <v>11.559999999999999</v>
      </c>
      <c r="AH50" s="65">
        <v>16.530816072490875</v>
      </c>
      <c r="AI50" s="65">
        <v>28.751741599999999</v>
      </c>
      <c r="AJ50" s="65">
        <v>61.656988300000002</v>
      </c>
      <c r="AK50" s="65">
        <v>830.93499999999995</v>
      </c>
      <c r="AL50" s="65">
        <v>26.46</v>
      </c>
      <c r="AM50" s="65">
        <v>0.6</v>
      </c>
      <c r="AN50" s="65">
        <v>30.360838692823695</v>
      </c>
      <c r="AO50" s="65">
        <v>0.356142605838834</v>
      </c>
      <c r="AP50" s="66">
        <v>0.13309706652169068</v>
      </c>
      <c r="AQ50" s="66">
        <v>0</v>
      </c>
      <c r="AR50" s="65">
        <v>1.7182130584192441</v>
      </c>
      <c r="AS50" s="65">
        <v>3.0365318256214215</v>
      </c>
      <c r="AT50" s="65">
        <v>0.91385811925524396</v>
      </c>
      <c r="AU50" s="65">
        <v>0.86140000000000005</v>
      </c>
      <c r="AV50" s="65">
        <v>87.480190174326466</v>
      </c>
      <c r="AW50" s="65">
        <v>8.2437810573084924</v>
      </c>
      <c r="AX50" s="65">
        <v>18.352257723791919</v>
      </c>
      <c r="AY50" s="65">
        <v>66.006600660066013</v>
      </c>
      <c r="AZ50" s="65">
        <v>36.320490492631407</v>
      </c>
      <c r="BA50" s="65">
        <v>11.593724194880265</v>
      </c>
      <c r="BB50" s="65">
        <v>2.7250206440957889</v>
      </c>
      <c r="BC50" s="65">
        <v>483.70478172145181</v>
      </c>
      <c r="BD50" s="65">
        <v>0.61630000000000007</v>
      </c>
      <c r="BE50" s="65">
        <v>0.95079999999999998</v>
      </c>
      <c r="BF50" s="65">
        <v>0.82719999999999994</v>
      </c>
      <c r="BG50" s="65">
        <v>0.4879</v>
      </c>
      <c r="BH50" s="65">
        <v>3.0600000000000002E-2</v>
      </c>
      <c r="BI50" s="65">
        <v>263.45934440187312</v>
      </c>
      <c r="BJ50" s="65">
        <v>252.56306677658696</v>
      </c>
      <c r="BK50" s="65">
        <v>0.40755777638975638</v>
      </c>
      <c r="BL50" s="65">
        <v>27.135852592129918</v>
      </c>
      <c r="BM50" s="65">
        <v>365.10487216122414</v>
      </c>
      <c r="BN50" s="65">
        <v>66.27</v>
      </c>
      <c r="BO50" s="65">
        <v>234.858</v>
      </c>
      <c r="BP50" s="65">
        <v>9.7249999999999996</v>
      </c>
      <c r="BQ50" s="65">
        <v>138.35914422505101</v>
      </c>
      <c r="BR50" s="65">
        <v>8.3713850837138502</v>
      </c>
      <c r="BS50" s="65">
        <v>70.118640066107901</v>
      </c>
      <c r="BT50" s="65">
        <v>16.502384737678856</v>
      </c>
      <c r="BU50" s="65">
        <v>60.864063629790309</v>
      </c>
      <c r="BV50" s="65">
        <v>0.32232496697490093</v>
      </c>
      <c r="BW50" s="65">
        <v>6.363636363636363E-2</v>
      </c>
      <c r="BX50" s="65">
        <v>0.1092625</v>
      </c>
      <c r="BY50" s="65">
        <v>0.13150770000000001</v>
      </c>
      <c r="BZ50" s="65">
        <v>9.4816561025381976</v>
      </c>
      <c r="CA50" s="65">
        <v>6.9017636281266412</v>
      </c>
      <c r="CB50" s="65">
        <v>6.2155097298867264E-2</v>
      </c>
      <c r="CC50" s="65">
        <v>63.2051177636638</v>
      </c>
      <c r="CD50" s="65">
        <v>13.0459284923077</v>
      </c>
      <c r="CE50" s="65">
        <v>35.700014360313645</v>
      </c>
      <c r="CF50" s="65">
        <v>7.3445149392988078</v>
      </c>
      <c r="CG50" s="65">
        <v>44.832673072845978</v>
      </c>
      <c r="CH50" s="65">
        <v>19.076449177149293</v>
      </c>
      <c r="CI50" s="65">
        <v>7.5597862128558919</v>
      </c>
      <c r="CJ50" s="65">
        <v>0.97566569153724458</v>
      </c>
      <c r="CK50" s="65">
        <v>1.0276999426764917</v>
      </c>
      <c r="CL50" s="65">
        <v>28.268470355301481</v>
      </c>
      <c r="CM50" s="65">
        <v>66.24550079254719</v>
      </c>
      <c r="CN50" s="65">
        <v>2.6417142985027699E-2</v>
      </c>
      <c r="CO50" s="65">
        <v>0.67</v>
      </c>
      <c r="CP50" s="65">
        <v>29.222193863989876</v>
      </c>
      <c r="CQ50" s="65">
        <v>27.132665319841593</v>
      </c>
      <c r="CR50" s="65">
        <v>13.69134855193149</v>
      </c>
      <c r="CS50" s="65">
        <v>0.35899999999999999</v>
      </c>
      <c r="CT50" s="65">
        <v>0.63343017581109129</v>
      </c>
      <c r="CU50" s="65">
        <v>4.4100726058317195</v>
      </c>
      <c r="CV50" s="65">
        <v>0.20045784571962363</v>
      </c>
      <c r="CW50" s="65">
        <v>441.00726058317196</v>
      </c>
      <c r="CX50" s="65">
        <v>2.9351493032494639E-3</v>
      </c>
      <c r="CY50" s="65">
        <v>1.57</v>
      </c>
      <c r="CZ50" s="65">
        <v>26.23</v>
      </c>
      <c r="DA50" s="65">
        <v>2.0045784571962364</v>
      </c>
      <c r="DB50" s="65">
        <v>0</v>
      </c>
      <c r="DC50" s="65">
        <v>0</v>
      </c>
      <c r="DD50" s="65">
        <v>290.66387629345422</v>
      </c>
    </row>
    <row r="51" spans="1:108" x14ac:dyDescent="0.25">
      <c r="A51" s="83" t="s">
        <v>263</v>
      </c>
      <c r="B51" s="78">
        <v>2020</v>
      </c>
      <c r="C51" s="70">
        <v>151.393876826271</v>
      </c>
      <c r="D51" s="70">
        <v>5</v>
      </c>
      <c r="E51" s="70">
        <v>66.834285714285713</v>
      </c>
      <c r="F51" s="70">
        <v>0.23253704081961454</v>
      </c>
      <c r="G51" s="70">
        <v>2.3E-2</v>
      </c>
      <c r="H51" s="70">
        <v>48.059620547415534</v>
      </c>
      <c r="I51" s="70">
        <v>96.043066322136099</v>
      </c>
      <c r="J51" s="70">
        <v>0.24049429657794677</v>
      </c>
      <c r="K51" s="70">
        <v>18.280067248489818</v>
      </c>
      <c r="L51" s="70">
        <v>1144.1660273259308</v>
      </c>
      <c r="M51" s="70">
        <v>16.618242953172562</v>
      </c>
      <c r="N51" s="70">
        <v>0.55948775855874355</v>
      </c>
      <c r="O51" s="70">
        <v>566.25974025974028</v>
      </c>
      <c r="P51" s="70">
        <v>0.51505546751188591</v>
      </c>
      <c r="Q51" s="70">
        <v>94.752798138268403</v>
      </c>
      <c r="R51" s="70">
        <v>0.89644220003199049</v>
      </c>
      <c r="S51" s="70">
        <v>99.034717684141199</v>
      </c>
      <c r="T51" s="71">
        <v>477.81204719871471</v>
      </c>
      <c r="U51" s="70">
        <v>94.752798138268403</v>
      </c>
      <c r="V51" s="70">
        <v>218.696737997409</v>
      </c>
      <c r="W51" s="70">
        <v>182.61166796297101</v>
      </c>
      <c r="X51" s="87">
        <v>297393</v>
      </c>
      <c r="Y51" s="72">
        <v>0.23880000000000001</v>
      </c>
      <c r="Z51" s="70">
        <v>36.688597580908748</v>
      </c>
      <c r="AA51" s="70">
        <v>737.44264670369478</v>
      </c>
      <c r="AB51" s="70">
        <v>19.20923799697043</v>
      </c>
      <c r="AC51" s="70">
        <v>143.49852790064506</v>
      </c>
      <c r="AD51" s="70">
        <v>0.55394143177241872</v>
      </c>
      <c r="AE51" s="73">
        <v>4.8963009204177953E-5</v>
      </c>
      <c r="AF51" s="70">
        <v>10.976707426840244</v>
      </c>
      <c r="AG51" s="70">
        <v>21.47</v>
      </c>
      <c r="AH51" s="70">
        <v>13.017851841108907</v>
      </c>
      <c r="AI51" s="70">
        <v>41.140234599999999</v>
      </c>
      <c r="AJ51" s="70">
        <v>75.008926900000006</v>
      </c>
      <c r="AK51" s="70">
        <v>3767.4670000000001</v>
      </c>
      <c r="AL51" s="70">
        <v>39.606999999999999</v>
      </c>
      <c r="AM51" s="70">
        <v>0.57692307692307698</v>
      </c>
      <c r="AN51" s="70">
        <v>24.527909481805558</v>
      </c>
      <c r="AO51" s="70">
        <v>0.38114070275529199</v>
      </c>
      <c r="AP51" s="74">
        <v>0.20353329127304448</v>
      </c>
      <c r="AQ51" s="66">
        <v>1.7844891711905213E-2</v>
      </c>
      <c r="AR51" s="70">
        <v>1.7182130584192441</v>
      </c>
      <c r="AS51" s="70">
        <v>5.6366863962983116</v>
      </c>
      <c r="AT51" s="70">
        <v>0.87365313653136534</v>
      </c>
      <c r="AU51" s="70">
        <v>0.8175</v>
      </c>
      <c r="AV51" s="70">
        <v>95.616530031788528</v>
      </c>
      <c r="AW51" s="70">
        <v>16.484909725095264</v>
      </c>
      <c r="AX51" s="70">
        <v>6.8645640074211505</v>
      </c>
      <c r="AY51" s="65">
        <v>18.528812303131367</v>
      </c>
      <c r="AZ51" s="70">
        <v>48.809150736446256</v>
      </c>
      <c r="BA51" s="70">
        <v>15.507126082510149</v>
      </c>
      <c r="BB51" s="70">
        <v>7.1444961600457786</v>
      </c>
      <c r="BC51" s="70">
        <v>341.50489268769616</v>
      </c>
      <c r="BD51" s="70">
        <v>0.73909999999999998</v>
      </c>
      <c r="BE51" s="70">
        <v>0.93599999999999994</v>
      </c>
      <c r="BF51" s="70">
        <v>0.80400000000000005</v>
      </c>
      <c r="BG51" s="70">
        <v>0.46970000000000001</v>
      </c>
      <c r="BH51" s="70">
        <v>5.0900000000000001E-2</v>
      </c>
      <c r="BI51" s="70">
        <v>275</v>
      </c>
      <c r="BJ51" s="70">
        <v>265.52419354838707</v>
      </c>
      <c r="BK51" s="70">
        <v>0.63950276243093918</v>
      </c>
      <c r="BL51" s="70">
        <v>27.146869244935544</v>
      </c>
      <c r="BM51" s="70">
        <v>401.15984627250083</v>
      </c>
      <c r="BN51" s="70">
        <v>68.817999999999998</v>
      </c>
      <c r="BO51" s="70">
        <v>227.761</v>
      </c>
      <c r="BP51" s="70">
        <v>16.931000000000001</v>
      </c>
      <c r="BQ51" s="70">
        <v>138.214374460622</v>
      </c>
      <c r="BR51" s="70">
        <v>36.134453781512597</v>
      </c>
      <c r="BS51" s="70">
        <v>48.848627868914853</v>
      </c>
      <c r="BT51" s="70">
        <v>13.021991598715097</v>
      </c>
      <c r="BU51" s="70">
        <v>0</v>
      </c>
      <c r="BV51" s="70">
        <v>0.38631790744466799</v>
      </c>
      <c r="BW51" s="70">
        <v>0.1065989847715736</v>
      </c>
      <c r="BX51" s="70">
        <v>1.90888E-2</v>
      </c>
      <c r="BY51" s="70">
        <v>2.6227199999999999E-2</v>
      </c>
      <c r="BZ51" s="70">
        <v>12.962229503474596</v>
      </c>
      <c r="CA51" s="70">
        <v>11.040052735224306</v>
      </c>
      <c r="CB51" s="70">
        <v>1.0536879076768691E-2</v>
      </c>
      <c r="CC51" s="70">
        <v>63.191891133400603</v>
      </c>
      <c r="CD51" s="70">
        <v>11.021271183674701</v>
      </c>
      <c r="CE51" s="70">
        <v>44.226266408355052</v>
      </c>
      <c r="CF51" s="70">
        <v>10.020206542678221</v>
      </c>
      <c r="CG51" s="70">
        <v>50.884259605997862</v>
      </c>
      <c r="CH51" s="70">
        <v>16.641825597141484</v>
      </c>
      <c r="CI51" s="70">
        <v>3.1296247476678403</v>
      </c>
      <c r="CJ51" s="70">
        <v>2.838539042227687</v>
      </c>
      <c r="CK51" s="70">
        <v>0.9198074417630977</v>
      </c>
      <c r="CL51" s="70">
        <v>61.013804422807027</v>
      </c>
      <c r="CM51" s="70">
        <v>147.1504387678194</v>
      </c>
      <c r="CN51" s="70">
        <v>3.5846165383690246E-2</v>
      </c>
      <c r="CO51" s="70">
        <v>0.65</v>
      </c>
      <c r="CP51" s="70">
        <v>29.396783456555674</v>
      </c>
      <c r="CQ51" s="70">
        <v>27.026483985936586</v>
      </c>
      <c r="CR51" s="70">
        <v>9.7756988924480606</v>
      </c>
      <c r="CS51" s="70">
        <v>0.21299999999999999</v>
      </c>
      <c r="CT51" s="70">
        <v>0.7398569078561722</v>
      </c>
      <c r="CU51" s="70">
        <v>3.3236485906345119</v>
      </c>
      <c r="CV51" s="70">
        <v>0</v>
      </c>
      <c r="CW51" s="70">
        <v>310.20720179255449</v>
      </c>
      <c r="CX51" s="70">
        <v>1.7202767512325111E-3</v>
      </c>
      <c r="CY51" s="70">
        <v>1.61</v>
      </c>
      <c r="CZ51" s="70">
        <v>16.29</v>
      </c>
      <c r="DA51" s="70">
        <v>27.697071588620936</v>
      </c>
      <c r="DB51" s="65">
        <v>0</v>
      </c>
      <c r="DC51" s="65">
        <v>0</v>
      </c>
      <c r="DD51" s="65">
        <v>645.34176801486774</v>
      </c>
    </row>
    <row r="52" spans="1:108" x14ac:dyDescent="0.25">
      <c r="A52" s="82" t="s">
        <v>264</v>
      </c>
      <c r="B52" s="78">
        <v>2020</v>
      </c>
      <c r="C52" s="70">
        <v>162.6126649084477</v>
      </c>
      <c r="D52" s="70">
        <v>5.0000000000000009</v>
      </c>
      <c r="E52" s="70">
        <v>57.082857142857144</v>
      </c>
      <c r="F52" s="70">
        <v>0.21935805167482125</v>
      </c>
      <c r="G52" s="70">
        <v>2.5000000000000001E-2</v>
      </c>
      <c r="H52" s="70">
        <v>61.372121727403616</v>
      </c>
      <c r="I52" s="70">
        <v>84.68</v>
      </c>
      <c r="J52" s="70">
        <v>0.17287671232876711</v>
      </c>
      <c r="K52" s="70">
        <v>13.494658152301222</v>
      </c>
      <c r="L52" s="70">
        <v>1449.5299785103934</v>
      </c>
      <c r="M52" s="70">
        <v>19.350830558016845</v>
      </c>
      <c r="N52" s="70">
        <v>0.56843097602140891</v>
      </c>
      <c r="O52" s="70">
        <v>485.50649350649348</v>
      </c>
      <c r="P52" s="70">
        <v>0.51299967500812482</v>
      </c>
      <c r="Q52" s="70">
        <v>57.331300543550299</v>
      </c>
      <c r="R52" s="70">
        <v>0.27933643498284694</v>
      </c>
      <c r="S52" s="70">
        <v>98.593436464263505</v>
      </c>
      <c r="T52" s="71">
        <v>525.70852907937149</v>
      </c>
      <c r="U52" s="70">
        <v>55.338915646679297</v>
      </c>
      <c r="V52" s="70">
        <v>295.251658171239</v>
      </c>
      <c r="W52" s="70">
        <v>237.161701693391</v>
      </c>
      <c r="X52" s="87">
        <v>326092</v>
      </c>
      <c r="Y52" s="72">
        <v>0.2316</v>
      </c>
      <c r="Z52" s="70">
        <v>38.124259752616595</v>
      </c>
      <c r="AA52" s="70">
        <v>458.69853714699087</v>
      </c>
      <c r="AB52" s="70">
        <v>33.113510567030666</v>
      </c>
      <c r="AC52" s="70">
        <v>73.558617739619308</v>
      </c>
      <c r="AD52" s="70">
        <v>1.018464766211413</v>
      </c>
      <c r="AE52" s="73">
        <v>1.5188798137433124E-4</v>
      </c>
      <c r="AF52" s="70">
        <v>15.283158723244922</v>
      </c>
      <c r="AG52" s="70">
        <v>19.959999999999997</v>
      </c>
      <c r="AH52" s="70">
        <v>14.866929847963217</v>
      </c>
      <c r="AI52" s="70">
        <v>42.781489700000002</v>
      </c>
      <c r="AJ52" s="70">
        <v>72.128251700000007</v>
      </c>
      <c r="AK52" s="70">
        <v>2412.6060000000002</v>
      </c>
      <c r="AL52" s="70">
        <v>29.79</v>
      </c>
      <c r="AM52" s="70">
        <v>0.592592592592593</v>
      </c>
      <c r="AN52" s="70">
        <v>11.25111926910702</v>
      </c>
      <c r="AO52" s="70">
        <v>0.17365498647081601</v>
      </c>
      <c r="AP52" s="74">
        <v>0.5714269315977013</v>
      </c>
      <c r="AQ52" s="66">
        <v>0</v>
      </c>
      <c r="AR52" s="70">
        <v>2.0618556701030926</v>
      </c>
      <c r="AS52" s="70">
        <v>14.421315490094683</v>
      </c>
      <c r="AT52" s="70">
        <v>0.96921255180580224</v>
      </c>
      <c r="AU52" s="70">
        <v>0.91010000000000002</v>
      </c>
      <c r="AV52" s="70">
        <v>91.911920389582889</v>
      </c>
      <c r="AW52" s="70">
        <v>19.851874895240812</v>
      </c>
      <c r="AX52" s="70">
        <v>10.119595216191351</v>
      </c>
      <c r="AY52" s="65">
        <v>92.123445416858587</v>
      </c>
      <c r="AZ52" s="70">
        <v>51.960909067772882</v>
      </c>
      <c r="BA52" s="70">
        <v>15.473719502363544</v>
      </c>
      <c r="BB52" s="70">
        <v>3.6700816682747801</v>
      </c>
      <c r="BC52" s="70">
        <v>444.81448664283459</v>
      </c>
      <c r="BD52" s="70">
        <v>0.86250000000000004</v>
      </c>
      <c r="BE52" s="70">
        <v>0.98799999999999999</v>
      </c>
      <c r="BF52" s="70">
        <v>0.99349999999999994</v>
      </c>
      <c r="BG52" s="70">
        <v>0.58140000000000003</v>
      </c>
      <c r="BH52" s="70">
        <v>1.5700000000000002E-2</v>
      </c>
      <c r="BI52" s="70">
        <v>280.31663773865608</v>
      </c>
      <c r="BJ52" s="70">
        <v>273.41802492809205</v>
      </c>
      <c r="BK52" s="70">
        <v>0.74548440065681443</v>
      </c>
      <c r="BL52" s="70">
        <v>23.116995073891626</v>
      </c>
      <c r="BM52" s="70">
        <v>282.9195536627206</v>
      </c>
      <c r="BN52" s="70">
        <v>96.957999999999998</v>
      </c>
      <c r="BO52" s="70">
        <v>304.63400000000001</v>
      </c>
      <c r="BP52" s="70">
        <v>11.667</v>
      </c>
      <c r="BQ52" s="70">
        <v>145.961778846154</v>
      </c>
      <c r="BR52" s="70">
        <v>7.0530098831985599</v>
      </c>
      <c r="BS52" s="70">
        <v>33.601312110131211</v>
      </c>
      <c r="BT52" s="70">
        <v>15.769230769230768</v>
      </c>
      <c r="BU52" s="70">
        <v>36.032821976453796</v>
      </c>
      <c r="BV52" s="70">
        <v>0.37359098228663445</v>
      </c>
      <c r="BW52" s="70">
        <v>0.19285714285714287</v>
      </c>
      <c r="BX52" s="70">
        <v>1.5758399999999999E-2</v>
      </c>
      <c r="BY52" s="70">
        <v>0.57927090000000003</v>
      </c>
      <c r="BZ52" s="70">
        <v>10.795726521840978</v>
      </c>
      <c r="CA52" s="70">
        <v>6.9688451628015926</v>
      </c>
      <c r="CB52" s="70">
        <v>1.6075995615637561E-2</v>
      </c>
      <c r="CC52" s="70">
        <v>65.382040993075094</v>
      </c>
      <c r="CD52" s="70">
        <v>9.4942600774705905</v>
      </c>
      <c r="CE52" s="70">
        <v>40.698049805942375</v>
      </c>
      <c r="CF52" s="70">
        <v>12.06190524766471</v>
      </c>
      <c r="CG52" s="70">
        <v>42.760453968386628</v>
      </c>
      <c r="CH52" s="70">
        <v>16.353488098358923</v>
      </c>
      <c r="CI52" s="70">
        <v>2.0321796619624788</v>
      </c>
      <c r="CJ52" s="70">
        <v>2.5109163396515157</v>
      </c>
      <c r="CK52" s="70">
        <v>3.4740497123309311</v>
      </c>
      <c r="CL52" s="70">
        <v>41.212659309787348</v>
      </c>
      <c r="CM52" s="70">
        <v>99.798906075554342</v>
      </c>
      <c r="CN52" s="70">
        <v>3.1905706644667249E-2</v>
      </c>
      <c r="CO52" s="70">
        <v>0.54</v>
      </c>
      <c r="CP52" s="70">
        <v>29.351650751871698</v>
      </c>
      <c r="CQ52" s="70">
        <v>25.576098174889786</v>
      </c>
      <c r="CR52" s="70">
        <v>7.2919699919963108</v>
      </c>
      <c r="CS52" s="70">
        <v>0.16900000000000001</v>
      </c>
      <c r="CT52" s="70">
        <v>0.24531559395816746</v>
      </c>
      <c r="CU52" s="70">
        <v>2.036929532422826</v>
      </c>
      <c r="CV52" s="70">
        <v>0.76384857465855971</v>
      </c>
      <c r="CW52" s="70">
        <v>593.25572631814794</v>
      </c>
      <c r="CX52" s="70">
        <v>3.5498333041634159E-3</v>
      </c>
      <c r="CY52" s="70">
        <v>0.66</v>
      </c>
      <c r="CZ52" s="70">
        <v>19.16</v>
      </c>
      <c r="DA52" s="70">
        <v>0</v>
      </c>
      <c r="DB52" s="65">
        <v>0</v>
      </c>
      <c r="DC52" s="65">
        <v>0</v>
      </c>
      <c r="DD52" s="65">
        <v>381.92428732927982</v>
      </c>
    </row>
    <row r="53" spans="1:108" x14ac:dyDescent="0.25">
      <c r="A53" s="83" t="s">
        <v>265</v>
      </c>
      <c r="B53" s="78">
        <v>2020</v>
      </c>
      <c r="C53" s="65">
        <v>204.06650269422781</v>
      </c>
      <c r="D53" s="65">
        <v>6.5818665409063062</v>
      </c>
      <c r="E53" s="65">
        <v>64.857724153274475</v>
      </c>
      <c r="F53" s="65">
        <v>0.32347435145144759</v>
      </c>
      <c r="G53" s="65">
        <v>0.03</v>
      </c>
      <c r="H53" s="65">
        <v>54.851810758971915</v>
      </c>
      <c r="I53" s="65">
        <v>88.822802648202128</v>
      </c>
      <c r="J53" s="65">
        <v>0.25860323886639675</v>
      </c>
      <c r="K53" s="65">
        <v>23.297965727028277</v>
      </c>
      <c r="L53" s="65">
        <v>607.82728441407698</v>
      </c>
      <c r="M53" s="65">
        <v>17.889509397539566</v>
      </c>
      <c r="N53" s="65">
        <v>0.62322465074619926</v>
      </c>
      <c r="O53" s="65">
        <v>595.31111111111113</v>
      </c>
      <c r="P53" s="65">
        <v>0.64375436147941378</v>
      </c>
      <c r="Q53" s="65">
        <v>61.135639850520398</v>
      </c>
      <c r="R53" s="65">
        <v>0.82979220978377555</v>
      </c>
      <c r="S53" s="65">
        <v>99.768854498902897</v>
      </c>
      <c r="T53" s="67">
        <v>476.38353439101661</v>
      </c>
      <c r="U53" s="65">
        <v>56.387065232574393</v>
      </c>
      <c r="V53" s="65">
        <v>393.333545146539</v>
      </c>
      <c r="W53" s="65">
        <v>307.27091202175001</v>
      </c>
      <c r="X53" s="86">
        <v>1818632</v>
      </c>
      <c r="Y53" s="68">
        <v>0.26800000000000002</v>
      </c>
      <c r="Z53" s="65">
        <v>77.646468490623988</v>
      </c>
      <c r="AA53" s="65">
        <v>1086.6367540718177</v>
      </c>
      <c r="AB53" s="65">
        <v>6.860686891971624</v>
      </c>
      <c r="AC53" s="65">
        <v>80.960430901423251</v>
      </c>
      <c r="AD53" s="65">
        <v>2.7735673484557473</v>
      </c>
      <c r="AE53" s="69">
        <v>6.9253258631372025E-5</v>
      </c>
      <c r="AF53" s="65">
        <v>21.954198054309195</v>
      </c>
      <c r="AG53" s="65">
        <v>22.652462497902491</v>
      </c>
      <c r="AH53" s="65">
        <v>14.942125910194569</v>
      </c>
      <c r="AI53" s="65">
        <v>51.4211928</v>
      </c>
      <c r="AJ53" s="65">
        <v>84.527514999999994</v>
      </c>
      <c r="AK53" s="65">
        <v>4909.5990000000002</v>
      </c>
      <c r="AL53" s="65">
        <v>46.453000000000003</v>
      </c>
      <c r="AM53" s="65">
        <v>0.77777777777777801</v>
      </c>
      <c r="AN53" s="65">
        <v>25.030010102055478</v>
      </c>
      <c r="AO53" s="65">
        <v>0.34317155379778802</v>
      </c>
      <c r="AP53" s="66">
        <v>0.20808564465344154</v>
      </c>
      <c r="AQ53" s="66">
        <v>0</v>
      </c>
      <c r="AR53" s="65">
        <v>4.6391752577319592</v>
      </c>
      <c r="AS53" s="65">
        <v>8.5323046120503072</v>
      </c>
      <c r="AT53" s="65">
        <v>0.97577683266506998</v>
      </c>
      <c r="AU53" s="65">
        <v>0.92964016544117645</v>
      </c>
      <c r="AV53" s="65">
        <v>92.147931806344388</v>
      </c>
      <c r="AW53" s="65">
        <v>20.667718076547132</v>
      </c>
      <c r="AX53" s="65">
        <v>6.3614991010925186</v>
      </c>
      <c r="AY53" s="65">
        <v>27.597626604112044</v>
      </c>
      <c r="AZ53" s="65">
        <v>34.973398655193229</v>
      </c>
      <c r="BA53" s="65">
        <v>10.309687928328797</v>
      </c>
      <c r="BB53" s="65">
        <v>6.3665799249120996</v>
      </c>
      <c r="BC53" s="65">
        <v>203.0251299069607</v>
      </c>
      <c r="BD53" s="65">
        <v>0.73476656808099194</v>
      </c>
      <c r="BE53" s="65">
        <v>0.99811933144118581</v>
      </c>
      <c r="BF53" s="65">
        <v>0.91081499234949614</v>
      </c>
      <c r="BG53" s="65">
        <v>0.52440445125510804</v>
      </c>
      <c r="BH53" s="65">
        <v>5.2189502825632471E-2</v>
      </c>
      <c r="BI53" s="65">
        <v>266.18296046582901</v>
      </c>
      <c r="BJ53" s="65">
        <v>259.45425072046112</v>
      </c>
      <c r="BK53" s="65">
        <v>0.49303181698658954</v>
      </c>
      <c r="BL53" s="65">
        <v>27.213252695240598</v>
      </c>
      <c r="BM53" s="65">
        <v>380.37711713831487</v>
      </c>
      <c r="BN53" s="65">
        <v>79.923000000000002</v>
      </c>
      <c r="BO53" s="65">
        <v>305.20999999999998</v>
      </c>
      <c r="BP53" s="65">
        <v>25.927</v>
      </c>
      <c r="BQ53" s="65">
        <v>143.23180682910899</v>
      </c>
      <c r="BR53" s="65">
        <v>8.8796680497925298</v>
      </c>
      <c r="BS53" s="65">
        <v>48.382947076440672</v>
      </c>
      <c r="BT53" s="65">
        <v>25.926680244399186</v>
      </c>
      <c r="BU53" s="65">
        <v>17.619361521800549</v>
      </c>
      <c r="BV53" s="65">
        <v>0.58693877551020412</v>
      </c>
      <c r="BW53" s="65">
        <v>8.2932692307692304E-2</v>
      </c>
      <c r="BX53" s="65">
        <v>2.6202099999999999E-2</v>
      </c>
      <c r="BY53" s="65">
        <v>4.3439499999999999E-2</v>
      </c>
      <c r="BZ53" s="65">
        <v>10.53955592413184</v>
      </c>
      <c r="CA53" s="65">
        <v>9.6672689930425051</v>
      </c>
      <c r="CB53" s="65">
        <v>6.6704920384449862E-2</v>
      </c>
      <c r="CC53" s="65">
        <v>61.449486731448303</v>
      </c>
      <c r="CD53" s="65">
        <v>8.1042382043751395</v>
      </c>
      <c r="CE53" s="65">
        <v>51.158138905142636</v>
      </c>
      <c r="CF53" s="65">
        <v>7.3765018071477524</v>
      </c>
      <c r="CG53" s="65">
        <v>36.470902628484751</v>
      </c>
      <c r="CH53" s="65">
        <v>23.500424170597022</v>
      </c>
      <c r="CI53" s="65">
        <v>2.6553059497123677</v>
      </c>
      <c r="CJ53" s="65">
        <v>5.7119489202595659</v>
      </c>
      <c r="CK53" s="65">
        <v>4.4095756118750344</v>
      </c>
      <c r="CL53" s="65">
        <v>26.379324956139641</v>
      </c>
      <c r="CM53" s="65">
        <v>93.441951961860866</v>
      </c>
      <c r="CN53" s="65">
        <v>5.4118881999950297E-2</v>
      </c>
      <c r="CO53" s="65">
        <v>0.56999999999999995</v>
      </c>
      <c r="CP53" s="65">
        <v>30.082692031958931</v>
      </c>
      <c r="CQ53" s="65">
        <v>27.616189603606209</v>
      </c>
      <c r="CR53" s="65">
        <v>19.674543143618653</v>
      </c>
      <c r="CS53" s="65">
        <v>0.112</v>
      </c>
      <c r="CT53" s="65">
        <v>0.25244189984541898</v>
      </c>
      <c r="CU53" s="65">
        <v>7.2112751059849423</v>
      </c>
      <c r="CV53" s="65">
        <v>0.27735673484557472</v>
      </c>
      <c r="CW53" s="65">
        <v>439.61042473023588</v>
      </c>
      <c r="CX53" s="65">
        <v>2.7670441336768961E-3</v>
      </c>
      <c r="CY53" s="65">
        <v>1.32</v>
      </c>
      <c r="CZ53" s="65">
        <v>30.19</v>
      </c>
      <c r="DA53" s="65">
        <v>33.282808181468965</v>
      </c>
      <c r="DB53" s="65">
        <v>15.25462041650661</v>
      </c>
      <c r="DC53" s="65">
        <v>26.348889810329599</v>
      </c>
      <c r="DD53" s="65">
        <v>1428.3871844547098</v>
      </c>
    </row>
    <row r="54" spans="1:108" x14ac:dyDescent="0.25">
      <c r="A54" s="82" t="s">
        <v>266</v>
      </c>
      <c r="B54" s="78">
        <v>2020</v>
      </c>
      <c r="C54" s="65">
        <v>150.736786668756</v>
      </c>
      <c r="D54" s="65">
        <v>5</v>
      </c>
      <c r="E54" s="65">
        <v>56.26</v>
      </c>
      <c r="F54" s="65">
        <v>0.24530661790935518</v>
      </c>
      <c r="G54" s="65">
        <v>2.1000000000000001E-2</v>
      </c>
      <c r="H54" s="65">
        <v>58.065023507660186</v>
      </c>
      <c r="I54" s="65">
        <v>65.27</v>
      </c>
      <c r="J54" s="65">
        <v>0.29664650907091811</v>
      </c>
      <c r="K54" s="65">
        <v>18.944628887142809</v>
      </c>
      <c r="L54" s="65">
        <v>1773.0309232245622</v>
      </c>
      <c r="M54" s="65">
        <v>42.547773074402699</v>
      </c>
      <c r="N54" s="65">
        <v>0.47361292428198432</v>
      </c>
      <c r="O54" s="65">
        <v>392.20270270270271</v>
      </c>
      <c r="P54" s="65">
        <v>0.46525423728813559</v>
      </c>
      <c r="Q54" s="65">
        <v>89.829511228163611</v>
      </c>
      <c r="R54" s="65">
        <v>0.81696444994910911</v>
      </c>
      <c r="S54" s="65">
        <v>98.049453805778995</v>
      </c>
      <c r="T54" s="67">
        <v>528.34001966120854</v>
      </c>
      <c r="U54" s="65">
        <v>89.829511228163611</v>
      </c>
      <c r="V54" s="65">
        <v>354.93962485971002</v>
      </c>
      <c r="W54" s="65">
        <v>354.00756980699998</v>
      </c>
      <c r="X54" s="86">
        <v>119624</v>
      </c>
      <c r="Y54" s="68">
        <v>0.128</v>
      </c>
      <c r="Z54" s="65">
        <v>53.483824161510839</v>
      </c>
      <c r="AA54" s="65">
        <v>532.66436645292913</v>
      </c>
      <c r="AB54" s="65">
        <v>18.434482313650427</v>
      </c>
      <c r="AC54" s="65">
        <v>57.703476184116944</v>
      </c>
      <c r="AD54" s="65">
        <v>0.62113537334894453</v>
      </c>
      <c r="AE54" s="69">
        <v>3.0625627977969375E-4</v>
      </c>
      <c r="AF54" s="65">
        <v>92.17241156825213</v>
      </c>
      <c r="AG54" s="65">
        <v>17.97</v>
      </c>
      <c r="AH54" s="65">
        <v>14.60081090795704</v>
      </c>
      <c r="AI54" s="65">
        <v>44.266117199999997</v>
      </c>
      <c r="AJ54" s="65">
        <v>73.673501599999994</v>
      </c>
      <c r="AK54" s="65">
        <v>8308.1689999999999</v>
      </c>
      <c r="AL54" s="65">
        <v>74.225999999999999</v>
      </c>
      <c r="AM54" s="65">
        <v>1.19047619047619</v>
      </c>
      <c r="AN54" s="65">
        <v>10.545597581048785</v>
      </c>
      <c r="AO54" s="65">
        <v>0.21975181715711001</v>
      </c>
      <c r="AP54" s="66">
        <v>0.16119472687540512</v>
      </c>
      <c r="AQ54" s="66">
        <v>0</v>
      </c>
      <c r="AR54" s="65">
        <v>3.608247422680412</v>
      </c>
      <c r="AS54" s="65">
        <v>3.1877113022225338</v>
      </c>
      <c r="AT54" s="65">
        <v>0.96630758652303461</v>
      </c>
      <c r="AU54" s="65">
        <v>0.94189999999999996</v>
      </c>
      <c r="AV54" s="65">
        <v>91.223908918406067</v>
      </c>
      <c r="AW54" s="65">
        <v>15.755293360435667</v>
      </c>
      <c r="AX54" s="65">
        <v>5.9709241952232608</v>
      </c>
      <c r="AY54" s="65">
        <v>0</v>
      </c>
      <c r="AZ54" s="65">
        <v>57.825749310662488</v>
      </c>
      <c r="BA54" s="65">
        <v>16.942946117546665</v>
      </c>
      <c r="BB54" s="65">
        <v>4.9513777885331818</v>
      </c>
      <c r="BC54" s="65">
        <v>403.42742499013946</v>
      </c>
      <c r="BD54" s="65">
        <v>0.74690000000000001</v>
      </c>
      <c r="BE54" s="65">
        <v>1</v>
      </c>
      <c r="BF54" s="65">
        <v>0.90680000000000005</v>
      </c>
      <c r="BG54" s="65">
        <v>0.55759999999999998</v>
      </c>
      <c r="BH54" s="65">
        <v>2.3700000000000002E-2</v>
      </c>
      <c r="BI54" s="65">
        <v>272.24484052532836</v>
      </c>
      <c r="BJ54" s="65">
        <v>265.90486824475209</v>
      </c>
      <c r="BK54" s="65">
        <v>0.67995018679950192</v>
      </c>
      <c r="BL54" s="65">
        <v>27.283935242839352</v>
      </c>
      <c r="BM54" s="65">
        <v>200.28528185860466</v>
      </c>
      <c r="BN54" s="65">
        <v>99.441000000000003</v>
      </c>
      <c r="BO54" s="65">
        <v>353.39400000000001</v>
      </c>
      <c r="BP54" s="65">
        <v>49.331000000000003</v>
      </c>
      <c r="BQ54" s="65">
        <v>144.779781420765</v>
      </c>
      <c r="BR54" s="65">
        <v>8.8003320880033193</v>
      </c>
      <c r="BS54" s="65">
        <v>36.71069748824177</v>
      </c>
      <c r="BT54" s="65">
        <v>16.229508196721312</v>
      </c>
      <c r="BU54" s="65">
        <v>13.629431948150971</v>
      </c>
      <c r="BV54" s="65">
        <v>0.38963804116394607</v>
      </c>
      <c r="BW54" s="65">
        <v>0.1005586592178771</v>
      </c>
      <c r="BX54" s="65">
        <v>2.7921600000000001E-2</v>
      </c>
      <c r="BY54" s="65">
        <v>4.2117500000000002E-2</v>
      </c>
      <c r="BZ54" s="65">
        <v>7.8884192415315955</v>
      </c>
      <c r="CA54" s="65">
        <v>6.1647685804882748</v>
      </c>
      <c r="CB54" s="65">
        <v>4.2317380352644839E-2</v>
      </c>
      <c r="CC54" s="65">
        <v>59.586989104652396</v>
      </c>
      <c r="CD54" s="65">
        <v>12.6793978968223</v>
      </c>
      <c r="CE54" s="65">
        <v>41.64162245640518</v>
      </c>
      <c r="CF54" s="65">
        <v>10.424428200896015</v>
      </c>
      <c r="CG54" s="65">
        <v>50.12937237962808</v>
      </c>
      <c r="CH54" s="65">
        <v>16.590001406457993</v>
      </c>
      <c r="CI54" s="65">
        <v>2.5231265768795286</v>
      </c>
      <c r="CJ54" s="65">
        <v>0.63688706634156489</v>
      </c>
      <c r="CK54" s="65">
        <v>7.8267763832951047</v>
      </c>
      <c r="CL54" s="65">
        <v>49.549107215921183</v>
      </c>
      <c r="CM54" s="65">
        <v>105.247049966449</v>
      </c>
      <c r="CN54" s="65">
        <v>3.7574083169985305E-2</v>
      </c>
      <c r="CO54" s="65">
        <v>0.44</v>
      </c>
      <c r="CP54" s="65">
        <v>29.12168336073638</v>
      </c>
      <c r="CQ54" s="65">
        <v>26.035785289573976</v>
      </c>
      <c r="CR54" s="65">
        <v>10.582534509971921</v>
      </c>
      <c r="CS54" s="65">
        <v>0.122</v>
      </c>
      <c r="CT54" s="65">
        <v>0.23732998467079772</v>
      </c>
      <c r="CU54" s="65">
        <v>7.4536244801873348</v>
      </c>
      <c r="CV54" s="65">
        <v>0.62113537334894453</v>
      </c>
      <c r="CW54" s="65">
        <v>698.77729501756255</v>
      </c>
      <c r="CX54" s="65">
        <v>3.0693489968265791E-3</v>
      </c>
      <c r="CY54" s="65">
        <v>2.23</v>
      </c>
      <c r="CZ54" s="65">
        <v>20.85</v>
      </c>
      <c r="DA54" s="65">
        <v>31.056768667447226</v>
      </c>
      <c r="DB54" s="65">
        <v>0</v>
      </c>
      <c r="DC54" s="65">
        <v>0</v>
      </c>
      <c r="DD54" s="65">
        <v>521.7537136131134</v>
      </c>
    </row>
    <row r="55" spans="1:108" x14ac:dyDescent="0.25">
      <c r="A55" s="83" t="s">
        <v>267</v>
      </c>
      <c r="B55" s="78">
        <v>2020</v>
      </c>
      <c r="C55" s="65">
        <v>122.74680325339727</v>
      </c>
      <c r="D55" s="65">
        <v>5</v>
      </c>
      <c r="E55" s="65">
        <v>50.93</v>
      </c>
      <c r="F55" s="65">
        <v>0.14500775987221648</v>
      </c>
      <c r="G55" s="65">
        <v>2.4E-2</v>
      </c>
      <c r="H55" s="65">
        <v>42.354908773234904</v>
      </c>
      <c r="I55" s="65">
        <v>53.39</v>
      </c>
      <c r="J55" s="65">
        <v>5.6959772160911359E-3</v>
      </c>
      <c r="K55" s="65">
        <v>73.263651460388786</v>
      </c>
      <c r="L55" s="65">
        <v>903.58503467812841</v>
      </c>
      <c r="M55" s="65">
        <v>78.147894891081364</v>
      </c>
      <c r="N55" s="65">
        <v>0.62255406797116375</v>
      </c>
      <c r="O55" s="65">
        <v>302.25</v>
      </c>
      <c r="P55" s="65">
        <v>0.2857142857142857</v>
      </c>
      <c r="Q55" s="65">
        <v>61.333786231884105</v>
      </c>
      <c r="R55" s="65" t="s">
        <v>319</v>
      </c>
      <c r="S55" s="65">
        <v>39.252177908122498</v>
      </c>
      <c r="T55" s="67">
        <v>474.86122981321802</v>
      </c>
      <c r="U55" s="65">
        <v>0</v>
      </c>
      <c r="V55" s="65">
        <v>184.34429889720499</v>
      </c>
      <c r="W55" s="65">
        <v>184.87615987841099</v>
      </c>
      <c r="X55" s="86">
        <v>47919</v>
      </c>
      <c r="Y55" s="68">
        <v>5.5999999999999999E-3</v>
      </c>
      <c r="Z55" s="65" t="s">
        <v>329</v>
      </c>
      <c r="AA55" s="65">
        <v>2388.3906573371441</v>
      </c>
      <c r="AB55" s="65">
        <v>0</v>
      </c>
      <c r="AC55" s="65">
        <v>0</v>
      </c>
      <c r="AD55" s="65">
        <v>0</v>
      </c>
      <c r="AE55" s="69">
        <v>0</v>
      </c>
      <c r="AF55" s="65">
        <v>0</v>
      </c>
      <c r="AG55" s="65">
        <v>5.33</v>
      </c>
      <c r="AH55" s="65">
        <v>1.199736965622074</v>
      </c>
      <c r="AI55" s="65">
        <v>23.427662099999999</v>
      </c>
      <c r="AJ55" s="65">
        <v>52.970145299999999</v>
      </c>
      <c r="AK55" s="65">
        <v>1970.443</v>
      </c>
      <c r="AL55" s="65">
        <v>92.801000000000002</v>
      </c>
      <c r="AM55" s="65">
        <v>0.8</v>
      </c>
      <c r="AN55" s="65">
        <v>5.9017787251160954</v>
      </c>
      <c r="AO55" s="65">
        <v>0.39493190283031604</v>
      </c>
      <c r="AP55" s="66">
        <v>0.15210779916142234</v>
      </c>
      <c r="AQ55" s="66">
        <v>1.3649435335918409E-2</v>
      </c>
      <c r="AR55" s="65">
        <v>0</v>
      </c>
      <c r="AS55" s="65">
        <v>4.0756223150937902</v>
      </c>
      <c r="AT55" s="65">
        <v>1</v>
      </c>
      <c r="AU55" s="65">
        <v>1</v>
      </c>
      <c r="AV55" s="65">
        <v>55.723542116630668</v>
      </c>
      <c r="AW55" s="65">
        <v>50.63683948877442</v>
      </c>
      <c r="AX55" s="65">
        <v>26.809651474530831</v>
      </c>
      <c r="AY55" s="65">
        <v>263.15789473684208</v>
      </c>
      <c r="AZ55" s="65">
        <v>42.653802063431414</v>
      </c>
      <c r="BA55" s="65">
        <v>7.7981207013465079</v>
      </c>
      <c r="BB55" s="65">
        <v>0.92027511382350091</v>
      </c>
      <c r="BC55" s="65">
        <v>170.94852007424052</v>
      </c>
      <c r="BD55" s="65">
        <v>0.6905</v>
      </c>
      <c r="BE55" s="65">
        <v>1</v>
      </c>
      <c r="BF55" s="65">
        <v>0.69120000000000004</v>
      </c>
      <c r="BG55" s="65">
        <v>0.26019999999999999</v>
      </c>
      <c r="BH55" s="65">
        <v>7.17E-2</v>
      </c>
      <c r="BI55" s="65">
        <v>240</v>
      </c>
      <c r="BJ55" s="65">
        <v>239.55757575757576</v>
      </c>
      <c r="BK55" s="65">
        <v>0.2391304347826087</v>
      </c>
      <c r="BL55" s="65">
        <v>31.302795031055901</v>
      </c>
      <c r="BM55" s="65">
        <v>256.18047846889948</v>
      </c>
      <c r="BN55" s="65">
        <v>4.4459999999999997</v>
      </c>
      <c r="BO55" s="65">
        <v>210.16399999999999</v>
      </c>
      <c r="BP55" s="65">
        <v>23.231000000000002</v>
      </c>
      <c r="BQ55" s="65">
        <v>130.383838383838</v>
      </c>
      <c r="BR55" s="65">
        <v>0</v>
      </c>
      <c r="BS55" s="65">
        <v>0</v>
      </c>
      <c r="BT55" s="65">
        <v>9.0909090909090917</v>
      </c>
      <c r="BU55" s="65">
        <v>0</v>
      </c>
      <c r="BV55" s="65">
        <v>0.46296296296296297</v>
      </c>
      <c r="BW55" s="65">
        <v>1.4388489208633094E-2</v>
      </c>
      <c r="BX55" s="65">
        <v>0.23147680000000001</v>
      </c>
      <c r="BY55" s="65">
        <v>3.4976800000000002E-2</v>
      </c>
      <c r="BZ55" s="65">
        <v>15.629578978216275</v>
      </c>
      <c r="CA55" s="65">
        <v>6.0564618540588064</v>
      </c>
      <c r="CB55" s="65">
        <v>2.4193548387096774E-2</v>
      </c>
      <c r="CC55" s="65">
        <v>66.759553858471705</v>
      </c>
      <c r="CD55" s="65">
        <v>21.1183475066108</v>
      </c>
      <c r="CE55" s="65">
        <v>34.228222313292328</v>
      </c>
      <c r="CF55" s="65">
        <v>11.739065083421014</v>
      </c>
      <c r="CG55" s="65">
        <v>46.73829910110922</v>
      </c>
      <c r="CH55" s="65">
        <v>22.502935140712651</v>
      </c>
      <c r="CI55" s="65">
        <v>2.6283532903143367</v>
      </c>
      <c r="CJ55" s="65">
        <v>4.3018789013802845</v>
      </c>
      <c r="CK55" s="65">
        <v>1.4872102493554422</v>
      </c>
      <c r="CL55" s="65">
        <v>40.273556231003035</v>
      </c>
      <c r="CM55" s="65">
        <v>86.770516717325236</v>
      </c>
      <c r="CN55" s="65">
        <v>1.9869874834530898E-2</v>
      </c>
      <c r="CO55" s="65">
        <v>0.4</v>
      </c>
      <c r="CP55" s="65">
        <v>25.582620716054134</v>
      </c>
      <c r="CQ55" s="65">
        <v>12.081427616376228</v>
      </c>
      <c r="CR55" s="65">
        <v>0.22615158453297224</v>
      </c>
      <c r="CS55" s="65">
        <v>1</v>
      </c>
      <c r="CT55" s="65">
        <v>1</v>
      </c>
      <c r="CU55" s="65">
        <v>0</v>
      </c>
      <c r="CV55" s="65">
        <v>0</v>
      </c>
      <c r="CW55" s="65">
        <v>48.842434306925853</v>
      </c>
      <c r="CX55" s="65">
        <v>3.010027525273227E-3</v>
      </c>
      <c r="CY55" s="65">
        <v>0</v>
      </c>
      <c r="CZ55" s="65">
        <v>0</v>
      </c>
      <c r="DA55" s="65">
        <v>0</v>
      </c>
      <c r="DB55" s="65">
        <v>0</v>
      </c>
      <c r="DC55" s="65">
        <v>0</v>
      </c>
      <c r="DD55" s="65">
        <v>0</v>
      </c>
    </row>
    <row r="56" spans="1:108" x14ac:dyDescent="0.25">
      <c r="A56" s="82" t="s">
        <v>268</v>
      </c>
      <c r="B56" s="78">
        <v>2020</v>
      </c>
      <c r="C56" s="65">
        <v>118.71515056433125</v>
      </c>
      <c r="D56" s="65">
        <v>4.9565827549554129</v>
      </c>
      <c r="E56" s="65">
        <v>57.605000000000011</v>
      </c>
      <c r="F56" s="65">
        <v>0.11978018862216662</v>
      </c>
      <c r="G56" s="65">
        <v>1.6E-2</v>
      </c>
      <c r="H56" s="65">
        <v>65.626345156317825</v>
      </c>
      <c r="I56" s="65">
        <v>57.72</v>
      </c>
      <c r="J56" s="65">
        <v>0.44373865698729581</v>
      </c>
      <c r="K56" s="65">
        <v>71.515356577105848</v>
      </c>
      <c r="L56" s="65">
        <v>1037.3571615324279</v>
      </c>
      <c r="M56" s="65">
        <v>66.132480275603271</v>
      </c>
      <c r="N56" s="65">
        <v>0.49687038163957231</v>
      </c>
      <c r="O56" s="65">
        <v>357.21875</v>
      </c>
      <c r="P56" s="65">
        <v>0.5117967332123412</v>
      </c>
      <c r="Q56" s="65">
        <v>43.688483567814004</v>
      </c>
      <c r="R56" s="65">
        <v>0.12944822427243258</v>
      </c>
      <c r="S56" s="65">
        <v>95.862765171301504</v>
      </c>
      <c r="T56" s="67">
        <v>545.68382452987203</v>
      </c>
      <c r="U56" s="65">
        <v>16.743591169437799</v>
      </c>
      <c r="V56" s="65">
        <v>572.79412066879695</v>
      </c>
      <c r="W56" s="65">
        <v>494.51048043316501</v>
      </c>
      <c r="X56" s="86">
        <v>345882</v>
      </c>
      <c r="Y56" s="68">
        <v>0.11260000000000001</v>
      </c>
      <c r="Z56" s="65">
        <v>73.307711711711718</v>
      </c>
      <c r="AA56" s="65">
        <v>330.74718134913047</v>
      </c>
      <c r="AB56" s="65">
        <v>7.6437989680871397</v>
      </c>
      <c r="AC56" s="65">
        <v>46.138939727165074</v>
      </c>
      <c r="AD56" s="65">
        <v>1.537964657572169</v>
      </c>
      <c r="AE56" s="69">
        <v>0</v>
      </c>
      <c r="AF56" s="65">
        <v>38.218994840435698</v>
      </c>
      <c r="AG56" s="65">
        <v>13.05</v>
      </c>
      <c r="AH56" s="65">
        <v>6.651614647811102</v>
      </c>
      <c r="AI56" s="65">
        <v>25.807755</v>
      </c>
      <c r="AJ56" s="65">
        <v>61.449660700000003</v>
      </c>
      <c r="AK56" s="65">
        <v>1872.4159999999999</v>
      </c>
      <c r="AL56" s="65">
        <v>33.835000000000001</v>
      </c>
      <c r="AM56" s="65">
        <v>0.38461538461538503</v>
      </c>
      <c r="AN56" s="65">
        <v>11.297803103448008</v>
      </c>
      <c r="AO56" s="65">
        <v>0.16492612786253699</v>
      </c>
      <c r="AP56" s="66">
        <v>0.16382300809661449</v>
      </c>
      <c r="AQ56" s="66">
        <v>1.8634144048023972E-2</v>
      </c>
      <c r="AR56" s="65">
        <v>8.7628865979381434</v>
      </c>
      <c r="AS56" s="65">
        <v>1.0520515141864946</v>
      </c>
      <c r="AT56" s="65">
        <v>0.95828603859250849</v>
      </c>
      <c r="AU56" s="65">
        <v>0.91539999999999999</v>
      </c>
      <c r="AV56" s="65">
        <v>76.920664785199122</v>
      </c>
      <c r="AW56" s="65">
        <v>52.913869364451116</v>
      </c>
      <c r="AX56" s="65">
        <v>23.352793994995828</v>
      </c>
      <c r="AY56" s="65">
        <v>225.80645161290326</v>
      </c>
      <c r="AZ56" s="65">
        <v>39.137398732561103</v>
      </c>
      <c r="BA56" s="65">
        <v>8.9771787792284776</v>
      </c>
      <c r="BB56" s="65">
        <v>1.2713120252078556</v>
      </c>
      <c r="BC56" s="65">
        <v>266.83686808877133</v>
      </c>
      <c r="BD56" s="65">
        <v>0.7641</v>
      </c>
      <c r="BE56" s="65">
        <v>1</v>
      </c>
      <c r="BF56" s="65">
        <v>0.81290000000000007</v>
      </c>
      <c r="BG56" s="65">
        <v>0.40500000000000003</v>
      </c>
      <c r="BH56" s="65">
        <v>1.8100000000000002E-2</v>
      </c>
      <c r="BI56" s="65">
        <v>220</v>
      </c>
      <c r="BJ56" s="65">
        <v>222.12317327766181</v>
      </c>
      <c r="BK56" s="65">
        <v>0.59453781512605042</v>
      </c>
      <c r="BL56" s="65">
        <v>23.95378151260504</v>
      </c>
      <c r="BM56" s="65">
        <v>328.48680964443184</v>
      </c>
      <c r="BN56" s="65">
        <v>95.167000000000002</v>
      </c>
      <c r="BO56" s="65">
        <v>249.155</v>
      </c>
      <c r="BP56" s="65">
        <v>7.181</v>
      </c>
      <c r="BQ56" s="65">
        <v>121.714628297362</v>
      </c>
      <c r="BR56" s="65">
        <v>2.6708562450903401</v>
      </c>
      <c r="BS56" s="65">
        <v>1.0124430017775716</v>
      </c>
      <c r="BT56" s="65">
        <v>3.5071942446043161</v>
      </c>
      <c r="BU56" s="65">
        <v>0</v>
      </c>
      <c r="BV56" s="65">
        <v>0.25272727272727274</v>
      </c>
      <c r="BW56" s="65">
        <v>0</v>
      </c>
      <c r="BX56" s="65">
        <v>5.6931200000000001E-2</v>
      </c>
      <c r="BY56" s="65">
        <v>4.1819099999999998E-2</v>
      </c>
      <c r="BZ56" s="65">
        <v>10.381261438612141</v>
      </c>
      <c r="CA56" s="65">
        <v>8.1358330385567736</v>
      </c>
      <c r="CB56" s="65">
        <v>1.7013232514177693E-2</v>
      </c>
      <c r="CC56" s="65">
        <v>52.6248255227909</v>
      </c>
      <c r="CD56" s="65">
        <v>16.304109957142298</v>
      </c>
      <c r="CE56" s="65">
        <v>41.721715473421852</v>
      </c>
      <c r="CF56" s="65">
        <v>4.4696079952135088</v>
      </c>
      <c r="CG56" s="65">
        <v>49.439420626018006</v>
      </c>
      <c r="CH56" s="65">
        <v>13.786776298639971</v>
      </c>
      <c r="CI56" s="65">
        <v>7.6052071318991636</v>
      </c>
      <c r="CJ56" s="65">
        <v>8.368863653302995</v>
      </c>
      <c r="CK56" s="65">
        <v>16.637042405770153</v>
      </c>
      <c r="CL56" s="65">
        <v>43.236717951244749</v>
      </c>
      <c r="CM56" s="65">
        <v>92.716275975905688</v>
      </c>
      <c r="CN56" s="65">
        <v>8.5771682944031299E-3</v>
      </c>
      <c r="CO56" s="65">
        <v>0.34</v>
      </c>
      <c r="CP56" s="65">
        <v>27.960500694878935</v>
      </c>
      <c r="CQ56" s="65">
        <v>25.1633102254312</v>
      </c>
      <c r="CR56" s="65">
        <v>6.2410524906491576</v>
      </c>
      <c r="CS56" s="65">
        <v>0.51700000000000002</v>
      </c>
      <c r="CT56" s="65">
        <v>0.90891076208634602</v>
      </c>
      <c r="CU56" s="65">
        <v>1.537964657572169</v>
      </c>
      <c r="CV56" s="65">
        <v>0</v>
      </c>
      <c r="CW56" s="65">
        <v>276.83363836299043</v>
      </c>
      <c r="CX56" s="65">
        <v>5.022262737327309E-3</v>
      </c>
      <c r="CY56" s="65">
        <v>0</v>
      </c>
      <c r="CZ56" s="65">
        <v>33.33</v>
      </c>
      <c r="DA56" s="65">
        <v>0</v>
      </c>
      <c r="DB56" s="65">
        <v>0</v>
      </c>
      <c r="DC56" s="65">
        <v>0</v>
      </c>
      <c r="DD56" s="65">
        <v>276.83363836299043</v>
      </c>
    </row>
    <row r="57" spans="1:108" x14ac:dyDescent="0.25">
      <c r="A57" s="83" t="s">
        <v>269</v>
      </c>
      <c r="B57" s="78">
        <v>2020</v>
      </c>
      <c r="C57" s="65">
        <v>103.29742867184292</v>
      </c>
      <c r="D57" s="65">
        <v>4.9999999999999991</v>
      </c>
      <c r="E57" s="65">
        <v>59.761428571428567</v>
      </c>
      <c r="F57" s="65">
        <v>7.4931349745571363E-2</v>
      </c>
      <c r="G57" s="65">
        <v>1.2E-2</v>
      </c>
      <c r="H57" s="65">
        <v>46.362904481029027</v>
      </c>
      <c r="I57" s="65">
        <v>77.91</v>
      </c>
      <c r="J57" s="65">
        <v>0.21068702290076335</v>
      </c>
      <c r="K57" s="65">
        <v>33.20612831869709</v>
      </c>
      <c r="L57" s="65">
        <v>767.82785943079591</v>
      </c>
      <c r="M57" s="65">
        <v>22.988858066790296</v>
      </c>
      <c r="N57" s="65">
        <v>0.43936034115138595</v>
      </c>
      <c r="O57" s="65">
        <v>294.37142857142857</v>
      </c>
      <c r="P57" s="65">
        <v>0.49337748344370863</v>
      </c>
      <c r="Q57" s="65">
        <v>86.087552780685002</v>
      </c>
      <c r="R57" s="65">
        <v>0.84372738828590987</v>
      </c>
      <c r="S57" s="65">
        <v>65.518797377896703</v>
      </c>
      <c r="T57" s="67">
        <v>500.54111760531788</v>
      </c>
      <c r="U57" s="65">
        <v>90.001443574289894</v>
      </c>
      <c r="V57" s="65">
        <v>271.539661268298</v>
      </c>
      <c r="W57" s="65">
        <v>261.27771330437298</v>
      </c>
      <c r="X57" s="86">
        <v>258693</v>
      </c>
      <c r="Y57" s="68">
        <v>0.21959999999999999</v>
      </c>
      <c r="Z57" s="65" t="s">
        <v>329</v>
      </c>
      <c r="AA57" s="65">
        <v>1014.1251195259588</v>
      </c>
      <c r="AB57" s="65">
        <v>0</v>
      </c>
      <c r="AC57" s="65">
        <v>104.0118111644112</v>
      </c>
      <c r="AD57" s="65">
        <v>0</v>
      </c>
      <c r="AE57" s="69">
        <v>2.3129841590830593E-4</v>
      </c>
      <c r="AF57" s="65">
        <v>14.863331665337224</v>
      </c>
      <c r="AG57" s="65">
        <v>10.97</v>
      </c>
      <c r="AH57" s="65">
        <v>12.219701543104454</v>
      </c>
      <c r="AI57" s="65">
        <v>21.274721700000001</v>
      </c>
      <c r="AJ57" s="65">
        <v>63.880453099999997</v>
      </c>
      <c r="AK57" s="65">
        <v>585.01099999999997</v>
      </c>
      <c r="AL57" s="65">
        <v>9.1959999999999997</v>
      </c>
      <c r="AM57" s="65">
        <v>0.7</v>
      </c>
      <c r="AN57" s="65">
        <v>13.887386315499006</v>
      </c>
      <c r="AO57" s="65">
        <v>0.35815352206366602</v>
      </c>
      <c r="AP57" s="66">
        <v>0.22095901977918384</v>
      </c>
      <c r="AQ57" s="66">
        <v>5.4887639248465979E-2</v>
      </c>
      <c r="AR57" s="65">
        <v>1.8900343642611683</v>
      </c>
      <c r="AS57" s="65">
        <v>0</v>
      </c>
      <c r="AT57" s="65">
        <v>0.94490500863557858</v>
      </c>
      <c r="AU57" s="65">
        <v>0.82850000000000001</v>
      </c>
      <c r="AV57" s="65">
        <v>67.214654767496469</v>
      </c>
      <c r="AW57" s="65">
        <v>14.136697992104052</v>
      </c>
      <c r="AX57" s="65">
        <v>22.916313019860805</v>
      </c>
      <c r="AY57" s="65">
        <v>183.36389398233038</v>
      </c>
      <c r="AZ57" s="65">
        <v>35.162275149722895</v>
      </c>
      <c r="BA57" s="65">
        <v>9.5795754127931172</v>
      </c>
      <c r="BB57" s="65">
        <v>1.4374913278756765</v>
      </c>
      <c r="BC57" s="65">
        <v>240.10585091980974</v>
      </c>
      <c r="BD57" s="65">
        <v>0.85719999999999996</v>
      </c>
      <c r="BE57" s="65">
        <v>1</v>
      </c>
      <c r="BF57" s="65">
        <v>0.81209999999999993</v>
      </c>
      <c r="BG57" s="65">
        <v>0.35719999999999996</v>
      </c>
      <c r="BH57" s="65">
        <v>2.9900000000000003E-2</v>
      </c>
      <c r="BI57" s="65">
        <v>240</v>
      </c>
      <c r="BJ57" s="65">
        <v>232.30076628352489</v>
      </c>
      <c r="BK57" s="65">
        <v>0.20585161964472309</v>
      </c>
      <c r="BL57" s="65">
        <v>26.34378265412748</v>
      </c>
      <c r="BM57" s="65">
        <v>633.27780790916665</v>
      </c>
      <c r="BN57" s="65">
        <v>54.545000000000002</v>
      </c>
      <c r="BO57" s="65">
        <v>82.972999999999999</v>
      </c>
      <c r="BP57" s="65">
        <v>14.477</v>
      </c>
      <c r="BQ57" s="65">
        <v>132.91971631205701</v>
      </c>
      <c r="BR57" s="65">
        <v>8.4158415841584198</v>
      </c>
      <c r="BS57" s="65">
        <v>4.522003034901366</v>
      </c>
      <c r="BT57" s="65">
        <v>5.8723404255319149</v>
      </c>
      <c r="BU57" s="65">
        <v>13.459399332591767</v>
      </c>
      <c r="BV57" s="65">
        <v>0.32056194125159643</v>
      </c>
      <c r="BW57" s="65">
        <v>4.7337278106508875E-2</v>
      </c>
      <c r="BX57" s="65">
        <v>5.8672200000000001E-2</v>
      </c>
      <c r="BY57" s="65">
        <v>2.4847600000000001E-2</v>
      </c>
      <c r="BZ57" s="65">
        <v>10.166183900647264</v>
      </c>
      <c r="CA57" s="65">
        <v>5.3180891661174883</v>
      </c>
      <c r="CB57" s="65">
        <v>2.2094140249759846E-2</v>
      </c>
      <c r="CC57" s="65">
        <v>64.511739649547494</v>
      </c>
      <c r="CD57" s="65">
        <v>11.2190530167773</v>
      </c>
      <c r="CE57" s="65">
        <v>32.098454906786387</v>
      </c>
      <c r="CF57" s="65">
        <v>16.598406433837219</v>
      </c>
      <c r="CG57" s="65">
        <v>60.781344400203082</v>
      </c>
      <c r="CH57" s="65">
        <v>17.787162254626388</v>
      </c>
      <c r="CI57" s="65">
        <v>8.902115473398629</v>
      </c>
      <c r="CJ57" s="65">
        <v>8.1801730839627638</v>
      </c>
      <c r="CK57" s="65">
        <v>12.693659592352056</v>
      </c>
      <c r="CL57" s="65">
        <v>27.697065470425308</v>
      </c>
      <c r="CM57" s="65">
        <v>74.026779493976306</v>
      </c>
      <c r="CN57" s="65">
        <v>1.9294198820192825E-2</v>
      </c>
      <c r="CO57" s="65">
        <v>0.27</v>
      </c>
      <c r="CP57" s="65">
        <v>28.388420818443134</v>
      </c>
      <c r="CQ57" s="65">
        <v>28.045187370314874</v>
      </c>
      <c r="CR57" s="65">
        <v>89.544522522892109</v>
      </c>
      <c r="CS57" s="65">
        <v>0.161</v>
      </c>
      <c r="CT57" s="65">
        <v>0.98927554416853669</v>
      </c>
      <c r="CU57" s="65">
        <v>6.1303621511440785</v>
      </c>
      <c r="CV57" s="65">
        <v>0</v>
      </c>
      <c r="CW57" s="65">
        <v>577.27576923273409</v>
      </c>
      <c r="CX57" s="65">
        <v>1.4779934517085453E-3</v>
      </c>
      <c r="CY57" s="65">
        <v>1.67</v>
      </c>
      <c r="CZ57" s="65">
        <v>13.64</v>
      </c>
      <c r="DA57" s="65">
        <v>0</v>
      </c>
      <c r="DB57" s="65">
        <v>10.217270251906799</v>
      </c>
      <c r="DC57" s="65">
        <v>10.217270251906799</v>
      </c>
      <c r="DD57" s="65">
        <v>97.064067393114584</v>
      </c>
    </row>
    <row r="58" spans="1:108" x14ac:dyDescent="0.25">
      <c r="A58" s="82" t="s">
        <v>270</v>
      </c>
      <c r="B58" s="78">
        <v>2020</v>
      </c>
      <c r="C58" s="65">
        <v>133.03105163923166</v>
      </c>
      <c r="D58" s="65">
        <v>4</v>
      </c>
      <c r="E58" s="65">
        <v>71.52000000000001</v>
      </c>
      <c r="F58" s="65">
        <v>0.35424210696534547</v>
      </c>
      <c r="G58" s="65">
        <v>3.6999999999999998E-2</v>
      </c>
      <c r="H58" s="65">
        <v>44.085313712538863</v>
      </c>
      <c r="I58" s="65">
        <v>96.747631352282497</v>
      </c>
      <c r="J58" s="65">
        <v>0.44179792547061081</v>
      </c>
      <c r="K58" s="65">
        <v>40.810532666169841</v>
      </c>
      <c r="L58" s="65">
        <v>947.51410624933465</v>
      </c>
      <c r="M58" s="65">
        <v>10.646225912913872</v>
      </c>
      <c r="N58" s="65">
        <v>0.55788664323374337</v>
      </c>
      <c r="O58" s="65">
        <v>230.86363636363637</v>
      </c>
      <c r="P58" s="65">
        <v>0.6310679611650486</v>
      </c>
      <c r="Q58" s="65">
        <v>20.498094869954201</v>
      </c>
      <c r="R58" s="65" t="s">
        <v>319</v>
      </c>
      <c r="S58" s="65">
        <v>100</v>
      </c>
      <c r="T58" s="67">
        <v>484.71226842752401</v>
      </c>
      <c r="U58" s="65">
        <v>6.7865044247787596</v>
      </c>
      <c r="V58" s="65" t="s">
        <v>198</v>
      </c>
      <c r="W58" s="65" t="s">
        <v>198</v>
      </c>
      <c r="X58" s="86">
        <v>2235218</v>
      </c>
      <c r="Y58" s="68">
        <v>0.26319999999999999</v>
      </c>
      <c r="Z58" s="65" t="s">
        <v>329</v>
      </c>
      <c r="AA58" s="65">
        <v>0</v>
      </c>
      <c r="AB58" s="65">
        <v>0</v>
      </c>
      <c r="AC58" s="65">
        <v>102.91351715816744</v>
      </c>
      <c r="AD58" s="65">
        <v>2.9520355410158308</v>
      </c>
      <c r="AE58" s="69">
        <v>0</v>
      </c>
      <c r="AF58" s="65">
        <v>17.411592638378632</v>
      </c>
      <c r="AG58" s="65">
        <v>7.1999999999999993</v>
      </c>
      <c r="AH58" s="65">
        <v>1.6701513341298289</v>
      </c>
      <c r="AI58" s="65">
        <v>36.909531600000001</v>
      </c>
      <c r="AJ58" s="65">
        <v>77.338454100000007</v>
      </c>
      <c r="AK58" s="65">
        <v>4504.0730000000003</v>
      </c>
      <c r="AL58" s="65">
        <v>15.968999999999999</v>
      </c>
      <c r="AM58" s="65">
        <v>0.375</v>
      </c>
      <c r="AN58" s="65">
        <v>2.6340723250360707</v>
      </c>
      <c r="AO58" s="65">
        <v>0.40494224746439733</v>
      </c>
      <c r="AP58" s="66">
        <v>0.20142808472783366</v>
      </c>
      <c r="AQ58" s="66">
        <v>0</v>
      </c>
      <c r="AR58" s="65">
        <v>4.6391752577319592</v>
      </c>
      <c r="AS58" s="65">
        <v>4.2868595239728373</v>
      </c>
      <c r="AT58" s="65">
        <v>0.8820093457943925</v>
      </c>
      <c r="AU58" s="65">
        <v>0.90580000000000005</v>
      </c>
      <c r="AV58" s="65">
        <v>91.413474240422715</v>
      </c>
      <c r="AW58" s="65">
        <v>104.94</v>
      </c>
      <c r="AX58" s="65">
        <v>12.552301255230125</v>
      </c>
      <c r="AY58" s="65">
        <v>139.47001394700138</v>
      </c>
      <c r="AZ58" s="65">
        <v>39.102204698775566</v>
      </c>
      <c r="BA58" s="65">
        <v>8.6385687749102775</v>
      </c>
      <c r="BB58" s="65">
        <v>1.64114772132951</v>
      </c>
      <c r="BC58" s="65">
        <v>184.53458249050712</v>
      </c>
      <c r="BD58" s="65">
        <v>0.75439999999999996</v>
      </c>
      <c r="BE58" s="65">
        <v>0.92959999999999998</v>
      </c>
      <c r="BF58" s="65">
        <v>0.83499999999999996</v>
      </c>
      <c r="BG58" s="65">
        <v>0.51469999999999994</v>
      </c>
      <c r="BH58" s="65">
        <v>1.7899999999999999E-2</v>
      </c>
      <c r="BI58" s="65">
        <v>237</v>
      </c>
      <c r="BJ58" s="65">
        <v>229.58713136729222</v>
      </c>
      <c r="BK58" s="65">
        <v>0.45945945945945948</v>
      </c>
      <c r="BL58" s="65">
        <v>20.897297297297296</v>
      </c>
      <c r="BM58" s="65">
        <v>653.4</v>
      </c>
      <c r="BN58" s="65">
        <v>1.3460000000000001</v>
      </c>
      <c r="BO58" s="65">
        <v>77.77</v>
      </c>
      <c r="BP58" s="65">
        <v>31.603000000000002</v>
      </c>
      <c r="BQ58" s="65">
        <v>127.323741007194</v>
      </c>
      <c r="BR58" s="65">
        <v>29.729729729729701</v>
      </c>
      <c r="BS58" s="65">
        <v>7.1839080459770113</v>
      </c>
      <c r="BT58" s="65">
        <v>27.338129496402878</v>
      </c>
      <c r="BU58" s="65">
        <v>81.431334622823982</v>
      </c>
      <c r="BV58" s="65">
        <v>0.68243243243243246</v>
      </c>
      <c r="BW58" s="65">
        <v>0</v>
      </c>
      <c r="BX58" s="65">
        <v>0.2503977</v>
      </c>
      <c r="BY58" s="65">
        <v>2.28667E-2</v>
      </c>
      <c r="BZ58" s="65">
        <v>17.033961460662194</v>
      </c>
      <c r="CA58" s="65">
        <v>17.246885978920471</v>
      </c>
      <c r="CB58" s="65">
        <v>7.098765432098765E-2</v>
      </c>
      <c r="CC58" s="65">
        <v>71.419345458450294</v>
      </c>
      <c r="CD58" s="65">
        <v>7.0942711709936699</v>
      </c>
      <c r="CE58" s="65">
        <v>66.771954606700888</v>
      </c>
      <c r="CF58" s="65">
        <v>1.2092194808028729</v>
      </c>
      <c r="CG58" s="65">
        <v>33.618964750792692</v>
      </c>
      <c r="CH58" s="65">
        <v>20.013015324245053</v>
      </c>
      <c r="CI58" s="65">
        <v>1.5292146441907466</v>
      </c>
      <c r="CJ58" s="65">
        <v>17.752513822420127</v>
      </c>
      <c r="CK58" s="65">
        <v>14.891891782711813</v>
      </c>
      <c r="CL58" s="65">
        <v>50.588178341482305</v>
      </c>
      <c r="CM58" s="65">
        <v>115.30473931354987</v>
      </c>
      <c r="CN58" s="65">
        <v>4.3371543259747231E-3</v>
      </c>
      <c r="CO58" s="65">
        <v>0.3</v>
      </c>
      <c r="CP58" s="65">
        <v>27.872851361958794</v>
      </c>
      <c r="CQ58" s="65">
        <v>21.911102092236391</v>
      </c>
      <c r="CR58" s="65">
        <v>0.52810473024330029</v>
      </c>
      <c r="CS58" s="65">
        <v>0.38600000000000001</v>
      </c>
      <c r="CT58" s="65">
        <v>0.3327840692154721</v>
      </c>
      <c r="CU58" s="65">
        <v>0</v>
      </c>
      <c r="CV58" s="65">
        <v>0</v>
      </c>
      <c r="CW58" s="65">
        <v>106.46225912913872</v>
      </c>
      <c r="CX58" s="65">
        <v>3.5044095263615065E-3</v>
      </c>
      <c r="CY58" s="65">
        <v>0</v>
      </c>
      <c r="CZ58" s="65">
        <v>0</v>
      </c>
      <c r="DA58" s="65">
        <v>17.743709854856455</v>
      </c>
      <c r="DB58" s="65">
        <v>0</v>
      </c>
      <c r="DC58" s="65">
        <v>0</v>
      </c>
      <c r="DD58" s="65">
        <v>1863.0895347599276</v>
      </c>
    </row>
    <row r="59" spans="1:108" x14ac:dyDescent="0.25">
      <c r="A59" s="83" t="s">
        <v>271</v>
      </c>
      <c r="B59" s="78">
        <v>2020</v>
      </c>
      <c r="C59" s="65">
        <v>114.15591168950135</v>
      </c>
      <c r="D59" s="65">
        <v>23.994844158532054</v>
      </c>
      <c r="E59" s="65">
        <v>59.607142857142847</v>
      </c>
      <c r="F59" s="65">
        <v>0.1424290234353732</v>
      </c>
      <c r="G59" s="65">
        <v>1.7999999999999999E-2</v>
      </c>
      <c r="H59" s="65">
        <v>42.438627174931597</v>
      </c>
      <c r="I59" s="65">
        <v>77.760000000000005</v>
      </c>
      <c r="J59" s="65">
        <v>4.7483380816714152E-4</v>
      </c>
      <c r="K59" s="65">
        <v>36.810041779397416</v>
      </c>
      <c r="L59" s="65">
        <v>274.2348112565108</v>
      </c>
      <c r="M59" s="65">
        <v>47.853054313216646</v>
      </c>
      <c r="N59" s="65">
        <v>0.55552705822005644</v>
      </c>
      <c r="O59" s="65">
        <v>541.5</v>
      </c>
      <c r="P59" s="65">
        <v>0.8145342634386542</v>
      </c>
      <c r="Q59" s="65">
        <v>27.156868502965896</v>
      </c>
      <c r="R59" s="65">
        <v>0.3853424108930717</v>
      </c>
      <c r="S59" s="65">
        <v>85.704827131418796</v>
      </c>
      <c r="T59" s="67">
        <v>526.87264931103346</v>
      </c>
      <c r="U59" s="65">
        <v>27.156868502965896</v>
      </c>
      <c r="V59" s="65">
        <v>297.97880802276097</v>
      </c>
      <c r="W59" s="65">
        <v>298.670848768616</v>
      </c>
      <c r="X59" s="86">
        <v>31114</v>
      </c>
      <c r="Y59" s="68">
        <v>1.9E-2</v>
      </c>
      <c r="Z59" s="65" t="s">
        <v>329</v>
      </c>
      <c r="AA59" s="65">
        <v>2595.8437835901109</v>
      </c>
      <c r="AB59" s="65">
        <v>0</v>
      </c>
      <c r="AC59" s="65">
        <v>47.669004104319654</v>
      </c>
      <c r="AD59" s="65">
        <v>0</v>
      </c>
      <c r="AE59" s="69">
        <v>0</v>
      </c>
      <c r="AF59" s="65">
        <v>0</v>
      </c>
      <c r="AG59" s="65">
        <v>4.1399999999999997</v>
      </c>
      <c r="AH59" s="65">
        <v>8.9879141251955765</v>
      </c>
      <c r="AI59" s="65">
        <v>37.631111199999999</v>
      </c>
      <c r="AJ59" s="65">
        <v>69.987768000000003</v>
      </c>
      <c r="AK59" s="65">
        <v>2704.7049999999999</v>
      </c>
      <c r="AL59" s="65">
        <v>20.245999999999999</v>
      </c>
      <c r="AM59" s="65">
        <v>0.42857142857142899</v>
      </c>
      <c r="AN59" s="65">
        <v>35.150596674368131</v>
      </c>
      <c r="AO59" s="65">
        <v>0.17792789811745999</v>
      </c>
      <c r="AP59" s="66">
        <v>0.18823986143902538</v>
      </c>
      <c r="AQ59" s="66">
        <v>0.22757724331347121</v>
      </c>
      <c r="AR59" s="65">
        <v>4.8109965635738838</v>
      </c>
      <c r="AS59" s="65">
        <v>4.3961895831871445</v>
      </c>
      <c r="AT59" s="65">
        <v>0.98821218074656192</v>
      </c>
      <c r="AU59" s="65">
        <v>0.98229999999999995</v>
      </c>
      <c r="AV59" s="65">
        <v>62.756598240469209</v>
      </c>
      <c r="AW59" s="65">
        <v>36.827723773770266</v>
      </c>
      <c r="AX59" s="65">
        <v>14.721345951629864</v>
      </c>
      <c r="AY59" s="65">
        <v>100.80645161290322</v>
      </c>
      <c r="AZ59" s="65">
        <v>31.165388620657012</v>
      </c>
      <c r="BA59" s="65">
        <v>9.3964161602826692</v>
      </c>
      <c r="BB59" s="65">
        <v>0.3494534935642315</v>
      </c>
      <c r="BC59" s="65">
        <v>167.48569009625825</v>
      </c>
      <c r="BD59" s="65">
        <v>0.48049999999999998</v>
      </c>
      <c r="BE59" s="65">
        <v>0.89760000000000006</v>
      </c>
      <c r="BF59" s="65">
        <v>0.79909999999999992</v>
      </c>
      <c r="BG59" s="65">
        <v>0.36579999999999996</v>
      </c>
      <c r="BH59" s="65">
        <v>5.04E-2</v>
      </c>
      <c r="BI59" s="65">
        <v>240</v>
      </c>
      <c r="BJ59" s="65">
        <v>237.18344519015659</v>
      </c>
      <c r="BK59" s="65">
        <v>0.41796875</v>
      </c>
      <c r="BL59" s="65">
        <v>27.0625</v>
      </c>
      <c r="BM59" s="65">
        <v>95.812258712739137</v>
      </c>
      <c r="BN59" s="65">
        <v>12.231</v>
      </c>
      <c r="BO59" s="65">
        <v>37.868000000000002</v>
      </c>
      <c r="BP59" s="65">
        <v>29.161000000000001</v>
      </c>
      <c r="BQ59" s="65">
        <v>134.538617886179</v>
      </c>
      <c r="BR59" s="65">
        <v>0</v>
      </c>
      <c r="BS59" s="65">
        <v>0</v>
      </c>
      <c r="BT59" s="65">
        <v>2.4390243902439024</v>
      </c>
      <c r="BU59" s="65">
        <v>0</v>
      </c>
      <c r="BV59" s="65">
        <v>0.44954128440366975</v>
      </c>
      <c r="BW59" s="65">
        <v>0.10638297872340426</v>
      </c>
      <c r="BX59" s="65">
        <v>0.20602039999999999</v>
      </c>
      <c r="BY59" s="65">
        <v>4.4466899999999997E-2</v>
      </c>
      <c r="BZ59" s="65">
        <v>11.043012533819226</v>
      </c>
      <c r="CA59" s="65">
        <v>4.6932803268731709</v>
      </c>
      <c r="CB59" s="65">
        <v>1.1764705882352941E-2</v>
      </c>
      <c r="CC59" s="65">
        <v>77.337921077528208</v>
      </c>
      <c r="CD59" s="65">
        <v>12.4162885205842</v>
      </c>
      <c r="CE59" s="65">
        <v>28.096668886338648</v>
      </c>
      <c r="CF59" s="65">
        <v>14.175078985898127</v>
      </c>
      <c r="CG59" s="65">
        <v>44.469101498494609</v>
      </c>
      <c r="CH59" s="65">
        <v>11.379695575508933</v>
      </c>
      <c r="CI59" s="65">
        <v>6.6309935805434428</v>
      </c>
      <c r="CJ59" s="65">
        <v>1.8203009358355082</v>
      </c>
      <c r="CK59" s="65">
        <v>0.1376895896864383</v>
      </c>
      <c r="CL59" s="65">
        <v>37.020713970912297</v>
      </c>
      <c r="CM59" s="65">
        <v>85.588364918466283</v>
      </c>
      <c r="CN59" s="65">
        <v>2.5192790948516505E-3</v>
      </c>
      <c r="CO59" s="65">
        <v>0.34</v>
      </c>
      <c r="CP59" s="65">
        <v>26.939351403315513</v>
      </c>
      <c r="CQ59" s="65">
        <v>18.428660139168969</v>
      </c>
      <c r="CR59" s="65">
        <v>3.957594850776934E-2</v>
      </c>
      <c r="CS59" s="65">
        <v>0.90700000000000003</v>
      </c>
      <c r="CT59" s="65">
        <v>0.86178573332269537</v>
      </c>
      <c r="CU59" s="65">
        <v>1.8405020889698711</v>
      </c>
      <c r="CV59" s="65">
        <v>0</v>
      </c>
      <c r="CW59" s="65">
        <v>0</v>
      </c>
      <c r="CX59" s="65">
        <v>1.1149721260204285E-2</v>
      </c>
      <c r="CY59" s="65">
        <v>0</v>
      </c>
      <c r="CZ59" s="65">
        <v>0</v>
      </c>
      <c r="DA59" s="65">
        <v>0</v>
      </c>
      <c r="DB59" s="65">
        <v>0</v>
      </c>
      <c r="DC59" s="65">
        <v>0</v>
      </c>
      <c r="DD59" s="65">
        <v>18.405020889698712</v>
      </c>
    </row>
    <row r="60" spans="1:108" x14ac:dyDescent="0.25">
      <c r="A60" s="82" t="s">
        <v>272</v>
      </c>
      <c r="B60" s="78">
        <v>2020</v>
      </c>
      <c r="C60" s="65">
        <v>152.76533438286052</v>
      </c>
      <c r="D60" s="65">
        <v>5</v>
      </c>
      <c r="E60" s="65">
        <v>60.928333333333335</v>
      </c>
      <c r="F60" s="65">
        <v>0.24646840190057531</v>
      </c>
      <c r="G60" s="65">
        <v>3.9E-2</v>
      </c>
      <c r="H60" s="65">
        <v>47.58841333273697</v>
      </c>
      <c r="I60" s="65">
        <v>74.02</v>
      </c>
      <c r="J60" s="65">
        <v>0.18933333333333333</v>
      </c>
      <c r="K60" s="65">
        <v>25.132424856927436</v>
      </c>
      <c r="L60" s="65">
        <v>794.64506685033155</v>
      </c>
      <c r="M60" s="65">
        <v>16.115447999861868</v>
      </c>
      <c r="N60" s="65">
        <v>0.501868089973313</v>
      </c>
      <c r="O60" s="65">
        <v>421.92307692307691</v>
      </c>
      <c r="P60" s="65">
        <v>0.53214774281805743</v>
      </c>
      <c r="Q60" s="65">
        <v>20.685848301109701</v>
      </c>
      <c r="R60" s="65">
        <v>0.87635261679325771</v>
      </c>
      <c r="S60" s="65">
        <v>97.984560632992796</v>
      </c>
      <c r="T60" s="67">
        <v>449.52334463033986</v>
      </c>
      <c r="U60" s="65">
        <v>16.953673102568601</v>
      </c>
      <c r="V60" s="65">
        <v>148.44876293164</v>
      </c>
      <c r="W60" s="65">
        <v>204.10838840678599</v>
      </c>
      <c r="X60" s="86">
        <v>2316304</v>
      </c>
      <c r="Y60" s="68">
        <v>0.26900000000000002</v>
      </c>
      <c r="Z60" s="65">
        <v>139.95585348278635</v>
      </c>
      <c r="AA60" s="65">
        <v>29.91021366029721</v>
      </c>
      <c r="AB60" s="65">
        <v>14.852992506665279</v>
      </c>
      <c r="AC60" s="65">
        <v>54.696597913816888</v>
      </c>
      <c r="AD60" s="65">
        <v>0.38370114285385393</v>
      </c>
      <c r="AE60" s="69">
        <v>2.2138392830262156E-4</v>
      </c>
      <c r="AF60" s="65">
        <v>31.562609076663719</v>
      </c>
      <c r="AG60" s="65">
        <v>15.939999999999998</v>
      </c>
      <c r="AH60" s="65">
        <v>18.941845332847187</v>
      </c>
      <c r="AI60" s="65">
        <v>32.4156835</v>
      </c>
      <c r="AJ60" s="65">
        <v>65.502061600000005</v>
      </c>
      <c r="AK60" s="65">
        <v>2772.4870000000001</v>
      </c>
      <c r="AL60" s="65">
        <v>25.324000000000002</v>
      </c>
      <c r="AM60" s="65">
        <v>0.94117647058823495</v>
      </c>
      <c r="AN60" s="65">
        <v>22.35178859850938</v>
      </c>
      <c r="AO60" s="65">
        <v>0.52406952741949098</v>
      </c>
      <c r="AP60" s="66">
        <v>0.12677014162197409</v>
      </c>
      <c r="AQ60" s="66">
        <v>5.0665290312231534E-2</v>
      </c>
      <c r="AR60" s="65">
        <v>1.5463917525773196</v>
      </c>
      <c r="AS60" s="65">
        <v>0</v>
      </c>
      <c r="AT60" s="65">
        <v>0.92004381161007665</v>
      </c>
      <c r="AU60" s="65">
        <v>0.87519999999999998</v>
      </c>
      <c r="AV60" s="65">
        <v>81.479543789892233</v>
      </c>
      <c r="AW60" s="65">
        <v>7.5522414334005514</v>
      </c>
      <c r="AX60" s="65">
        <v>10.945666107878907</v>
      </c>
      <c r="AY60" s="65">
        <v>67.230119093353821</v>
      </c>
      <c r="AZ60" s="65">
        <v>32.354284523790447</v>
      </c>
      <c r="BA60" s="65">
        <v>9.5836263948700857</v>
      </c>
      <c r="BB60" s="65">
        <v>2.2025888130699274</v>
      </c>
      <c r="BC60" s="65">
        <v>349.93544228271486</v>
      </c>
      <c r="BD60" s="65">
        <v>0.70430000000000004</v>
      </c>
      <c r="BE60" s="65">
        <v>0.96849999999999992</v>
      </c>
      <c r="BF60" s="65">
        <v>0.86439999999999995</v>
      </c>
      <c r="BG60" s="65">
        <v>0.50840000000000007</v>
      </c>
      <c r="BH60" s="65">
        <v>3.7400000000000003E-2</v>
      </c>
      <c r="BI60" s="65">
        <v>243.40528483184627</v>
      </c>
      <c r="BJ60" s="65">
        <v>234.35996262555477</v>
      </c>
      <c r="BK60" s="65">
        <v>0.34204355108877721</v>
      </c>
      <c r="BL60" s="65">
        <v>31.35778894472362</v>
      </c>
      <c r="BM60" s="65">
        <v>285.12701548935553</v>
      </c>
      <c r="BN60" s="65">
        <v>55.585000000000001</v>
      </c>
      <c r="BO60" s="65">
        <v>204.93100000000001</v>
      </c>
      <c r="BP60" s="65">
        <v>17.355</v>
      </c>
      <c r="BQ60" s="65">
        <v>141.787512993967</v>
      </c>
      <c r="BR60" s="65">
        <v>9.7826086956521703</v>
      </c>
      <c r="BS60" s="65">
        <v>65.66969714517343</v>
      </c>
      <c r="BT60" s="65">
        <v>17.593220338983052</v>
      </c>
      <c r="BU60" s="65">
        <v>45.940324774018073</v>
      </c>
      <c r="BV60" s="65">
        <v>0.3623430962343096</v>
      </c>
      <c r="BW60" s="65">
        <v>4.2372881355932202E-2</v>
      </c>
      <c r="BX60" s="65">
        <v>8.5089499999999998E-2</v>
      </c>
      <c r="BY60" s="65">
        <v>4.1292700000000002E-2</v>
      </c>
      <c r="BZ60" s="65">
        <v>15.232935371298003</v>
      </c>
      <c r="CA60" s="65">
        <v>10.661136254194334</v>
      </c>
      <c r="CB60" s="65">
        <v>5.8844700377901744E-2</v>
      </c>
      <c r="CC60" s="65">
        <v>59.874159322866603</v>
      </c>
      <c r="CD60" s="65">
        <v>9.7296078631622205</v>
      </c>
      <c r="CE60" s="65">
        <v>36.417193930529059</v>
      </c>
      <c r="CF60" s="65">
        <v>9.6832727015858424</v>
      </c>
      <c r="CG60" s="65">
        <v>59.257321442470591</v>
      </c>
      <c r="CH60" s="65">
        <v>22.990961846239259</v>
      </c>
      <c r="CI60" s="65">
        <v>8.0978443034366698</v>
      </c>
      <c r="CJ60" s="65">
        <v>0.47405086185212042</v>
      </c>
      <c r="CK60" s="65">
        <v>8.4998791958369893</v>
      </c>
      <c r="CL60" s="65">
        <v>37.430965769047596</v>
      </c>
      <c r="CM60" s="65">
        <v>70.55848449149309</v>
      </c>
      <c r="CN60" s="65">
        <v>1.8094636318891879E-2</v>
      </c>
      <c r="CO60" s="65">
        <v>0.62</v>
      </c>
      <c r="CP60" s="65">
        <v>29.373747484676251</v>
      </c>
      <c r="CQ60" s="65">
        <v>27.638335394695293</v>
      </c>
      <c r="CR60" s="65">
        <v>27.2699631901889</v>
      </c>
      <c r="CS60" s="65">
        <v>0.13700000000000001</v>
      </c>
      <c r="CT60" s="65">
        <v>0.29072129031370081</v>
      </c>
      <c r="CU60" s="65">
        <v>5.5636665713808826</v>
      </c>
      <c r="CV60" s="65">
        <v>0.76740228570770785</v>
      </c>
      <c r="CW60" s="65">
        <v>439.33780856766282</v>
      </c>
      <c r="CX60" s="65">
        <v>2.6346802441937216E-3</v>
      </c>
      <c r="CY60" s="65">
        <v>1.4</v>
      </c>
      <c r="CZ60" s="65">
        <v>27.23</v>
      </c>
      <c r="DA60" s="65">
        <v>3.8370114285385397</v>
      </c>
      <c r="DB60" s="65">
        <v>1.9185057142692699</v>
      </c>
      <c r="DC60" s="65">
        <v>3.8370114285385397</v>
      </c>
      <c r="DD60" s="65">
        <v>351.08654571127641</v>
      </c>
    </row>
    <row r="61" spans="1:108" x14ac:dyDescent="0.25">
      <c r="A61" s="83" t="s">
        <v>273</v>
      </c>
      <c r="B61" s="78">
        <v>2020</v>
      </c>
      <c r="C61" s="65">
        <v>147.15861568071028</v>
      </c>
      <c r="D61" s="65">
        <v>6</v>
      </c>
      <c r="E61" s="65">
        <v>68.512857142857143</v>
      </c>
      <c r="F61" s="65">
        <v>0.19102586646140848</v>
      </c>
      <c r="G61" s="65">
        <v>2.7E-2</v>
      </c>
      <c r="H61" s="65">
        <v>57.887442534450038</v>
      </c>
      <c r="I61" s="65">
        <v>73.569999999999993</v>
      </c>
      <c r="J61" s="65">
        <v>0.42192530585962651</v>
      </c>
      <c r="K61" s="65">
        <v>17.094911647216843</v>
      </c>
      <c r="L61" s="65">
        <v>820.55575906640854</v>
      </c>
      <c r="M61" s="65">
        <v>13.606154168192997</v>
      </c>
      <c r="N61" s="65">
        <v>0.50769069352638763</v>
      </c>
      <c r="O61" s="65">
        <v>424.45614035087721</v>
      </c>
      <c r="P61" s="65">
        <v>0.53475567790777701</v>
      </c>
      <c r="Q61" s="65">
        <v>78.058686043551688</v>
      </c>
      <c r="R61" s="65">
        <v>0.9552612368338721</v>
      </c>
      <c r="S61" s="65">
        <v>93.092049581824696</v>
      </c>
      <c r="T61" s="67">
        <v>431.39256324203046</v>
      </c>
      <c r="U61" s="65">
        <v>71.326745504616895</v>
      </c>
      <c r="V61" s="65">
        <v>255.804140174249</v>
      </c>
      <c r="W61" s="65">
        <v>255.804140174249</v>
      </c>
      <c r="X61" s="86">
        <v>87341</v>
      </c>
      <c r="Y61" s="68">
        <v>0.1178</v>
      </c>
      <c r="Z61" s="65" t="s">
        <v>329</v>
      </c>
      <c r="AA61" s="65">
        <v>420.13805021925418</v>
      </c>
      <c r="AB61" s="65">
        <v>3.4019275321397102</v>
      </c>
      <c r="AC61" s="65">
        <v>39.213634064228025</v>
      </c>
      <c r="AD61" s="65">
        <v>0.34887574790238457</v>
      </c>
      <c r="AE61" s="69">
        <v>1.482356567908792E-4</v>
      </c>
      <c r="AF61" s="65">
        <v>0</v>
      </c>
      <c r="AG61" s="65">
        <v>12.659999999999998</v>
      </c>
      <c r="AH61" s="65">
        <v>13.507654320130314</v>
      </c>
      <c r="AI61" s="65">
        <v>28.712519499999999</v>
      </c>
      <c r="AJ61" s="65">
        <v>58.864249899999997</v>
      </c>
      <c r="AK61" s="65">
        <v>1302.443</v>
      </c>
      <c r="AL61" s="65">
        <v>30.701000000000001</v>
      </c>
      <c r="AM61" s="65">
        <v>0.66666666666666696</v>
      </c>
      <c r="AN61" s="65">
        <v>2.8487990595410202</v>
      </c>
      <c r="AO61" s="65">
        <v>0.35181138235197801</v>
      </c>
      <c r="AP61" s="66">
        <v>0.13557733421407739</v>
      </c>
      <c r="AQ61" s="66">
        <v>8.6454171703204217E-3</v>
      </c>
      <c r="AR61" s="65">
        <v>1.7182130584192441</v>
      </c>
      <c r="AS61" s="65">
        <v>2.5098716575745983</v>
      </c>
      <c r="AT61" s="65">
        <v>0.98495080069457841</v>
      </c>
      <c r="AU61" s="65">
        <v>1</v>
      </c>
      <c r="AV61" s="65">
        <v>86.744878305025381</v>
      </c>
      <c r="AW61" s="65">
        <v>9.4265501808348588</v>
      </c>
      <c r="AX61" s="65">
        <v>15.095042862467388</v>
      </c>
      <c r="AY61" s="65">
        <v>74.390924307234513</v>
      </c>
      <c r="AZ61" s="65">
        <v>40.464695992771077</v>
      </c>
      <c r="BA61" s="65">
        <v>11.24263394659015</v>
      </c>
      <c r="BB61" s="65">
        <v>3.7866834963710954</v>
      </c>
      <c r="BC61" s="65">
        <v>521.9181188619674</v>
      </c>
      <c r="BD61" s="65">
        <v>0.74650000000000005</v>
      </c>
      <c r="BE61" s="65">
        <v>1</v>
      </c>
      <c r="BF61" s="65">
        <v>0.86250000000000004</v>
      </c>
      <c r="BG61" s="65">
        <v>0.51590000000000003</v>
      </c>
      <c r="BH61" s="65">
        <v>2.64E-2</v>
      </c>
      <c r="BI61" s="65">
        <v>260</v>
      </c>
      <c r="BJ61" s="65">
        <v>252.52996845425866</v>
      </c>
      <c r="BK61" s="65">
        <v>0.51019313304721026</v>
      </c>
      <c r="BL61" s="65">
        <v>28.666309012875537</v>
      </c>
      <c r="BM61" s="65">
        <v>255.48613907029707</v>
      </c>
      <c r="BN61" s="65">
        <v>76.608999999999995</v>
      </c>
      <c r="BO61" s="65">
        <v>74.881</v>
      </c>
      <c r="BP61" s="65">
        <v>12.57</v>
      </c>
      <c r="BQ61" s="65">
        <v>136.08492782812999</v>
      </c>
      <c r="BR61" s="65">
        <v>5.58015943312666</v>
      </c>
      <c r="BS61" s="65">
        <v>3.5596363471889276</v>
      </c>
      <c r="BT61" s="65">
        <v>11.933534743202417</v>
      </c>
      <c r="BU61" s="65">
        <v>75.805758487322734</v>
      </c>
      <c r="BV61" s="65">
        <v>0.26790450928381965</v>
      </c>
      <c r="BW61" s="65">
        <v>9.5652173913043481E-2</v>
      </c>
      <c r="BX61" s="65">
        <v>2.34135E-2</v>
      </c>
      <c r="BY61" s="65">
        <v>6.5117999999999995E-2</v>
      </c>
      <c r="BZ61" s="65">
        <v>8.8614439967205687</v>
      </c>
      <c r="CA61" s="65">
        <v>6.9216948383833099</v>
      </c>
      <c r="CB61" s="65">
        <v>4.1330645161290321E-2</v>
      </c>
      <c r="CC61" s="65">
        <v>63.626304128936397</v>
      </c>
      <c r="CD61" s="65">
        <v>11.932064926001701</v>
      </c>
      <c r="CE61" s="65">
        <v>29.507591569086628</v>
      </c>
      <c r="CF61" s="65">
        <v>10.749821471078315</v>
      </c>
      <c r="CG61" s="65">
        <v>56.578824243229754</v>
      </c>
      <c r="CH61" s="65">
        <v>19.259773450492069</v>
      </c>
      <c r="CI61" s="65">
        <v>8.8217514806833766</v>
      </c>
      <c r="CJ61" s="65">
        <v>3.0015984718789177</v>
      </c>
      <c r="CK61" s="65">
        <v>10.907016344253975</v>
      </c>
      <c r="CL61" s="65">
        <v>34.409860796472231</v>
      </c>
      <c r="CM61" s="65">
        <v>71.121448645048673</v>
      </c>
      <c r="CN61" s="65">
        <v>1.4956643419640927E-2</v>
      </c>
      <c r="CO61" s="65">
        <v>0.43</v>
      </c>
      <c r="CP61" s="65">
        <v>28.835439105252352</v>
      </c>
      <c r="CQ61" s="65">
        <v>28.204743064098551</v>
      </c>
      <c r="CR61" s="65">
        <v>53.537668769850441</v>
      </c>
      <c r="CS61" s="65">
        <v>0.20399999999999999</v>
      </c>
      <c r="CT61" s="65">
        <v>0.99441178219871074</v>
      </c>
      <c r="CU61" s="65">
        <v>4.1865089748286151</v>
      </c>
      <c r="CV61" s="65">
        <v>0</v>
      </c>
      <c r="CW61" s="65">
        <v>558.20119664381525</v>
      </c>
      <c r="CX61" s="65">
        <v>2.9013733990738964E-3</v>
      </c>
      <c r="CY61" s="65">
        <v>0.87</v>
      </c>
      <c r="CZ61" s="65">
        <v>16.670000000000002</v>
      </c>
      <c r="DA61" s="65">
        <v>3.4887574790238456</v>
      </c>
      <c r="DB61" s="65">
        <v>0</v>
      </c>
      <c r="DC61" s="65">
        <v>0</v>
      </c>
      <c r="DD61" s="65">
        <v>202.34793378338304</v>
      </c>
    </row>
    <row r="62" spans="1:108" x14ac:dyDescent="0.25">
      <c r="A62" s="82" t="s">
        <v>274</v>
      </c>
      <c r="B62" s="78">
        <v>2020</v>
      </c>
      <c r="C62" s="65">
        <v>167.6468039589009</v>
      </c>
      <c r="D62" s="65">
        <v>1</v>
      </c>
      <c r="E62" s="65">
        <v>55.187142857142859</v>
      </c>
      <c r="F62" s="65">
        <v>0.44719238248995924</v>
      </c>
      <c r="G62" s="65">
        <v>2.5999999999999999E-2</v>
      </c>
      <c r="H62" s="65">
        <v>49.980304911303399</v>
      </c>
      <c r="I62" s="65">
        <v>98</v>
      </c>
      <c r="J62" s="65">
        <v>0.28424088803426273</v>
      </c>
      <c r="K62" s="65">
        <v>3.9694466024372401</v>
      </c>
      <c r="L62" s="65">
        <v>839.25442451530228</v>
      </c>
      <c r="M62" s="65">
        <v>17.578977810793493</v>
      </c>
      <c r="N62" s="65">
        <v>0.49908017604731852</v>
      </c>
      <c r="O62" s="65">
        <v>289.62162162162161</v>
      </c>
      <c r="P62" s="65">
        <v>0.49786142001710865</v>
      </c>
      <c r="Q62" s="65">
        <v>92.840527726974102</v>
      </c>
      <c r="R62" s="65">
        <v>0.99998130142109198</v>
      </c>
      <c r="S62" s="65">
        <v>98.363818127245395</v>
      </c>
      <c r="T62" s="67">
        <v>497.95350413138783</v>
      </c>
      <c r="U62" s="65">
        <v>90.954309671001198</v>
      </c>
      <c r="V62" s="65">
        <v>398.71070985645798</v>
      </c>
      <c r="W62" s="65">
        <v>351.16586351596698</v>
      </c>
      <c r="X62" s="86" t="s">
        <v>329</v>
      </c>
      <c r="Y62" s="68" t="s">
        <v>198</v>
      </c>
      <c r="Z62" s="65">
        <v>21.979605843954023</v>
      </c>
      <c r="AA62" s="65">
        <v>501.33044744314225</v>
      </c>
      <c r="AB62" s="65">
        <v>39.048771916123236</v>
      </c>
      <c r="AC62" s="65">
        <v>105.58727962483059</v>
      </c>
      <c r="AD62" s="65">
        <v>1.1341276006963543</v>
      </c>
      <c r="AE62" s="69">
        <v>7.8162527787189258E-4</v>
      </c>
      <c r="AF62" s="65">
        <v>61.362355868193667</v>
      </c>
      <c r="AG62" s="65">
        <v>24.89</v>
      </c>
      <c r="AH62" s="65">
        <v>14.071484026219407</v>
      </c>
      <c r="AI62" s="65">
        <v>47.805258600000002</v>
      </c>
      <c r="AJ62" s="65">
        <v>76.247643800000006</v>
      </c>
      <c r="AK62" s="65">
        <v>8360.7070000000003</v>
      </c>
      <c r="AL62" s="65">
        <v>94.132999999999996</v>
      </c>
      <c r="AM62" s="65">
        <v>1.25</v>
      </c>
      <c r="AN62" s="65">
        <v>21.320040349102662</v>
      </c>
      <c r="AO62" s="65">
        <v>0.33556974624860098</v>
      </c>
      <c r="AP62" s="66">
        <v>0.21405271950903726</v>
      </c>
      <c r="AQ62" s="66">
        <v>0</v>
      </c>
      <c r="AR62" s="65">
        <v>0.1718213058419244</v>
      </c>
      <c r="AS62" s="65">
        <v>7.626168435160162</v>
      </c>
      <c r="AT62" s="65">
        <v>0.89598197521592193</v>
      </c>
      <c r="AU62" s="65">
        <v>0.93930000000000002</v>
      </c>
      <c r="AV62" s="65">
        <v>92.634680134680139</v>
      </c>
      <c r="AW62" s="65">
        <v>23.455073977670459</v>
      </c>
      <c r="AX62" s="65">
        <v>5.5147058823529411</v>
      </c>
      <c r="AY62" s="65">
        <v>0</v>
      </c>
      <c r="AZ62" s="65">
        <v>65.593342142476288</v>
      </c>
      <c r="BA62" s="65">
        <v>17.351154731297882</v>
      </c>
      <c r="BB62" s="65">
        <v>8.1644425869569055</v>
      </c>
      <c r="BC62" s="65">
        <v>332.86645080438001</v>
      </c>
      <c r="BD62" s="65">
        <v>0.83140000000000003</v>
      </c>
      <c r="BE62" s="65">
        <v>1</v>
      </c>
      <c r="BF62" s="65">
        <v>0.9647</v>
      </c>
      <c r="BG62" s="65">
        <v>0.55569999999999997</v>
      </c>
      <c r="BH62" s="65">
        <v>1.8100000000000002E-2</v>
      </c>
      <c r="BI62" s="65">
        <v>284</v>
      </c>
      <c r="BJ62" s="65">
        <v>275.58227848101268</v>
      </c>
      <c r="BK62" s="65">
        <v>0.81220095693779903</v>
      </c>
      <c r="BL62" s="65">
        <v>29.943779904306218</v>
      </c>
      <c r="BM62" s="65">
        <v>347.92059835269799</v>
      </c>
      <c r="BN62" s="65">
        <v>187.34399999999999</v>
      </c>
      <c r="BO62" s="65">
        <v>1179.6007500000003</v>
      </c>
      <c r="BP62" s="65">
        <v>51.088999999999999</v>
      </c>
      <c r="BQ62" s="65">
        <v>150.45557036200901</v>
      </c>
      <c r="BR62" s="65">
        <v>9.4883419689119197</v>
      </c>
      <c r="BS62" s="65">
        <v>65.182072829131656</v>
      </c>
      <c r="BT62" s="65">
        <v>22.305850153951422</v>
      </c>
      <c r="BU62" s="65">
        <v>0</v>
      </c>
      <c r="BV62" s="65">
        <v>0.5594525235243798</v>
      </c>
      <c r="BW62" s="65">
        <v>6.9565217391304349E-2</v>
      </c>
      <c r="BX62" s="65">
        <v>1.4899300000000001E-2</v>
      </c>
      <c r="BY62" s="65">
        <v>3.5484399999999999E-2</v>
      </c>
      <c r="BZ62" s="65">
        <v>21.548424413230734</v>
      </c>
      <c r="CA62" s="65">
        <v>12.152177241461436</v>
      </c>
      <c r="CB62" s="65">
        <v>6.0662622491833877E-3</v>
      </c>
      <c r="CC62" s="65">
        <v>60.107301190586604</v>
      </c>
      <c r="CD62" s="65">
        <v>10.080843136488699</v>
      </c>
      <c r="CE62" s="65">
        <v>57.047461497198313</v>
      </c>
      <c r="CF62" s="65">
        <v>7.6115430995051776</v>
      </c>
      <c r="CG62" s="65">
        <v>35.241899040680295</v>
      </c>
      <c r="CH62" s="65">
        <v>11.495867409873618</v>
      </c>
      <c r="CI62" s="65">
        <v>2.490834516313436</v>
      </c>
      <c r="CJ62" s="65">
        <v>3.0423055542602668</v>
      </c>
      <c r="CK62" s="65">
        <v>5.0838561370204758</v>
      </c>
      <c r="CL62" s="65">
        <v>73.772458798120468</v>
      </c>
      <c r="CM62" s="65">
        <v>142.81666808586402</v>
      </c>
      <c r="CN62" s="65">
        <v>5.8882334989439088E-2</v>
      </c>
      <c r="CO62" s="65">
        <v>0.54</v>
      </c>
      <c r="CP62" s="65">
        <v>28.888407736301122</v>
      </c>
      <c r="CQ62" s="65">
        <v>25.948625451071848</v>
      </c>
      <c r="CR62" s="65">
        <v>7.0261695649284945</v>
      </c>
      <c r="CS62" s="65">
        <v>0.3</v>
      </c>
      <c r="CT62" s="65">
        <v>0.50412200570868049</v>
      </c>
      <c r="CU62" s="65">
        <v>16.444850210097137</v>
      </c>
      <c r="CV62" s="65">
        <v>2.3082656238221508</v>
      </c>
      <c r="CW62" s="65">
        <v>1044.2392810987758</v>
      </c>
      <c r="CX62" s="65">
        <v>2.8299731788203964E-3</v>
      </c>
      <c r="CY62" s="65">
        <v>1.28</v>
      </c>
      <c r="CZ62" s="65">
        <v>17.22</v>
      </c>
      <c r="DA62" s="65">
        <v>28.35319001740886</v>
      </c>
      <c r="DB62" s="65">
        <v>5.6706380034817716</v>
      </c>
      <c r="DC62" s="65">
        <v>5.6706380034817716</v>
      </c>
      <c r="DD62" s="65">
        <v>929.98463257101059</v>
      </c>
    </row>
    <row r="63" spans="1:108" x14ac:dyDescent="0.25">
      <c r="A63" s="83" t="s">
        <v>275</v>
      </c>
      <c r="B63" s="78">
        <v>2020</v>
      </c>
      <c r="C63" s="65">
        <v>156.31286519221138</v>
      </c>
      <c r="D63" s="65">
        <v>5</v>
      </c>
      <c r="E63" s="65">
        <v>46.201428571428572</v>
      </c>
      <c r="F63" s="65">
        <v>0.22267196857469634</v>
      </c>
      <c r="G63" s="65">
        <v>2.9000000000000001E-2</v>
      </c>
      <c r="H63" s="65">
        <v>62.77504917902823</v>
      </c>
      <c r="I63" s="65">
        <v>58.29</v>
      </c>
      <c r="J63" s="65">
        <v>0.38360941586748037</v>
      </c>
      <c r="K63" s="65">
        <v>16.547105716538344</v>
      </c>
      <c r="L63" s="65">
        <v>644.55843561715835</v>
      </c>
      <c r="M63" s="65">
        <v>12.264325413434305</v>
      </c>
      <c r="N63" s="65">
        <v>0.52303858898426692</v>
      </c>
      <c r="O63" s="65">
        <v>589.60294117647061</v>
      </c>
      <c r="P63" s="65">
        <v>0.44148936170212766</v>
      </c>
      <c r="Q63" s="65">
        <v>88.204466958323707</v>
      </c>
      <c r="R63" s="65">
        <v>0.9061074537071282</v>
      </c>
      <c r="S63" s="65">
        <v>96.486323058611404</v>
      </c>
      <c r="T63" s="67">
        <v>451.75502560200016</v>
      </c>
      <c r="U63" s="65">
        <v>88.204466958323707</v>
      </c>
      <c r="V63" s="65">
        <v>212.88485538021999</v>
      </c>
      <c r="W63" s="65">
        <v>209.91923805976501</v>
      </c>
      <c r="X63" s="86">
        <v>446615</v>
      </c>
      <c r="Y63" s="68">
        <v>0.2346</v>
      </c>
      <c r="Z63" s="65">
        <v>12.358185792349726</v>
      </c>
      <c r="AA63" s="65">
        <v>537.06122081372575</v>
      </c>
      <c r="AB63" s="65">
        <v>3.7526550034149162</v>
      </c>
      <c r="AC63" s="65">
        <v>73.371813465450614</v>
      </c>
      <c r="AD63" s="65">
        <v>0.58401549587782398</v>
      </c>
      <c r="AE63" s="69">
        <v>1.5646658046567009E-3</v>
      </c>
      <c r="AF63" s="65">
        <v>9.3816375085372901</v>
      </c>
      <c r="AG63" s="65">
        <v>14.000000000000002</v>
      </c>
      <c r="AH63" s="65">
        <v>16.585054904409176</v>
      </c>
      <c r="AI63" s="65">
        <v>32.025988099999999</v>
      </c>
      <c r="AJ63" s="65">
        <v>72.015974499999999</v>
      </c>
      <c r="AK63" s="65">
        <v>2655.6889999999999</v>
      </c>
      <c r="AL63" s="65">
        <v>44.969000000000001</v>
      </c>
      <c r="AM63" s="65">
        <v>0.77777777777777801</v>
      </c>
      <c r="AN63" s="65">
        <v>5.6672820237244075</v>
      </c>
      <c r="AO63" s="65">
        <v>0.35311172712220501</v>
      </c>
      <c r="AP63" s="66">
        <v>0.38903616828758381</v>
      </c>
      <c r="AQ63" s="66">
        <v>9.3310363392443791E-4</v>
      </c>
      <c r="AR63" s="65">
        <v>3.4364261168384882</v>
      </c>
      <c r="AS63" s="65">
        <v>3.7788394733650175</v>
      </c>
      <c r="AT63" s="65">
        <v>0.98432698217578363</v>
      </c>
      <c r="AU63" s="65">
        <v>0.90439999999999998</v>
      </c>
      <c r="AV63" s="65">
        <v>87.953058469207605</v>
      </c>
      <c r="AW63" s="65">
        <v>9.2311635222206299</v>
      </c>
      <c r="AX63" s="65">
        <v>11.433684629150925</v>
      </c>
      <c r="AY63" s="65">
        <v>48.671274213958917</v>
      </c>
      <c r="AZ63" s="65">
        <v>48.29056777023925</v>
      </c>
      <c r="BA63" s="65">
        <v>12.440054277743597</v>
      </c>
      <c r="BB63" s="65">
        <v>2.5200380955591704</v>
      </c>
      <c r="BC63" s="65">
        <v>472.66320799711883</v>
      </c>
      <c r="BD63" s="65">
        <v>0.5766</v>
      </c>
      <c r="BE63" s="65">
        <v>0.87519999999999998</v>
      </c>
      <c r="BF63" s="65">
        <v>0.75819999999999999</v>
      </c>
      <c r="BG63" s="65">
        <v>0.4778</v>
      </c>
      <c r="BH63" s="65">
        <v>3.0899999999999997E-2</v>
      </c>
      <c r="BI63" s="65">
        <v>256.75112612612611</v>
      </c>
      <c r="BJ63" s="65">
        <v>245.99338449325219</v>
      </c>
      <c r="BK63" s="65">
        <v>0.35505529225908372</v>
      </c>
      <c r="BL63" s="65">
        <v>32.855055292259081</v>
      </c>
      <c r="BM63" s="65">
        <v>297.10104086731207</v>
      </c>
      <c r="BN63" s="65">
        <v>51.332999999999998</v>
      </c>
      <c r="BO63" s="65">
        <v>224.251</v>
      </c>
      <c r="BP63" s="65">
        <v>18.995000000000001</v>
      </c>
      <c r="BQ63" s="65">
        <v>138.56676467533799</v>
      </c>
      <c r="BR63" s="65">
        <v>10.939012584704701</v>
      </c>
      <c r="BS63" s="65">
        <v>1.5399535662855968</v>
      </c>
      <c r="BT63" s="65">
        <v>13.076368876080691</v>
      </c>
      <c r="BU63" s="65">
        <v>49.832258064516125</v>
      </c>
      <c r="BV63" s="65">
        <v>0.35922897196261683</v>
      </c>
      <c r="BW63" s="65">
        <v>3.669724770642202E-2</v>
      </c>
      <c r="BX63" s="65">
        <v>9.0072399999999997E-2</v>
      </c>
      <c r="BY63" s="65">
        <v>1.1795399999999999E-2</v>
      </c>
      <c r="BZ63" s="65">
        <v>9.6167884987881678</v>
      </c>
      <c r="CA63" s="65">
        <v>6.7356453857909031</v>
      </c>
      <c r="CB63" s="65">
        <v>4.7398843930635835E-2</v>
      </c>
      <c r="CC63" s="65">
        <v>59.791184236918504</v>
      </c>
      <c r="CD63" s="65">
        <v>14.528077792930601</v>
      </c>
      <c r="CE63" s="65">
        <v>31.964921170332257</v>
      </c>
      <c r="CF63" s="65">
        <v>8.1135532989784647</v>
      </c>
      <c r="CG63" s="65">
        <v>57.058202392972326</v>
      </c>
      <c r="CH63" s="65">
        <v>17.144051197665263</v>
      </c>
      <c r="CI63" s="65">
        <v>9.129492989342058</v>
      </c>
      <c r="CJ63" s="65">
        <v>3.5117146636672842</v>
      </c>
      <c r="CK63" s="65">
        <v>10.950613292730068</v>
      </c>
      <c r="CL63" s="65">
        <v>25.899339861144224</v>
      </c>
      <c r="CM63" s="65">
        <v>63.098738290113808</v>
      </c>
      <c r="CN63" s="65">
        <v>1.9629459582116222E-2</v>
      </c>
      <c r="CO63" s="65">
        <v>0.55000000000000004</v>
      </c>
      <c r="CP63" s="65">
        <v>29.272706565919663</v>
      </c>
      <c r="CQ63" s="65">
        <v>28.608777577358161</v>
      </c>
      <c r="CR63" s="65">
        <v>56.435514380447081</v>
      </c>
      <c r="CS63" s="65">
        <v>8.5000000000000006E-2</v>
      </c>
      <c r="CT63" s="65">
        <v>0.98278269323374945</v>
      </c>
      <c r="CU63" s="65">
        <v>1.5573746556741972</v>
      </c>
      <c r="CV63" s="65">
        <v>0</v>
      </c>
      <c r="CW63" s="65">
        <v>153.790747247827</v>
      </c>
      <c r="CX63" s="65">
        <v>2.128774655255562E-3</v>
      </c>
      <c r="CY63" s="65">
        <v>1.32</v>
      </c>
      <c r="CZ63" s="65">
        <v>41.79</v>
      </c>
      <c r="DA63" s="65">
        <v>0</v>
      </c>
      <c r="DB63" s="65">
        <v>0</v>
      </c>
      <c r="DC63" s="65">
        <v>1.9467183195927464</v>
      </c>
      <c r="DD63" s="65">
        <v>210.24557851601662</v>
      </c>
    </row>
    <row r="64" spans="1:108" x14ac:dyDescent="0.25">
      <c r="A64" s="82" t="s">
        <v>276</v>
      </c>
      <c r="B64" s="78">
        <v>2020</v>
      </c>
      <c r="C64" s="65">
        <v>144.95604913981819</v>
      </c>
      <c r="D64" s="65">
        <v>9.8652782149659117</v>
      </c>
      <c r="E64" s="65">
        <v>67.901428571428568</v>
      </c>
      <c r="F64" s="65">
        <v>0.26688908113261223</v>
      </c>
      <c r="G64" s="65">
        <v>0.02</v>
      </c>
      <c r="H64" s="65">
        <v>33.798014127076193</v>
      </c>
      <c r="I64" s="65">
        <v>79.22</v>
      </c>
      <c r="J64" s="65">
        <v>0.14250913520097441</v>
      </c>
      <c r="K64" s="65">
        <v>17.445399611004706</v>
      </c>
      <c r="L64" s="65">
        <v>1206.5164135227828</v>
      </c>
      <c r="M64" s="65">
        <v>36.375514082520453</v>
      </c>
      <c r="N64" s="65">
        <v>0.50803132716434285</v>
      </c>
      <c r="O64" s="65">
        <v>550.5</v>
      </c>
      <c r="P64" s="65">
        <v>0.57355371900826446</v>
      </c>
      <c r="Q64" s="65">
        <v>41.236269079964401</v>
      </c>
      <c r="R64" s="65">
        <v>0.93637403304978029</v>
      </c>
      <c r="S64" s="65">
        <v>96.141481967834196</v>
      </c>
      <c r="T64" s="67">
        <v>386.67459448825576</v>
      </c>
      <c r="U64" s="65">
        <v>41.136121652242799</v>
      </c>
      <c r="V64" s="65">
        <v>274.75767666684499</v>
      </c>
      <c r="W64" s="65">
        <v>206.45984425649999</v>
      </c>
      <c r="X64" s="86">
        <v>286413</v>
      </c>
      <c r="Y64" s="68">
        <v>0.28439999999999999</v>
      </c>
      <c r="Z64" s="65">
        <v>39.971191467221473</v>
      </c>
      <c r="AA64" s="65">
        <v>991.24888593843411</v>
      </c>
      <c r="AB64" s="65">
        <v>1.8338461989869834</v>
      </c>
      <c r="AC64" s="65">
        <v>89.546865024572028</v>
      </c>
      <c r="AD64" s="65">
        <v>0.55676807269163953</v>
      </c>
      <c r="AE64" s="69">
        <v>2.2599922995616368E-4</v>
      </c>
      <c r="AF64" s="65">
        <v>0</v>
      </c>
      <c r="AG64" s="65">
        <v>18.360000000000003</v>
      </c>
      <c r="AH64" s="65">
        <v>20.677041516088611</v>
      </c>
      <c r="AI64" s="65">
        <v>42.738747500000002</v>
      </c>
      <c r="AJ64" s="65">
        <v>80.937944200000004</v>
      </c>
      <c r="AK64" s="65">
        <v>950.27300000000002</v>
      </c>
      <c r="AL64" s="65">
        <v>15.59</v>
      </c>
      <c r="AM64" s="65">
        <v>0.5</v>
      </c>
      <c r="AN64" s="65">
        <v>17.914748868014797</v>
      </c>
      <c r="AO64" s="65">
        <v>0.49628036821662602</v>
      </c>
      <c r="AP64" s="66">
        <v>0.20399466142495951</v>
      </c>
      <c r="AQ64" s="66">
        <v>4.0997466472162984E-3</v>
      </c>
      <c r="AR64" s="65">
        <v>3.4364261168384882</v>
      </c>
      <c r="AS64" s="65">
        <v>2.7364241747011393</v>
      </c>
      <c r="AT64" s="65">
        <v>0.92284644194756549</v>
      </c>
      <c r="AU64" s="65">
        <v>0.85609999999999997</v>
      </c>
      <c r="AV64" s="65">
        <v>86.892372546436576</v>
      </c>
      <c r="AW64" s="65">
        <v>10.520556442550035</v>
      </c>
      <c r="AX64" s="65">
        <v>11.629461301964978</v>
      </c>
      <c r="AY64" s="65">
        <v>53.297801465689538</v>
      </c>
      <c r="AZ64" s="65">
        <v>32.63281727918686</v>
      </c>
      <c r="BA64" s="65">
        <v>8.248035269311865</v>
      </c>
      <c r="BB64" s="65">
        <v>2.4956871765382407</v>
      </c>
      <c r="BC64" s="65">
        <v>292.30323816311079</v>
      </c>
      <c r="BD64" s="65">
        <v>0.66339999999999999</v>
      </c>
      <c r="BE64" s="65">
        <v>0.92949999999999999</v>
      </c>
      <c r="BF64" s="65">
        <v>0.83790000000000009</v>
      </c>
      <c r="BG64" s="65">
        <v>0.49159999999999998</v>
      </c>
      <c r="BH64" s="65">
        <v>3.2199999999999999E-2</v>
      </c>
      <c r="BI64" s="65">
        <v>267</v>
      </c>
      <c r="BJ64" s="65">
        <v>263.92288741069228</v>
      </c>
      <c r="BK64" s="65">
        <v>0.68347760632292054</v>
      </c>
      <c r="BL64" s="65">
        <v>30.502822732404969</v>
      </c>
      <c r="BM64" s="65">
        <v>286.47122746412055</v>
      </c>
      <c r="BN64" s="65">
        <v>44.158000000000001</v>
      </c>
      <c r="BO64" s="65">
        <v>141.16999999999999</v>
      </c>
      <c r="BP64" s="65">
        <v>10.718</v>
      </c>
      <c r="BQ64" s="65">
        <v>141.667825366605</v>
      </c>
      <c r="BR64" s="65">
        <v>5.9925093632958797</v>
      </c>
      <c r="BS64" s="65">
        <v>17.281173954723101</v>
      </c>
      <c r="BT64" s="65">
        <v>12.278142475079019</v>
      </c>
      <c r="BU64" s="65">
        <v>30.456888145981338</v>
      </c>
      <c r="BV64" s="65">
        <v>0.5237651444547996</v>
      </c>
      <c r="BW64" s="65">
        <v>7.9136690647482008E-2</v>
      </c>
      <c r="BX64" s="65">
        <v>1.48065E-2</v>
      </c>
      <c r="BY64" s="65">
        <v>7.7874499999999999E-2</v>
      </c>
      <c r="BZ64" s="65">
        <v>13.770730331239886</v>
      </c>
      <c r="CA64" s="65">
        <v>10.654685017742343</v>
      </c>
      <c r="CB64" s="65">
        <v>1.16704406897753E-2</v>
      </c>
      <c r="CC64" s="65">
        <v>64.856985166959205</v>
      </c>
      <c r="CD64" s="65">
        <v>13.982940175593599</v>
      </c>
      <c r="CE64" s="65">
        <v>42.152148434556203</v>
      </c>
      <c r="CF64" s="65">
        <v>8.2808092767350345</v>
      </c>
      <c r="CG64" s="65">
        <v>42.703492598078043</v>
      </c>
      <c r="CH64" s="65">
        <v>17.229393633179079</v>
      </c>
      <c r="CI64" s="65">
        <v>2.1715628413515429</v>
      </c>
      <c r="CJ64" s="65">
        <v>6.4956341067970129</v>
      </c>
      <c r="CK64" s="65">
        <v>5.6406037441894128</v>
      </c>
      <c r="CL64" s="65">
        <v>56.130557816800398</v>
      </c>
      <c r="CM64" s="65">
        <v>88.005840472406348</v>
      </c>
      <c r="CN64" s="65">
        <v>2.4697562156917378E-2</v>
      </c>
      <c r="CO64" s="65">
        <v>0.52</v>
      </c>
      <c r="CP64" s="65">
        <v>29.700738160978165</v>
      </c>
      <c r="CQ64" s="65">
        <v>27.28819335057965</v>
      </c>
      <c r="CR64" s="65">
        <v>9.4313821979703771</v>
      </c>
      <c r="CS64" s="65">
        <v>0.31900000000000001</v>
      </c>
      <c r="CT64" s="65">
        <v>0.96662835909861466</v>
      </c>
      <c r="CU64" s="65">
        <v>0.74235743025551937</v>
      </c>
      <c r="CV64" s="65">
        <v>0</v>
      </c>
      <c r="CW64" s="65">
        <v>228.27490980357223</v>
      </c>
      <c r="CX64" s="65">
        <v>1.4246033028514104E-3</v>
      </c>
      <c r="CY64" s="65">
        <v>1.39</v>
      </c>
      <c r="CZ64" s="65">
        <v>7</v>
      </c>
      <c r="DA64" s="65">
        <v>7.4235743025551946</v>
      </c>
      <c r="DB64" s="65">
        <v>3.7117871512775973</v>
      </c>
      <c r="DC64" s="65">
        <v>1.8558935756387986</v>
      </c>
      <c r="DD64" s="65">
        <v>352.61977937137175</v>
      </c>
    </row>
    <row r="65" spans="1:108" x14ac:dyDescent="0.25">
      <c r="A65" s="83" t="s">
        <v>277</v>
      </c>
      <c r="B65" s="78">
        <v>2020</v>
      </c>
      <c r="C65" s="65">
        <v>148.23001437662163</v>
      </c>
      <c r="D65" s="65">
        <v>9</v>
      </c>
      <c r="E65" s="65">
        <v>71.11666666666666</v>
      </c>
      <c r="F65" s="65">
        <v>0.29309340873881279</v>
      </c>
      <c r="G65" s="65">
        <v>1.2999999999999999E-2</v>
      </c>
      <c r="H65" s="65">
        <v>29.092056682025756</v>
      </c>
      <c r="I65" s="65">
        <v>88.77</v>
      </c>
      <c r="J65" s="65">
        <v>0.16153295128939829</v>
      </c>
      <c r="K65" s="65">
        <v>12.672081101319048</v>
      </c>
      <c r="L65" s="65">
        <v>1078.2789009849664</v>
      </c>
      <c r="M65" s="65">
        <v>31.104199066874024</v>
      </c>
      <c r="N65" s="65">
        <v>0.39299333547168469</v>
      </c>
      <c r="O65" s="65">
        <v>367.56666666666666</v>
      </c>
      <c r="P65" s="65">
        <v>0.28846153846153844</v>
      </c>
      <c r="Q65" s="65">
        <v>46.427879210760899</v>
      </c>
      <c r="R65" s="65">
        <v>0.9184364876024308</v>
      </c>
      <c r="S65" s="65">
        <v>96.522138889448797</v>
      </c>
      <c r="T65" s="67">
        <v>481.28517078372062</v>
      </c>
      <c r="U65" s="65">
        <v>46.767505844969499</v>
      </c>
      <c r="V65" s="65">
        <v>189.092333501534</v>
      </c>
      <c r="W65" s="65">
        <v>149.29266279591101</v>
      </c>
      <c r="X65" s="86">
        <v>313945</v>
      </c>
      <c r="Y65" s="68">
        <v>0.24640000000000001</v>
      </c>
      <c r="Z65" s="65" t="s">
        <v>329</v>
      </c>
      <c r="AA65" s="65">
        <v>1272.1736977173473</v>
      </c>
      <c r="AB65" s="65">
        <v>5.6278420602404209</v>
      </c>
      <c r="AC65" s="65">
        <v>142.33051091526985</v>
      </c>
      <c r="AD65" s="65">
        <v>0.57600368642359312</v>
      </c>
      <c r="AE65" s="69">
        <v>2.552177487366486E-4</v>
      </c>
      <c r="AF65" s="65">
        <v>0</v>
      </c>
      <c r="AG65" s="65">
        <v>16.919999999999998</v>
      </c>
      <c r="AH65" s="65">
        <v>12.650764607446677</v>
      </c>
      <c r="AI65" s="65">
        <v>43.496831999999998</v>
      </c>
      <c r="AJ65" s="65">
        <v>75.662098999999998</v>
      </c>
      <c r="AK65" s="65">
        <v>1348.6389999999999</v>
      </c>
      <c r="AL65" s="65">
        <v>32.832000000000001</v>
      </c>
      <c r="AM65" s="65">
        <v>0.61111111111111105</v>
      </c>
      <c r="AN65" s="65">
        <v>3.7613563776869703</v>
      </c>
      <c r="AO65" s="65">
        <v>0.41170534074102799</v>
      </c>
      <c r="AP65" s="66">
        <v>0.33582226926474229</v>
      </c>
      <c r="AQ65" s="66">
        <v>3.09419737251331E-2</v>
      </c>
      <c r="AR65" s="65">
        <v>1.5463917525773196</v>
      </c>
      <c r="AS65" s="65">
        <v>4.0406653452649772</v>
      </c>
      <c r="AT65" s="65">
        <v>0.88935893263911492</v>
      </c>
      <c r="AU65" s="65">
        <v>0.82589999999999997</v>
      </c>
      <c r="AV65" s="65">
        <v>81.595092024539866</v>
      </c>
      <c r="AW65" s="65">
        <v>16.544893022218503</v>
      </c>
      <c r="AX65" s="65">
        <v>7.6121794871794872</v>
      </c>
      <c r="AY65" s="65">
        <v>79.649542015133406</v>
      </c>
      <c r="AZ65" s="65">
        <v>48.64248692358386</v>
      </c>
      <c r="BA65" s="65">
        <v>12.629720928817067</v>
      </c>
      <c r="BB65" s="65">
        <v>2.4042119358471039</v>
      </c>
      <c r="BC65" s="65">
        <v>238.46552617936754</v>
      </c>
      <c r="BD65" s="65">
        <v>0.7944</v>
      </c>
      <c r="BE65" s="65">
        <v>0.97760000000000002</v>
      </c>
      <c r="BF65" s="65">
        <v>0.89450000000000007</v>
      </c>
      <c r="BG65" s="65">
        <v>0.50880000000000003</v>
      </c>
      <c r="BH65" s="65">
        <v>2.5399999999999999E-2</v>
      </c>
      <c r="BI65" s="65">
        <v>268</v>
      </c>
      <c r="BJ65" s="65">
        <v>262.78807556080284</v>
      </c>
      <c r="BK65" s="65">
        <v>0.64637197664720603</v>
      </c>
      <c r="BL65" s="65">
        <v>28.464553794829023</v>
      </c>
      <c r="BM65" s="65">
        <v>419.62776727670803</v>
      </c>
      <c r="BN65" s="65">
        <v>43.661000000000001</v>
      </c>
      <c r="BO65" s="65">
        <v>115.179</v>
      </c>
      <c r="BP65" s="65">
        <v>13.26</v>
      </c>
      <c r="BQ65" s="65">
        <v>138.717404674047</v>
      </c>
      <c r="BR65" s="65">
        <v>1.8181818181818199</v>
      </c>
      <c r="BS65" s="65">
        <v>11.279556510917525</v>
      </c>
      <c r="BT65" s="65">
        <v>8.3948339483394836</v>
      </c>
      <c r="BU65" s="65">
        <v>0</v>
      </c>
      <c r="BV65" s="65">
        <v>0.57355371900826446</v>
      </c>
      <c r="BW65" s="65">
        <v>9.6774193548387094E-2</v>
      </c>
      <c r="BX65" s="65">
        <v>6.5112600000000007E-2</v>
      </c>
      <c r="BY65" s="65">
        <v>1.9376000000000001E-2</v>
      </c>
      <c r="BZ65" s="65">
        <v>14.457692529232189</v>
      </c>
      <c r="CA65" s="65">
        <v>13.167444271643339</v>
      </c>
      <c r="CB65" s="65">
        <v>4.0682414698162729E-2</v>
      </c>
      <c r="CC65" s="65">
        <v>72.277781057541304</v>
      </c>
      <c r="CD65" s="65">
        <v>9.4123238896951804</v>
      </c>
      <c r="CE65" s="65">
        <v>42.557701614535624</v>
      </c>
      <c r="CF65" s="65">
        <v>7.044408444547301</v>
      </c>
      <c r="CG65" s="65">
        <v>40.312409652998042</v>
      </c>
      <c r="CH65" s="65">
        <v>15.428700982408529</v>
      </c>
      <c r="CI65" s="65">
        <v>2.8344005638216849</v>
      </c>
      <c r="CJ65" s="65">
        <v>8.9754443381061932</v>
      </c>
      <c r="CK65" s="65">
        <v>3.6999412219540133</v>
      </c>
      <c r="CL65" s="65">
        <v>66.097974658285949</v>
      </c>
      <c r="CM65" s="65">
        <v>95.088795769729614</v>
      </c>
      <c r="CN65" s="65">
        <v>1.1364457235787441E-2</v>
      </c>
      <c r="CO65" s="65">
        <v>0.22</v>
      </c>
      <c r="CP65" s="65">
        <v>29.254500055924765</v>
      </c>
      <c r="CQ65" s="65">
        <v>28.028947702003759</v>
      </c>
      <c r="CR65" s="65">
        <v>31.036852482043319</v>
      </c>
      <c r="CS65" s="65">
        <v>0.50900000000000001</v>
      </c>
      <c r="CT65" s="65">
        <v>0.99989757950097258</v>
      </c>
      <c r="CU65" s="65">
        <v>0</v>
      </c>
      <c r="CV65" s="65">
        <v>0</v>
      </c>
      <c r="CW65" s="65">
        <v>74.880479235067099</v>
      </c>
      <c r="CX65" s="65">
        <v>8.2671248658484182E-4</v>
      </c>
      <c r="CY65" s="65">
        <v>0.08</v>
      </c>
      <c r="CZ65" s="65">
        <v>0</v>
      </c>
      <c r="DA65" s="65">
        <v>0</v>
      </c>
      <c r="DB65" s="65">
        <v>0</v>
      </c>
      <c r="DC65" s="65">
        <v>5.7600368642359312</v>
      </c>
      <c r="DD65" s="65">
        <v>316.80202753297618</v>
      </c>
    </row>
    <row r="66" spans="1:108" s="64" customFormat="1" x14ac:dyDescent="0.25">
      <c r="A66" s="84" t="s">
        <v>197</v>
      </c>
      <c r="B66" s="85">
        <v>2021</v>
      </c>
      <c r="C66" s="65">
        <v>141.54342736000999</v>
      </c>
      <c r="D66" s="65">
        <v>18.98516977655774</v>
      </c>
      <c r="E66" s="65">
        <v>66.128571428571419</v>
      </c>
      <c r="F66" s="65">
        <v>0.19521373799155212</v>
      </c>
      <c r="G66" s="65">
        <v>1.3616557060068797E-2</v>
      </c>
      <c r="H66" s="65">
        <v>51.059880061915429</v>
      </c>
      <c r="I66" s="65">
        <v>66.48</v>
      </c>
      <c r="J66" s="65">
        <v>7.259152649095979E-2</v>
      </c>
      <c r="K66" s="65">
        <v>27.820280984837947</v>
      </c>
      <c r="L66" s="65">
        <v>458.61135786146633</v>
      </c>
      <c r="M66" s="65">
        <v>46.010464705693529</v>
      </c>
      <c r="N66" s="65">
        <v>0.34376272172143063</v>
      </c>
      <c r="O66" s="65">
        <v>394.06666666666666</v>
      </c>
      <c r="P66" s="65">
        <v>0.73394495412844041</v>
      </c>
      <c r="Q66" s="65">
        <v>47.699374034631298</v>
      </c>
      <c r="R66" s="66" t="s">
        <v>319</v>
      </c>
      <c r="S66" s="65">
        <v>98.279209106994699</v>
      </c>
      <c r="T66" s="67">
        <v>590.26238643535748</v>
      </c>
      <c r="U66" s="65">
        <v>47.748627211714499</v>
      </c>
      <c r="V66" s="65">
        <v>415.41377128607098</v>
      </c>
      <c r="W66" s="65">
        <v>431.52526693040301</v>
      </c>
      <c r="X66" s="86">
        <v>42157</v>
      </c>
      <c r="Y66" s="68">
        <v>6.6E-3</v>
      </c>
      <c r="Z66" s="65" t="s">
        <v>329</v>
      </c>
      <c r="AA66" s="65">
        <v>1868.0149565145537</v>
      </c>
      <c r="AB66" s="65">
        <v>0</v>
      </c>
      <c r="AC66" s="65">
        <v>0</v>
      </c>
      <c r="AD66" s="65">
        <v>0</v>
      </c>
      <c r="AE66" s="69">
        <v>1.5717946722505803E-4</v>
      </c>
      <c r="AF66" s="65">
        <v>0</v>
      </c>
      <c r="AG66" s="65">
        <v>10.050000000000001</v>
      </c>
      <c r="AH66" s="65">
        <v>8.7806191839159791</v>
      </c>
      <c r="AI66" s="65">
        <v>22.427527999999999</v>
      </c>
      <c r="AJ66" s="65">
        <v>68.294633000000005</v>
      </c>
      <c r="AK66" s="65">
        <v>0</v>
      </c>
      <c r="AL66" s="65">
        <v>7.49</v>
      </c>
      <c r="AM66" s="65">
        <v>0</v>
      </c>
      <c r="AN66" s="65">
        <v>28.12330282159396</v>
      </c>
      <c r="AO66" s="65">
        <v>0.164715800142541</v>
      </c>
      <c r="AP66" s="66">
        <v>0.5635768034635622</v>
      </c>
      <c r="AQ66" s="66">
        <v>4.890518301753926E-2</v>
      </c>
      <c r="AR66" s="65">
        <v>0</v>
      </c>
      <c r="AS66" s="65">
        <v>15.786838616947238</v>
      </c>
      <c r="AT66" s="65">
        <v>1</v>
      </c>
      <c r="AU66" s="65">
        <v>1</v>
      </c>
      <c r="AV66" s="65">
        <v>76.158940397350989</v>
      </c>
      <c r="AW66" s="65">
        <v>32.590371029724743</v>
      </c>
      <c r="AX66" s="65">
        <v>10.180109631949882</v>
      </c>
      <c r="AY66" s="65">
        <v>0</v>
      </c>
      <c r="AZ66" s="65">
        <v>37.605442176870753</v>
      </c>
      <c r="BA66" s="65">
        <v>9.0319565344394466</v>
      </c>
      <c r="BB66" s="65">
        <v>2.0096979610913128</v>
      </c>
      <c r="BC66" s="65">
        <v>192.12097423926292</v>
      </c>
      <c r="BD66" s="65">
        <v>0.53620000000000001</v>
      </c>
      <c r="BE66" s="65">
        <v>0.97070000000000001</v>
      </c>
      <c r="BF66" s="65">
        <v>0.78800000000000003</v>
      </c>
      <c r="BG66" s="65">
        <v>0.40739999999999998</v>
      </c>
      <c r="BH66" s="65">
        <v>2.9600000000000001E-2</v>
      </c>
      <c r="BI66" s="65">
        <v>255.62408223201174</v>
      </c>
      <c r="BJ66" s="65">
        <v>251.95336787564767</v>
      </c>
      <c r="BK66" s="65">
        <v>0.53892944038929436</v>
      </c>
      <c r="BL66" s="65">
        <v>26.414436334144362</v>
      </c>
      <c r="BM66" s="65">
        <v>321.10902356622495</v>
      </c>
      <c r="BN66" s="65">
        <v>16.460999999999999</v>
      </c>
      <c r="BO66" s="65">
        <v>42.448999999999998</v>
      </c>
      <c r="BP66" s="65">
        <v>7.5709999999999997</v>
      </c>
      <c r="BQ66" s="65">
        <v>133.14666666666699</v>
      </c>
      <c r="BR66" s="65">
        <v>57.142857142857103</v>
      </c>
      <c r="BS66" s="65">
        <v>0.94029149036201209</v>
      </c>
      <c r="BT66" s="65">
        <v>13.5</v>
      </c>
      <c r="BU66" s="65">
        <v>43.09723889555822</v>
      </c>
      <c r="BV66" s="65">
        <v>0.38400000000000001</v>
      </c>
      <c r="BW66" s="65">
        <v>8.1474138750458294E-2</v>
      </c>
      <c r="BX66" s="65">
        <v>0.1386173</v>
      </c>
      <c r="BY66" s="65">
        <v>6.4505000000000007E-2</v>
      </c>
      <c r="BZ66" s="65">
        <v>13.268134008153481</v>
      </c>
      <c r="CA66" s="65">
        <v>7.4365751094086052</v>
      </c>
      <c r="CB66" s="65">
        <v>3.5971223021582732E-2</v>
      </c>
      <c r="CC66" s="65">
        <v>58.298524457874898</v>
      </c>
      <c r="CD66" s="65">
        <v>32.3994319696844</v>
      </c>
      <c r="CE66" s="65">
        <v>24.397042668418443</v>
      </c>
      <c r="CF66" s="65">
        <v>13.983286908077993</v>
      </c>
      <c r="CG66" s="65">
        <v>48.01248359928389</v>
      </c>
      <c r="CH66" s="65">
        <v>21.958756155073679</v>
      </c>
      <c r="CI66" s="65">
        <v>1.0184786392082827</v>
      </c>
      <c r="CJ66" s="65">
        <v>2.0429256309364554</v>
      </c>
      <c r="CK66" s="65">
        <v>1.3002232753951191</v>
      </c>
      <c r="CL66" s="65">
        <v>57.404237917089503</v>
      </c>
      <c r="CM66" s="65">
        <v>71.817396967723369</v>
      </c>
      <c r="CN66" s="65">
        <v>6.8786031904748829E-3</v>
      </c>
      <c r="CO66" s="65">
        <v>0.18277483558568466</v>
      </c>
      <c r="CP66" s="65">
        <v>28.395070411709519</v>
      </c>
      <c r="CQ66" s="65">
        <v>25.327997003529536</v>
      </c>
      <c r="CR66" s="65">
        <v>4.6907462858534981</v>
      </c>
      <c r="CS66" s="65">
        <v>0.375</v>
      </c>
      <c r="CT66" s="65">
        <v>0.99334329832940638</v>
      </c>
      <c r="CU66" s="65">
        <v>0</v>
      </c>
      <c r="CV66" s="65">
        <v>0</v>
      </c>
      <c r="CW66" s="65">
        <v>53.500540355457588</v>
      </c>
      <c r="CX66" s="65">
        <v>1.0417559830285636E-3</v>
      </c>
      <c r="CY66" s="65">
        <v>0</v>
      </c>
      <c r="CZ66" s="65">
        <v>0</v>
      </c>
      <c r="DA66" s="65">
        <v>0</v>
      </c>
      <c r="DB66" s="65">
        <v>0</v>
      </c>
      <c r="DC66" s="65">
        <v>0</v>
      </c>
      <c r="DD66" s="65">
        <v>117.7011887820067</v>
      </c>
    </row>
    <row r="67" spans="1:108" x14ac:dyDescent="0.25">
      <c r="A67" s="82" t="s">
        <v>247</v>
      </c>
      <c r="B67" s="78">
        <v>2021</v>
      </c>
      <c r="C67" s="65">
        <v>194.0418133661538</v>
      </c>
      <c r="D67" s="65">
        <v>6</v>
      </c>
      <c r="E67" s="65">
        <v>67.184285714285707</v>
      </c>
      <c r="F67" s="65">
        <v>0.2700681762615777</v>
      </c>
      <c r="G67" s="65">
        <v>2.7320984960892539E-2</v>
      </c>
      <c r="H67" s="65">
        <v>53.432253677672229</v>
      </c>
      <c r="I67" s="65">
        <v>96.92</v>
      </c>
      <c r="J67" s="65">
        <v>0.39631976390938284</v>
      </c>
      <c r="K67" s="65">
        <v>28.419135992174827</v>
      </c>
      <c r="L67" s="65">
        <v>556.16805134464698</v>
      </c>
      <c r="M67" s="65">
        <v>11.235472368999348</v>
      </c>
      <c r="N67" s="65">
        <v>0.50490430622009574</v>
      </c>
      <c r="O67" s="65">
        <v>422.1</v>
      </c>
      <c r="P67" s="65">
        <v>0.30769230769230771</v>
      </c>
      <c r="Q67" s="65">
        <v>83.710612674036994</v>
      </c>
      <c r="R67" s="65">
        <v>0.90099432956194303</v>
      </c>
      <c r="S67" s="65">
        <v>99.474448294011495</v>
      </c>
      <c r="T67" s="67">
        <v>496.63254543789589</v>
      </c>
      <c r="U67" s="65">
        <v>75.691736443009603</v>
      </c>
      <c r="V67" s="65">
        <v>495.35992011781298</v>
      </c>
      <c r="W67" s="65">
        <v>363.76444970896398</v>
      </c>
      <c r="X67" s="86">
        <v>157165</v>
      </c>
      <c r="Y67" s="68">
        <v>0.14399999999999999</v>
      </c>
      <c r="Z67" s="65">
        <v>49.327730769230293</v>
      </c>
      <c r="AA67" s="65">
        <v>479.48576603535855</v>
      </c>
      <c r="AB67" s="65">
        <v>9.7256397039515274</v>
      </c>
      <c r="AC67" s="65">
        <v>129.3131734719324</v>
      </c>
      <c r="AD67" s="65">
        <v>1.3124909766245356</v>
      </c>
      <c r="AE67" s="69">
        <v>2.6244335580818907E-4</v>
      </c>
      <c r="AF67" s="65">
        <v>12.967519605268704</v>
      </c>
      <c r="AG67" s="65">
        <v>28.24</v>
      </c>
      <c r="AH67" s="65">
        <v>26.085015236607365</v>
      </c>
      <c r="AI67" s="65">
        <v>41.797892099999999</v>
      </c>
      <c r="AJ67" s="65">
        <v>74.634167500000004</v>
      </c>
      <c r="AK67" s="65">
        <v>10341.352000000001</v>
      </c>
      <c r="AL67" s="65">
        <v>54.195</v>
      </c>
      <c r="AM67" s="65">
        <v>0.88888888888888895</v>
      </c>
      <c r="AN67" s="65">
        <v>29.732345485609269</v>
      </c>
      <c r="AO67" s="65">
        <v>0.31171417072131402</v>
      </c>
      <c r="AP67" s="66">
        <v>0.15642967577803998</v>
      </c>
      <c r="AQ67" s="66">
        <v>0</v>
      </c>
      <c r="AR67" s="65">
        <v>0.90805902383654935</v>
      </c>
      <c r="AS67" s="65">
        <v>11.0809724342952</v>
      </c>
      <c r="AT67" s="65">
        <v>0.93880012059089535</v>
      </c>
      <c r="AU67" s="65">
        <v>0.89075630252100846</v>
      </c>
      <c r="AV67" s="65">
        <v>92.297205180640759</v>
      </c>
      <c r="AW67" s="65">
        <v>14.710541348557202</v>
      </c>
      <c r="AX67" s="65">
        <v>10.484927916120578</v>
      </c>
      <c r="AY67" s="65">
        <v>32.743942370661429</v>
      </c>
      <c r="AZ67" s="65">
        <v>40.66703531716157</v>
      </c>
      <c r="BA67" s="65">
        <v>11.371643044903932</v>
      </c>
      <c r="BB67" s="65">
        <v>6.5580878566976502</v>
      </c>
      <c r="BC67" s="65">
        <v>281.20119174180678</v>
      </c>
      <c r="BD67" s="65">
        <v>0.78339999999999999</v>
      </c>
      <c r="BE67" s="65">
        <v>0.92669999999999997</v>
      </c>
      <c r="BF67" s="65">
        <v>0.89670000000000005</v>
      </c>
      <c r="BG67" s="65">
        <v>0.60109999999999997</v>
      </c>
      <c r="BH67" s="65">
        <v>3.7000000000000005E-2</v>
      </c>
      <c r="BI67" s="65">
        <v>267</v>
      </c>
      <c r="BJ67" s="65">
        <v>259.53027823240592</v>
      </c>
      <c r="BK67" s="65">
        <v>0.63607594936708856</v>
      </c>
      <c r="BL67" s="65">
        <v>25.106329113924051</v>
      </c>
      <c r="BM67" s="65">
        <v>330.64338908483387</v>
      </c>
      <c r="BN67" s="65">
        <v>74.567999999999998</v>
      </c>
      <c r="BO67" s="65">
        <v>244.50899999999999</v>
      </c>
      <c r="BP67" s="65">
        <v>41.177</v>
      </c>
      <c r="BQ67" s="65">
        <v>148.67425256581899</v>
      </c>
      <c r="BR67" s="65">
        <v>9.2623405435385493</v>
      </c>
      <c r="BS67" s="65">
        <v>50.476868327402137</v>
      </c>
      <c r="BT67" s="65">
        <v>34.404283801874165</v>
      </c>
      <c r="BU67" s="65">
        <v>73.003863490019313</v>
      </c>
      <c r="BV67" s="65">
        <v>0.48099999999999998</v>
      </c>
      <c r="BW67" s="65">
        <v>1.7866820718365307E-2</v>
      </c>
      <c r="BX67" s="65">
        <v>5.44573E-2</v>
      </c>
      <c r="BY67" s="65">
        <v>7.8274099999999999E-2</v>
      </c>
      <c r="BZ67" s="65">
        <v>7.997012686170125</v>
      </c>
      <c r="CA67" s="65">
        <v>8.4133860739624549</v>
      </c>
      <c r="CB67" s="65">
        <v>6.1272584446190104E-2</v>
      </c>
      <c r="CC67" s="65">
        <v>57.610429206957505</v>
      </c>
      <c r="CD67" s="65">
        <v>22.409954366766001</v>
      </c>
      <c r="CE67" s="65">
        <v>30.762658463821701</v>
      </c>
      <c r="CF67" s="65">
        <v>9.8297485216713234</v>
      </c>
      <c r="CG67" s="65">
        <v>41.805960835260016</v>
      </c>
      <c r="CH67" s="65">
        <v>28.300999311316019</v>
      </c>
      <c r="CI67" s="65">
        <v>13.764500067710246</v>
      </c>
      <c r="CJ67" s="65">
        <v>2.3093156694628192</v>
      </c>
      <c r="CK67" s="65">
        <v>13.773376754543385</v>
      </c>
      <c r="CL67" s="65">
        <v>40.681074547235482</v>
      </c>
      <c r="CM67" s="65">
        <v>110.82299981243358</v>
      </c>
      <c r="CN67" s="65">
        <v>4.1449607772004536E-2</v>
      </c>
      <c r="CO67" s="65">
        <v>0.64904268294611345</v>
      </c>
      <c r="CP67" s="65">
        <v>29.106609665877738</v>
      </c>
      <c r="CQ67" s="65">
        <v>26.932134031373312</v>
      </c>
      <c r="CR67" s="65">
        <v>14.455019237553794</v>
      </c>
      <c r="CS67" s="65">
        <v>0.189</v>
      </c>
      <c r="CT67" s="65">
        <v>0.84531585225648775</v>
      </c>
      <c r="CU67" s="65">
        <v>1.9827304180587086</v>
      </c>
      <c r="CV67" s="65">
        <v>0.33045506967645144</v>
      </c>
      <c r="CW67" s="65">
        <v>508.9008073017352</v>
      </c>
      <c r="CX67" s="65">
        <v>1.5384202022798198E-3</v>
      </c>
      <c r="CY67" s="65">
        <v>1.01</v>
      </c>
      <c r="CZ67" s="65">
        <v>19.86</v>
      </c>
      <c r="DA67" s="65">
        <v>56.177361844996746</v>
      </c>
      <c r="DB67" s="65">
        <v>19.827304180587085</v>
      </c>
      <c r="DC67" s="65">
        <v>23.1318548773516</v>
      </c>
      <c r="DD67" s="65">
        <v>938.49239788112209</v>
      </c>
    </row>
    <row r="68" spans="1:108" x14ac:dyDescent="0.25">
      <c r="A68" s="83" t="s">
        <v>248</v>
      </c>
      <c r="B68" s="78">
        <v>2021</v>
      </c>
      <c r="C68" s="65">
        <v>186.75882458819106</v>
      </c>
      <c r="D68" s="65">
        <v>2.310606998943241</v>
      </c>
      <c r="E68" s="65">
        <v>74.807370409513993</v>
      </c>
      <c r="F68" s="65">
        <v>0.30629334726281104</v>
      </c>
      <c r="G68" s="65">
        <v>4.4580607249858253E-2</v>
      </c>
      <c r="H68" s="65">
        <v>59.733463181825883</v>
      </c>
      <c r="I68" s="65">
        <v>89.868027299949318</v>
      </c>
      <c r="J68" s="65">
        <v>0.28163932577935624</v>
      </c>
      <c r="K68" s="65">
        <v>24.142247788955128</v>
      </c>
      <c r="L68" s="65">
        <v>650.50217323932554</v>
      </c>
      <c r="M68" s="65">
        <v>8.0647594984656159</v>
      </c>
      <c r="N68" s="65">
        <v>0.36131017620773964</v>
      </c>
      <c r="O68" s="65">
        <v>331.78064516129029</v>
      </c>
      <c r="P68" s="65">
        <v>0.38970588235294118</v>
      </c>
      <c r="Q68" s="65">
        <v>94.430385775176291</v>
      </c>
      <c r="R68" s="65">
        <v>0.88488022588578197</v>
      </c>
      <c r="S68" s="65">
        <v>99.7671438968014</v>
      </c>
      <c r="T68" s="67">
        <v>475.70786602061662</v>
      </c>
      <c r="U68" s="65">
        <v>86.383685341552891</v>
      </c>
      <c r="V68" s="65">
        <v>262.636391018979</v>
      </c>
      <c r="W68" s="65">
        <v>290.605889670046</v>
      </c>
      <c r="X68" s="86">
        <v>963544</v>
      </c>
      <c r="Y68" s="68">
        <v>0.31</v>
      </c>
      <c r="Z68" s="65">
        <v>63.683882552375017</v>
      </c>
      <c r="AA68" s="65">
        <v>544.59639730599804</v>
      </c>
      <c r="AB68" s="65">
        <v>5.5720126920318185</v>
      </c>
      <c r="AC68" s="65">
        <v>61.811887044152158</v>
      </c>
      <c r="AD68" s="65">
        <v>0.82505230058099155</v>
      </c>
      <c r="AE68" s="69">
        <v>1.0651328916400904E-3</v>
      </c>
      <c r="AF68" s="65">
        <v>10.130932167330581</v>
      </c>
      <c r="AG68" s="65">
        <v>17.822437735623335</v>
      </c>
      <c r="AH68" s="65">
        <v>37.778913163192264</v>
      </c>
      <c r="AI68" s="65">
        <v>44.982808800000001</v>
      </c>
      <c r="AJ68" s="65">
        <v>77.643446400000002</v>
      </c>
      <c r="AK68" s="65">
        <v>3176.5160000000001</v>
      </c>
      <c r="AL68" s="65">
        <v>29.292999999999999</v>
      </c>
      <c r="AM68" s="65">
        <v>1.21428571428571</v>
      </c>
      <c r="AN68" s="65">
        <v>9.5650454448750466</v>
      </c>
      <c r="AO68" s="65">
        <v>0.57544045628454499</v>
      </c>
      <c r="AP68" s="66">
        <v>9.3123283507029184E-2</v>
      </c>
      <c r="AQ68" s="66">
        <v>0</v>
      </c>
      <c r="AR68" s="65">
        <v>5.9023836549375712</v>
      </c>
      <c r="AS68" s="65">
        <v>97.574691191312354</v>
      </c>
      <c r="AT68" s="65">
        <v>0.99762929270230738</v>
      </c>
      <c r="AU68" s="65">
        <v>0.9799448463911149</v>
      </c>
      <c r="AV68" s="65">
        <v>83.246647378113792</v>
      </c>
      <c r="AW68" s="65">
        <v>19.992869214224637</v>
      </c>
      <c r="AX68" s="65">
        <v>14.565921882995054</v>
      </c>
      <c r="AY68" s="65">
        <v>129.4454285324976</v>
      </c>
      <c r="AZ68" s="65">
        <v>43.978563845706894</v>
      </c>
      <c r="BA68" s="65">
        <v>10.129159628308397</v>
      </c>
      <c r="BB68" s="65">
        <v>3.5430239328118045</v>
      </c>
      <c r="BC68" s="65">
        <v>272.73135111080398</v>
      </c>
      <c r="BD68" s="65">
        <v>0.66282325462012326</v>
      </c>
      <c r="BE68" s="65">
        <v>0.91247789111910738</v>
      </c>
      <c r="BF68" s="65">
        <v>0.81987400935210175</v>
      </c>
      <c r="BG68" s="65">
        <v>0.52568575642977078</v>
      </c>
      <c r="BH68" s="65">
        <v>8.2322668861313508E-3</v>
      </c>
      <c r="BI68" s="65">
        <v>253.705792605401</v>
      </c>
      <c r="BJ68" s="65">
        <v>246.29347826086956</v>
      </c>
      <c r="BK68" s="65">
        <v>0.49258299976453968</v>
      </c>
      <c r="BL68" s="65">
        <v>29.297033199905815</v>
      </c>
      <c r="BM68" s="65">
        <v>249.85270120642184</v>
      </c>
      <c r="BN68" s="65">
        <v>53.655000000000001</v>
      </c>
      <c r="BO68" s="65">
        <v>400.46499999999997</v>
      </c>
      <c r="BP68" s="65">
        <v>20.119</v>
      </c>
      <c r="BQ68" s="65">
        <v>142.27608064863901</v>
      </c>
      <c r="BR68" s="65">
        <v>13.5292218275751</v>
      </c>
      <c r="BS68" s="65">
        <v>55.379183177056767</v>
      </c>
      <c r="BT68" s="65">
        <v>37.165387009753061</v>
      </c>
      <c r="BU68" s="65">
        <v>61.639307897071873</v>
      </c>
      <c r="BV68" s="65">
        <v>0.44600000000000001</v>
      </c>
      <c r="BW68" s="65">
        <v>0.1220016534191183</v>
      </c>
      <c r="BX68" s="65">
        <v>2.8709499999999999E-2</v>
      </c>
      <c r="BY68" s="65">
        <v>7.3631299999999997E-2</v>
      </c>
      <c r="BZ68" s="65">
        <v>14.79753291202336</v>
      </c>
      <c r="CA68" s="65">
        <v>13.82507900862773</v>
      </c>
      <c r="CB68" s="65">
        <v>6.3452636332844078E-2</v>
      </c>
      <c r="CC68" s="65">
        <v>58.856436257746104</v>
      </c>
      <c r="CD68" s="65">
        <v>11.008988230727599</v>
      </c>
      <c r="CE68" s="65">
        <v>21.841775182793395</v>
      </c>
      <c r="CF68" s="65">
        <v>14.01358785251197</v>
      </c>
      <c r="CG68" s="65">
        <v>53.562108268151512</v>
      </c>
      <c r="CH68" s="65">
        <v>26.713593362503723</v>
      </c>
      <c r="CI68" s="65">
        <v>8.3612733557898125</v>
      </c>
      <c r="CJ68" s="65">
        <v>1.6560643477458115</v>
      </c>
      <c r="CK68" s="65">
        <v>0.69511964088644618</v>
      </c>
      <c r="CL68" s="65">
        <v>44.655245810891905</v>
      </c>
      <c r="CM68" s="65">
        <v>88.640409669402814</v>
      </c>
      <c r="CN68" s="65">
        <v>4.0542199293410477E-2</v>
      </c>
      <c r="CO68" s="65">
        <v>0.86826952724809037</v>
      </c>
      <c r="CP68" s="65">
        <v>31.167598062487912</v>
      </c>
      <c r="CQ68" s="65">
        <v>28.932267201860256</v>
      </c>
      <c r="CR68" s="65">
        <v>30.644740669943111</v>
      </c>
      <c r="CS68" s="65">
        <v>0.124</v>
      </c>
      <c r="CT68" s="65">
        <v>5.1660588716227251E-2</v>
      </c>
      <c r="CU68" s="65">
        <v>6.6078997180976327</v>
      </c>
      <c r="CV68" s="65">
        <v>1.3007676610428409</v>
      </c>
      <c r="CW68" s="65">
        <v>626.44970555823227</v>
      </c>
      <c r="CX68" s="65">
        <v>4.6524533399086195E-3</v>
      </c>
      <c r="CY68" s="65">
        <v>1.17</v>
      </c>
      <c r="CZ68" s="65">
        <v>21.06</v>
      </c>
      <c r="DA68" s="65">
        <v>17.690440190182638</v>
      </c>
      <c r="DB68" s="65">
        <v>5.2030706441713637</v>
      </c>
      <c r="DC68" s="65">
        <v>5.7233777085885009</v>
      </c>
      <c r="DD68" s="65">
        <v>1145.7161558465343</v>
      </c>
    </row>
    <row r="69" spans="1:108" x14ac:dyDescent="0.25">
      <c r="A69" s="82" t="s">
        <v>249</v>
      </c>
      <c r="B69" s="78">
        <v>2021</v>
      </c>
      <c r="C69" s="65">
        <v>218.75816668753623</v>
      </c>
      <c r="D69" s="65">
        <v>0</v>
      </c>
      <c r="E69" s="65">
        <v>84.862321027444082</v>
      </c>
      <c r="F69" s="65">
        <v>0.51069559632863193</v>
      </c>
      <c r="G69" s="65">
        <v>3.7841435516596938E-2</v>
      </c>
      <c r="H69" s="65">
        <v>66.446841081910918</v>
      </c>
      <c r="I69" s="65">
        <v>95.1</v>
      </c>
      <c r="J69" s="65">
        <v>0.65729288418261433</v>
      </c>
      <c r="K69" s="65">
        <v>13.605510800926158</v>
      </c>
      <c r="L69" s="65">
        <v>1276.4536984008816</v>
      </c>
      <c r="M69" s="65">
        <v>13.062325008493744</v>
      </c>
      <c r="N69" s="65">
        <v>0.43166683605916023</v>
      </c>
      <c r="O69" s="65">
        <v>582.79323308270682</v>
      </c>
      <c r="P69" s="65">
        <v>0.39865822545591989</v>
      </c>
      <c r="Q69" s="65">
        <v>98.996159771334206</v>
      </c>
      <c r="R69" s="65">
        <v>0.96366089194541626</v>
      </c>
      <c r="S69" s="65">
        <v>99.998400619139403</v>
      </c>
      <c r="T69" s="67">
        <v>473.87145568931328</v>
      </c>
      <c r="U69" s="65">
        <v>98.983300501164592</v>
      </c>
      <c r="V69" s="65">
        <v>406.18352415061099</v>
      </c>
      <c r="W69" s="65">
        <v>345.28285435829298</v>
      </c>
      <c r="X69" s="86">
        <v>3716693.3400000017</v>
      </c>
      <c r="Y69" s="68">
        <v>0.60507999999999906</v>
      </c>
      <c r="Z69" s="65">
        <v>69.562500253823984</v>
      </c>
      <c r="AA69" s="65">
        <v>684.61529024897482</v>
      </c>
      <c r="AB69" s="65">
        <v>9.1905112566530676</v>
      </c>
      <c r="AC69" s="65">
        <v>80.297470736852162</v>
      </c>
      <c r="AD69" s="65">
        <v>1.2784165197240946</v>
      </c>
      <c r="AE69" s="69">
        <v>1.60183093603259E-3</v>
      </c>
      <c r="AF69" s="65">
        <v>20.295712358442195</v>
      </c>
      <c r="AG69" s="65">
        <v>26.8</v>
      </c>
      <c r="AH69" s="65">
        <v>44.954478148902204</v>
      </c>
      <c r="AI69" s="65">
        <v>63.8970816</v>
      </c>
      <c r="AJ69" s="65">
        <v>87.173927899999995</v>
      </c>
      <c r="AK69" s="65">
        <v>4756.8909999999996</v>
      </c>
      <c r="AL69" s="65">
        <v>47.515999999999998</v>
      </c>
      <c r="AM69" s="65">
        <v>1.3409090909090899</v>
      </c>
      <c r="AN69" s="65">
        <v>36.456219769668998</v>
      </c>
      <c r="AO69" s="65">
        <v>0.39066213188103599</v>
      </c>
      <c r="AP69" s="66">
        <v>0.12211519067846423</v>
      </c>
      <c r="AQ69" s="66">
        <v>6.7894537260094522E-3</v>
      </c>
      <c r="AR69" s="65">
        <v>5.6753688989784337</v>
      </c>
      <c r="AS69" s="65">
        <v>97.527624936895009</v>
      </c>
      <c r="AT69" s="65">
        <v>0.92568644461032545</v>
      </c>
      <c r="AU69" s="65">
        <v>0.89323048304587827</v>
      </c>
      <c r="AV69" s="65">
        <v>85.359632315775869</v>
      </c>
      <c r="AW69" s="65">
        <v>62.19061952534328</v>
      </c>
      <c r="AX69" s="65">
        <v>7.9176963033940186</v>
      </c>
      <c r="AY69" s="65">
        <v>63.03421497188674</v>
      </c>
      <c r="AZ69" s="65">
        <v>46.964975435510496</v>
      </c>
      <c r="BA69" s="65">
        <v>12.226940036689049</v>
      </c>
      <c r="BB69" s="65">
        <v>8.4047818258886338</v>
      </c>
      <c r="BC69" s="65">
        <v>182.34868358610038</v>
      </c>
      <c r="BD69" s="65">
        <v>0.69159999999999999</v>
      </c>
      <c r="BE69" s="65">
        <v>0.93789999999999996</v>
      </c>
      <c r="BF69" s="65">
        <v>0.89070000000000005</v>
      </c>
      <c r="BG69" s="65">
        <v>0.57299999999999995</v>
      </c>
      <c r="BH69" s="65">
        <v>4.6999999999999993E-3</v>
      </c>
      <c r="BI69" s="65">
        <v>272.38782421827182</v>
      </c>
      <c r="BJ69" s="65">
        <v>256.86068889580389</v>
      </c>
      <c r="BK69" s="65">
        <v>0.39982474807535834</v>
      </c>
      <c r="BL69" s="65">
        <v>24.215372097389999</v>
      </c>
      <c r="BM69" s="65">
        <v>613.57632751555423</v>
      </c>
      <c r="BN69" s="65">
        <v>82.39</v>
      </c>
      <c r="BO69" s="65">
        <v>596.70399999999995</v>
      </c>
      <c r="BP69" s="65">
        <v>28.895</v>
      </c>
      <c r="BQ69" s="65">
        <v>151.336092380476</v>
      </c>
      <c r="BR69" s="65">
        <v>10.8391056805633</v>
      </c>
      <c r="BS69" s="65">
        <v>34.392779676046501</v>
      </c>
      <c r="BT69" s="65">
        <v>41.334931772504497</v>
      </c>
      <c r="BU69" s="65">
        <v>31.233906221929459</v>
      </c>
      <c r="BV69" s="65">
        <v>0.63600000000000001</v>
      </c>
      <c r="BW69" s="65">
        <v>0.37315341164184107</v>
      </c>
      <c r="BX69" s="65">
        <v>5.2617000000000002E-3</v>
      </c>
      <c r="BY69" s="65">
        <v>6.6994000000000003E-3</v>
      </c>
      <c r="BZ69" s="65">
        <v>16.214095904107531</v>
      </c>
      <c r="CA69" s="65">
        <v>24.276654353162069</v>
      </c>
      <c r="CB69" s="65">
        <v>7.5616239858079706E-2</v>
      </c>
      <c r="CC69" s="65">
        <v>66.091963471499199</v>
      </c>
      <c r="CD69" s="65">
        <v>18.382675288213399</v>
      </c>
      <c r="CE69" s="65">
        <v>35.436867017293984</v>
      </c>
      <c r="CF69" s="65">
        <v>10.532041170812814</v>
      </c>
      <c r="CG69" s="65">
        <v>34.273043156198973</v>
      </c>
      <c r="CH69" s="65">
        <v>16.896286087039456</v>
      </c>
      <c r="CI69" s="65">
        <v>5.3290943028496258</v>
      </c>
      <c r="CJ69" s="65">
        <v>1.6481061531166219</v>
      </c>
      <c r="CK69" s="65">
        <v>4.4901538740492946</v>
      </c>
      <c r="CL69" s="65">
        <v>77.4073260612886</v>
      </c>
      <c r="CM69" s="65">
        <v>114.43002157250599</v>
      </c>
      <c r="CN69" s="65">
        <v>6.9702734560901175E-2</v>
      </c>
      <c r="CO69" s="65">
        <v>0.78715731945153578</v>
      </c>
      <c r="CP69" s="65">
        <v>33.129107605604389</v>
      </c>
      <c r="CQ69" s="65">
        <v>29.722465820020485</v>
      </c>
      <c r="CR69" s="65">
        <v>39.770777587891956</v>
      </c>
      <c r="CS69" s="65">
        <v>0.16700000000000001</v>
      </c>
      <c r="CT69" s="65">
        <v>2.7529854683172556E-2</v>
      </c>
      <c r="CU69" s="65">
        <v>7.5140701286483811</v>
      </c>
      <c r="CV69" s="65">
        <v>1.5519594069497518</v>
      </c>
      <c r="CW69" s="65">
        <v>694.88982446175135</v>
      </c>
      <c r="CX69" s="65">
        <v>1.7008844159020479E-2</v>
      </c>
      <c r="CY69" s="65">
        <v>1.72</v>
      </c>
      <c r="CZ69" s="65">
        <v>19.850000000000001</v>
      </c>
      <c r="DA69" s="65">
        <v>37.505685667952335</v>
      </c>
      <c r="DB69" s="65">
        <v>15.778253970655809</v>
      </c>
      <c r="DC69" s="65">
        <v>29.099238880307844</v>
      </c>
      <c r="DD69" s="65">
        <v>3389.8673346299956</v>
      </c>
    </row>
    <row r="70" spans="1:108" x14ac:dyDescent="0.25">
      <c r="A70" s="83" t="s">
        <v>250</v>
      </c>
      <c r="B70" s="78">
        <v>2021</v>
      </c>
      <c r="C70" s="65">
        <v>204.03462758095682</v>
      </c>
      <c r="D70" s="65">
        <v>2.1502573870175721</v>
      </c>
      <c r="E70" s="65">
        <v>75.046995671466007</v>
      </c>
      <c r="F70" s="65">
        <v>0.35862067775040102</v>
      </c>
      <c r="G70" s="65">
        <v>2.6226505528939736E-2</v>
      </c>
      <c r="H70" s="65">
        <v>59.208388930328951</v>
      </c>
      <c r="I70" s="65">
        <v>68.549738739256497</v>
      </c>
      <c r="J70" s="65">
        <v>0.19091126524754842</v>
      </c>
      <c r="K70" s="65">
        <v>15.371117905933488</v>
      </c>
      <c r="L70" s="65">
        <v>674.9399891512038</v>
      </c>
      <c r="M70" s="65">
        <v>9.0650182522171843</v>
      </c>
      <c r="N70" s="65">
        <v>0.43805268045816115</v>
      </c>
      <c r="O70" s="65">
        <v>442.80272108843536</v>
      </c>
      <c r="P70" s="65">
        <v>0.53415929203539825</v>
      </c>
      <c r="Q70" s="65">
        <v>71.452391351523602</v>
      </c>
      <c r="R70" s="65">
        <v>0.96361755059238274</v>
      </c>
      <c r="S70" s="65">
        <v>99.729281396718505</v>
      </c>
      <c r="T70" s="67">
        <v>456.5709224233853</v>
      </c>
      <c r="U70" s="65">
        <v>67.477571446953107</v>
      </c>
      <c r="V70" s="65">
        <v>341.39818340621099</v>
      </c>
      <c r="W70" s="65">
        <v>271.22523233201002</v>
      </c>
      <c r="X70" s="86">
        <v>606608</v>
      </c>
      <c r="Y70" s="68">
        <v>0.18459999999999999</v>
      </c>
      <c r="Z70" s="65">
        <v>29.289245201853078</v>
      </c>
      <c r="AA70" s="65">
        <v>906.07918361627071</v>
      </c>
      <c r="AB70" s="65">
        <v>7.0066446346618712</v>
      </c>
      <c r="AC70" s="65">
        <v>58.267011077896399</v>
      </c>
      <c r="AD70" s="65">
        <v>0.86601421680429735</v>
      </c>
      <c r="AE70" s="69">
        <v>5.5396129198894621E-4</v>
      </c>
      <c r="AF70" s="65">
        <v>6.2281285641438853</v>
      </c>
      <c r="AG70" s="65">
        <v>23.035551694356819</v>
      </c>
      <c r="AH70" s="65">
        <v>37.425953211170693</v>
      </c>
      <c r="AI70" s="65">
        <v>50.178463999999998</v>
      </c>
      <c r="AJ70" s="65">
        <v>80.175521900000007</v>
      </c>
      <c r="AK70" s="65">
        <v>3321.3409999999999</v>
      </c>
      <c r="AL70" s="65">
        <v>25.382000000000001</v>
      </c>
      <c r="AM70" s="65">
        <v>1.3333333333333299</v>
      </c>
      <c r="AN70" s="65">
        <v>31.041812262501178</v>
      </c>
      <c r="AO70" s="65">
        <v>0.43135900381152698</v>
      </c>
      <c r="AP70" s="66">
        <v>0.14217535985337534</v>
      </c>
      <c r="AQ70" s="66">
        <v>1.664981286632013E-2</v>
      </c>
      <c r="AR70" s="65">
        <v>4.994324631101021</v>
      </c>
      <c r="AS70" s="65">
        <v>12.574367011160028</v>
      </c>
      <c r="AT70" s="65">
        <v>0.88009976076696117</v>
      </c>
      <c r="AU70" s="65">
        <v>0.82773782228380666</v>
      </c>
      <c r="AV70" s="65">
        <v>90.914125856946967</v>
      </c>
      <c r="AW70" s="65">
        <v>13.372243524497954</v>
      </c>
      <c r="AX70" s="65">
        <v>6.5836047005521738</v>
      </c>
      <c r="AY70" s="65">
        <v>77.793493635077795</v>
      </c>
      <c r="AZ70" s="65">
        <v>51.323587960612315</v>
      </c>
      <c r="BA70" s="65">
        <v>11.222555068420796</v>
      </c>
      <c r="BB70" s="65">
        <v>5.7669964031017544</v>
      </c>
      <c r="BC70" s="65">
        <v>261.92993630071794</v>
      </c>
      <c r="BD70" s="65">
        <v>0.71943492202048409</v>
      </c>
      <c r="BE70" s="65">
        <v>0.95329931114198652</v>
      </c>
      <c r="BF70" s="65">
        <v>0.86586145465420983</v>
      </c>
      <c r="BG70" s="65">
        <v>0.52020182281086635</v>
      </c>
      <c r="BH70" s="65">
        <v>1.5345082758460171E-2</v>
      </c>
      <c r="BI70" s="65">
        <v>280.58904350889554</v>
      </c>
      <c r="BJ70" s="65">
        <v>272.7111930534079</v>
      </c>
      <c r="BK70" s="65">
        <v>0.73613800387255768</v>
      </c>
      <c r="BL70" s="65">
        <v>27.814645308924486</v>
      </c>
      <c r="BM70" s="65">
        <v>411.0944528124657</v>
      </c>
      <c r="BN70" s="65">
        <v>54.823</v>
      </c>
      <c r="BO70" s="65">
        <v>703.17899999999997</v>
      </c>
      <c r="BP70" s="65">
        <v>27.704999999999998</v>
      </c>
      <c r="BQ70" s="65">
        <v>147.433655891087</v>
      </c>
      <c r="BR70" s="65">
        <v>9.9087003222341608</v>
      </c>
      <c r="BS70" s="65">
        <v>43.022738307169448</v>
      </c>
      <c r="BT70" s="65">
        <v>37.09050527484731</v>
      </c>
      <c r="BU70" s="65">
        <v>70.625731754910888</v>
      </c>
      <c r="BV70" s="65">
        <v>0.502</v>
      </c>
      <c r="BW70" s="65">
        <v>7.0872714327324504E-2</v>
      </c>
      <c r="BX70" s="65">
        <v>1.6307700000000001E-2</v>
      </c>
      <c r="BY70" s="65">
        <v>5.2737000000000001E-3</v>
      </c>
      <c r="BZ70" s="65">
        <v>9.6404498456187984</v>
      </c>
      <c r="CA70" s="65">
        <v>11.246928732403026</v>
      </c>
      <c r="CB70" s="65">
        <v>6.2026913372582003E-2</v>
      </c>
      <c r="CC70" s="65">
        <v>63.223066568079602</v>
      </c>
      <c r="CD70" s="65">
        <v>17.824884387080299</v>
      </c>
      <c r="CE70" s="65">
        <v>25.136683488971574</v>
      </c>
      <c r="CF70" s="65">
        <v>9.5820199546721554</v>
      </c>
      <c r="CG70" s="65">
        <v>47.294152184648546</v>
      </c>
      <c r="CH70" s="65">
        <v>21.708608792908748</v>
      </c>
      <c r="CI70" s="65">
        <v>3.9885265443874403</v>
      </c>
      <c r="CJ70" s="65">
        <v>0.22050081681916112</v>
      </c>
      <c r="CK70" s="65">
        <v>2.8517229115594631</v>
      </c>
      <c r="CL70" s="65">
        <v>59.491096225251738</v>
      </c>
      <c r="CM70" s="65">
        <v>90.942258524942645</v>
      </c>
      <c r="CN70" s="65">
        <v>5.1502115465935284E-2</v>
      </c>
      <c r="CO70" s="65">
        <v>0.58478536612657839</v>
      </c>
      <c r="CP70" s="65">
        <v>30.938674025629386</v>
      </c>
      <c r="CQ70" s="65">
        <v>28.048622311243669</v>
      </c>
      <c r="CR70" s="65">
        <v>9.7032283047190102</v>
      </c>
      <c r="CS70" s="65">
        <v>0.14000000000000001</v>
      </c>
      <c r="CT70" s="65">
        <v>0.26580001929850616</v>
      </c>
      <c r="CU70" s="65">
        <v>6.700230882073571</v>
      </c>
      <c r="CV70" s="65">
        <v>0.63060996537163028</v>
      </c>
      <c r="CW70" s="65">
        <v>646.37521450592112</v>
      </c>
      <c r="CX70" s="65">
        <v>1.3878604201307909E-2</v>
      </c>
      <c r="CY70" s="65">
        <v>1.17</v>
      </c>
      <c r="CZ70" s="65">
        <v>19.36</v>
      </c>
      <c r="DA70" s="65">
        <v>43.354435119299588</v>
      </c>
      <c r="DB70" s="65">
        <v>9.4591494805744549</v>
      </c>
      <c r="DC70" s="65">
        <v>14.188724220861682</v>
      </c>
      <c r="DD70" s="65">
        <v>1177.6641103315194</v>
      </c>
    </row>
    <row r="71" spans="1:108" x14ac:dyDescent="0.25">
      <c r="A71" s="82" t="s">
        <v>251</v>
      </c>
      <c r="B71" s="78">
        <v>2021</v>
      </c>
      <c r="C71" s="65">
        <v>234.40799791082244</v>
      </c>
      <c r="D71" s="65">
        <v>3.7373726182282039</v>
      </c>
      <c r="E71" s="65">
        <v>75.731859101530944</v>
      </c>
      <c r="F71" s="65">
        <v>0.46464527450716042</v>
      </c>
      <c r="G71" s="65">
        <v>3.2522012126570077E-2</v>
      </c>
      <c r="H71" s="65">
        <v>64.246297217272982</v>
      </c>
      <c r="I71" s="65">
        <v>97.039007410148912</v>
      </c>
      <c r="J71" s="65">
        <v>0.42674671294342043</v>
      </c>
      <c r="K71" s="65">
        <v>49.012150208965387</v>
      </c>
      <c r="L71" s="65">
        <v>846.79083331040738</v>
      </c>
      <c r="M71" s="65">
        <v>22.63071768032194</v>
      </c>
      <c r="N71" s="65">
        <v>0.47843436243737253</v>
      </c>
      <c r="O71" s="65">
        <v>460.18095238095236</v>
      </c>
      <c r="P71" s="65">
        <v>0.28177501826150475</v>
      </c>
      <c r="Q71" s="65">
        <v>72.506481865023801</v>
      </c>
      <c r="R71" s="65">
        <v>0.83137741716684366</v>
      </c>
      <c r="S71" s="65">
        <v>99.873876504987606</v>
      </c>
      <c r="T71" s="67">
        <v>402.57971658993682</v>
      </c>
      <c r="U71" s="65">
        <v>72.285446248131407</v>
      </c>
      <c r="V71" s="65">
        <v>364.40062384961902</v>
      </c>
      <c r="W71" s="65">
        <v>333.045773746316</v>
      </c>
      <c r="X71" s="86">
        <v>1874335</v>
      </c>
      <c r="Y71" s="68">
        <v>0.3856</v>
      </c>
      <c r="Z71" s="65">
        <v>72.91406889615287</v>
      </c>
      <c r="AA71" s="65">
        <v>1856.7054008469177</v>
      </c>
      <c r="AB71" s="65">
        <v>10.524405886763287</v>
      </c>
      <c r="AC71" s="65">
        <v>84.285463360541087</v>
      </c>
      <c r="AD71" s="65">
        <v>1.227417112310782</v>
      </c>
      <c r="AE71" s="69">
        <v>1.277805200343961E-3</v>
      </c>
      <c r="AF71" s="65">
        <v>7.5775722384695658</v>
      </c>
      <c r="AG71" s="65">
        <v>23.537501685582296</v>
      </c>
      <c r="AH71" s="65">
        <v>39.106469900020329</v>
      </c>
      <c r="AI71" s="65">
        <v>50.949047899999997</v>
      </c>
      <c r="AJ71" s="65">
        <v>82.960341299999996</v>
      </c>
      <c r="AK71" s="65">
        <v>2691.3139999999999</v>
      </c>
      <c r="AL71" s="65">
        <v>30.596</v>
      </c>
      <c r="AM71" s="65">
        <v>1.08620689655172</v>
      </c>
      <c r="AN71" s="65">
        <v>27.351831242332935</v>
      </c>
      <c r="AO71" s="65">
        <v>0.48307870161307698</v>
      </c>
      <c r="AP71" s="66">
        <v>0.15077411000364407</v>
      </c>
      <c r="AQ71" s="66">
        <v>0</v>
      </c>
      <c r="AR71" s="65">
        <v>4.8808172531214531</v>
      </c>
      <c r="AS71" s="65">
        <v>22.258718540761656</v>
      </c>
      <c r="AT71" s="65">
        <v>0.95918113327261034</v>
      </c>
      <c r="AU71" s="65">
        <v>0.96599694309180106</v>
      </c>
      <c r="AV71" s="65">
        <v>92.073680611671733</v>
      </c>
      <c r="AW71" s="65">
        <v>46.155504624634432</v>
      </c>
      <c r="AX71" s="65">
        <v>8.0764184978681524</v>
      </c>
      <c r="AY71" s="65">
        <v>53.254680267092709</v>
      </c>
      <c r="AZ71" s="65">
        <v>50.626281707638761</v>
      </c>
      <c r="BA71" s="65">
        <v>11.321315508167965</v>
      </c>
      <c r="BB71" s="65">
        <v>6.0428886635237369</v>
      </c>
      <c r="BC71" s="65">
        <v>230.96604075448059</v>
      </c>
      <c r="BD71" s="65">
        <v>0.60763304067371449</v>
      </c>
      <c r="BE71" s="65">
        <v>0.80440396565285799</v>
      </c>
      <c r="BF71" s="65">
        <v>0.77100263190438434</v>
      </c>
      <c r="BG71" s="65">
        <v>0.47189142279391116</v>
      </c>
      <c r="BH71" s="65">
        <v>2.6472831323738844E-2</v>
      </c>
      <c r="BI71" s="65">
        <v>262.18629377676996</v>
      </c>
      <c r="BJ71" s="65">
        <v>250.07240323029797</v>
      </c>
      <c r="BK71" s="65">
        <v>0.40290407744206513</v>
      </c>
      <c r="BL71" s="65">
        <v>30.173511293634498</v>
      </c>
      <c r="BM71" s="65">
        <v>255.95831038254059</v>
      </c>
      <c r="BN71" s="65">
        <v>45.710999999999999</v>
      </c>
      <c r="BO71" s="65">
        <v>280.93299999999999</v>
      </c>
      <c r="BP71" s="65">
        <v>16.149999999999999</v>
      </c>
      <c r="BQ71" s="65">
        <v>145.86241866744501</v>
      </c>
      <c r="BR71" s="65">
        <v>15.6051266999315</v>
      </c>
      <c r="BS71" s="65">
        <v>46.128723420682839</v>
      </c>
      <c r="BT71" s="65">
        <v>38.71221044365921</v>
      </c>
      <c r="BU71" s="65">
        <v>75.102077045979058</v>
      </c>
      <c r="BV71" s="65">
        <v>0.53200000000000003</v>
      </c>
      <c r="BW71" s="65">
        <v>0.18667291608676101</v>
      </c>
      <c r="BX71" s="65">
        <v>1.6839199999999999E-2</v>
      </c>
      <c r="BY71" s="65">
        <v>9.9211999999999998E-3</v>
      </c>
      <c r="BZ71" s="65">
        <v>10.329215835096662</v>
      </c>
      <c r="CA71" s="65">
        <v>13.867952080192811</v>
      </c>
      <c r="CB71" s="65">
        <v>7.1200656395295839E-2</v>
      </c>
      <c r="CC71" s="65">
        <v>62.378096511393501</v>
      </c>
      <c r="CD71" s="65">
        <v>20.6570064459506</v>
      </c>
      <c r="CE71" s="65">
        <v>27.477741897829954</v>
      </c>
      <c r="CF71" s="65">
        <v>13.074079523686327</v>
      </c>
      <c r="CG71" s="65">
        <v>39.435969535816653</v>
      </c>
      <c r="CH71" s="65">
        <v>20.982159176747956</v>
      </c>
      <c r="CI71" s="65">
        <v>8.7128008214909585</v>
      </c>
      <c r="CJ71" s="65">
        <v>3.5445471294936794</v>
      </c>
      <c r="CK71" s="65">
        <v>5.462054441542989</v>
      </c>
      <c r="CL71" s="65">
        <v>56.833572782976333</v>
      </c>
      <c r="CM71" s="65">
        <v>96.899413216823433</v>
      </c>
      <c r="CN71" s="65">
        <v>5.3865306910627533E-2</v>
      </c>
      <c r="CO71" s="65">
        <v>0.77103385226122145</v>
      </c>
      <c r="CP71" s="65">
        <v>31.594310445386064</v>
      </c>
      <c r="CQ71" s="65">
        <v>28.878679578751296</v>
      </c>
      <c r="CR71" s="65">
        <v>21.673737589159821</v>
      </c>
      <c r="CS71" s="65">
        <v>0.115</v>
      </c>
      <c r="CT71" s="65">
        <v>2.7427844676410212E-2</v>
      </c>
      <c r="CU71" s="65">
        <v>6.4057152465715728</v>
      </c>
      <c r="CV71" s="65">
        <v>0.63214295196429993</v>
      </c>
      <c r="CW71" s="65">
        <v>493.071502532154</v>
      </c>
      <c r="CX71" s="65">
        <v>3.6166081425533943E-3</v>
      </c>
      <c r="CY71" s="65">
        <v>1.25</v>
      </c>
      <c r="CZ71" s="65">
        <v>23.36</v>
      </c>
      <c r="DA71" s="65">
        <v>22.33571763607193</v>
      </c>
      <c r="DB71" s="65">
        <v>7.1642867889287327</v>
      </c>
      <c r="DC71" s="65">
        <v>21.492860366786196</v>
      </c>
      <c r="DD71" s="65">
        <v>2029.6003044400456</v>
      </c>
    </row>
    <row r="72" spans="1:108" x14ac:dyDescent="0.25">
      <c r="A72" s="83" t="s">
        <v>252</v>
      </c>
      <c r="B72" s="78">
        <v>2021</v>
      </c>
      <c r="C72" s="65">
        <v>209.54393788889561</v>
      </c>
      <c r="D72" s="65">
        <v>6</v>
      </c>
      <c r="E72" s="65">
        <v>57.541428571428575</v>
      </c>
      <c r="F72" s="65">
        <v>0.33006238203976018</v>
      </c>
      <c r="G72" s="65">
        <v>2.9660931749686627E-2</v>
      </c>
      <c r="H72" s="65">
        <v>55.03813862173925</v>
      </c>
      <c r="I72" s="65">
        <v>50.68</v>
      </c>
      <c r="J72" s="65">
        <v>0.28422725466825588</v>
      </c>
      <c r="K72" s="65">
        <v>22.798383673212687</v>
      </c>
      <c r="L72" s="65">
        <v>498.76741943511263</v>
      </c>
      <c r="M72" s="65">
        <v>10.907847360890553</v>
      </c>
      <c r="N72" s="65">
        <v>0.39988147757950882</v>
      </c>
      <c r="O72" s="65">
        <v>391.80645161290323</v>
      </c>
      <c r="P72" s="65">
        <v>0.36842105263157893</v>
      </c>
      <c r="Q72" s="65">
        <v>45.795458377659202</v>
      </c>
      <c r="R72" s="65">
        <v>0.95993037585600527</v>
      </c>
      <c r="S72" s="65">
        <v>97.247355344428797</v>
      </c>
      <c r="T72" s="67">
        <v>437.35122449953195</v>
      </c>
      <c r="U72" s="65">
        <v>44.477486564290601</v>
      </c>
      <c r="V72" s="65">
        <v>262.48884381881402</v>
      </c>
      <c r="W72" s="65">
        <v>263.435633618579</v>
      </c>
      <c r="X72" s="86">
        <v>1814492</v>
      </c>
      <c r="Y72" s="68">
        <v>0.46239999999999998</v>
      </c>
      <c r="Z72" s="65">
        <v>60.608560032560028</v>
      </c>
      <c r="AA72" s="65">
        <v>652.24702936419067</v>
      </c>
      <c r="AB72" s="65">
        <v>9.579223048376992</v>
      </c>
      <c r="AC72" s="65">
        <v>47.485457882294391</v>
      </c>
      <c r="AD72" s="65">
        <v>0.97206669155157388</v>
      </c>
      <c r="AE72" s="69">
        <v>1.0365167398258121E-3</v>
      </c>
      <c r="AF72" s="65">
        <v>91.529236147488305</v>
      </c>
      <c r="AG72" s="65">
        <v>16.03</v>
      </c>
      <c r="AH72" s="65">
        <v>41.7447753483169</v>
      </c>
      <c r="AI72" s="65">
        <v>30.987781300000002</v>
      </c>
      <c r="AJ72" s="65">
        <v>66.898285099999995</v>
      </c>
      <c r="AK72" s="65">
        <v>3240.72</v>
      </c>
      <c r="AL72" s="65">
        <v>29.088000000000001</v>
      </c>
      <c r="AM72" s="65">
        <v>0.81578947368421095</v>
      </c>
      <c r="AN72" s="65">
        <v>1.0634113233688145</v>
      </c>
      <c r="AO72" s="65">
        <v>0.68682166430674496</v>
      </c>
      <c r="AP72" s="66">
        <v>0.12290294731490374</v>
      </c>
      <c r="AQ72" s="66">
        <v>0</v>
      </c>
      <c r="AR72" s="65">
        <v>3.1782065834279227</v>
      </c>
      <c r="AS72" s="65">
        <v>21.289240683726632</v>
      </c>
      <c r="AT72" s="65">
        <v>0.91685899844345442</v>
      </c>
      <c r="AU72" s="65">
        <v>0.89623661728128046</v>
      </c>
      <c r="AV72" s="65">
        <v>89.958302393328381</v>
      </c>
      <c r="AW72" s="65">
        <v>17.751333449880548</v>
      </c>
      <c r="AX72" s="65">
        <v>12.04891142260662</v>
      </c>
      <c r="AY72" s="65">
        <v>136.94551949985114</v>
      </c>
      <c r="AZ72" s="65">
        <v>46.076209169211459</v>
      </c>
      <c r="BA72" s="65">
        <v>11.000518989358149</v>
      </c>
      <c r="BB72" s="65">
        <v>4.2217985807439531</v>
      </c>
      <c r="BC72" s="65">
        <v>289.77308075152422</v>
      </c>
      <c r="BD72" s="65">
        <v>0.73170000000000002</v>
      </c>
      <c r="BE72" s="65">
        <v>1</v>
      </c>
      <c r="BF72" s="65">
        <v>0.94720000000000004</v>
      </c>
      <c r="BG72" s="65">
        <v>0.56940000000000002</v>
      </c>
      <c r="BH72" s="65">
        <v>1.9199999999999998E-2</v>
      </c>
      <c r="BI72" s="65">
        <v>244.57122435250588</v>
      </c>
      <c r="BJ72" s="65">
        <v>229.97422487859544</v>
      </c>
      <c r="BK72" s="65">
        <v>0.43955805892547661</v>
      </c>
      <c r="BL72" s="65">
        <v>33.457105719237433</v>
      </c>
      <c r="BM72" s="65">
        <v>232.68666673579838</v>
      </c>
      <c r="BN72" s="65">
        <v>44.186999999999998</v>
      </c>
      <c r="BO72" s="65">
        <v>222.381</v>
      </c>
      <c r="BP72" s="65">
        <v>31.811</v>
      </c>
      <c r="BQ72" s="65">
        <v>141.305225887521</v>
      </c>
      <c r="BR72" s="65">
        <v>9.0239912758996699</v>
      </c>
      <c r="BS72" s="65">
        <v>40.13346979404713</v>
      </c>
      <c r="BT72" s="65">
        <v>32.611411911703456</v>
      </c>
      <c r="BU72" s="65">
        <v>76.368876080691635</v>
      </c>
      <c r="BV72" s="65">
        <v>0.34399999999999997</v>
      </c>
      <c r="BW72" s="65">
        <v>0.2345666488962603</v>
      </c>
      <c r="BX72" s="65">
        <v>0.34780840000000002</v>
      </c>
      <c r="BY72" s="65">
        <v>1.44095E-2</v>
      </c>
      <c r="BZ72" s="65">
        <v>13.570934419270136</v>
      </c>
      <c r="CA72" s="65">
        <v>11.987822518513859</v>
      </c>
      <c r="CB72" s="65">
        <v>6.5415197967046479E-2</v>
      </c>
      <c r="CC72" s="65">
        <v>56.892825651869806</v>
      </c>
      <c r="CD72" s="65">
        <v>12.0425722816485</v>
      </c>
      <c r="CE72" s="65">
        <v>17.821057854798966</v>
      </c>
      <c r="CF72" s="65">
        <v>5.7626555072593755</v>
      </c>
      <c r="CG72" s="65">
        <v>60.633804149079587</v>
      </c>
      <c r="CH72" s="65">
        <v>26.877906163050483</v>
      </c>
      <c r="CI72" s="65">
        <v>8.2390104462483968</v>
      </c>
      <c r="CJ72" s="65">
        <v>2.9039308971283511</v>
      </c>
      <c r="CK72" s="65">
        <v>1.2648870204405682</v>
      </c>
      <c r="CL72" s="65">
        <v>40.176877943696994</v>
      </c>
      <c r="CM72" s="65">
        <v>81.659712088782328</v>
      </c>
      <c r="CN72" s="65">
        <v>1.625381976718198E-2</v>
      </c>
      <c r="CO72" s="65">
        <v>0.38886756802561734</v>
      </c>
      <c r="CP72" s="65">
        <v>30.746262949748303</v>
      </c>
      <c r="CQ72" s="65">
        <v>29.065652867838747</v>
      </c>
      <c r="CR72" s="65">
        <v>45.398064281142929</v>
      </c>
      <c r="CS72" s="65">
        <v>0.111</v>
      </c>
      <c r="CT72" s="65">
        <v>6.674107943122716E-2</v>
      </c>
      <c r="CU72" s="65">
        <v>5.0117136523010641</v>
      </c>
      <c r="CV72" s="65">
        <v>0.19653779028631624</v>
      </c>
      <c r="CW72" s="65">
        <v>438.27927233848521</v>
      </c>
      <c r="CX72" s="65">
        <v>2.5268083606109289E-3</v>
      </c>
      <c r="CY72" s="65">
        <v>0</v>
      </c>
      <c r="CZ72" s="65">
        <v>29.32</v>
      </c>
      <c r="DA72" s="65">
        <v>2.9480668542947437</v>
      </c>
      <c r="DB72" s="65">
        <v>1.9653779028631626</v>
      </c>
      <c r="DC72" s="65">
        <v>14.740334271473719</v>
      </c>
      <c r="DD72" s="65">
        <v>736.03402462225426</v>
      </c>
    </row>
    <row r="73" spans="1:108" x14ac:dyDescent="0.25">
      <c r="A73" s="82" t="s">
        <v>253</v>
      </c>
      <c r="B73" s="78">
        <v>2021</v>
      </c>
      <c r="C73" s="65">
        <v>195.30519357472048</v>
      </c>
      <c r="D73" s="65">
        <v>5.973178336821114</v>
      </c>
      <c r="E73" s="65">
        <v>52.651602073751789</v>
      </c>
      <c r="F73" s="65">
        <v>0.22726766917722943</v>
      </c>
      <c r="G73" s="65">
        <v>2.6606075901401384E-2</v>
      </c>
      <c r="H73" s="65">
        <v>62.058688199715547</v>
      </c>
      <c r="I73" s="65">
        <v>62.827385543640602</v>
      </c>
      <c r="J73" s="65">
        <v>0.1368962278143076</v>
      </c>
      <c r="K73" s="65">
        <v>33.367031386856965</v>
      </c>
      <c r="L73" s="65">
        <v>443.85460879708995</v>
      </c>
      <c r="M73" s="65">
        <v>16.584209052396169</v>
      </c>
      <c r="N73" s="65">
        <v>0.44265401767983387</v>
      </c>
      <c r="O73" s="65">
        <v>513.26315789473688</v>
      </c>
      <c r="P73" s="65">
        <v>0.57499999999999996</v>
      </c>
      <c r="Q73" s="65">
        <v>70.706951231232097</v>
      </c>
      <c r="R73" s="65">
        <v>0.77928672086720863</v>
      </c>
      <c r="S73" s="65">
        <v>99.202003417701704</v>
      </c>
      <c r="T73" s="67">
        <v>503.98473913373385</v>
      </c>
      <c r="U73" s="65">
        <v>70.753287455557398</v>
      </c>
      <c r="V73" s="65">
        <v>200.23306856973301</v>
      </c>
      <c r="W73" s="65">
        <v>164.681399666781</v>
      </c>
      <c r="X73" s="86">
        <v>380655</v>
      </c>
      <c r="Y73" s="68">
        <v>0.25419999999999998</v>
      </c>
      <c r="Z73" s="65">
        <v>46.647858918966548</v>
      </c>
      <c r="AA73" s="65">
        <v>703.33959951604572</v>
      </c>
      <c r="AB73" s="65">
        <v>3.887050098245191</v>
      </c>
      <c r="AC73" s="65">
        <v>45.301742314073685</v>
      </c>
      <c r="AD73" s="65">
        <v>0.78819908332446609</v>
      </c>
      <c r="AE73" s="69">
        <v>3.0968469713381141E-4</v>
      </c>
      <c r="AF73" s="65">
        <v>27.209350687716341</v>
      </c>
      <c r="AG73" s="65">
        <v>14.597711227501842</v>
      </c>
      <c r="AH73" s="65">
        <v>35.819176922888524</v>
      </c>
      <c r="AI73" s="65">
        <v>39.469189</v>
      </c>
      <c r="AJ73" s="65">
        <v>74.579021100000006</v>
      </c>
      <c r="AK73" s="65">
        <v>1355.7190000000001</v>
      </c>
      <c r="AL73" s="65">
        <v>13.404</v>
      </c>
      <c r="AM73" s="65">
        <v>0.53846153846153799</v>
      </c>
      <c r="AN73" s="65">
        <v>16.903657661450392</v>
      </c>
      <c r="AO73" s="65">
        <v>0.29842613423787701</v>
      </c>
      <c r="AP73" s="66">
        <v>0.40683952153024555</v>
      </c>
      <c r="AQ73" s="66">
        <v>0.10133560932133671</v>
      </c>
      <c r="AR73" s="65">
        <v>3.6322360953461974</v>
      </c>
      <c r="AS73" s="65">
        <v>9.6037289064367588</v>
      </c>
      <c r="AT73" s="65">
        <v>1</v>
      </c>
      <c r="AU73" s="65">
        <v>1</v>
      </c>
      <c r="AV73" s="65">
        <v>79.657033432762972</v>
      </c>
      <c r="AW73" s="65">
        <v>1.8432504902541935</v>
      </c>
      <c r="AX73" s="65">
        <v>9.7236046244544827</v>
      </c>
      <c r="AY73" s="65">
        <v>99.472033055321759</v>
      </c>
      <c r="AZ73" s="65">
        <v>24.482896413719661</v>
      </c>
      <c r="BA73" s="65">
        <v>5.3235326394522398</v>
      </c>
      <c r="BB73" s="65">
        <v>1.3685395144266874</v>
      </c>
      <c r="BC73" s="65">
        <v>157.44276689406209</v>
      </c>
      <c r="BD73" s="65">
        <v>0.70144595674081345</v>
      </c>
      <c r="BE73" s="65">
        <v>0.89049556995141399</v>
      </c>
      <c r="BF73" s="65">
        <v>0.8266030016119188</v>
      </c>
      <c r="BG73" s="65">
        <v>0.46527177093922312</v>
      </c>
      <c r="BH73" s="65">
        <v>3.4720031320127576E-2</v>
      </c>
      <c r="BI73" s="65">
        <v>263.07076411960134</v>
      </c>
      <c r="BJ73" s="65">
        <v>261.58392987582175</v>
      </c>
      <c r="BK73" s="65">
        <v>0.65817998487522056</v>
      </c>
      <c r="BL73" s="65">
        <v>31.341315855810436</v>
      </c>
      <c r="BM73" s="65">
        <v>145.96610258210751</v>
      </c>
      <c r="BN73" s="65">
        <v>38.185000000000002</v>
      </c>
      <c r="BO73" s="65">
        <v>158.905</v>
      </c>
      <c r="BP73" s="65">
        <v>14.707000000000001</v>
      </c>
      <c r="BQ73" s="65">
        <v>141.25201255718801</v>
      </c>
      <c r="BR73" s="65">
        <v>9.6076861489191394</v>
      </c>
      <c r="BS73" s="65">
        <v>12.7204084259299</v>
      </c>
      <c r="BT73" s="65">
        <v>19.928115015974441</v>
      </c>
      <c r="BU73" s="65">
        <v>64.135346632866757</v>
      </c>
      <c r="BV73" s="65">
        <v>0.315</v>
      </c>
      <c r="BW73" s="65">
        <v>8.2561855290928951E-2</v>
      </c>
      <c r="BX73" s="65">
        <v>1.25115E-2</v>
      </c>
      <c r="BY73" s="65">
        <v>6.8909000000000002E-3</v>
      </c>
      <c r="BZ73" s="65">
        <v>8.9177363647016534</v>
      </c>
      <c r="CA73" s="65">
        <v>6.6982329376294709</v>
      </c>
      <c r="CB73" s="65">
        <v>4.4329132690882136E-2</v>
      </c>
      <c r="CC73" s="65">
        <v>55.424220090213204</v>
      </c>
      <c r="CD73" s="65">
        <v>22.376793705970801</v>
      </c>
      <c r="CE73" s="65">
        <v>14.827049769679638</v>
      </c>
      <c r="CF73" s="65">
        <v>12.667999105152013</v>
      </c>
      <c r="CG73" s="65">
        <v>70.745936147654092</v>
      </c>
      <c r="CH73" s="65">
        <v>30.974235287907177</v>
      </c>
      <c r="CI73" s="65">
        <v>6.0318803253875259</v>
      </c>
      <c r="CJ73" s="65">
        <v>4.5062892704673736</v>
      </c>
      <c r="CK73" s="65">
        <v>9.2078585153066115</v>
      </c>
      <c r="CL73" s="65">
        <v>40.504218154007148</v>
      </c>
      <c r="CM73" s="65">
        <v>62.215087266549574</v>
      </c>
      <c r="CN73" s="65">
        <v>2.6771897983303546E-2</v>
      </c>
      <c r="CO73" s="65">
        <v>0.47582811426702304</v>
      </c>
      <c r="CP73" s="65">
        <v>29.987513444729338</v>
      </c>
      <c r="CQ73" s="65">
        <v>27.56118456697595</v>
      </c>
      <c r="CR73" s="65">
        <v>10.987383269909149</v>
      </c>
      <c r="CS73" s="65">
        <v>8.5000000000000006E-2</v>
      </c>
      <c r="CT73" s="65">
        <v>0.34423798122419708</v>
      </c>
      <c r="CU73" s="65">
        <v>1.7875195385816232</v>
      </c>
      <c r="CV73" s="65">
        <v>0.49653320516156191</v>
      </c>
      <c r="CW73" s="65">
        <v>219.46767668141038</v>
      </c>
      <c r="CX73" s="65">
        <v>3.2276206958667393E-3</v>
      </c>
      <c r="CY73" s="65">
        <v>1.22</v>
      </c>
      <c r="CZ73" s="65">
        <v>19.559999999999999</v>
      </c>
      <c r="DA73" s="65">
        <v>9.9306641032312388</v>
      </c>
      <c r="DB73" s="65">
        <v>0.99306641032312404</v>
      </c>
      <c r="DC73" s="65">
        <v>2.9791992309693716</v>
      </c>
      <c r="DD73" s="65">
        <v>595.83984619387434</v>
      </c>
    </row>
    <row r="74" spans="1:108" x14ac:dyDescent="0.25">
      <c r="A74" s="83" t="s">
        <v>254</v>
      </c>
      <c r="B74" s="78">
        <v>2021</v>
      </c>
      <c r="C74" s="65">
        <v>170.23904291194751</v>
      </c>
      <c r="D74" s="65">
        <v>5.9999999999999991</v>
      </c>
      <c r="E74" s="65">
        <v>64.930000000000007</v>
      </c>
      <c r="F74" s="65">
        <v>0.16274122809144406</v>
      </c>
      <c r="G74" s="65">
        <v>2.3164246267535198E-2</v>
      </c>
      <c r="H74" s="65">
        <v>41.837740127815017</v>
      </c>
      <c r="I74" s="65">
        <v>79.53</v>
      </c>
      <c r="J74" s="65">
        <v>9.9370739381227063E-2</v>
      </c>
      <c r="K74" s="65">
        <v>25.390523564137041</v>
      </c>
      <c r="L74" s="65">
        <v>626.54975695187011</v>
      </c>
      <c r="M74" s="65">
        <v>16.157605904450843</v>
      </c>
      <c r="N74" s="65">
        <v>0.44220162938492119</v>
      </c>
      <c r="O74" s="65">
        <v>544.65517241379314</v>
      </c>
      <c r="P74" s="65">
        <v>0.47058823529411764</v>
      </c>
      <c r="Q74" s="65">
        <v>74.675274914747703</v>
      </c>
      <c r="R74" s="65">
        <v>0.91675137433876153</v>
      </c>
      <c r="S74" s="65">
        <v>94.486925582629098</v>
      </c>
      <c r="T74" s="67">
        <v>589.90321071622714</v>
      </c>
      <c r="U74" s="65">
        <v>74.675274914747703</v>
      </c>
      <c r="V74" s="65">
        <v>419.6948548268</v>
      </c>
      <c r="W74" s="65">
        <v>476.72565409991103</v>
      </c>
      <c r="X74" s="86">
        <v>42882</v>
      </c>
      <c r="Y74" s="68">
        <v>5.0000000000000001E-3</v>
      </c>
      <c r="Z74" s="65">
        <v>31.797977011494254</v>
      </c>
      <c r="AA74" s="65">
        <v>908.38154799405822</v>
      </c>
      <c r="AB74" s="65">
        <v>5.7195476981680287</v>
      </c>
      <c r="AC74" s="65">
        <v>57.857592869817523</v>
      </c>
      <c r="AD74" s="65">
        <v>0.5779979307674078</v>
      </c>
      <c r="AE74" s="69">
        <v>1.0471757858922488E-4</v>
      </c>
      <c r="AF74" s="65">
        <v>5.7195476981680287</v>
      </c>
      <c r="AG74" s="65">
        <v>13.76</v>
      </c>
      <c r="AH74" s="65">
        <v>16.544085935253747</v>
      </c>
      <c r="AI74" s="65">
        <v>32.6068438</v>
      </c>
      <c r="AJ74" s="65">
        <v>67.634542499999995</v>
      </c>
      <c r="AK74" s="65">
        <v>995.69899999999996</v>
      </c>
      <c r="AL74" s="65">
        <v>14.426</v>
      </c>
      <c r="AM74" s="65">
        <v>2.1666666666666701</v>
      </c>
      <c r="AN74" s="65">
        <v>39.854110739381667</v>
      </c>
      <c r="AO74" s="65">
        <v>0.225086944535966</v>
      </c>
      <c r="AP74" s="66">
        <v>0.1472925203735807</v>
      </c>
      <c r="AQ74" s="66">
        <v>0.17654833605011061</v>
      </c>
      <c r="AR74" s="65">
        <v>5.5618615209988649</v>
      </c>
      <c r="AS74" s="65">
        <v>6.5439467166936431</v>
      </c>
      <c r="AT74" s="65">
        <v>0.9429809936645549</v>
      </c>
      <c r="AU74" s="65">
        <v>0.8938547486033519</v>
      </c>
      <c r="AV74" s="65">
        <v>85.091814503579215</v>
      </c>
      <c r="AW74" s="65">
        <v>19.165880781747777</v>
      </c>
      <c r="AX74" s="65">
        <v>6.8681318681318677</v>
      </c>
      <c r="AY74" s="65">
        <v>66.912010705921716</v>
      </c>
      <c r="AZ74" s="65">
        <v>25.321496334121949</v>
      </c>
      <c r="BA74" s="65">
        <v>7.7637722310004396</v>
      </c>
      <c r="BB74" s="65">
        <v>1.2949520630130802</v>
      </c>
      <c r="BC74" s="65">
        <v>287.84296952216908</v>
      </c>
      <c r="BD74" s="65">
        <v>0.69059999999999999</v>
      </c>
      <c r="BE74" s="65">
        <v>0.95899999999999996</v>
      </c>
      <c r="BF74" s="65">
        <v>0.80300000000000005</v>
      </c>
      <c r="BG74" s="65">
        <v>0.41760000000000003</v>
      </c>
      <c r="BH74" s="65">
        <v>6.1073000000000009E-2</v>
      </c>
      <c r="BI74" s="65">
        <v>258</v>
      </c>
      <c r="BJ74" s="65">
        <v>252.55963990997751</v>
      </c>
      <c r="BK74" s="65">
        <v>0.75792988313856424</v>
      </c>
      <c r="BL74" s="65">
        <v>28.786310517529216</v>
      </c>
      <c r="BM74" s="65">
        <v>426.9817514779761</v>
      </c>
      <c r="BN74" s="65">
        <v>58.393000000000001</v>
      </c>
      <c r="BO74" s="65">
        <v>320.911</v>
      </c>
      <c r="BP74" s="65">
        <v>9.4039999999999999</v>
      </c>
      <c r="BQ74" s="65">
        <v>135.69047619047601</v>
      </c>
      <c r="BR74" s="65">
        <v>7.89889415481833</v>
      </c>
      <c r="BS74" s="65">
        <v>5.0192404216161952E-2</v>
      </c>
      <c r="BT74" s="65">
        <v>12.903225806451612</v>
      </c>
      <c r="BU74" s="65">
        <v>27.728155339805827</v>
      </c>
      <c r="BV74" s="65">
        <v>0.29499999999999998</v>
      </c>
      <c r="BW74" s="65">
        <v>0.10030392088026721</v>
      </c>
      <c r="BX74" s="65">
        <v>3.9912200000000002E-2</v>
      </c>
      <c r="BY74" s="65">
        <v>3.5918600000000002E-2</v>
      </c>
      <c r="BZ74" s="65">
        <v>7.7325685399871888</v>
      </c>
      <c r="CA74" s="65">
        <v>5.4012568309164255</v>
      </c>
      <c r="CB74" s="65">
        <v>3.5256410256410256E-2</v>
      </c>
      <c r="CC74" s="65">
        <v>59.198432968895496</v>
      </c>
      <c r="CD74" s="65">
        <v>21.150533188976301</v>
      </c>
      <c r="CE74" s="65">
        <v>16.946043116343812</v>
      </c>
      <c r="CF74" s="65">
        <v>6.9411536220625365</v>
      </c>
      <c r="CG74" s="65">
        <v>41.972862388634184</v>
      </c>
      <c r="CH74" s="65">
        <v>39.808764449399412</v>
      </c>
      <c r="CI74" s="65">
        <v>9.6410810110338172</v>
      </c>
      <c r="CJ74" s="65">
        <v>5.3779376211107728</v>
      </c>
      <c r="CK74" s="65">
        <v>6.1211984469358995</v>
      </c>
      <c r="CL74" s="65">
        <v>72.580170390990972</v>
      </c>
      <c r="CM74" s="65">
        <v>80.111519473856845</v>
      </c>
      <c r="CN74" s="65">
        <v>1.1787297385423993E-2</v>
      </c>
      <c r="CO74" s="65">
        <v>0.56043538344888344</v>
      </c>
      <c r="CP74" s="65">
        <v>28.344892869113938</v>
      </c>
      <c r="CQ74" s="65">
        <v>17.745167176068311</v>
      </c>
      <c r="CR74" s="65">
        <v>5.3068010568229664E-2</v>
      </c>
      <c r="CS74" s="65">
        <v>0.55900000000000005</v>
      </c>
      <c r="CT74" s="65">
        <v>0.30691361425230901</v>
      </c>
      <c r="CU74" s="65">
        <v>1.1541147074607745</v>
      </c>
      <c r="CV74" s="65">
        <v>0</v>
      </c>
      <c r="CW74" s="65">
        <v>230.82294149215491</v>
      </c>
      <c r="CX74" s="65">
        <v>5.1861465691089197E-3</v>
      </c>
      <c r="CY74" s="65">
        <v>0.92</v>
      </c>
      <c r="CZ74" s="65">
        <v>13.51</v>
      </c>
      <c r="DA74" s="65">
        <v>0</v>
      </c>
      <c r="DB74" s="65">
        <v>0</v>
      </c>
      <c r="DC74" s="65">
        <v>0</v>
      </c>
      <c r="DD74" s="65">
        <v>155.80548550720457</v>
      </c>
    </row>
    <row r="75" spans="1:108" x14ac:dyDescent="0.25">
      <c r="A75" s="82" t="s">
        <v>255</v>
      </c>
      <c r="B75" s="78">
        <v>2021</v>
      </c>
      <c r="C75" s="65">
        <v>184.74437183619861</v>
      </c>
      <c r="D75" s="65">
        <v>6.791048007764604</v>
      </c>
      <c r="E75" s="65">
        <v>85.383635260139812</v>
      </c>
      <c r="F75" s="65">
        <v>0.26971353816540106</v>
      </c>
      <c r="G75" s="65">
        <v>2.490106127972962E-2</v>
      </c>
      <c r="H75" s="65">
        <v>56.699287259987273</v>
      </c>
      <c r="I75" s="65">
        <v>80.989999999999995</v>
      </c>
      <c r="J75" s="65">
        <v>0.56433555086808374</v>
      </c>
      <c r="K75" s="65">
        <v>11.930527049673868</v>
      </c>
      <c r="L75" s="65">
        <v>719.82864566873843</v>
      </c>
      <c r="M75" s="65">
        <v>19.200691970568883</v>
      </c>
      <c r="N75" s="65">
        <v>0.42057542657242808</v>
      </c>
      <c r="O75" s="65">
        <v>477.64864864864865</v>
      </c>
      <c r="P75" s="65">
        <v>0.64428312159709622</v>
      </c>
      <c r="Q75" s="65">
        <v>51.774625579391099</v>
      </c>
      <c r="R75" s="65">
        <v>0.97235712705123278</v>
      </c>
      <c r="S75" s="65">
        <v>99.528756750889798</v>
      </c>
      <c r="T75" s="67">
        <v>505.9237770874924</v>
      </c>
      <c r="U75" s="65">
        <v>51.452262828127502</v>
      </c>
      <c r="V75" s="65">
        <v>302.06656901958701</v>
      </c>
      <c r="W75" s="65">
        <v>306.65241724370497</v>
      </c>
      <c r="X75" s="86">
        <v>29106</v>
      </c>
      <c r="Y75" s="68">
        <v>0.10680000000000001</v>
      </c>
      <c r="Z75" s="65">
        <v>55.578673390001413</v>
      </c>
      <c r="AA75" s="65">
        <v>876.54615312113629</v>
      </c>
      <c r="AB75" s="65">
        <v>11.055343047294757</v>
      </c>
      <c r="AC75" s="65">
        <v>57.013385671066949</v>
      </c>
      <c r="AD75" s="65">
        <v>0.92404190714857293</v>
      </c>
      <c r="AE75" s="69">
        <v>1.4843227432590855E-4</v>
      </c>
      <c r="AF75" s="65">
        <v>18.425571745491265</v>
      </c>
      <c r="AG75" s="65">
        <v>22.42</v>
      </c>
      <c r="AH75" s="65">
        <v>36.526064921575355</v>
      </c>
      <c r="AI75" s="65">
        <v>43.924345299999999</v>
      </c>
      <c r="AJ75" s="65">
        <v>78.468171900000002</v>
      </c>
      <c r="AK75" s="65">
        <v>7582.0569999999998</v>
      </c>
      <c r="AL75" s="65">
        <v>75.311000000000007</v>
      </c>
      <c r="AM75" s="65">
        <v>1.15789473684211</v>
      </c>
      <c r="AN75" s="65">
        <v>14.800865910720015</v>
      </c>
      <c r="AO75" s="65">
        <v>0.32259050448175602</v>
      </c>
      <c r="AP75" s="66">
        <v>0.16669620268790714</v>
      </c>
      <c r="AQ75" s="66">
        <v>1.3903307595246907E-2</v>
      </c>
      <c r="AR75" s="65">
        <v>3.7457434733257662</v>
      </c>
      <c r="AS75" s="65">
        <v>22.719653999086095</v>
      </c>
      <c r="AT75" s="65">
        <v>0.98724603292303126</v>
      </c>
      <c r="AU75" s="65">
        <v>0.94891159484673482</v>
      </c>
      <c r="AV75" s="65">
        <v>91.406371406371406</v>
      </c>
      <c r="AW75" s="65">
        <v>11.668959808300352</v>
      </c>
      <c r="AX75" s="65">
        <v>7.8341765953974205</v>
      </c>
      <c r="AY75" s="65">
        <v>48.91570194032284</v>
      </c>
      <c r="AZ75" s="65">
        <v>42.099509967598543</v>
      </c>
      <c r="BA75" s="65">
        <v>9.8860536029529769</v>
      </c>
      <c r="BB75" s="65">
        <v>3.7421998168550039</v>
      </c>
      <c r="BC75" s="65">
        <v>201.07151899552946</v>
      </c>
      <c r="BD75" s="65">
        <v>0.83050000000000002</v>
      </c>
      <c r="BE75" s="65">
        <v>1</v>
      </c>
      <c r="BF75" s="65">
        <v>0.93359999999999999</v>
      </c>
      <c r="BG75" s="65">
        <v>0.55420000000000003</v>
      </c>
      <c r="BH75" s="65">
        <v>2.4300000000000002E-2</v>
      </c>
      <c r="BI75" s="65">
        <v>264</v>
      </c>
      <c r="BJ75" s="65">
        <v>256.60221937686725</v>
      </c>
      <c r="BK75" s="65">
        <v>0.59153998678122932</v>
      </c>
      <c r="BL75" s="65">
        <v>26.919365499008592</v>
      </c>
      <c r="BM75" s="65">
        <v>149.49894616817338</v>
      </c>
      <c r="BN75" s="65">
        <v>48.036999999999999</v>
      </c>
      <c r="BO75" s="65">
        <v>188.40199999999999</v>
      </c>
      <c r="BP75" s="65">
        <v>29.399000000000001</v>
      </c>
      <c r="BQ75" s="65">
        <v>142.93694651080401</v>
      </c>
      <c r="BR75" s="65">
        <v>11.530125704377999</v>
      </c>
      <c r="BS75" s="65">
        <v>46.350911626465574</v>
      </c>
      <c r="BT75" s="65">
        <v>22.901168969181722</v>
      </c>
      <c r="BU75" s="65">
        <v>75.169673895050494</v>
      </c>
      <c r="BV75" s="65">
        <v>0.435</v>
      </c>
      <c r="BW75" s="65">
        <v>0.36608021505376342</v>
      </c>
      <c r="BX75" s="65">
        <v>1.6407100000000001E-2</v>
      </c>
      <c r="BY75" s="65">
        <v>0.49150035300000011</v>
      </c>
      <c r="BZ75" s="65">
        <v>11.371283594220406</v>
      </c>
      <c r="CA75" s="65">
        <v>9.1902341179519027</v>
      </c>
      <c r="CB75" s="65">
        <v>3.793103448275862E-2</v>
      </c>
      <c r="CC75" s="65">
        <v>59.784418681398499</v>
      </c>
      <c r="CD75" s="65">
        <v>22.481627093987001</v>
      </c>
      <c r="CE75" s="65">
        <v>23.131327847601174</v>
      </c>
      <c r="CF75" s="65">
        <v>10.630944877377951</v>
      </c>
      <c r="CG75" s="65">
        <v>41.05145061087677</v>
      </c>
      <c r="CH75" s="65">
        <v>30.676574082275941</v>
      </c>
      <c r="CI75" s="65">
        <v>12.341246453847347</v>
      </c>
      <c r="CJ75" s="65">
        <v>1.2892906036136935</v>
      </c>
      <c r="CK75" s="65">
        <v>7.9547538028706626</v>
      </c>
      <c r="CL75" s="65">
        <v>68.261962281795519</v>
      </c>
      <c r="CM75" s="65">
        <v>95.489791147132181</v>
      </c>
      <c r="CN75" s="65">
        <v>2.3324261751956666E-2</v>
      </c>
      <c r="CO75" s="65">
        <v>0.59144463429244831</v>
      </c>
      <c r="CP75" s="65">
        <v>29.817796591215345</v>
      </c>
      <c r="CQ75" s="65">
        <v>25.496375099326986</v>
      </c>
      <c r="CR75" s="65">
        <v>2.6274991185168477</v>
      </c>
      <c r="CS75" s="65">
        <v>0.28000000000000003</v>
      </c>
      <c r="CT75" s="65">
        <v>0.25263487987340166</v>
      </c>
      <c r="CU75" s="65">
        <v>2.6098027921161586</v>
      </c>
      <c r="CV75" s="65">
        <v>0</v>
      </c>
      <c r="CW75" s="65">
        <v>380.28554970835455</v>
      </c>
      <c r="CX75" s="65">
        <v>3.6959605874043646E-3</v>
      </c>
      <c r="CY75" s="65">
        <v>1.73</v>
      </c>
      <c r="CZ75" s="65">
        <v>18.97</v>
      </c>
      <c r="DA75" s="65">
        <v>16.777303663603877</v>
      </c>
      <c r="DB75" s="65">
        <v>3.7282897030230839</v>
      </c>
      <c r="DC75" s="65">
        <v>58.789856811160291</v>
      </c>
      <c r="DD75" s="65">
        <v>982.40433674658254</v>
      </c>
    </row>
    <row r="76" spans="1:108" x14ac:dyDescent="0.25">
      <c r="A76" s="83" t="s">
        <v>256</v>
      </c>
      <c r="B76" s="78">
        <v>2021</v>
      </c>
      <c r="C76" s="65">
        <v>126.15763535454241</v>
      </c>
      <c r="D76" s="65">
        <v>24.992946831013558</v>
      </c>
      <c r="E76" s="65">
        <v>74.866</v>
      </c>
      <c r="F76" s="65">
        <v>0.12281550742988641</v>
      </c>
      <c r="G76" s="65">
        <v>1.4770246535732865E-2</v>
      </c>
      <c r="H76" s="65">
        <v>53.009812968146996</v>
      </c>
      <c r="I76" s="65">
        <v>61.67</v>
      </c>
      <c r="J76" s="65">
        <v>1.1648223645894002E-3</v>
      </c>
      <c r="K76" s="65">
        <v>11.755716217010521</v>
      </c>
      <c r="L76" s="65">
        <v>255.32167562271769</v>
      </c>
      <c r="M76" s="65">
        <v>20.572503379768413</v>
      </c>
      <c r="N76" s="65">
        <v>0.60155250032936214</v>
      </c>
      <c r="O76" s="65">
        <v>208</v>
      </c>
      <c r="P76" s="65">
        <v>1.5873015873015872E-2</v>
      </c>
      <c r="Q76" s="65">
        <v>15.482438433589</v>
      </c>
      <c r="R76" s="65" t="s">
        <v>319</v>
      </c>
      <c r="S76" s="65">
        <v>61.536235376445703</v>
      </c>
      <c r="T76" s="67">
        <v>544.85870824639801</v>
      </c>
      <c r="U76" s="65">
        <v>11.2411705348133</v>
      </c>
      <c r="V76" s="65" t="s">
        <v>198</v>
      </c>
      <c r="W76" s="65" t="s">
        <v>198</v>
      </c>
      <c r="X76" s="86">
        <v>19112</v>
      </c>
      <c r="Y76" s="68">
        <v>3.5999999999999999E-3</v>
      </c>
      <c r="Z76" s="65" t="s">
        <v>329</v>
      </c>
      <c r="AA76" s="65">
        <v>2001.3062969450466</v>
      </c>
      <c r="AB76" s="65">
        <v>29.068922415046075</v>
      </c>
      <c r="AC76" s="65">
        <v>0</v>
      </c>
      <c r="AD76" s="65">
        <v>0</v>
      </c>
      <c r="AE76" s="69">
        <v>0</v>
      </c>
      <c r="AF76" s="65">
        <v>0</v>
      </c>
      <c r="AG76" s="65">
        <v>4.2</v>
      </c>
      <c r="AH76" s="65">
        <v>1.2099504766428733</v>
      </c>
      <c r="AI76" s="65">
        <v>22.482311800000002</v>
      </c>
      <c r="AJ76" s="65">
        <v>49.375557200000003</v>
      </c>
      <c r="AK76" s="65">
        <v>4314.9949999999999</v>
      </c>
      <c r="AL76" s="65">
        <v>29.388999999999999</v>
      </c>
      <c r="AM76" s="65">
        <v>1.6666666666666701</v>
      </c>
      <c r="AN76" s="65">
        <v>18.3466836269744</v>
      </c>
      <c r="AO76" s="65">
        <v>0.37320009953716432</v>
      </c>
      <c r="AP76" s="66">
        <v>0.4202898630514898</v>
      </c>
      <c r="AQ76" s="66">
        <v>3.942543803131969E-2</v>
      </c>
      <c r="AR76" s="65">
        <v>2.3836549375709422</v>
      </c>
      <c r="AS76" s="65">
        <v>2.851758291910119</v>
      </c>
      <c r="AT76" s="65">
        <v>0.96541786743515845</v>
      </c>
      <c r="AU76" s="65">
        <v>1</v>
      </c>
      <c r="AV76" s="65">
        <v>31.44736842105263</v>
      </c>
      <c r="AW76" s="65">
        <v>78.490389174733295</v>
      </c>
      <c r="AX76" s="65">
        <v>15.965166908563134</v>
      </c>
      <c r="AY76" s="65">
        <v>234.2279509791336</v>
      </c>
      <c r="AZ76" s="65">
        <v>31.218437241759251</v>
      </c>
      <c r="BA76" s="65">
        <v>5.5848194453258868</v>
      </c>
      <c r="BB76" s="65">
        <v>0.57117471599923841</v>
      </c>
      <c r="BC76" s="65">
        <v>115.78541103820918</v>
      </c>
      <c r="BD76" s="65">
        <v>0.61080000000000001</v>
      </c>
      <c r="BE76" s="65">
        <v>0.73309999999999997</v>
      </c>
      <c r="BF76" s="65">
        <v>0.42399999999999999</v>
      </c>
      <c r="BG76" s="65">
        <v>0.14449999999999999</v>
      </c>
      <c r="BH76" s="65">
        <v>3.0800000000000001E-2</v>
      </c>
      <c r="BI76" s="65">
        <v>243</v>
      </c>
      <c r="BJ76" s="65">
        <v>243.01639344262296</v>
      </c>
      <c r="BK76" s="65">
        <v>0.18489583333333334</v>
      </c>
      <c r="BL76" s="65">
        <v>31.4609375</v>
      </c>
      <c r="BM76" s="65">
        <v>134.48595663347254</v>
      </c>
      <c r="BN76" s="65">
        <v>5</v>
      </c>
      <c r="BO76" s="65">
        <v>104.06100000000001</v>
      </c>
      <c r="BP76" s="65">
        <v>13.438000000000001</v>
      </c>
      <c r="BQ76" s="65">
        <v>125.816666666667</v>
      </c>
      <c r="BR76" s="65">
        <v>0</v>
      </c>
      <c r="BS76" s="65">
        <v>1.394700139470014</v>
      </c>
      <c r="BT76" s="65">
        <v>0</v>
      </c>
      <c r="BU76" s="65">
        <v>0</v>
      </c>
      <c r="BV76" s="65">
        <v>0.38700000000000001</v>
      </c>
      <c r="BW76" s="65">
        <v>0</v>
      </c>
      <c r="BX76" s="65">
        <v>0.2132241</v>
      </c>
      <c r="BY76" s="65">
        <v>2.8474699999999999E-2</v>
      </c>
      <c r="BZ76" s="65">
        <v>5.2900722976547341</v>
      </c>
      <c r="CA76" s="65">
        <v>3.0858755069652619</v>
      </c>
      <c r="CB76" s="65">
        <v>1.9047619047619049E-2</v>
      </c>
      <c r="CC76" s="65">
        <v>53.190741975645906</v>
      </c>
      <c r="CD76" s="65">
        <v>15.801476336790699</v>
      </c>
      <c r="CE76" s="65">
        <v>19.875663926281014</v>
      </c>
      <c r="CF76" s="65">
        <v>3.8505747126436782</v>
      </c>
      <c r="CG76" s="65">
        <v>59.707075139407515</v>
      </c>
      <c r="CH76" s="65">
        <v>27.357253491072797</v>
      </c>
      <c r="CI76" s="65">
        <v>5.9249746617731134</v>
      </c>
      <c r="CJ76" s="65">
        <v>6.5750208653283408</v>
      </c>
      <c r="CK76" s="65">
        <v>17.977561053109845</v>
      </c>
      <c r="CL76" s="65">
        <v>32.906393965473598</v>
      </c>
      <c r="CM76" s="65">
        <v>86.305877588214457</v>
      </c>
      <c r="CN76" s="65">
        <v>1.267917215454296E-3</v>
      </c>
      <c r="CO76" s="65">
        <v>9.4654399233522785E-2</v>
      </c>
      <c r="CP76" s="65">
        <v>26.460279866876828</v>
      </c>
      <c r="CQ76" s="65">
        <v>11.759791766081726</v>
      </c>
      <c r="CR76" s="65">
        <v>0.11735056303136313</v>
      </c>
      <c r="CS76" s="65">
        <v>0.499</v>
      </c>
      <c r="CT76" s="65">
        <v>0.47120080694335958</v>
      </c>
      <c r="CU76" s="65">
        <v>0</v>
      </c>
      <c r="CV76" s="65">
        <v>0</v>
      </c>
      <c r="CW76" s="65">
        <v>0</v>
      </c>
      <c r="CX76" s="65">
        <v>6.8977467419298133E-3</v>
      </c>
      <c r="CY76" s="65">
        <v>0</v>
      </c>
      <c r="CZ76" s="65">
        <v>0</v>
      </c>
      <c r="DA76" s="65">
        <v>0</v>
      </c>
      <c r="DB76" s="65">
        <v>0</v>
      </c>
      <c r="DC76" s="65">
        <v>0</v>
      </c>
      <c r="DD76" s="65">
        <v>146.94645271263153</v>
      </c>
    </row>
    <row r="77" spans="1:108" x14ac:dyDescent="0.25">
      <c r="A77" s="82" t="s">
        <v>257</v>
      </c>
      <c r="B77" s="78">
        <v>2021</v>
      </c>
      <c r="C77" s="65">
        <v>125.04569053239109</v>
      </c>
      <c r="D77" s="65">
        <v>6</v>
      </c>
      <c r="E77" s="65">
        <v>50.083333333333336</v>
      </c>
      <c r="F77" s="65">
        <v>0.32249763648530105</v>
      </c>
      <c r="G77" s="65">
        <v>2.3747194279509894E-2</v>
      </c>
      <c r="H77" s="65">
        <v>46.699600052197816</v>
      </c>
      <c r="I77" s="65">
        <v>88.08</v>
      </c>
      <c r="J77" s="65">
        <v>0</v>
      </c>
      <c r="K77" s="65">
        <v>15.701668302257115</v>
      </c>
      <c r="L77" s="65">
        <v>285.50173914791804</v>
      </c>
      <c r="M77" s="65">
        <v>9.8135426889106974</v>
      </c>
      <c r="N77" s="65">
        <v>0.4373608017817372</v>
      </c>
      <c r="O77" s="65">
        <v>196.375</v>
      </c>
      <c r="P77" s="65">
        <v>0</v>
      </c>
      <c r="Q77" s="65">
        <v>79.685465290994699</v>
      </c>
      <c r="R77" s="65" t="s">
        <v>319</v>
      </c>
      <c r="S77" s="65">
        <v>83.168203288984799</v>
      </c>
      <c r="T77" s="67">
        <v>504.27471590177299</v>
      </c>
      <c r="U77" s="65">
        <v>79.685465290994699</v>
      </c>
      <c r="V77" s="65" t="s">
        <v>198</v>
      </c>
      <c r="W77" s="65" t="s">
        <v>198</v>
      </c>
      <c r="X77" s="86">
        <v>102831</v>
      </c>
      <c r="Y77" s="68">
        <v>0.1258</v>
      </c>
      <c r="Z77" s="65" t="s">
        <v>329</v>
      </c>
      <c r="AA77" s="65">
        <v>977.94398536300935</v>
      </c>
      <c r="AB77" s="65">
        <v>38.808208628409957</v>
      </c>
      <c r="AC77" s="65">
        <v>0</v>
      </c>
      <c r="AD77" s="65">
        <v>2.0105756278022398</v>
      </c>
      <c r="AE77" s="69">
        <v>0</v>
      </c>
      <c r="AF77" s="65">
        <v>0</v>
      </c>
      <c r="AG77" s="65">
        <v>2.58</v>
      </c>
      <c r="AH77" s="65">
        <v>1.7942439245937507</v>
      </c>
      <c r="AI77" s="65">
        <v>16.252224999999999</v>
      </c>
      <c r="AJ77" s="65">
        <v>44.746427400000002</v>
      </c>
      <c r="AK77" s="65">
        <v>2241.6959999999999</v>
      </c>
      <c r="AL77" s="65">
        <v>0</v>
      </c>
      <c r="AM77" s="65">
        <v>0.3</v>
      </c>
      <c r="AN77" s="65">
        <v>29.825309224144338</v>
      </c>
      <c r="AO77" s="65">
        <v>0.34558324387418776</v>
      </c>
      <c r="AP77" s="66">
        <v>0.27192488503176304</v>
      </c>
      <c r="AQ77" s="66">
        <v>8.421814228035715E-3</v>
      </c>
      <c r="AR77" s="65">
        <v>6.2429057888762767</v>
      </c>
      <c r="AS77" s="65">
        <v>16.689794985337819</v>
      </c>
      <c r="AT77" s="65">
        <v>0.87002652519893897</v>
      </c>
      <c r="AU77" s="65">
        <v>0.8571428571428571</v>
      </c>
      <c r="AV77" s="65">
        <v>60.560093348891485</v>
      </c>
      <c r="AW77" s="65">
        <v>28.871628977977206</v>
      </c>
      <c r="AX77" s="65">
        <v>12.430939226519337</v>
      </c>
      <c r="AY77" s="65">
        <v>176.522506619594</v>
      </c>
      <c r="AZ77" s="65">
        <v>41.457132343922481</v>
      </c>
      <c r="BA77" s="65">
        <v>8.9315387171817875</v>
      </c>
      <c r="BB77" s="65">
        <v>1.1424061149883684</v>
      </c>
      <c r="BC77" s="65">
        <v>255.34310473088445</v>
      </c>
      <c r="BD77" s="65">
        <v>0.59230000000000005</v>
      </c>
      <c r="BE77" s="65">
        <v>0.92920000000000003</v>
      </c>
      <c r="BF77" s="65">
        <v>0.77680000000000005</v>
      </c>
      <c r="BG77" s="65">
        <v>0.44869999999999999</v>
      </c>
      <c r="BH77" s="65">
        <v>2.7200000000000002E-2</v>
      </c>
      <c r="BI77" s="65">
        <v>231</v>
      </c>
      <c r="BJ77" s="65">
        <v>226.74545454545455</v>
      </c>
      <c r="BK77" s="65">
        <v>0.1857707509881423</v>
      </c>
      <c r="BL77" s="65">
        <v>26.955204216073781</v>
      </c>
      <c r="BM77" s="65">
        <v>68.90523130121025</v>
      </c>
      <c r="BN77" s="65">
        <v>7.7750000000000004</v>
      </c>
      <c r="BO77" s="65">
        <v>106.3</v>
      </c>
      <c r="BP77" s="65">
        <v>9.0500000000000007</v>
      </c>
      <c r="BQ77" s="65">
        <v>133.527777777778</v>
      </c>
      <c r="BR77" s="65">
        <v>57.420634920634882</v>
      </c>
      <c r="BS77" s="65">
        <v>7.0695553021664761</v>
      </c>
      <c r="BT77" s="65">
        <v>0</v>
      </c>
      <c r="BU77" s="65">
        <v>0</v>
      </c>
      <c r="BV77" s="65">
        <v>0.34399999999999997</v>
      </c>
      <c r="BW77" s="65">
        <v>0.14540056925748457</v>
      </c>
      <c r="BX77" s="65">
        <v>0.1589874</v>
      </c>
      <c r="BY77" s="65">
        <v>1.8874999999999999E-2</v>
      </c>
      <c r="BZ77" s="65">
        <v>5.6918547595682041</v>
      </c>
      <c r="CA77" s="65">
        <v>5.1226692836113834</v>
      </c>
      <c r="CB77" s="65">
        <v>3.8314176245210725E-2</v>
      </c>
      <c r="CC77" s="65">
        <v>54.633529379561097</v>
      </c>
      <c r="CD77" s="65">
        <v>8.5239192616588308</v>
      </c>
      <c r="CE77" s="65">
        <v>22.14956495202215</v>
      </c>
      <c r="CF77" s="65">
        <v>4.7964219617520047</v>
      </c>
      <c r="CG77" s="65">
        <v>62.157858605384433</v>
      </c>
      <c r="CH77" s="65">
        <v>19.841653994527547</v>
      </c>
      <c r="CI77" s="65">
        <v>4.0653259428082222</v>
      </c>
      <c r="CJ77" s="65">
        <v>6.7089258591132257</v>
      </c>
      <c r="CK77" s="65">
        <v>9.9547837697140125</v>
      </c>
      <c r="CL77" s="65">
        <v>34.228187919463089</v>
      </c>
      <c r="CM77" s="65">
        <v>67.543624161073822</v>
      </c>
      <c r="CN77" s="65">
        <v>2.6059974126904964E-3</v>
      </c>
      <c r="CO77" s="65">
        <v>0.3511888040390595</v>
      </c>
      <c r="CP77" s="65">
        <v>27.099018314985877</v>
      </c>
      <c r="CQ77" s="65">
        <v>0</v>
      </c>
      <c r="CR77" s="65">
        <v>0.34844837243177457</v>
      </c>
      <c r="CS77" s="65">
        <v>1</v>
      </c>
      <c r="CT77" s="65">
        <v>1</v>
      </c>
      <c r="CU77" s="65">
        <v>7.8508341511285575</v>
      </c>
      <c r="CV77" s="65">
        <v>0</v>
      </c>
      <c r="CW77" s="65">
        <v>412.16879293424927</v>
      </c>
      <c r="CX77" s="65">
        <v>7.8104848909271397E-3</v>
      </c>
      <c r="CY77" s="65">
        <v>0.33</v>
      </c>
      <c r="CZ77" s="65">
        <v>42.87</v>
      </c>
      <c r="DA77" s="65">
        <v>0</v>
      </c>
      <c r="DB77" s="65">
        <v>0</v>
      </c>
      <c r="DC77" s="65">
        <v>0</v>
      </c>
      <c r="DD77" s="65">
        <v>510.30421982335616</v>
      </c>
    </row>
    <row r="78" spans="1:108" x14ac:dyDescent="0.25">
      <c r="A78" s="83" t="s">
        <v>258</v>
      </c>
      <c r="B78" s="78">
        <v>2021</v>
      </c>
      <c r="C78" s="65">
        <v>186.32702089287449</v>
      </c>
      <c r="D78" s="65">
        <v>6.5711181840656856</v>
      </c>
      <c r="E78" s="65">
        <v>83.67222889548664</v>
      </c>
      <c r="F78" s="65">
        <v>0.34239872489568135</v>
      </c>
      <c r="G78" s="65">
        <v>2.3865518563620815E-2</v>
      </c>
      <c r="H78" s="65">
        <v>54.000016076348167</v>
      </c>
      <c r="I78" s="65">
        <v>83.30861634497623</v>
      </c>
      <c r="J78" s="65">
        <v>8.7453000974794595E-2</v>
      </c>
      <c r="K78" s="65">
        <v>9.754517804921349</v>
      </c>
      <c r="L78" s="65">
        <v>283.68987653551767</v>
      </c>
      <c r="M78" s="65">
        <v>9.754517804921349</v>
      </c>
      <c r="N78" s="65">
        <v>0.55629457488580814</v>
      </c>
      <c r="O78" s="65">
        <v>462.8</v>
      </c>
      <c r="P78" s="65">
        <v>0.40032679738562094</v>
      </c>
      <c r="Q78" s="65">
        <v>94.821223489778703</v>
      </c>
      <c r="R78" s="65">
        <v>0.7193273421529679</v>
      </c>
      <c r="S78" s="65">
        <v>99.870685332939004</v>
      </c>
      <c r="T78" s="67">
        <v>468.01976923333001</v>
      </c>
      <c r="U78" s="65">
        <v>92.495042379045501</v>
      </c>
      <c r="V78" s="65">
        <v>307.97488930113701</v>
      </c>
      <c r="W78" s="65">
        <v>264.12442409847699</v>
      </c>
      <c r="X78" s="86">
        <v>67681</v>
      </c>
      <c r="Y78" s="68">
        <v>4.0000000000000001E-3</v>
      </c>
      <c r="Z78" s="65">
        <v>37.004866338190574</v>
      </c>
      <c r="AA78" s="65">
        <v>991.33743129233687</v>
      </c>
      <c r="AB78" s="65">
        <v>9.6507583565916608</v>
      </c>
      <c r="AC78" s="65">
        <v>73.81388620083375</v>
      </c>
      <c r="AD78" s="65">
        <v>1.5576657599753887</v>
      </c>
      <c r="AE78" s="69">
        <v>1.3955825887066869E-3</v>
      </c>
      <c r="AF78" s="65">
        <v>27.02212339845665</v>
      </c>
      <c r="AG78" s="65">
        <v>21.224794592563313</v>
      </c>
      <c r="AH78" s="65">
        <v>30.450075924235229</v>
      </c>
      <c r="AI78" s="65">
        <v>49.998965699999999</v>
      </c>
      <c r="AJ78" s="65">
        <v>77.125177899999997</v>
      </c>
      <c r="AK78" s="65">
        <v>4230.348</v>
      </c>
      <c r="AL78" s="65">
        <v>78.084999999999994</v>
      </c>
      <c r="AM78" s="65">
        <v>1.6</v>
      </c>
      <c r="AN78" s="65">
        <v>6.3900446884017805</v>
      </c>
      <c r="AO78" s="65">
        <v>0.42214526878521702</v>
      </c>
      <c r="AP78" s="66">
        <v>0.1287368799139173</v>
      </c>
      <c r="AQ78" s="66">
        <v>1.1415353847711241E-2</v>
      </c>
      <c r="AR78" s="65">
        <v>1.4755959137343928</v>
      </c>
      <c r="AS78" s="65">
        <v>8.7932000563604298</v>
      </c>
      <c r="AT78" s="65">
        <v>0.92660974669243501</v>
      </c>
      <c r="AU78" s="65">
        <v>0.93938080026873583</v>
      </c>
      <c r="AV78" s="65">
        <v>94.726343281284713</v>
      </c>
      <c r="AW78" s="65">
        <v>12.736951340876367</v>
      </c>
      <c r="AX78" s="65">
        <v>8.3507306889352808</v>
      </c>
      <c r="AY78" s="65">
        <v>89.392133492252682</v>
      </c>
      <c r="AZ78" s="65">
        <v>43.269790468372939</v>
      </c>
      <c r="BA78" s="65">
        <v>12.772139343358949</v>
      </c>
      <c r="BB78" s="65">
        <v>6.510304475458617</v>
      </c>
      <c r="BC78" s="65">
        <v>303.55011497520394</v>
      </c>
      <c r="BD78" s="65">
        <v>0.63716870012413551</v>
      </c>
      <c r="BE78" s="65">
        <v>0.76645044529039918</v>
      </c>
      <c r="BF78" s="65">
        <v>0.75142610726364967</v>
      </c>
      <c r="BG78" s="65">
        <v>0.48673600377687387</v>
      </c>
      <c r="BH78" s="65">
        <v>2.2374208415145605E-2</v>
      </c>
      <c r="BI78" s="65">
        <v>272.77212806026364</v>
      </c>
      <c r="BJ78" s="65">
        <v>263.78462477120195</v>
      </c>
      <c r="BK78" s="65">
        <v>0.67955239064089523</v>
      </c>
      <c r="BL78" s="65">
        <v>22.921159715157682</v>
      </c>
      <c r="BM78" s="65">
        <v>201.502214389144</v>
      </c>
      <c r="BN78" s="65">
        <v>76.518000000000001</v>
      </c>
      <c r="BO78" s="65">
        <v>654.32299999999998</v>
      </c>
      <c r="BP78" s="65">
        <v>30.984000000000002</v>
      </c>
      <c r="BQ78" s="65">
        <v>146.60503842692199</v>
      </c>
      <c r="BR78" s="65">
        <v>20.613456464379901</v>
      </c>
      <c r="BS78" s="65">
        <v>68.234055807359354</v>
      </c>
      <c r="BT78" s="65">
        <v>35.434173669467789</v>
      </c>
      <c r="BU78" s="65">
        <v>60.985407443843251</v>
      </c>
      <c r="BV78" s="65">
        <v>0.50700000000000001</v>
      </c>
      <c r="BW78" s="65">
        <v>0.10109667195699827</v>
      </c>
      <c r="BX78" s="65">
        <v>6.16892E-2</v>
      </c>
      <c r="BY78" s="65">
        <v>5.6486700000000001E-2</v>
      </c>
      <c r="BZ78" s="65">
        <v>6.7696353566154164</v>
      </c>
      <c r="CA78" s="65">
        <v>9.4774894992615835</v>
      </c>
      <c r="CB78" s="65">
        <v>7.3075339645944828E-2</v>
      </c>
      <c r="CC78" s="65">
        <v>56.795366489873601</v>
      </c>
      <c r="CD78" s="65">
        <v>18.224965367083701</v>
      </c>
      <c r="CE78" s="65">
        <v>33.110389416188589</v>
      </c>
      <c r="CF78" s="65">
        <v>5.661218354505408</v>
      </c>
      <c r="CG78" s="65">
        <v>29.189172373085682</v>
      </c>
      <c r="CH78" s="65">
        <v>30.704700344561566</v>
      </c>
      <c r="CI78" s="65">
        <v>11.024239803358924</v>
      </c>
      <c r="CJ78" s="65">
        <v>3.986650295670227</v>
      </c>
      <c r="CK78" s="65">
        <v>2.3046510978815959</v>
      </c>
      <c r="CL78" s="65">
        <v>33.938772087333142</v>
      </c>
      <c r="CM78" s="65">
        <v>89.535213281197088</v>
      </c>
      <c r="CN78" s="65">
        <v>4.1614255381106365E-2</v>
      </c>
      <c r="CO78" s="65">
        <v>0.66179055647324336</v>
      </c>
      <c r="CP78" s="65">
        <v>29.725127834741375</v>
      </c>
      <c r="CQ78" s="65">
        <v>28.001250180972782</v>
      </c>
      <c r="CR78" s="65">
        <v>25.087525663521454</v>
      </c>
      <c r="CS78" s="65">
        <v>0.111</v>
      </c>
      <c r="CT78" s="65">
        <v>0.39066529523602278</v>
      </c>
      <c r="CU78" s="65">
        <v>14.241595995185168</v>
      </c>
      <c r="CV78" s="65">
        <v>2.1459939170826972</v>
      </c>
      <c r="CW78" s="65">
        <v>953.9918413213079</v>
      </c>
      <c r="CX78" s="65">
        <v>4.8936616488530994E-3</v>
      </c>
      <c r="CY78" s="65">
        <v>0.62</v>
      </c>
      <c r="CZ78" s="65">
        <v>32.67</v>
      </c>
      <c r="DA78" s="65">
        <v>50.723492585591018</v>
      </c>
      <c r="DB78" s="65">
        <v>25.361746292795509</v>
      </c>
      <c r="DC78" s="65">
        <v>25.361746292795509</v>
      </c>
      <c r="DD78" s="65">
        <v>1297.3508680545397</v>
      </c>
    </row>
    <row r="79" spans="1:108" x14ac:dyDescent="0.25">
      <c r="A79" s="82" t="s">
        <v>259</v>
      </c>
      <c r="B79" s="78">
        <v>2021</v>
      </c>
      <c r="C79" s="65">
        <v>233.79170257098667</v>
      </c>
      <c r="D79" s="65">
        <v>3.6428357884271101</v>
      </c>
      <c r="E79" s="65">
        <v>80.54770613193854</v>
      </c>
      <c r="F79" s="65">
        <v>0.39320358670983563</v>
      </c>
      <c r="G79" s="65">
        <v>2.8397930680976093E-2</v>
      </c>
      <c r="H79" s="65">
        <v>65.911913668679617</v>
      </c>
      <c r="I79" s="65">
        <v>92.680335525160416</v>
      </c>
      <c r="J79" s="65">
        <v>3.2156884137028149E-2</v>
      </c>
      <c r="K79" s="65">
        <v>15.560024160293107</v>
      </c>
      <c r="L79" s="65">
        <v>797.59899154093807</v>
      </c>
      <c r="M79" s="65">
        <v>18.94047669351972</v>
      </c>
      <c r="N79" s="65">
        <v>0.47293209984069323</v>
      </c>
      <c r="O79" s="65">
        <v>501.09060402684565</v>
      </c>
      <c r="P79" s="65">
        <v>0.50531799435641411</v>
      </c>
      <c r="Q79" s="65">
        <v>93.994263775545591</v>
      </c>
      <c r="R79" s="65">
        <v>0.83060873605442553</v>
      </c>
      <c r="S79" s="65">
        <v>99.674771088396298</v>
      </c>
      <c r="T79" s="67">
        <v>436.21940774723998</v>
      </c>
      <c r="U79" s="65">
        <v>91.620686670785503</v>
      </c>
      <c r="V79" s="65">
        <v>424.13360551565501</v>
      </c>
      <c r="W79" s="65">
        <v>378.85629614678902</v>
      </c>
      <c r="X79" s="86">
        <v>3353270</v>
      </c>
      <c r="Y79" s="68">
        <v>0.56120000000000003</v>
      </c>
      <c r="Z79" s="65">
        <v>84.889120582299995</v>
      </c>
      <c r="AA79" s="65">
        <v>2353.6235086168804</v>
      </c>
      <c r="AB79" s="65">
        <v>7.5260839503103663</v>
      </c>
      <c r="AC79" s="65">
        <v>66.932228868127012</v>
      </c>
      <c r="AD79" s="65">
        <v>1.7261378700839594</v>
      </c>
      <c r="AE79" s="69">
        <v>2.1900234515842996E-3</v>
      </c>
      <c r="AF79" s="65">
        <v>13.352729589260326</v>
      </c>
      <c r="AG79" s="65">
        <v>25.975314250796984</v>
      </c>
      <c r="AH79" s="65">
        <v>37.002023230492426</v>
      </c>
      <c r="AI79" s="65">
        <v>50.082135999999998</v>
      </c>
      <c r="AJ79" s="65">
        <v>77.570689700000003</v>
      </c>
      <c r="AK79" s="65">
        <v>5279.8710000000001</v>
      </c>
      <c r="AL79" s="65">
        <v>39.552</v>
      </c>
      <c r="AM79" s="65">
        <v>1.27848101265823</v>
      </c>
      <c r="AN79" s="65">
        <v>15.462263223291602</v>
      </c>
      <c r="AO79" s="65">
        <v>0.40869540392066001</v>
      </c>
      <c r="AP79" s="66">
        <v>0.15713840348066566</v>
      </c>
      <c r="AQ79" s="66">
        <v>4.9413352115411847E-2</v>
      </c>
      <c r="AR79" s="65">
        <v>5.4483541430192961</v>
      </c>
      <c r="AS79" s="65">
        <v>43.841171531349296</v>
      </c>
      <c r="AT79" s="65">
        <v>0.94372908148721579</v>
      </c>
      <c r="AU79" s="65">
        <v>0.93674483394866259</v>
      </c>
      <c r="AV79" s="65">
        <v>92.351170336599552</v>
      </c>
      <c r="AW79" s="65">
        <v>42.525291788216968</v>
      </c>
      <c r="AX79" s="65">
        <v>6.4509416293829984</v>
      </c>
      <c r="AY79" s="65">
        <v>49.446974625894597</v>
      </c>
      <c r="AZ79" s="65">
        <v>37.59930787443988</v>
      </c>
      <c r="BA79" s="65">
        <v>9.6442999045492339</v>
      </c>
      <c r="BB79" s="65">
        <v>7.3557037129676095</v>
      </c>
      <c r="BC79" s="65">
        <v>150.66717694589988</v>
      </c>
      <c r="BD79" s="65">
        <v>0.79330392115526505</v>
      </c>
      <c r="BE79" s="65">
        <v>0.91727276684637804</v>
      </c>
      <c r="BF79" s="65">
        <v>0.88110134301626652</v>
      </c>
      <c r="BG79" s="65">
        <v>0.51238840501111782</v>
      </c>
      <c r="BH79" s="65">
        <v>1.8406856501664796E-2</v>
      </c>
      <c r="BI79" s="65">
        <v>262.9107842283924</v>
      </c>
      <c r="BJ79" s="65">
        <v>253.8125894134478</v>
      </c>
      <c r="BK79" s="65">
        <v>0.56831837138615959</v>
      </c>
      <c r="BL79" s="65">
        <v>30.365377818618789</v>
      </c>
      <c r="BM79" s="65">
        <v>502.48044732239896</v>
      </c>
      <c r="BN79" s="65">
        <v>59.938000000000002</v>
      </c>
      <c r="BO79" s="65">
        <v>363.59</v>
      </c>
      <c r="BP79" s="65">
        <v>26.981999999999999</v>
      </c>
      <c r="BQ79" s="65">
        <v>148.037442527877</v>
      </c>
      <c r="BR79" s="65">
        <v>14.826878996260101</v>
      </c>
      <c r="BS79" s="65">
        <v>38.933043607638517</v>
      </c>
      <c r="BT79" s="65">
        <v>39.109828971770035</v>
      </c>
      <c r="BU79" s="65">
        <v>63.50018160578783</v>
      </c>
      <c r="BV79" s="65">
        <v>0.59299999999999997</v>
      </c>
      <c r="BW79" s="65">
        <v>0.1712828799386226</v>
      </c>
      <c r="BX79" s="65">
        <v>7.6057E-3</v>
      </c>
      <c r="BY79" s="65">
        <v>3.4489699999999998E-2</v>
      </c>
      <c r="BZ79" s="65">
        <v>11.105780822394504</v>
      </c>
      <c r="CA79" s="65">
        <v>15.014926189310314</v>
      </c>
      <c r="CB79" s="65">
        <v>8.2904299170625917E-2</v>
      </c>
      <c r="CC79" s="65">
        <v>62.528007702578606</v>
      </c>
      <c r="CD79" s="65">
        <v>17.376127271382</v>
      </c>
      <c r="CE79" s="65">
        <v>35.881771377969493</v>
      </c>
      <c r="CF79" s="65">
        <v>9.6491847387188905</v>
      </c>
      <c r="CG79" s="65">
        <v>32.556881226132042</v>
      </c>
      <c r="CH79" s="65">
        <v>24.143935903670652</v>
      </c>
      <c r="CI79" s="65">
        <v>7.6772192638495671</v>
      </c>
      <c r="CJ79" s="65">
        <v>0.56875570570628042</v>
      </c>
      <c r="CK79" s="65">
        <v>1.7704338459141375</v>
      </c>
      <c r="CL79" s="65">
        <v>38.72001438271441</v>
      </c>
      <c r="CM79" s="65">
        <v>109.0723737347616</v>
      </c>
      <c r="CN79" s="65">
        <v>9.4227074901548663E-2</v>
      </c>
      <c r="CO79" s="65">
        <v>0.97798571365421461</v>
      </c>
      <c r="CP79" s="65">
        <v>32.180560656431908</v>
      </c>
      <c r="CQ79" s="65">
        <v>29.975231705616643</v>
      </c>
      <c r="CR79" s="65">
        <v>28.710891392229669</v>
      </c>
      <c r="CS79" s="65">
        <v>0.13500000000000001</v>
      </c>
      <c r="CT79" s="65">
        <v>0.18247776038102115</v>
      </c>
      <c r="CU79" s="65">
        <v>8.1528561095465477</v>
      </c>
      <c r="CV79" s="65">
        <v>1.0936758195733174</v>
      </c>
      <c r="CW79" s="65">
        <v>706.66371705612301</v>
      </c>
      <c r="CX79" s="65">
        <v>8.8825793480186068E-3</v>
      </c>
      <c r="CY79" s="65">
        <v>1.02</v>
      </c>
      <c r="CZ79" s="65">
        <v>21.61</v>
      </c>
      <c r="DA79" s="65">
        <v>36.538714881199468</v>
      </c>
      <c r="DB79" s="65">
        <v>8.4511313330665416</v>
      </c>
      <c r="DC79" s="65">
        <v>58.163668586399147</v>
      </c>
      <c r="DD79" s="65">
        <v>3350.1278855020842</v>
      </c>
    </row>
    <row r="80" spans="1:108" x14ac:dyDescent="0.25">
      <c r="A80" s="83" t="s">
        <v>260</v>
      </c>
      <c r="B80" s="78">
        <v>2021</v>
      </c>
      <c r="C80" s="65">
        <v>125.52549278958779</v>
      </c>
      <c r="D80" s="65">
        <v>11</v>
      </c>
      <c r="E80" s="65">
        <v>49.741999999999997</v>
      </c>
      <c r="F80" s="65">
        <v>0.13637283501710298</v>
      </c>
      <c r="G80" s="65">
        <v>1.8460763540906363E-2</v>
      </c>
      <c r="H80" s="65">
        <v>48.293684819039576</v>
      </c>
      <c r="I80" s="65">
        <v>56.68</v>
      </c>
      <c r="J80" s="65">
        <v>6.8073519400953025E-4</v>
      </c>
      <c r="K80" s="65">
        <v>12.704462442432904</v>
      </c>
      <c r="L80" s="65">
        <v>64.038056902387709</v>
      </c>
      <c r="M80" s="65">
        <v>6.352231221216452</v>
      </c>
      <c r="N80" s="65">
        <v>0.59438202247191008</v>
      </c>
      <c r="O80" s="65">
        <v>132.25</v>
      </c>
      <c r="P80" s="65">
        <v>0</v>
      </c>
      <c r="Q80" s="65">
        <v>100</v>
      </c>
      <c r="R80" s="65" t="s">
        <v>319</v>
      </c>
      <c r="S80" s="65">
        <v>87.016452708857599</v>
      </c>
      <c r="T80" s="67">
        <v>547.13979451668399</v>
      </c>
      <c r="U80" s="65">
        <v>100</v>
      </c>
      <c r="V80" s="65" t="s">
        <v>198</v>
      </c>
      <c r="W80" s="65" t="s">
        <v>198</v>
      </c>
      <c r="X80" s="86">
        <v>11270</v>
      </c>
      <c r="Y80" s="68">
        <v>3.7199999999999997E-2</v>
      </c>
      <c r="Z80" s="65" t="s">
        <v>329</v>
      </c>
      <c r="AA80" s="65">
        <v>2449.3339864546774</v>
      </c>
      <c r="AB80" s="65">
        <v>0</v>
      </c>
      <c r="AC80" s="65">
        <v>0</v>
      </c>
      <c r="AD80" s="65">
        <v>0</v>
      </c>
      <c r="AE80" s="69">
        <v>0</v>
      </c>
      <c r="AF80" s="65">
        <v>0</v>
      </c>
      <c r="AG80" s="65">
        <v>0.16</v>
      </c>
      <c r="AH80" s="65">
        <v>4.8748437166468452</v>
      </c>
      <c r="AI80" s="65">
        <v>30.926321300000001</v>
      </c>
      <c r="AJ80" s="65">
        <v>43.633622899999999</v>
      </c>
      <c r="AK80" s="65">
        <v>26.969000000000001</v>
      </c>
      <c r="AL80" s="65">
        <v>0</v>
      </c>
      <c r="AM80" s="65">
        <v>0.2</v>
      </c>
      <c r="AN80" s="65">
        <v>17.819923270724271</v>
      </c>
      <c r="AO80" s="65">
        <v>0.37609726652909092</v>
      </c>
      <c r="AP80" s="66">
        <v>8.4364677533281973E-2</v>
      </c>
      <c r="AQ80" s="66">
        <v>3.23056414413165E-2</v>
      </c>
      <c r="AR80" s="65">
        <v>2.2701475595913734</v>
      </c>
      <c r="AS80" s="65">
        <v>14.267150027691143</v>
      </c>
      <c r="AT80" s="65">
        <v>0.89065255731922399</v>
      </c>
      <c r="AU80" s="65">
        <v>0.82472324723247237</v>
      </c>
      <c r="AV80" s="65">
        <v>38.13084112149533</v>
      </c>
      <c r="AW80" s="65">
        <v>78.140937651208205</v>
      </c>
      <c r="AX80" s="65">
        <v>6.2111801242236018</v>
      </c>
      <c r="AY80" s="65">
        <v>187.26591760299627</v>
      </c>
      <c r="AZ80" s="65">
        <v>13.289885630311161</v>
      </c>
      <c r="BA80" s="65">
        <v>2.4455611390284755</v>
      </c>
      <c r="BB80" s="65">
        <v>0.46901172529313234</v>
      </c>
      <c r="BC80" s="65">
        <v>60.988625621321624</v>
      </c>
      <c r="BD80" s="65">
        <v>0.35909999999999997</v>
      </c>
      <c r="BE80" s="65">
        <v>0.60460000000000003</v>
      </c>
      <c r="BF80" s="65">
        <v>0.40189999999999998</v>
      </c>
      <c r="BG80" s="65">
        <v>0.1784</v>
      </c>
      <c r="BH80" s="65">
        <v>2.4799999999999999E-2</v>
      </c>
      <c r="BI80" s="65">
        <v>214</v>
      </c>
      <c r="BJ80" s="65">
        <v>214.11363636363637</v>
      </c>
      <c r="BK80" s="65">
        <v>0.18258426966292135</v>
      </c>
      <c r="BL80" s="65">
        <v>25.685393258426966</v>
      </c>
      <c r="BM80" s="65">
        <v>181.18576654779508</v>
      </c>
      <c r="BN80" s="65">
        <v>1.034</v>
      </c>
      <c r="BO80" s="65">
        <v>57.503999999999998</v>
      </c>
      <c r="BP80" s="65">
        <v>3.044</v>
      </c>
      <c r="BQ80" s="65">
        <v>127.625</v>
      </c>
      <c r="BR80" s="65">
        <v>0</v>
      </c>
      <c r="BS80" s="65">
        <v>0</v>
      </c>
      <c r="BT80" s="65">
        <v>4.1666666666666661</v>
      </c>
      <c r="BU80" s="65">
        <v>0</v>
      </c>
      <c r="BV80" s="65">
        <v>0.39900000000000002</v>
      </c>
      <c r="BW80" s="65">
        <v>3.8461538461538464E-2</v>
      </c>
      <c r="BX80" s="65">
        <v>0.36829102300000011</v>
      </c>
      <c r="BY80" s="65">
        <v>6.2253999999999997E-2</v>
      </c>
      <c r="BZ80" s="65">
        <v>5.0817849769731618</v>
      </c>
      <c r="CA80" s="65">
        <v>1.8739082102588533</v>
      </c>
      <c r="CB80" s="65">
        <v>1.6949152542372881E-2</v>
      </c>
      <c r="CC80" s="65">
        <v>55.791081301198695</v>
      </c>
      <c r="CD80" s="65">
        <v>16.2871840485567</v>
      </c>
      <c r="CE80" s="65">
        <v>26.960393653986163</v>
      </c>
      <c r="CF80" s="65">
        <v>4.5721543102079689</v>
      </c>
      <c r="CG80" s="65">
        <v>53.084482204371284</v>
      </c>
      <c r="CH80" s="65">
        <v>12.934612220130667</v>
      </c>
      <c r="CI80" s="65">
        <v>0.9064927260221971</v>
      </c>
      <c r="CJ80" s="65">
        <v>5.0356764778380416</v>
      </c>
      <c r="CK80" s="65">
        <v>4.4474101417481933</v>
      </c>
      <c r="CL80" s="65">
        <v>19.265427878938539</v>
      </c>
      <c r="CM80" s="65">
        <v>29.389099496613014</v>
      </c>
      <c r="CN80" s="65">
        <v>2.4578678011323678E-2</v>
      </c>
      <c r="CO80" s="65">
        <v>3.5768718149318049E-2</v>
      </c>
      <c r="CP80" s="65">
        <v>26.167940134125882</v>
      </c>
      <c r="CQ80" s="65">
        <v>17.578081887437474</v>
      </c>
      <c r="CR80" s="65">
        <v>0.11703482267001351</v>
      </c>
      <c r="CS80" s="65">
        <v>0.97699999999999998</v>
      </c>
      <c r="CT80" s="65">
        <v>0.97725110683136118</v>
      </c>
      <c r="CU80" s="65">
        <v>0</v>
      </c>
      <c r="CV80" s="65">
        <v>0</v>
      </c>
      <c r="CW80" s="65">
        <v>0</v>
      </c>
      <c r="CX80" s="65">
        <v>2.1844796816465967E-2</v>
      </c>
      <c r="CY80" s="65">
        <v>0</v>
      </c>
      <c r="CZ80" s="65">
        <v>0</v>
      </c>
      <c r="DA80" s="65">
        <v>0</v>
      </c>
      <c r="DB80" s="65">
        <v>0</v>
      </c>
      <c r="DC80" s="65">
        <v>0</v>
      </c>
      <c r="DD80" s="65">
        <v>0</v>
      </c>
    </row>
    <row r="81" spans="1:108" x14ac:dyDescent="0.25">
      <c r="A81" s="82" t="s">
        <v>261</v>
      </c>
      <c r="B81" s="78">
        <v>2021</v>
      </c>
      <c r="C81" s="65">
        <v>134.49881058153042</v>
      </c>
      <c r="D81" s="65">
        <v>6.9999999999999991</v>
      </c>
      <c r="E81" s="65">
        <v>63.914999999999999</v>
      </c>
      <c r="F81" s="65">
        <v>0.16052597647891645</v>
      </c>
      <c r="G81" s="65">
        <v>1.4538917477182681E-2</v>
      </c>
      <c r="H81" s="65">
        <v>32.448818821709949</v>
      </c>
      <c r="I81" s="65">
        <v>83.07</v>
      </c>
      <c r="J81" s="65">
        <v>0.44848035581912526</v>
      </c>
      <c r="K81" s="65">
        <v>18.285486310820019</v>
      </c>
      <c r="L81" s="65">
        <v>337.64294682547762</v>
      </c>
      <c r="M81" s="65">
        <v>19.947803248167297</v>
      </c>
      <c r="N81" s="65">
        <v>0.44575738529226899</v>
      </c>
      <c r="O81" s="65">
        <v>208.58823529411765</v>
      </c>
      <c r="P81" s="65">
        <v>0.5</v>
      </c>
      <c r="Q81" s="65">
        <v>49.812791711545401</v>
      </c>
      <c r="R81" s="65">
        <v>0.73365336864757491</v>
      </c>
      <c r="S81" s="65">
        <v>87.275065617595601</v>
      </c>
      <c r="T81" s="67">
        <v>586.78604675293343</v>
      </c>
      <c r="U81" s="65">
        <v>46.027593988818801</v>
      </c>
      <c r="V81" s="65">
        <v>381.31536092656199</v>
      </c>
      <c r="W81" s="65">
        <v>327.39757567179601</v>
      </c>
      <c r="X81" s="86">
        <v>10442</v>
      </c>
      <c r="Y81" s="68">
        <v>1E-3</v>
      </c>
      <c r="Z81" s="65" t="s">
        <v>329</v>
      </c>
      <c r="AA81" s="65">
        <v>1630.5269944687639</v>
      </c>
      <c r="AB81" s="65">
        <v>0</v>
      </c>
      <c r="AC81" s="65">
        <v>47.507550307102377</v>
      </c>
      <c r="AD81" s="65">
        <v>0</v>
      </c>
      <c r="AE81" s="69">
        <v>0</v>
      </c>
      <c r="AF81" s="65">
        <v>0</v>
      </c>
      <c r="AG81" s="65">
        <v>5.75</v>
      </c>
      <c r="AH81" s="65">
        <v>7.5482990969139259</v>
      </c>
      <c r="AI81" s="65">
        <v>32.1534294</v>
      </c>
      <c r="AJ81" s="65">
        <v>60.587650600000003</v>
      </c>
      <c r="AK81" s="65">
        <v>2554.2080000000001</v>
      </c>
      <c r="AL81" s="65">
        <v>43.22</v>
      </c>
      <c r="AM81" s="65">
        <v>0.22222222222222199</v>
      </c>
      <c r="AN81" s="65">
        <v>25.445415419890434</v>
      </c>
      <c r="AO81" s="65">
        <v>0.192926806010605</v>
      </c>
      <c r="AP81" s="66">
        <v>0.28835140975407525</v>
      </c>
      <c r="AQ81" s="66">
        <v>6.629047040570174E-2</v>
      </c>
      <c r="AR81" s="65">
        <v>3.5187287173666286</v>
      </c>
      <c r="AS81" s="65">
        <v>3.722892511086938</v>
      </c>
      <c r="AT81" s="65">
        <v>0.99635479951397332</v>
      </c>
      <c r="AU81" s="65">
        <v>0.97662337662337662</v>
      </c>
      <c r="AV81" s="65">
        <v>87.5</v>
      </c>
      <c r="AW81" s="65">
        <v>12.927672462555433</v>
      </c>
      <c r="AX81" s="65">
        <v>9.3582887700534751</v>
      </c>
      <c r="AY81" s="65">
        <v>0</v>
      </c>
      <c r="AZ81" s="65">
        <v>43.973941368078172</v>
      </c>
      <c r="BA81" s="65">
        <v>10.691868505975389</v>
      </c>
      <c r="BB81" s="65">
        <v>1.4716833930281217</v>
      </c>
      <c r="BC81" s="65">
        <v>169.66982252536565</v>
      </c>
      <c r="BD81" s="65">
        <v>0.60850000000000004</v>
      </c>
      <c r="BE81" s="65">
        <v>0.83199999999999996</v>
      </c>
      <c r="BF81" s="65">
        <v>0.83009999999999995</v>
      </c>
      <c r="BG81" s="65">
        <v>0.49130000000000001</v>
      </c>
      <c r="BH81" s="65">
        <v>5.8699999999999995E-2</v>
      </c>
      <c r="BI81" s="65">
        <v>259.6884422110553</v>
      </c>
      <c r="BJ81" s="65">
        <v>261.15151515151513</v>
      </c>
      <c r="BK81" s="65">
        <v>0.55156950672645744</v>
      </c>
      <c r="BL81" s="65">
        <v>21.46608744394619</v>
      </c>
      <c r="BM81" s="65">
        <v>104.91823902138519</v>
      </c>
      <c r="BN81" s="65">
        <v>11.736000000000001</v>
      </c>
      <c r="BO81" s="65">
        <v>71.037000000000006</v>
      </c>
      <c r="BP81" s="65">
        <v>27.527999999999999</v>
      </c>
      <c r="BQ81" s="65">
        <v>129.66134751773001</v>
      </c>
      <c r="BR81" s="65">
        <v>0.96618357487922701</v>
      </c>
      <c r="BS81" s="65">
        <v>3.0975496994914473</v>
      </c>
      <c r="BT81" s="65">
        <v>10.106382978723403</v>
      </c>
      <c r="BU81" s="65">
        <v>0</v>
      </c>
      <c r="BV81" s="65">
        <v>0.34200000000000003</v>
      </c>
      <c r="BW81" s="65">
        <v>4.4265611374491497E-2</v>
      </c>
      <c r="BX81" s="65">
        <v>7.0125599999999996E-2</v>
      </c>
      <c r="BY81" s="65">
        <v>3.3570299999999997E-2</v>
      </c>
      <c r="BZ81" s="65">
        <v>15.958242598533836</v>
      </c>
      <c r="CA81" s="65">
        <v>6.9983543062320255</v>
      </c>
      <c r="CB81" s="65">
        <v>2.3752969121140142E-2</v>
      </c>
      <c r="CC81" s="65">
        <v>56.109791393281505</v>
      </c>
      <c r="CD81" s="65">
        <v>28.644203800030599</v>
      </c>
      <c r="CE81" s="65">
        <v>26.551694867086738</v>
      </c>
      <c r="CF81" s="65">
        <v>5.4119230553530366</v>
      </c>
      <c r="CG81" s="65">
        <v>44.720183862480752</v>
      </c>
      <c r="CH81" s="65">
        <v>14.959390434922213</v>
      </c>
      <c r="CI81" s="65">
        <v>4.2584286944674297</v>
      </c>
      <c r="CJ81" s="65">
        <v>1.9455204967683812</v>
      </c>
      <c r="CK81" s="65">
        <v>0.33926672458542839</v>
      </c>
      <c r="CL81" s="65">
        <v>37.361689897973847</v>
      </c>
      <c r="CM81" s="65">
        <v>125.33409972697227</v>
      </c>
      <c r="CN81" s="65">
        <v>1.9367699395841789E-2</v>
      </c>
      <c r="CO81" s="65">
        <v>0.37757439534508186</v>
      </c>
      <c r="CP81" s="65">
        <v>27.313233443623183</v>
      </c>
      <c r="CQ81" s="65">
        <v>26.084316222467034</v>
      </c>
      <c r="CR81" s="65">
        <v>29.979834452866079</v>
      </c>
      <c r="CS81" s="65">
        <v>0.81</v>
      </c>
      <c r="CT81" s="65">
        <v>1</v>
      </c>
      <c r="CU81" s="65">
        <v>0</v>
      </c>
      <c r="CV81" s="65">
        <v>0</v>
      </c>
      <c r="CW81" s="65">
        <v>0</v>
      </c>
      <c r="CX81" s="65">
        <v>2.5863057008492117E-3</v>
      </c>
      <c r="CY81" s="65">
        <v>0</v>
      </c>
      <c r="CZ81" s="65">
        <v>0</v>
      </c>
      <c r="DA81" s="65">
        <v>0</v>
      </c>
      <c r="DB81" s="65">
        <v>0</v>
      </c>
      <c r="DC81" s="65">
        <v>0</v>
      </c>
      <c r="DD81" s="65">
        <v>166.23169373472746</v>
      </c>
    </row>
    <row r="82" spans="1:108" x14ac:dyDescent="0.25">
      <c r="A82" s="83" t="s">
        <v>262</v>
      </c>
      <c r="B82" s="78">
        <v>2021</v>
      </c>
      <c r="C82" s="65">
        <v>165.7897981178231</v>
      </c>
      <c r="D82" s="65">
        <v>6</v>
      </c>
      <c r="E82" s="65">
        <v>67.714285714285708</v>
      </c>
      <c r="F82" s="65">
        <v>0.15408397450059583</v>
      </c>
      <c r="G82" s="65">
        <v>2.6125125388342572E-2</v>
      </c>
      <c r="H82" s="65">
        <v>56.902208043145066</v>
      </c>
      <c r="I82" s="65">
        <v>81.239999999999995</v>
      </c>
      <c r="J82" s="65">
        <v>0.30917051812211138</v>
      </c>
      <c r="K82" s="65">
        <v>14.188226530801261</v>
      </c>
      <c r="L82" s="65">
        <v>283.97060162189757</v>
      </c>
      <c r="M82" s="65">
        <v>8.4735241781174189</v>
      </c>
      <c r="N82" s="65">
        <v>0.43684853872652518</v>
      </c>
      <c r="O82" s="65">
        <v>468</v>
      </c>
      <c r="P82" s="65">
        <v>0.42585551330798477</v>
      </c>
      <c r="Q82" s="65">
        <v>85.760195665775598</v>
      </c>
      <c r="R82" s="65">
        <v>0.97656677239418133</v>
      </c>
      <c r="S82" s="65">
        <v>99.478613607476305</v>
      </c>
      <c r="T82" s="67">
        <v>489.35523736496827</v>
      </c>
      <c r="U82" s="65">
        <v>45.043661290781401</v>
      </c>
      <c r="V82" s="65">
        <v>341.96553315568002</v>
      </c>
      <c r="W82" s="65">
        <v>344.46001694225703</v>
      </c>
      <c r="X82" s="86">
        <v>412501</v>
      </c>
      <c r="Y82" s="68">
        <v>0.14879999999999999</v>
      </c>
      <c r="Z82" s="65">
        <v>42.426513368983954</v>
      </c>
      <c r="AA82" s="65">
        <v>316.42438466440018</v>
      </c>
      <c r="AB82" s="65">
        <v>0</v>
      </c>
      <c r="AC82" s="65">
        <v>63.304665824979125</v>
      </c>
      <c r="AD82" s="65">
        <v>0</v>
      </c>
      <c r="AE82" s="69">
        <v>5.2308594792680076E-5</v>
      </c>
      <c r="AF82" s="65">
        <v>0</v>
      </c>
      <c r="AG82" s="65">
        <v>12.47</v>
      </c>
      <c r="AH82" s="65">
        <v>33.224641957448782</v>
      </c>
      <c r="AI82" s="65">
        <v>28.751741599999999</v>
      </c>
      <c r="AJ82" s="65">
        <v>61.656988300000002</v>
      </c>
      <c r="AK82" s="65">
        <v>868.851</v>
      </c>
      <c r="AL82" s="65">
        <v>7.6849999999999996</v>
      </c>
      <c r="AM82" s="65">
        <v>0.39130434782608697</v>
      </c>
      <c r="AN82" s="65">
        <v>30.360838692823695</v>
      </c>
      <c r="AO82" s="65">
        <v>0.38263828390439197</v>
      </c>
      <c r="AP82" s="66">
        <v>9.8320325718794399E-2</v>
      </c>
      <c r="AQ82" s="66">
        <v>0</v>
      </c>
      <c r="AR82" s="65">
        <v>1.362088535754824</v>
      </c>
      <c r="AS82" s="65">
        <v>3.0365318256214215</v>
      </c>
      <c r="AT82" s="65">
        <v>0.89910425478974865</v>
      </c>
      <c r="AU82" s="65">
        <v>0.8461155378486056</v>
      </c>
      <c r="AV82" s="65">
        <v>88.105610561056096</v>
      </c>
      <c r="AW82" s="65">
        <v>8.2437810573084924</v>
      </c>
      <c r="AX82" s="65">
        <v>17.791584298220844</v>
      </c>
      <c r="AY82" s="65">
        <v>112.96243998870376</v>
      </c>
      <c r="AZ82" s="65">
        <v>36.202686936964028</v>
      </c>
      <c r="BA82" s="65">
        <v>11.753083402079705</v>
      </c>
      <c r="BB82" s="65">
        <v>2.7294855734465866</v>
      </c>
      <c r="BC82" s="65">
        <v>474.93341037808659</v>
      </c>
      <c r="BD82" s="65">
        <v>0.61460000000000004</v>
      </c>
      <c r="BE82" s="65">
        <v>0.94240000000000002</v>
      </c>
      <c r="BF82" s="65">
        <v>0.85529999999999995</v>
      </c>
      <c r="BG82" s="65">
        <v>0.48449999999999999</v>
      </c>
      <c r="BH82" s="65">
        <v>2.2200000000000001E-2</v>
      </c>
      <c r="BI82" s="65">
        <v>259.38035822097004</v>
      </c>
      <c r="BJ82" s="65">
        <v>250.20336269015212</v>
      </c>
      <c r="BK82" s="65">
        <v>0.45386996904024768</v>
      </c>
      <c r="BL82" s="65">
        <v>26.900619195046438</v>
      </c>
      <c r="BM82" s="65">
        <v>365.10487216122414</v>
      </c>
      <c r="BN82" s="65">
        <v>67.902000000000001</v>
      </c>
      <c r="BO82" s="65">
        <v>187.82900000000001</v>
      </c>
      <c r="BP82" s="65">
        <v>8.5210000000000008</v>
      </c>
      <c r="BQ82" s="65">
        <v>138.058989556873</v>
      </c>
      <c r="BR82" s="65">
        <v>10.9482363719652</v>
      </c>
      <c r="BS82" s="65">
        <v>71.940490456843889</v>
      </c>
      <c r="BT82" s="65">
        <v>23.370025402201524</v>
      </c>
      <c r="BU82" s="65">
        <v>68.495606957145412</v>
      </c>
      <c r="BV82" s="65">
        <v>0.19</v>
      </c>
      <c r="BW82" s="65">
        <v>8.0991763636363637E-2</v>
      </c>
      <c r="BX82" s="65">
        <v>0.1092625</v>
      </c>
      <c r="BY82" s="65">
        <v>0.13150770000000001</v>
      </c>
      <c r="BZ82" s="65">
        <v>6.9167604337656146</v>
      </c>
      <c r="CA82" s="65">
        <v>6.250702021625222</v>
      </c>
      <c r="CB82" s="65">
        <v>6.8095838587641871E-2</v>
      </c>
      <c r="CC82" s="65">
        <v>58.094579447168407</v>
      </c>
      <c r="CD82" s="65">
        <v>20.021248493820998</v>
      </c>
      <c r="CE82" s="65">
        <v>13.325386352183457</v>
      </c>
      <c r="CF82" s="65">
        <v>9.327838017260456</v>
      </c>
      <c r="CG82" s="65">
        <v>61.236715512181561</v>
      </c>
      <c r="CH82" s="65">
        <v>30.730170730608741</v>
      </c>
      <c r="CI82" s="65">
        <v>5.8196174642925946</v>
      </c>
      <c r="CJ82" s="65">
        <v>3.0677657699738212</v>
      </c>
      <c r="CK82" s="65">
        <v>4.0424871559644231</v>
      </c>
      <c r="CL82" s="65">
        <v>42.380021569156106</v>
      </c>
      <c r="CM82" s="65">
        <v>63.35714927653455</v>
      </c>
      <c r="CN82" s="65">
        <v>2.3154884588665811E-2</v>
      </c>
      <c r="CO82" s="65">
        <v>0.66989033298059886</v>
      </c>
      <c r="CP82" s="65">
        <v>29.298339397531819</v>
      </c>
      <c r="CQ82" s="65">
        <v>27.276015038207767</v>
      </c>
      <c r="CR82" s="65">
        <v>14.084893622825136</v>
      </c>
      <c r="CS82" s="65">
        <v>0.22600000000000001</v>
      </c>
      <c r="CT82" s="65">
        <v>0.54736006863651854</v>
      </c>
      <c r="CU82" s="65">
        <v>4.3352914399670519</v>
      </c>
      <c r="CV82" s="65">
        <v>0.19705870181668417</v>
      </c>
      <c r="CW82" s="65">
        <v>433.52914399670516</v>
      </c>
      <c r="CX82" s="65">
        <v>2.5379346220312433E-3</v>
      </c>
      <c r="CY82" s="65">
        <v>1.04</v>
      </c>
      <c r="CZ82" s="65">
        <v>22.6</v>
      </c>
      <c r="DA82" s="65">
        <v>3.9411740363336834</v>
      </c>
      <c r="DB82" s="65">
        <v>0</v>
      </c>
      <c r="DC82" s="65">
        <v>0</v>
      </c>
      <c r="DD82" s="65">
        <v>252.23513832535573</v>
      </c>
    </row>
    <row r="83" spans="1:108" x14ac:dyDescent="0.25">
      <c r="A83" s="82" t="s">
        <v>263</v>
      </c>
      <c r="B83" s="78">
        <v>2021</v>
      </c>
      <c r="C83" s="70">
        <v>159.2956626086783</v>
      </c>
      <c r="D83" s="70">
        <v>6</v>
      </c>
      <c r="E83" s="70">
        <v>81.370094761308792</v>
      </c>
      <c r="F83" s="70">
        <v>0.21361502089335235</v>
      </c>
      <c r="G83" s="70">
        <v>2.1648050658619834E-2</v>
      </c>
      <c r="H83" s="70">
        <v>48.762921980825269</v>
      </c>
      <c r="I83" s="70">
        <v>96.9</v>
      </c>
      <c r="J83" s="70">
        <v>0.24049429657794677</v>
      </c>
      <c r="K83" s="70">
        <v>20.936372460785087</v>
      </c>
      <c r="L83" s="70">
        <v>936.03872582380188</v>
      </c>
      <c r="M83" s="70">
        <v>16.857858345047731</v>
      </c>
      <c r="N83" s="70">
        <v>0.44865539362331824</v>
      </c>
      <c r="O83" s="70">
        <v>519.35185185185185</v>
      </c>
      <c r="P83" s="70">
        <v>0.64553314121037464</v>
      </c>
      <c r="Q83" s="70">
        <v>95.809590440858301</v>
      </c>
      <c r="R83" s="70">
        <v>0.89935364036040355</v>
      </c>
      <c r="S83" s="70">
        <v>99.090730245490903</v>
      </c>
      <c r="T83" s="71">
        <v>502.93255312608869</v>
      </c>
      <c r="U83" s="70">
        <v>95.809590440858301</v>
      </c>
      <c r="V83" s="70">
        <v>182.701977152187</v>
      </c>
      <c r="W83" s="70">
        <v>200.54529835839799</v>
      </c>
      <c r="X83" s="87">
        <v>75641</v>
      </c>
      <c r="Y83" s="72">
        <v>0.22819999999999999</v>
      </c>
      <c r="Z83" s="70">
        <v>36.688597580908748</v>
      </c>
      <c r="AA83" s="70">
        <v>716.39481021272866</v>
      </c>
      <c r="AB83" s="70">
        <v>16.33097441480675</v>
      </c>
      <c r="AC83" s="70">
        <v>142.17580294614828</v>
      </c>
      <c r="AD83" s="70">
        <v>0.54883537134201221</v>
      </c>
      <c r="AE83" s="73">
        <v>8.9968103289778874E-5</v>
      </c>
      <c r="AF83" s="70">
        <v>8.1654872074033751</v>
      </c>
      <c r="AG83" s="70">
        <v>23.7</v>
      </c>
      <c r="AH83" s="70">
        <v>26.142926892256995</v>
      </c>
      <c r="AI83" s="70">
        <v>41.140234599999999</v>
      </c>
      <c r="AJ83" s="70">
        <v>75.008926900000006</v>
      </c>
      <c r="AK83" s="70">
        <v>4273.0839999999998</v>
      </c>
      <c r="AL83" s="70">
        <v>41.600999999999999</v>
      </c>
      <c r="AM83" s="70">
        <v>0.78260869565217395</v>
      </c>
      <c r="AN83" s="70">
        <v>24.527909481805558</v>
      </c>
      <c r="AO83" s="70">
        <v>0.43142957901462597</v>
      </c>
      <c r="AP83" s="74">
        <v>0.1534200222008405</v>
      </c>
      <c r="AQ83" s="66">
        <v>1.7844891711905213E-2</v>
      </c>
      <c r="AR83" s="70">
        <v>1.4755959137343928</v>
      </c>
      <c r="AS83" s="70">
        <v>5.6366863962983116</v>
      </c>
      <c r="AT83" s="70">
        <v>0.88665620094191522</v>
      </c>
      <c r="AU83" s="70">
        <v>0.84647040202595758</v>
      </c>
      <c r="AV83" s="70">
        <v>95.217794253938834</v>
      </c>
      <c r="AW83" s="70">
        <v>16.484909725095264</v>
      </c>
      <c r="AX83" s="70">
        <v>7.7534405892614844</v>
      </c>
      <c r="AY83" s="65">
        <v>77.489345215032941</v>
      </c>
      <c r="AZ83" s="70">
        <v>48.976731690158395</v>
      </c>
      <c r="BA83" s="70">
        <v>15.495590276223307</v>
      </c>
      <c r="BB83" s="70">
        <v>7.1406187043918159</v>
      </c>
      <c r="BC83" s="70">
        <v>344.66861320278372</v>
      </c>
      <c r="BD83" s="70">
        <v>0.73560000000000003</v>
      </c>
      <c r="BE83" s="70">
        <v>0.94710000000000005</v>
      </c>
      <c r="BF83" s="70">
        <v>0.83150000000000002</v>
      </c>
      <c r="BG83" s="70">
        <v>0.47939999999999999</v>
      </c>
      <c r="BH83" s="70">
        <v>2.8399999999999998E-2</v>
      </c>
      <c r="BI83" s="70">
        <v>269.83172927662218</v>
      </c>
      <c r="BJ83" s="70">
        <v>264.42211903756862</v>
      </c>
      <c r="BK83" s="70">
        <v>0.63623789764868599</v>
      </c>
      <c r="BL83" s="70">
        <v>27.184416781927155</v>
      </c>
      <c r="BM83" s="70">
        <v>401.15984627250083</v>
      </c>
      <c r="BN83" s="70">
        <v>68.887</v>
      </c>
      <c r="BO83" s="70">
        <v>227.393</v>
      </c>
      <c r="BP83" s="70">
        <v>18.024999999999999</v>
      </c>
      <c r="BQ83" s="70">
        <v>139.04496124030999</v>
      </c>
      <c r="BR83" s="70">
        <v>8.1120943952802396</v>
      </c>
      <c r="BS83" s="70">
        <v>47.077757685352623</v>
      </c>
      <c r="BT83" s="70">
        <v>20.697674418604649</v>
      </c>
      <c r="BU83" s="70">
        <v>35.616061606160613</v>
      </c>
      <c r="BV83" s="70">
        <v>0.36499999999999999</v>
      </c>
      <c r="BW83" s="70">
        <v>0.12025859493904957</v>
      </c>
      <c r="BX83" s="70">
        <v>1.90888E-2</v>
      </c>
      <c r="BY83" s="70">
        <v>2.6227199999999999E-2</v>
      </c>
      <c r="BZ83" s="70">
        <v>7.3413254083272381</v>
      </c>
      <c r="CA83" s="70">
        <v>10.011392649429961</v>
      </c>
      <c r="CB83" s="70">
        <v>3.8022813688212927E-2</v>
      </c>
      <c r="CC83" s="70">
        <v>59.9983256889575</v>
      </c>
      <c r="CD83" s="70">
        <v>19.1212886451837</v>
      </c>
      <c r="CE83" s="70">
        <v>20.732950406328509</v>
      </c>
      <c r="CF83" s="70">
        <v>10.599124793947084</v>
      </c>
      <c r="CG83" s="70">
        <v>63.746178955240353</v>
      </c>
      <c r="CH83" s="70">
        <v>32.600445960360652</v>
      </c>
      <c r="CI83" s="70">
        <v>8.4704755403351513</v>
      </c>
      <c r="CJ83" s="70">
        <v>6.9025697756010942</v>
      </c>
      <c r="CK83" s="70">
        <v>7.6814722264850275</v>
      </c>
      <c r="CL83" s="70">
        <v>81.0171634626642</v>
      </c>
      <c r="CM83" s="70">
        <v>145.27482622856587</v>
      </c>
      <c r="CN83" s="70">
        <v>3.206264180468401E-2</v>
      </c>
      <c r="CO83" s="70">
        <v>0.66427902601775091</v>
      </c>
      <c r="CP83" s="70">
        <v>29.466579168443872</v>
      </c>
      <c r="CQ83" s="70">
        <v>27.118638953550089</v>
      </c>
      <c r="CR83" s="70">
        <v>10.001235971196587</v>
      </c>
      <c r="CS83" s="70">
        <v>0.188</v>
      </c>
      <c r="CT83" s="70">
        <v>0.73139278666649465</v>
      </c>
      <c r="CU83" s="70">
        <v>3.2628112925898836</v>
      </c>
      <c r="CV83" s="70">
        <v>0</v>
      </c>
      <c r="CW83" s="70">
        <v>304.52905397505583</v>
      </c>
      <c r="CX83" s="70">
        <v>1.3982204081004139E-3</v>
      </c>
      <c r="CY83" s="70">
        <v>1.21</v>
      </c>
      <c r="CZ83" s="70">
        <v>29.62</v>
      </c>
      <c r="DA83" s="70">
        <v>35.347122336390406</v>
      </c>
      <c r="DB83" s="65">
        <v>2.7190094104915699</v>
      </c>
      <c r="DC83" s="65">
        <v>5.4380188209831397</v>
      </c>
      <c r="DD83" s="65">
        <v>570.99197620322968</v>
      </c>
    </row>
    <row r="84" spans="1:108" x14ac:dyDescent="0.25">
      <c r="A84" s="83" t="s">
        <v>264</v>
      </c>
      <c r="B84" s="78">
        <v>2021</v>
      </c>
      <c r="C84" s="70">
        <v>174.14841800007559</v>
      </c>
      <c r="D84" s="70">
        <v>6</v>
      </c>
      <c r="E84" s="70">
        <v>61.25714285714286</v>
      </c>
      <c r="F84" s="70">
        <v>0.2032046156005981</v>
      </c>
      <c r="G84" s="70">
        <v>2.3742183094620548E-2</v>
      </c>
      <c r="H84" s="70">
        <v>57.77627519829084</v>
      </c>
      <c r="I84" s="70">
        <v>77.28</v>
      </c>
      <c r="J84" s="70">
        <v>0.17287671232876711</v>
      </c>
      <c r="K84" s="70">
        <v>15.171374352418589</v>
      </c>
      <c r="L84" s="70">
        <v>984.49014108902691</v>
      </c>
      <c r="M84" s="70">
        <v>20.145595451572227</v>
      </c>
      <c r="N84" s="70">
        <v>0.43702465524446299</v>
      </c>
      <c r="O84" s="70">
        <v>387.33333333333331</v>
      </c>
      <c r="P84" s="70">
        <v>0.54280155642023342</v>
      </c>
      <c r="Q84" s="70">
        <v>69.3346701200323</v>
      </c>
      <c r="R84" s="70">
        <v>0.31862653221876525</v>
      </c>
      <c r="S84" s="70">
        <v>98.146923814977896</v>
      </c>
      <c r="T84" s="71">
        <v>547.6709624462419</v>
      </c>
      <c r="U84" s="70">
        <v>65.963461163561405</v>
      </c>
      <c r="V84" s="70">
        <v>312.70342657121301</v>
      </c>
      <c r="W84" s="70">
        <v>297.724350747806</v>
      </c>
      <c r="X84" s="87">
        <v>113696</v>
      </c>
      <c r="Y84" s="72">
        <v>0.22639999999999999</v>
      </c>
      <c r="Z84" s="70">
        <v>38.124259752616595</v>
      </c>
      <c r="AA84" s="70">
        <v>428.13221970050103</v>
      </c>
      <c r="AB84" s="70">
        <v>33.115366294161255</v>
      </c>
      <c r="AC84" s="70">
        <v>73.588409252424285</v>
      </c>
      <c r="AD84" s="70">
        <v>1.018877248216328</v>
      </c>
      <c r="AE84" s="73">
        <v>1.0601021774408912E-3</v>
      </c>
      <c r="AF84" s="70">
        <v>15.284015212689809</v>
      </c>
      <c r="AG84" s="70">
        <v>20.730000000000004</v>
      </c>
      <c r="AH84" s="70">
        <v>30.689880150533387</v>
      </c>
      <c r="AI84" s="70">
        <v>42.781489700000002</v>
      </c>
      <c r="AJ84" s="70">
        <v>72.128251700000007</v>
      </c>
      <c r="AK84" s="70">
        <v>2477.788</v>
      </c>
      <c r="AL84" s="70">
        <v>21.887</v>
      </c>
      <c r="AM84" s="70">
        <v>0.875</v>
      </c>
      <c r="AN84" s="70">
        <v>11.25111926910702</v>
      </c>
      <c r="AO84" s="70">
        <v>0.15908282684144301</v>
      </c>
      <c r="AP84" s="74">
        <v>0.51459245543047383</v>
      </c>
      <c r="AQ84" s="66">
        <v>0</v>
      </c>
      <c r="AR84" s="70">
        <v>2.7241770715096481</v>
      </c>
      <c r="AS84" s="70">
        <v>14.421315490094683</v>
      </c>
      <c r="AT84" s="70">
        <v>0.94512831212184434</v>
      </c>
      <c r="AU84" s="70">
        <v>0.87048008171603675</v>
      </c>
      <c r="AV84" s="70">
        <v>91.015894955079474</v>
      </c>
      <c r="AW84" s="70">
        <v>19.851874895240812</v>
      </c>
      <c r="AX84" s="70">
        <v>8.9285714285714288</v>
      </c>
      <c r="AY84" s="65">
        <v>99.181750557897345</v>
      </c>
      <c r="AZ84" s="70">
        <v>52.919429252345019</v>
      </c>
      <c r="BA84" s="70">
        <v>15.70508742015117</v>
      </c>
      <c r="BB84" s="70">
        <v>3.6927697045275236</v>
      </c>
      <c r="BC84" s="70">
        <v>446.77767334285977</v>
      </c>
      <c r="BD84" s="70">
        <v>0.93310000000000004</v>
      </c>
      <c r="BE84" s="70">
        <v>0.98050000000000004</v>
      </c>
      <c r="BF84" s="70">
        <v>1</v>
      </c>
      <c r="BG84" s="70">
        <v>0.62829999999999997</v>
      </c>
      <c r="BH84" s="70">
        <v>7.1000000000000004E-3</v>
      </c>
      <c r="BI84" s="70">
        <v>275.41727984808927</v>
      </c>
      <c r="BJ84" s="70">
        <v>269.2227617602428</v>
      </c>
      <c r="BK84" s="70">
        <v>0.76705490848585689</v>
      </c>
      <c r="BL84" s="70">
        <v>23.424708818635608</v>
      </c>
      <c r="BM84" s="70">
        <v>282.9195536627206</v>
      </c>
      <c r="BN84" s="70">
        <v>98.8</v>
      </c>
      <c r="BO84" s="70">
        <v>287.20699999999999</v>
      </c>
      <c r="BP84" s="70">
        <v>11.065</v>
      </c>
      <c r="BQ84" s="70">
        <v>145.803675856307</v>
      </c>
      <c r="BR84" s="70">
        <v>9.4386487829110806</v>
      </c>
      <c r="BS84" s="70">
        <v>35.753200762734949</v>
      </c>
      <c r="BT84" s="70">
        <v>25.814536340852129</v>
      </c>
      <c r="BU84" s="70">
        <v>28.575598365440747</v>
      </c>
      <c r="BV84" s="70">
        <v>0.33</v>
      </c>
      <c r="BW84" s="70">
        <v>0.17068498600573728</v>
      </c>
      <c r="BX84" s="70">
        <v>1.5758399999999999E-2</v>
      </c>
      <c r="BY84" s="70">
        <v>0.49764429129000015</v>
      </c>
      <c r="BZ84" s="70">
        <v>7.1628783827812361</v>
      </c>
      <c r="CA84" s="70">
        <v>6.7848375792455595</v>
      </c>
      <c r="CB84" s="70">
        <v>6.634897360703812E-2</v>
      </c>
      <c r="CC84" s="70">
        <v>63.355047071467496</v>
      </c>
      <c r="CD84" s="70">
        <v>13.4452780402528</v>
      </c>
      <c r="CE84" s="70">
        <v>11.990428498200284</v>
      </c>
      <c r="CF84" s="70">
        <v>9.5559332333225715</v>
      </c>
      <c r="CG84" s="70">
        <v>72.828338555498476</v>
      </c>
      <c r="CH84" s="70">
        <v>29.578166636288223</v>
      </c>
      <c r="CI84" s="70">
        <v>4.7155191530675573</v>
      </c>
      <c r="CJ84" s="70">
        <v>2.7766701906926468</v>
      </c>
      <c r="CK84" s="70">
        <v>1.3551730109090414</v>
      </c>
      <c r="CL84" s="70">
        <v>52.294564135029447</v>
      </c>
      <c r="CM84" s="70">
        <v>96.755494885947741</v>
      </c>
      <c r="CN84" s="70">
        <v>2.4778886732277714E-2</v>
      </c>
      <c r="CO84" s="70">
        <v>0.55314183533074202</v>
      </c>
      <c r="CP84" s="70">
        <v>29.417756291781753</v>
      </c>
      <c r="CQ84" s="70">
        <v>25.806863263246122</v>
      </c>
      <c r="CR84" s="70">
        <v>6.8780769915296842</v>
      </c>
      <c r="CS84" s="70">
        <v>0.13</v>
      </c>
      <c r="CT84" s="70">
        <v>0.22212595182640166</v>
      </c>
      <c r="CU84" s="70">
        <v>1.9896884396614547</v>
      </c>
      <c r="CV84" s="70">
        <v>0.74613316487304548</v>
      </c>
      <c r="CW84" s="70">
        <v>579.49675805139861</v>
      </c>
      <c r="CX84" s="70">
        <v>2.6562698801919499E-3</v>
      </c>
      <c r="CY84" s="70">
        <v>0.57999999999999996</v>
      </c>
      <c r="CZ84" s="70">
        <v>18.39</v>
      </c>
      <c r="DA84" s="70">
        <v>4.9742210991536364</v>
      </c>
      <c r="DB84" s="65">
        <v>2.4871105495768182</v>
      </c>
      <c r="DC84" s="65">
        <v>2.4871105495768182</v>
      </c>
      <c r="DD84" s="65">
        <v>395.45057738271407</v>
      </c>
    </row>
    <row r="85" spans="1:108" x14ac:dyDescent="0.25">
      <c r="A85" s="82" t="s">
        <v>265</v>
      </c>
      <c r="B85" s="78">
        <v>2021</v>
      </c>
      <c r="C85" s="65">
        <v>206.23168357209147</v>
      </c>
      <c r="D85" s="65">
        <v>7.5818665409063062</v>
      </c>
      <c r="E85" s="65">
        <v>74.038234261094203</v>
      </c>
      <c r="F85" s="65">
        <v>0.31778778481235181</v>
      </c>
      <c r="G85" s="65">
        <v>2.8039121335032325E-2</v>
      </c>
      <c r="H85" s="65">
        <v>54.442183756657883</v>
      </c>
      <c r="I85" s="65">
        <v>75.591281603754169</v>
      </c>
      <c r="J85" s="65">
        <v>0.25860323886639675</v>
      </c>
      <c r="K85" s="65">
        <v>21.01296211349197</v>
      </c>
      <c r="L85" s="65">
        <v>429.47899943742368</v>
      </c>
      <c r="M85" s="65">
        <v>11.673867840828873</v>
      </c>
      <c r="N85" s="65">
        <v>0.52137756879136188</v>
      </c>
      <c r="O85" s="65">
        <v>528.30882352941171</v>
      </c>
      <c r="P85" s="65">
        <v>0.58302122347066165</v>
      </c>
      <c r="Q85" s="65">
        <v>75.388796044362806</v>
      </c>
      <c r="R85" s="65">
        <v>0.87534120533660487</v>
      </c>
      <c r="S85" s="65">
        <v>99.231730393560795</v>
      </c>
      <c r="T85" s="67">
        <v>500.40490593863672</v>
      </c>
      <c r="U85" s="65">
        <v>70.138447947436703</v>
      </c>
      <c r="V85" s="65">
        <v>409.86044899594401</v>
      </c>
      <c r="W85" s="65">
        <v>347.31166351581999</v>
      </c>
      <c r="X85" s="86">
        <v>597568</v>
      </c>
      <c r="Y85" s="68">
        <v>6.0199999999999997E-2</v>
      </c>
      <c r="Z85" s="65">
        <v>77.646468490623988</v>
      </c>
      <c r="AA85" s="65">
        <v>1065.5607239396809</v>
      </c>
      <c r="AB85" s="65">
        <v>8.1682218053403837</v>
      </c>
      <c r="AC85" s="65">
        <v>95.308662303269799</v>
      </c>
      <c r="AD85" s="65">
        <v>2.7442747567886498</v>
      </c>
      <c r="AE85" s="69">
        <v>4.6752402364580936E-4</v>
      </c>
      <c r="AF85" s="65">
        <v>21.781924814241023</v>
      </c>
      <c r="AG85" s="65">
        <v>26.076328983657849</v>
      </c>
      <c r="AH85" s="65">
        <v>28.435647464657727</v>
      </c>
      <c r="AI85" s="65">
        <v>51.4211928</v>
      </c>
      <c r="AJ85" s="65">
        <v>84.527514999999994</v>
      </c>
      <c r="AK85" s="65">
        <v>5800.67</v>
      </c>
      <c r="AL85" s="65">
        <v>40.155000000000001</v>
      </c>
      <c r="AM85" s="65">
        <v>1.1666666666666701</v>
      </c>
      <c r="AN85" s="65">
        <v>25.030010102055478</v>
      </c>
      <c r="AO85" s="65">
        <v>0.37012371217085999</v>
      </c>
      <c r="AP85" s="66">
        <v>0.17413563893633557</v>
      </c>
      <c r="AQ85" s="66">
        <v>0</v>
      </c>
      <c r="AR85" s="65">
        <v>3.6322360953461974</v>
      </c>
      <c r="AS85" s="65">
        <v>8.5323046120503072</v>
      </c>
      <c r="AT85" s="65">
        <v>0.98178031320011783</v>
      </c>
      <c r="AU85" s="65">
        <v>0.97750210323137876</v>
      </c>
      <c r="AV85" s="65">
        <v>91.247701806150147</v>
      </c>
      <c r="AW85" s="65">
        <v>20.667718076547132</v>
      </c>
      <c r="AX85" s="65">
        <v>11.173184357541899</v>
      </c>
      <c r="AY85" s="65">
        <v>55.83472920156337</v>
      </c>
      <c r="AZ85" s="65">
        <v>35.082853390616748</v>
      </c>
      <c r="BA85" s="65">
        <v>10.320479526088972</v>
      </c>
      <c r="BB85" s="65">
        <v>6.3660738099583076</v>
      </c>
      <c r="BC85" s="65">
        <v>198.68549239149823</v>
      </c>
      <c r="BD85" s="65">
        <v>0.74390129446195408</v>
      </c>
      <c r="BE85" s="65">
        <v>0.9893230111975535</v>
      </c>
      <c r="BF85" s="65">
        <v>0.92987555198715366</v>
      </c>
      <c r="BG85" s="65">
        <v>0.54666923497539388</v>
      </c>
      <c r="BH85" s="65">
        <v>2.7091140644671247E-2</v>
      </c>
      <c r="BI85" s="65">
        <v>265.85645784996132</v>
      </c>
      <c r="BJ85" s="65">
        <v>258.1786177506022</v>
      </c>
      <c r="BK85" s="65">
        <v>0.51874180865006558</v>
      </c>
      <c r="BL85" s="65">
        <v>27.127653997378768</v>
      </c>
      <c r="BM85" s="65">
        <v>380.37711713831487</v>
      </c>
      <c r="BN85" s="65">
        <v>54.465000000000003</v>
      </c>
      <c r="BO85" s="65">
        <v>326.17899999999997</v>
      </c>
      <c r="BP85" s="65">
        <v>24.094000000000001</v>
      </c>
      <c r="BQ85" s="65">
        <v>143.60750824683399</v>
      </c>
      <c r="BR85" s="65">
        <v>11.022682053322701</v>
      </c>
      <c r="BS85" s="65">
        <v>48.131689303373598</v>
      </c>
      <c r="BT85" s="65">
        <v>31.060202450719231</v>
      </c>
      <c r="BU85" s="65">
        <v>39.502012543293077</v>
      </c>
      <c r="BV85" s="65">
        <v>0.57799999999999996</v>
      </c>
      <c r="BW85" s="65">
        <v>5.5475159444511493E-2</v>
      </c>
      <c r="BX85" s="65">
        <v>2.6202099999999999E-2</v>
      </c>
      <c r="BY85" s="65">
        <v>4.3439499999999999E-2</v>
      </c>
      <c r="BZ85" s="65">
        <v>4.5184735525090574</v>
      </c>
      <c r="CA85" s="65">
        <v>9.5560908748808586</v>
      </c>
      <c r="CB85" s="65">
        <v>6.8266743317045131E-2</v>
      </c>
      <c r="CC85" s="65">
        <v>57.976963936239102</v>
      </c>
      <c r="CD85" s="65">
        <v>16.096527008264498</v>
      </c>
      <c r="CE85" s="65">
        <v>30.667864146452601</v>
      </c>
      <c r="CF85" s="65">
        <v>6.8155222643441373</v>
      </c>
      <c r="CG85" s="65">
        <v>36.182253186312309</v>
      </c>
      <c r="CH85" s="65">
        <v>29.008164539081491</v>
      </c>
      <c r="CI85" s="65">
        <v>6.5820395356515053</v>
      </c>
      <c r="CJ85" s="65">
        <v>3.9954706169091487</v>
      </c>
      <c r="CK85" s="65">
        <v>7.2010910493488396</v>
      </c>
      <c r="CL85" s="65">
        <v>32.52127825852196</v>
      </c>
      <c r="CM85" s="65">
        <v>95.750097818071012</v>
      </c>
      <c r="CN85" s="65">
        <v>5.8952610270364643E-2</v>
      </c>
      <c r="CO85" s="65">
        <v>0.62779449018651379</v>
      </c>
      <c r="CP85" s="65">
        <v>30.158287195993889</v>
      </c>
      <c r="CQ85" s="65">
        <v>27.769310859211153</v>
      </c>
      <c r="CR85" s="65">
        <v>20.789788615393505</v>
      </c>
      <c r="CS85" s="65">
        <v>0.13600000000000001</v>
      </c>
      <c r="CT85" s="65">
        <v>0.22681718919155835</v>
      </c>
      <c r="CU85" s="65">
        <v>7.1416603261541329</v>
      </c>
      <c r="CV85" s="65">
        <v>0.27467924331362054</v>
      </c>
      <c r="CW85" s="65">
        <v>435.36660065208855</v>
      </c>
      <c r="CX85" s="65">
        <v>2.9578590865212183E-3</v>
      </c>
      <c r="CY85" s="65">
        <v>0.93</v>
      </c>
      <c r="CZ85" s="65">
        <v>30.23</v>
      </c>
      <c r="DA85" s="65">
        <v>32.961509197634463</v>
      </c>
      <c r="DB85" s="65">
        <v>10.987169732544821</v>
      </c>
      <c r="DC85" s="65">
        <v>21.974339465089642</v>
      </c>
      <c r="DD85" s="65">
        <v>1424.2118765811224</v>
      </c>
    </row>
    <row r="86" spans="1:108" x14ac:dyDescent="0.25">
      <c r="A86" s="83" t="s">
        <v>266</v>
      </c>
      <c r="B86" s="78">
        <v>2021</v>
      </c>
      <c r="C86" s="65">
        <v>161.59614147425521</v>
      </c>
      <c r="D86" s="65">
        <v>5.9999999999999991</v>
      </c>
      <c r="E86" s="65">
        <v>58.317142857142848</v>
      </c>
      <c r="F86" s="65">
        <v>0.21667452401534831</v>
      </c>
      <c r="G86" s="65">
        <v>2.1728673938213348E-2</v>
      </c>
      <c r="H86" s="65">
        <v>59.894286023279911</v>
      </c>
      <c r="I86" s="65">
        <v>62.22</v>
      </c>
      <c r="J86" s="65">
        <v>0.29664650907091811</v>
      </c>
      <c r="K86" s="65">
        <v>21.327353549633322</v>
      </c>
      <c r="L86" s="65">
        <v>1057.5248020597462</v>
      </c>
      <c r="M86" s="65">
        <v>38.084559910059504</v>
      </c>
      <c r="N86" s="65">
        <v>0.38309753583809614</v>
      </c>
      <c r="O86" s="65">
        <v>400.86274509803923</v>
      </c>
      <c r="P86" s="65">
        <v>0.36440677966101692</v>
      </c>
      <c r="Q86" s="65">
        <v>99.966207653966393</v>
      </c>
      <c r="R86" s="65">
        <v>0.81327450026637016</v>
      </c>
      <c r="S86" s="65">
        <v>97.343408686685095</v>
      </c>
      <c r="T86" s="67">
        <v>542.0889146760785</v>
      </c>
      <c r="U86" s="65">
        <v>99.966207653966393</v>
      </c>
      <c r="V86" s="65">
        <v>373.62753527562103</v>
      </c>
      <c r="W86" s="65">
        <v>362.17026560456202</v>
      </c>
      <c r="X86" s="86">
        <v>29415</v>
      </c>
      <c r="Y86" s="68">
        <v>2.8E-3</v>
      </c>
      <c r="Z86" s="65">
        <v>53.483824161510839</v>
      </c>
      <c r="AA86" s="65">
        <v>500.61909136436674</v>
      </c>
      <c r="AB86" s="65">
        <v>21.332423149945605</v>
      </c>
      <c r="AC86" s="65">
        <v>57.085446897937487</v>
      </c>
      <c r="AD86" s="65">
        <v>0.61448274378834755</v>
      </c>
      <c r="AE86" s="69">
        <v>6.6496562976783323E-5</v>
      </c>
      <c r="AF86" s="65">
        <v>91.424670642624008</v>
      </c>
      <c r="AG86" s="65">
        <v>19.45</v>
      </c>
      <c r="AH86" s="65">
        <v>28.121036498434691</v>
      </c>
      <c r="AI86" s="65">
        <v>44.266117199999997</v>
      </c>
      <c r="AJ86" s="65">
        <v>73.673501599999994</v>
      </c>
      <c r="AK86" s="65">
        <v>11159.42</v>
      </c>
      <c r="AL86" s="65">
        <v>53.317999999999998</v>
      </c>
      <c r="AM86" s="65">
        <v>1.3333333333333299</v>
      </c>
      <c r="AN86" s="65">
        <v>10.545597581048785</v>
      </c>
      <c r="AO86" s="65">
        <v>0.20805603141898199</v>
      </c>
      <c r="AP86" s="66">
        <v>0.1319638849942798</v>
      </c>
      <c r="AQ86" s="66">
        <v>0</v>
      </c>
      <c r="AR86" s="65">
        <v>3.1782065834279227</v>
      </c>
      <c r="AS86" s="65">
        <v>3.1877113022225338</v>
      </c>
      <c r="AT86" s="65">
        <v>0.93381818181818177</v>
      </c>
      <c r="AU86" s="65">
        <v>0.84772561420578929</v>
      </c>
      <c r="AV86" s="65">
        <v>89.548755186721991</v>
      </c>
      <c r="AW86" s="65">
        <v>15.755293360435667</v>
      </c>
      <c r="AX86" s="65">
        <v>9.0642495334577458</v>
      </c>
      <c r="AY86" s="65">
        <v>53.290700772715162</v>
      </c>
      <c r="AZ86" s="65">
        <v>58.054417670059102</v>
      </c>
      <c r="BA86" s="65">
        <v>16.92767694044187</v>
      </c>
      <c r="BB86" s="65">
        <v>4.9487673670608281</v>
      </c>
      <c r="BC86" s="65">
        <v>452.87378217201211</v>
      </c>
      <c r="BD86" s="65">
        <v>0.73670000000000002</v>
      </c>
      <c r="BE86" s="65">
        <v>1</v>
      </c>
      <c r="BF86" s="65">
        <v>0.92510000000000003</v>
      </c>
      <c r="BG86" s="65">
        <v>0.59509999999999996</v>
      </c>
      <c r="BH86" s="65">
        <v>1.26E-2</v>
      </c>
      <c r="BI86" s="65">
        <v>271.88213256484153</v>
      </c>
      <c r="BJ86" s="65">
        <v>262.43397813288476</v>
      </c>
      <c r="BK86" s="65">
        <v>0.69649561952440553</v>
      </c>
      <c r="BL86" s="65">
        <v>27.420525657071341</v>
      </c>
      <c r="BM86" s="65">
        <v>200.28528185860466</v>
      </c>
      <c r="BN86" s="65">
        <v>107.98699999999999</v>
      </c>
      <c r="BO86" s="65">
        <v>447.52800000000002</v>
      </c>
      <c r="BP86" s="65">
        <v>46.965000000000003</v>
      </c>
      <c r="BQ86" s="65">
        <v>141.26582633053201</v>
      </c>
      <c r="BR86" s="65">
        <v>12.2859589041096</v>
      </c>
      <c r="BS86" s="65">
        <v>38.575729025438335</v>
      </c>
      <c r="BT86" s="65">
        <v>21.932773109243698</v>
      </c>
      <c r="BU86" s="65">
        <v>40.530374271205567</v>
      </c>
      <c r="BV86" s="65">
        <v>0.36499999999999999</v>
      </c>
      <c r="BW86" s="65">
        <v>0.10198890465746356</v>
      </c>
      <c r="BX86" s="65">
        <v>2.7921600000000001E-2</v>
      </c>
      <c r="BY86" s="65">
        <v>4.2117500000000002E-2</v>
      </c>
      <c r="BZ86" s="65">
        <v>5.1185648519119971</v>
      </c>
      <c r="CA86" s="65">
        <v>5.7370581048513634</v>
      </c>
      <c r="CB86" s="65">
        <v>4.6733935209771642E-2</v>
      </c>
      <c r="CC86" s="65">
        <v>56.4802052932436</v>
      </c>
      <c r="CD86" s="65">
        <v>19.544160187229298</v>
      </c>
      <c r="CE86" s="65">
        <v>17.065731241521224</v>
      </c>
      <c r="CF86" s="65">
        <v>9.0569361134913837</v>
      </c>
      <c r="CG86" s="65">
        <v>70.68673935707676</v>
      </c>
      <c r="CH86" s="65">
        <v>32.523961754289523</v>
      </c>
      <c r="CI86" s="65">
        <v>14.962151989264292</v>
      </c>
      <c r="CJ86" s="65">
        <v>0.21328868125232603</v>
      </c>
      <c r="CK86" s="65">
        <v>7.2659660068735832</v>
      </c>
      <c r="CL86" s="65">
        <v>64.104629062912736</v>
      </c>
      <c r="CM86" s="65">
        <v>101.90985085204393</v>
      </c>
      <c r="CN86" s="65">
        <v>2.8172823691115435E-2</v>
      </c>
      <c r="CO86" s="65">
        <v>0.44662231417946707</v>
      </c>
      <c r="CP86" s="65">
        <v>29.213180071032987</v>
      </c>
      <c r="CQ86" s="65">
        <v>26.051072230095087</v>
      </c>
      <c r="CR86" s="65">
        <v>11.321433659533605</v>
      </c>
      <c r="CS86" s="65">
        <v>0.127</v>
      </c>
      <c r="CT86" s="65">
        <v>0.18871313261965345</v>
      </c>
      <c r="CU86" s="65">
        <v>7.3122355027314248</v>
      </c>
      <c r="CV86" s="65">
        <v>0.60935295856095206</v>
      </c>
      <c r="CW86" s="65">
        <v>685.52207838107108</v>
      </c>
      <c r="CX86" s="65">
        <v>2.6454841337121508E-3</v>
      </c>
      <c r="CY86" s="65">
        <v>1.07</v>
      </c>
      <c r="CZ86" s="65">
        <v>21.7</v>
      </c>
      <c r="DA86" s="65">
        <v>30.467647928047601</v>
      </c>
      <c r="DB86" s="65">
        <v>3.0467647928047605</v>
      </c>
      <c r="DC86" s="65">
        <v>9.1402943784142821</v>
      </c>
      <c r="DD86" s="65">
        <v>414.36001182144742</v>
      </c>
    </row>
    <row r="87" spans="1:108" x14ac:dyDescent="0.25">
      <c r="A87" s="82" t="s">
        <v>267</v>
      </c>
      <c r="B87" s="78">
        <v>2021</v>
      </c>
      <c r="C87" s="65">
        <v>150.79975435812381</v>
      </c>
      <c r="D87" s="65">
        <v>5.9999999999999991</v>
      </c>
      <c r="E87" s="65">
        <v>67.146666666666661</v>
      </c>
      <c r="F87" s="65">
        <v>0.18139916054222882</v>
      </c>
      <c r="G87" s="65">
        <v>2.6342978750610972E-2</v>
      </c>
      <c r="H87" s="65">
        <v>45.272291473264161</v>
      </c>
      <c r="I87" s="65">
        <v>52.74</v>
      </c>
      <c r="J87" s="65">
        <v>5.6959772160911359E-3</v>
      </c>
      <c r="K87" s="65">
        <v>32.803786494212474</v>
      </c>
      <c r="L87" s="65">
        <v>399.13274859564405</v>
      </c>
      <c r="M87" s="65">
        <v>37.490041707671402</v>
      </c>
      <c r="N87" s="65">
        <v>0.58260869565217388</v>
      </c>
      <c r="O87" s="65">
        <v>251.25</v>
      </c>
      <c r="P87" s="65">
        <v>0</v>
      </c>
      <c r="Q87" s="65">
        <v>61.588032220943603</v>
      </c>
      <c r="R87" s="65" t="s">
        <v>319</v>
      </c>
      <c r="S87" s="65">
        <v>34.259801168364298</v>
      </c>
      <c r="T87" s="67">
        <v>521.91408082105897</v>
      </c>
      <c r="U87" s="65">
        <v>0</v>
      </c>
      <c r="V87" s="65">
        <v>241.15171507791001</v>
      </c>
      <c r="W87" s="65">
        <v>246.94844635138699</v>
      </c>
      <c r="X87" s="86">
        <v>16325</v>
      </c>
      <c r="Y87" s="68">
        <v>2.5999999999999999E-3</v>
      </c>
      <c r="Z87" s="65" t="s">
        <v>329</v>
      </c>
      <c r="AA87" s="65">
        <v>2163.6937025721891</v>
      </c>
      <c r="AB87" s="65">
        <v>0</v>
      </c>
      <c r="AC87" s="65">
        <v>0</v>
      </c>
      <c r="AD87" s="65">
        <v>0</v>
      </c>
      <c r="AE87" s="69">
        <v>0</v>
      </c>
      <c r="AF87" s="65">
        <v>0</v>
      </c>
      <c r="AG87" s="65">
        <v>6.5699999999999994</v>
      </c>
      <c r="AH87" s="65">
        <v>1.2013432976643643</v>
      </c>
      <c r="AI87" s="65">
        <v>23.427662099999999</v>
      </c>
      <c r="AJ87" s="65">
        <v>52.970145299999999</v>
      </c>
      <c r="AK87" s="65">
        <v>1070.7639999999999</v>
      </c>
      <c r="AL87" s="65">
        <v>23.431000000000001</v>
      </c>
      <c r="AM87" s="65">
        <v>0.4</v>
      </c>
      <c r="AN87" s="65">
        <v>5.9017787251160954</v>
      </c>
      <c r="AO87" s="65">
        <v>0.414647470001139</v>
      </c>
      <c r="AP87" s="66">
        <v>0.30290677741202066</v>
      </c>
      <c r="AQ87" s="66">
        <v>1.3649435335918409E-2</v>
      </c>
      <c r="AR87" s="65">
        <v>0</v>
      </c>
      <c r="AS87" s="65">
        <v>4.0756223150937902</v>
      </c>
      <c r="AT87" s="65">
        <v>1</v>
      </c>
      <c r="AU87" s="65">
        <v>1</v>
      </c>
      <c r="AV87" s="65">
        <v>61.803713527851457</v>
      </c>
      <c r="AW87" s="65">
        <v>50.63683948877442</v>
      </c>
      <c r="AX87" s="65">
        <v>20.009187060343411</v>
      </c>
      <c r="AY87" s="65">
        <v>163.9344262295082</v>
      </c>
      <c r="AZ87" s="65">
        <v>45.814203379896455</v>
      </c>
      <c r="BA87" s="65">
        <v>8.0244554833779134</v>
      </c>
      <c r="BB87" s="65">
        <v>0.90752770347726408</v>
      </c>
      <c r="BC87" s="65">
        <v>172.46476791169806</v>
      </c>
      <c r="BD87" s="65">
        <v>1</v>
      </c>
      <c r="BE87" s="65">
        <v>1</v>
      </c>
      <c r="BF87" s="65">
        <v>0.73740000000000006</v>
      </c>
      <c r="BG87" s="65">
        <v>0.31380000000000002</v>
      </c>
      <c r="BH87" s="65">
        <v>2.3599999999999999E-2</v>
      </c>
      <c r="BI87" s="65">
        <v>237</v>
      </c>
      <c r="BJ87" s="65">
        <v>237</v>
      </c>
      <c r="BK87" s="65">
        <v>0.23854660347551343</v>
      </c>
      <c r="BL87" s="65">
        <v>31.846761453396525</v>
      </c>
      <c r="BM87" s="65">
        <v>256.18047846889948</v>
      </c>
      <c r="BN87" s="65">
        <v>6.8970000000000002</v>
      </c>
      <c r="BO87" s="65">
        <v>9.7680000000000007</v>
      </c>
      <c r="BP87" s="65">
        <v>19.704000000000001</v>
      </c>
      <c r="BQ87" s="65">
        <v>132.47435897435901</v>
      </c>
      <c r="BR87" s="65">
        <v>0</v>
      </c>
      <c r="BS87" s="65">
        <v>0</v>
      </c>
      <c r="BT87" s="65">
        <v>3.8461538461538463</v>
      </c>
      <c r="BU87" s="65">
        <v>0</v>
      </c>
      <c r="BV87" s="65">
        <v>0.53200000000000003</v>
      </c>
      <c r="BW87" s="65">
        <v>1.4175248598422294E-2</v>
      </c>
      <c r="BX87" s="65">
        <v>0.23147680000000001</v>
      </c>
      <c r="BY87" s="65">
        <v>3.4976800000000002E-2</v>
      </c>
      <c r="BZ87" s="65">
        <v>10.309761469609635</v>
      </c>
      <c r="CA87" s="65">
        <v>6.2327194339003702</v>
      </c>
      <c r="CB87" s="65">
        <v>2.2556390977443608E-2</v>
      </c>
      <c r="CC87" s="65">
        <v>58.616084899216801</v>
      </c>
      <c r="CD87" s="65">
        <v>29.051959011634299</v>
      </c>
      <c r="CE87" s="65">
        <v>18.817986368772385</v>
      </c>
      <c r="CF87" s="65">
        <v>11.739065083421014</v>
      </c>
      <c r="CG87" s="65">
        <v>47.721827488693165</v>
      </c>
      <c r="CH87" s="65">
        <v>18.060680179093616</v>
      </c>
      <c r="CI87" s="65">
        <v>1.0234575961050183</v>
      </c>
      <c r="CJ87" s="65">
        <v>0.31690930530633565</v>
      </c>
      <c r="CK87" s="65">
        <v>7.1445733063156638</v>
      </c>
      <c r="CL87" s="65">
        <v>57.606306374592592</v>
      </c>
      <c r="CM87" s="65">
        <v>87.084059728643979</v>
      </c>
      <c r="CN87" s="65">
        <v>1.8848366086033366E-2</v>
      </c>
      <c r="CO87" s="65">
        <v>0.44879061381803437</v>
      </c>
      <c r="CP87" s="65">
        <v>25.644071195347063</v>
      </c>
      <c r="CQ87" s="65">
        <v>18.772450158308882</v>
      </c>
      <c r="CR87" s="65">
        <v>0.50739515533238977</v>
      </c>
      <c r="CS87" s="65">
        <v>1</v>
      </c>
      <c r="CT87" s="65">
        <v>1</v>
      </c>
      <c r="CU87" s="65">
        <v>0</v>
      </c>
      <c r="CV87" s="65">
        <v>0</v>
      </c>
      <c r="CW87" s="65">
        <v>46.862552134589251</v>
      </c>
      <c r="CX87" s="65">
        <v>1.0690667954182981E-3</v>
      </c>
      <c r="CY87" s="65">
        <v>0</v>
      </c>
      <c r="CZ87" s="65">
        <v>0</v>
      </c>
      <c r="DA87" s="65">
        <v>0</v>
      </c>
      <c r="DB87" s="65">
        <v>0</v>
      </c>
      <c r="DC87" s="65">
        <v>0</v>
      </c>
      <c r="DD87" s="65">
        <v>0</v>
      </c>
    </row>
    <row r="88" spans="1:108" x14ac:dyDescent="0.25">
      <c r="A88" s="83" t="s">
        <v>268</v>
      </c>
      <c r="B88" s="78">
        <v>2021</v>
      </c>
      <c r="C88" s="65">
        <v>110.6112878731836</v>
      </c>
      <c r="D88" s="65">
        <v>5.9565827549554138</v>
      </c>
      <c r="E88" s="65">
        <v>56.986000000000004</v>
      </c>
      <c r="F88" s="65">
        <v>0.11781057389878176</v>
      </c>
      <c r="G88" s="65">
        <v>1.6852886290871959E-2</v>
      </c>
      <c r="H88" s="65">
        <v>67.991937237810248</v>
      </c>
      <c r="I88" s="65">
        <v>57.93</v>
      </c>
      <c r="J88" s="65">
        <v>0.44373865698729581</v>
      </c>
      <c r="K88" s="65">
        <v>71.156795072265169</v>
      </c>
      <c r="L88" s="65">
        <v>509.84139117141223</v>
      </c>
      <c r="M88" s="65">
        <v>34.084425640379671</v>
      </c>
      <c r="N88" s="65">
        <v>0.38764257527433915</v>
      </c>
      <c r="O88" s="65">
        <v>298.79166666666669</v>
      </c>
      <c r="P88" s="65">
        <v>0.49019607843137253</v>
      </c>
      <c r="Q88" s="65">
        <v>43.145533342653401</v>
      </c>
      <c r="R88" s="65">
        <v>0.12944822427243258</v>
      </c>
      <c r="S88" s="65">
        <v>89.8439987748188</v>
      </c>
      <c r="T88" s="67">
        <v>557.89478123792321</v>
      </c>
      <c r="U88" s="65">
        <v>16.886713286713302</v>
      </c>
      <c r="V88" s="65">
        <v>552.612201975993</v>
      </c>
      <c r="W88" s="65">
        <v>571.33269984871299</v>
      </c>
      <c r="X88" s="86">
        <v>130275</v>
      </c>
      <c r="Y88" s="68">
        <v>0.1176</v>
      </c>
      <c r="Z88" s="65">
        <v>73.307711711711718</v>
      </c>
      <c r="AA88" s="65">
        <v>314.77164150582837</v>
      </c>
      <c r="AB88" s="65">
        <v>7.5823059308796994</v>
      </c>
      <c r="AC88" s="65">
        <v>45.862793808522831</v>
      </c>
      <c r="AD88" s="65">
        <v>1.528759793617428</v>
      </c>
      <c r="AE88" s="69">
        <v>0</v>
      </c>
      <c r="AF88" s="65">
        <v>37.911529654398493</v>
      </c>
      <c r="AG88" s="65">
        <v>13.65</v>
      </c>
      <c r="AH88" s="65">
        <v>7.5265610114453994</v>
      </c>
      <c r="AI88" s="65">
        <v>25.807755</v>
      </c>
      <c r="AJ88" s="65">
        <v>61.449660700000003</v>
      </c>
      <c r="AK88" s="65">
        <v>979.71100000000001</v>
      </c>
      <c r="AL88" s="65">
        <v>15.56</v>
      </c>
      <c r="AM88" s="65">
        <v>0.72727272727272696</v>
      </c>
      <c r="AN88" s="65">
        <v>11.297803103448008</v>
      </c>
      <c r="AO88" s="65">
        <v>0.17546213427708801</v>
      </c>
      <c r="AP88" s="66">
        <v>0.15109190056333008</v>
      </c>
      <c r="AQ88" s="66">
        <v>1.8634144048023972E-2</v>
      </c>
      <c r="AR88" s="65">
        <v>7.150964812712826</v>
      </c>
      <c r="AS88" s="65">
        <v>1.0520515141864946</v>
      </c>
      <c r="AT88" s="65">
        <v>0.97025796661608499</v>
      </c>
      <c r="AU88" s="65">
        <v>0.88620902906617194</v>
      </c>
      <c r="AV88" s="65">
        <v>74.982053122756639</v>
      </c>
      <c r="AW88" s="65">
        <v>52.913869364451116</v>
      </c>
      <c r="AX88" s="65">
        <v>16.9432918395574</v>
      </c>
      <c r="AY88" s="65">
        <v>159.7444089456869</v>
      </c>
      <c r="AZ88" s="65">
        <v>39.471862936589716</v>
      </c>
      <c r="BA88" s="65">
        <v>9.1072989933223454</v>
      </c>
      <c r="BB88" s="65">
        <v>1.2999373244504282</v>
      </c>
      <c r="BC88" s="65">
        <v>266.00420408943245</v>
      </c>
      <c r="BD88" s="65">
        <v>0.74439999999999995</v>
      </c>
      <c r="BE88" s="65">
        <v>1</v>
      </c>
      <c r="BF88" s="65">
        <v>0.84409999999999996</v>
      </c>
      <c r="BG88" s="65">
        <v>0.44700000000000001</v>
      </c>
      <c r="BH88" s="65">
        <v>7.1999999999999998E-3</v>
      </c>
      <c r="BI88" s="65">
        <v>223</v>
      </c>
      <c r="BJ88" s="65">
        <v>222.33906464924345</v>
      </c>
      <c r="BK88" s="65">
        <v>0.60348432055749124</v>
      </c>
      <c r="BL88" s="65">
        <v>23.836933797909406</v>
      </c>
      <c r="BM88" s="65">
        <v>328.48680964443184</v>
      </c>
      <c r="BN88" s="65">
        <v>102.626</v>
      </c>
      <c r="BO88" s="65">
        <v>247.61199999999999</v>
      </c>
      <c r="BP88" s="65">
        <v>7.7729999999999997</v>
      </c>
      <c r="BQ88" s="65">
        <v>114.444247787611</v>
      </c>
      <c r="BR88" s="65">
        <v>2.5856885147324098</v>
      </c>
      <c r="BS88" s="65">
        <v>1.10587899543379</v>
      </c>
      <c r="BT88" s="65">
        <v>4.4247787610619467</v>
      </c>
      <c r="BU88" s="65">
        <v>0</v>
      </c>
      <c r="BV88" s="65">
        <v>0.253</v>
      </c>
      <c r="BW88" s="65">
        <v>0</v>
      </c>
      <c r="BX88" s="65">
        <v>5.6931200000000001E-2</v>
      </c>
      <c r="BY88" s="65">
        <v>4.1819099999999998E-2</v>
      </c>
      <c r="BZ88" s="65">
        <v>9.4102653398439529</v>
      </c>
      <c r="CA88" s="65">
        <v>7.357790143673264</v>
      </c>
      <c r="CB88" s="65">
        <v>1.7119838872104734E-2</v>
      </c>
      <c r="CC88" s="65">
        <v>47.272714438534905</v>
      </c>
      <c r="CD88" s="65">
        <v>15.060516293969901</v>
      </c>
      <c r="CE88" s="65">
        <v>11.772129295843275</v>
      </c>
      <c r="CF88" s="65">
        <v>3.4747875877355003</v>
      </c>
      <c r="CG88" s="65">
        <v>62.4416433789455</v>
      </c>
      <c r="CH88" s="65">
        <v>34.435282640771817</v>
      </c>
      <c r="CI88" s="65">
        <v>9.6132271030124077</v>
      </c>
      <c r="CJ88" s="65">
        <v>11.473473601641331</v>
      </c>
      <c r="CK88" s="65">
        <v>10.064794302111075</v>
      </c>
      <c r="CL88" s="65">
        <v>60.976350407521231</v>
      </c>
      <c r="CM88" s="65">
        <v>93.284098776828984</v>
      </c>
      <c r="CN88" s="65">
        <v>6.8039707651963537E-3</v>
      </c>
      <c r="CO88" s="65">
        <v>0.34659068151529404</v>
      </c>
      <c r="CP88" s="65">
        <v>28.054726125807044</v>
      </c>
      <c r="CQ88" s="65">
        <v>25.078035682424147</v>
      </c>
      <c r="CR88" s="65">
        <v>6.006777996917366</v>
      </c>
      <c r="CS88" s="65">
        <v>0.39800000000000002</v>
      </c>
      <c r="CT88" s="65">
        <v>0.94176240596943028</v>
      </c>
      <c r="CU88" s="65">
        <v>1.4819315495817247</v>
      </c>
      <c r="CV88" s="65">
        <v>0</v>
      </c>
      <c r="CW88" s="65">
        <v>266.74767892471044</v>
      </c>
      <c r="CX88" s="65">
        <v>1.4840644347136375E-3</v>
      </c>
      <c r="CY88" s="65">
        <v>0</v>
      </c>
      <c r="CZ88" s="65">
        <v>40</v>
      </c>
      <c r="DA88" s="65">
        <v>0</v>
      </c>
      <c r="DB88" s="65">
        <v>0</v>
      </c>
      <c r="DC88" s="65">
        <v>0</v>
      </c>
      <c r="DD88" s="65">
        <v>266.74767892471044</v>
      </c>
    </row>
    <row r="89" spans="1:108" x14ac:dyDescent="0.25">
      <c r="A89" s="82" t="s">
        <v>269</v>
      </c>
      <c r="B89" s="78">
        <v>2021</v>
      </c>
      <c r="C89" s="65">
        <v>133.0751500246771</v>
      </c>
      <c r="D89" s="65">
        <v>6</v>
      </c>
      <c r="E89" s="65">
        <v>58.136666666666663</v>
      </c>
      <c r="F89" s="65">
        <v>7.1975854444674386E-2</v>
      </c>
      <c r="G89" s="65">
        <v>1.3192798415635792E-2</v>
      </c>
      <c r="H89" s="65">
        <v>31.601158470509404</v>
      </c>
      <c r="I89" s="65">
        <v>60.95</v>
      </c>
      <c r="J89" s="65">
        <v>0.21068702290076335</v>
      </c>
      <c r="K89" s="65">
        <v>24.261598257046781</v>
      </c>
      <c r="L89" s="65">
        <v>585.61526761428661</v>
      </c>
      <c r="M89" s="65">
        <v>21.350206466201168</v>
      </c>
      <c r="N89" s="65">
        <v>0.30102116323812345</v>
      </c>
      <c r="O89" s="65">
        <v>244.08</v>
      </c>
      <c r="P89" s="65">
        <v>0.4642857142857143</v>
      </c>
      <c r="Q89" s="65">
        <v>81.659327741138497</v>
      </c>
      <c r="R89" s="65">
        <v>0.84726110312476344</v>
      </c>
      <c r="S89" s="65">
        <v>67.669986792193598</v>
      </c>
      <c r="T89" s="67">
        <v>548.71697348320527</v>
      </c>
      <c r="U89" s="65">
        <v>81.659327741138497</v>
      </c>
      <c r="V89" s="65">
        <v>334.27601991442702</v>
      </c>
      <c r="W89" s="65">
        <v>369.90282907672997</v>
      </c>
      <c r="X89" s="86">
        <v>78523</v>
      </c>
      <c r="Y89" s="68">
        <v>0.1142</v>
      </c>
      <c r="Z89" s="65" t="s">
        <v>329</v>
      </c>
      <c r="AA89" s="65">
        <v>998.86543234954593</v>
      </c>
      <c r="AB89" s="65">
        <v>0</v>
      </c>
      <c r="AC89" s="65">
        <v>100.8724775687553</v>
      </c>
      <c r="AD89" s="65">
        <v>0</v>
      </c>
      <c r="AE89" s="69">
        <v>1.4961134847225948E-3</v>
      </c>
      <c r="AF89" s="65">
        <v>14.532419405624047</v>
      </c>
      <c r="AG89" s="65">
        <v>12</v>
      </c>
      <c r="AH89" s="65">
        <v>23.991389589392195</v>
      </c>
      <c r="AI89" s="65">
        <v>21.274721700000001</v>
      </c>
      <c r="AJ89" s="65">
        <v>63.880453099999997</v>
      </c>
      <c r="AK89" s="65">
        <v>270.89400000000001</v>
      </c>
      <c r="AL89" s="65">
        <v>6.3079999999999998</v>
      </c>
      <c r="AM89" s="65">
        <v>0.6</v>
      </c>
      <c r="AN89" s="65">
        <v>13.887386315499006</v>
      </c>
      <c r="AO89" s="65">
        <v>0.36684593296281398</v>
      </c>
      <c r="AP89" s="66">
        <v>0.27863827511120037</v>
      </c>
      <c r="AQ89" s="66">
        <v>5.4887639248465979E-2</v>
      </c>
      <c r="AR89" s="65">
        <v>1.7026106696935299</v>
      </c>
      <c r="AS89" s="65">
        <v>0</v>
      </c>
      <c r="AT89" s="65">
        <v>0.93834749593201949</v>
      </c>
      <c r="AU89" s="65">
        <v>0.85391621129326045</v>
      </c>
      <c r="AV89" s="65">
        <v>67.462039045553141</v>
      </c>
      <c r="AW89" s="65">
        <v>14.136697992104052</v>
      </c>
      <c r="AX89" s="65">
        <v>19.506300707750732</v>
      </c>
      <c r="AY89" s="65">
        <v>222.64631043256998</v>
      </c>
      <c r="AZ89" s="65">
        <v>34.687632505223583</v>
      </c>
      <c r="BA89" s="65">
        <v>9.4141925601285017</v>
      </c>
      <c r="BB89" s="65">
        <v>1.3935132490133715</v>
      </c>
      <c r="BC89" s="65">
        <v>209.07753209241028</v>
      </c>
      <c r="BD89" s="65">
        <v>0.92020000000000002</v>
      </c>
      <c r="BE89" s="65">
        <v>1</v>
      </c>
      <c r="BF89" s="65">
        <v>0.82250000000000001</v>
      </c>
      <c r="BG89" s="65">
        <v>0.40500000000000003</v>
      </c>
      <c r="BH89" s="65">
        <v>5.3E-3</v>
      </c>
      <c r="BI89" s="65">
        <v>241</v>
      </c>
      <c r="BJ89" s="65">
        <v>232.19263803680983</v>
      </c>
      <c r="BK89" s="65">
        <v>0.22285126093669583</v>
      </c>
      <c r="BL89" s="65">
        <v>25.950591868244981</v>
      </c>
      <c r="BM89" s="65">
        <v>633.27780790916665</v>
      </c>
      <c r="BN89" s="65">
        <v>52.988</v>
      </c>
      <c r="BO89" s="65">
        <v>125.16200000000001</v>
      </c>
      <c r="BP89" s="65">
        <v>13.018000000000001</v>
      </c>
      <c r="BQ89" s="65">
        <v>131.607575757576</v>
      </c>
      <c r="BR89" s="65">
        <v>12.1475054229935</v>
      </c>
      <c r="BS89" s="65">
        <v>5.1683998137513578</v>
      </c>
      <c r="BT89" s="65">
        <v>13.18181818181818</v>
      </c>
      <c r="BU89" s="65">
        <v>32.748538011695906</v>
      </c>
      <c r="BV89" s="65">
        <v>0.214</v>
      </c>
      <c r="BW89" s="65">
        <v>9.1473877535070927E-2</v>
      </c>
      <c r="BX89" s="65">
        <v>5.8672200000000001E-2</v>
      </c>
      <c r="BY89" s="65">
        <v>2.4847600000000001E-2</v>
      </c>
      <c r="BZ89" s="65">
        <v>8.1033738178536243</v>
      </c>
      <c r="CA89" s="65">
        <v>4.7018977422156665</v>
      </c>
      <c r="CB89" s="65">
        <v>2.7863777089783281E-2</v>
      </c>
      <c r="CC89" s="65">
        <v>59.284430772139793</v>
      </c>
      <c r="CD89" s="65">
        <v>15.810645169443699</v>
      </c>
      <c r="CE89" s="65">
        <v>9.034776744042663</v>
      </c>
      <c r="CF89" s="65">
        <v>18.007711847371212</v>
      </c>
      <c r="CG89" s="65">
        <v>78.863362929300649</v>
      </c>
      <c r="CH89" s="65">
        <v>23.677630502073633</v>
      </c>
      <c r="CI89" s="65">
        <v>5.2135339677602222</v>
      </c>
      <c r="CJ89" s="65">
        <v>2.1635549677125496</v>
      </c>
      <c r="CK89" s="65">
        <v>8.0501645385210736</v>
      </c>
      <c r="CL89" s="65">
        <v>52.11038961038961</v>
      </c>
      <c r="CM89" s="65">
        <v>74.79220779220779</v>
      </c>
      <c r="CN89" s="65">
        <v>1.3125121168825853E-2</v>
      </c>
      <c r="CO89" s="65">
        <v>0.30918320097969371</v>
      </c>
      <c r="CP89" s="65">
        <v>28.452360121150729</v>
      </c>
      <c r="CQ89" s="65">
        <v>27.691073808881651</v>
      </c>
      <c r="CR89" s="65">
        <v>62.926918113368927</v>
      </c>
      <c r="CS89" s="65">
        <v>0.16900000000000001</v>
      </c>
      <c r="CT89" s="65">
        <v>0.98992475704918792</v>
      </c>
      <c r="CU89" s="65">
        <v>5.822783581691227</v>
      </c>
      <c r="CV89" s="65">
        <v>0</v>
      </c>
      <c r="CW89" s="65">
        <v>548.31212060925725</v>
      </c>
      <c r="CX89" s="65">
        <v>1.7708372376158653E-3</v>
      </c>
      <c r="CY89" s="65">
        <v>0.56000000000000005</v>
      </c>
      <c r="CZ89" s="65">
        <v>19.05</v>
      </c>
      <c r="DA89" s="65">
        <v>4.8523196514093563</v>
      </c>
      <c r="DB89" s="65">
        <v>9.7046393028187126</v>
      </c>
      <c r="DC89" s="65">
        <v>9.7046393028187126</v>
      </c>
      <c r="DD89" s="65">
        <v>164.97886814791812</v>
      </c>
    </row>
    <row r="90" spans="1:108" x14ac:dyDescent="0.25">
      <c r="A90" s="83" t="s">
        <v>270</v>
      </c>
      <c r="B90" s="78">
        <v>2021</v>
      </c>
      <c r="C90" s="65">
        <v>149.3140961384172</v>
      </c>
      <c r="D90" s="65">
        <v>5</v>
      </c>
      <c r="E90" s="65">
        <v>78.317142857142855</v>
      </c>
      <c r="F90" s="65">
        <v>0.16672772660209051</v>
      </c>
      <c r="G90" s="65">
        <v>3.6505235821222261E-2</v>
      </c>
      <c r="H90" s="65">
        <v>48.410482488185167</v>
      </c>
      <c r="I90" s="65">
        <v>75.33</v>
      </c>
      <c r="J90" s="65">
        <v>0.44179792547061081</v>
      </c>
      <c r="K90" s="65">
        <v>67.923853784967378</v>
      </c>
      <c r="L90" s="65">
        <v>515.38314209600753</v>
      </c>
      <c r="M90" s="65">
        <v>16.087228528018588</v>
      </c>
      <c r="N90" s="65">
        <v>0.3778637770897833</v>
      </c>
      <c r="O90" s="65">
        <v>162.73333333333332</v>
      </c>
      <c r="P90" s="65">
        <v>0.7142857142857143</v>
      </c>
      <c r="Q90" s="65">
        <v>20.269970003333</v>
      </c>
      <c r="R90" s="65" t="s">
        <v>319</v>
      </c>
      <c r="S90" s="65">
        <v>100</v>
      </c>
      <c r="T90" s="67">
        <v>510.12516492960202</v>
      </c>
      <c r="U90" s="65">
        <v>6.7211474316210804</v>
      </c>
      <c r="V90" s="65" t="s">
        <v>198</v>
      </c>
      <c r="W90" s="65" t="s">
        <v>198</v>
      </c>
      <c r="X90" s="86">
        <v>701340</v>
      </c>
      <c r="Y90" s="68">
        <v>0.2606</v>
      </c>
      <c r="Z90" s="65" t="s">
        <v>329</v>
      </c>
      <c r="AA90" s="65">
        <v>0</v>
      </c>
      <c r="AB90" s="65">
        <v>0</v>
      </c>
      <c r="AC90" s="65">
        <v>100.98723730259607</v>
      </c>
      <c r="AD90" s="65">
        <v>2.9178189692193963</v>
      </c>
      <c r="AE90" s="69">
        <v>0</v>
      </c>
      <c r="AF90" s="65">
        <v>17.147952534467386</v>
      </c>
      <c r="AG90" s="65">
        <v>5.37</v>
      </c>
      <c r="AH90" s="65">
        <v>1.4686921569140512</v>
      </c>
      <c r="AI90" s="65">
        <v>36.909531600000001</v>
      </c>
      <c r="AJ90" s="65">
        <v>77.338454100000007</v>
      </c>
      <c r="AK90" s="65">
        <v>8302.4459999999999</v>
      </c>
      <c r="AL90" s="65">
        <v>32.173999999999999</v>
      </c>
      <c r="AM90" s="65">
        <v>0.83333333333333304</v>
      </c>
      <c r="AN90" s="65">
        <v>2.6340723250360707</v>
      </c>
      <c r="AO90" s="65">
        <v>0.42700262029258146</v>
      </c>
      <c r="AP90" s="66">
        <v>0.13109820324012833</v>
      </c>
      <c r="AQ90" s="66">
        <v>0</v>
      </c>
      <c r="AR90" s="65">
        <v>3.7457434733257662</v>
      </c>
      <c r="AS90" s="65">
        <v>4.2868595239728373</v>
      </c>
      <c r="AT90" s="65">
        <v>0.88697788697788693</v>
      </c>
      <c r="AU90" s="65">
        <v>0.87749999999999995</v>
      </c>
      <c r="AV90" s="65">
        <v>91.073919107391916</v>
      </c>
      <c r="AW90" s="65">
        <v>104.94</v>
      </c>
      <c r="AX90" s="65">
        <v>16.759776536312849</v>
      </c>
      <c r="AY90" s="65">
        <v>0</v>
      </c>
      <c r="AZ90" s="65">
        <v>39.515241846765321</v>
      </c>
      <c r="BA90" s="65">
        <v>9.2600965799135491</v>
      </c>
      <c r="BB90" s="65">
        <v>1.645837478070572</v>
      </c>
      <c r="BC90" s="65">
        <v>203.71563386902997</v>
      </c>
      <c r="BD90" s="65">
        <v>0.79630000000000001</v>
      </c>
      <c r="BE90" s="65">
        <v>0.93389999999999995</v>
      </c>
      <c r="BF90" s="65">
        <v>0.8417</v>
      </c>
      <c r="BG90" s="65">
        <v>0.51910000000000001</v>
      </c>
      <c r="BH90" s="65">
        <v>1.5199999999999998E-2</v>
      </c>
      <c r="BI90" s="65">
        <v>239</v>
      </c>
      <c r="BJ90" s="65">
        <v>228.19337016574585</v>
      </c>
      <c r="BK90" s="65">
        <v>0.5300546448087432</v>
      </c>
      <c r="BL90" s="65">
        <v>21.125683060109289</v>
      </c>
      <c r="BM90" s="65">
        <v>653.4</v>
      </c>
      <c r="BN90" s="65">
        <v>0.76700000000000002</v>
      </c>
      <c r="BO90" s="65">
        <v>14.195</v>
      </c>
      <c r="BP90" s="65">
        <v>29.515999999999998</v>
      </c>
      <c r="BQ90" s="65">
        <v>127.60952380952401</v>
      </c>
      <c r="BR90" s="65">
        <v>14.1025641025641</v>
      </c>
      <c r="BS90" s="65">
        <v>3.9490445859872612</v>
      </c>
      <c r="BT90" s="65">
        <v>40</v>
      </c>
      <c r="BU90" s="65">
        <v>81.67053364269141</v>
      </c>
      <c r="BV90" s="65">
        <v>0.63400000000000001</v>
      </c>
      <c r="BW90" s="65">
        <v>0</v>
      </c>
      <c r="BX90" s="65">
        <v>0.2503977</v>
      </c>
      <c r="BY90" s="65">
        <v>2.28667E-2</v>
      </c>
      <c r="BZ90" s="65">
        <v>15.908481544373938</v>
      </c>
      <c r="CA90" s="65">
        <v>16.391098400214496</v>
      </c>
      <c r="CB90" s="65">
        <v>8.1788440567066523E-2</v>
      </c>
      <c r="CC90" s="65">
        <v>59.781068530520997</v>
      </c>
      <c r="CD90" s="65">
        <v>18.336999094465199</v>
      </c>
      <c r="CE90" s="65">
        <v>47.566830376496682</v>
      </c>
      <c r="CF90" s="65">
        <v>1.2092194808028729</v>
      </c>
      <c r="CG90" s="65">
        <v>31.264641285091376</v>
      </c>
      <c r="CH90" s="65">
        <v>18.467286935251089</v>
      </c>
      <c r="CI90" s="65">
        <v>1.0032270414654612</v>
      </c>
      <c r="CJ90" s="65">
        <v>0</v>
      </c>
      <c r="CK90" s="65">
        <v>14.390244045266723</v>
      </c>
      <c r="CL90" s="65">
        <v>56.42083303700543</v>
      </c>
      <c r="CM90" s="65">
        <v>109.2952137116848</v>
      </c>
      <c r="CN90" s="65">
        <v>2.6408217587749554E-3</v>
      </c>
      <c r="CO90" s="65">
        <v>0.31419558156741656</v>
      </c>
      <c r="CP90" s="65">
        <v>27.934397435016038</v>
      </c>
      <c r="CQ90" s="65">
        <v>17.200948249396784</v>
      </c>
      <c r="CR90" s="65">
        <v>1.8282789401362858</v>
      </c>
      <c r="CS90" s="65">
        <v>0.42299999999999999</v>
      </c>
      <c r="CT90" s="65">
        <v>0.42294662704155961</v>
      </c>
      <c r="CU90" s="65">
        <v>0</v>
      </c>
      <c r="CV90" s="65">
        <v>0</v>
      </c>
      <c r="CW90" s="65">
        <v>107.24819018679059</v>
      </c>
      <c r="CX90" s="65">
        <v>2.3125479183970874E-3</v>
      </c>
      <c r="CY90" s="65">
        <v>0</v>
      </c>
      <c r="CZ90" s="65">
        <v>0</v>
      </c>
      <c r="DA90" s="65">
        <v>0</v>
      </c>
      <c r="DB90" s="65">
        <v>0</v>
      </c>
      <c r="DC90" s="65">
        <v>0</v>
      </c>
      <c r="DD90" s="65">
        <v>2055.5903119134864</v>
      </c>
    </row>
    <row r="91" spans="1:108" x14ac:dyDescent="0.25">
      <c r="A91" s="82" t="s">
        <v>271</v>
      </c>
      <c r="B91" s="78">
        <v>2021</v>
      </c>
      <c r="C91" s="65">
        <v>137.39870828471751</v>
      </c>
      <c r="D91" s="65">
        <v>24.994844158532054</v>
      </c>
      <c r="E91" s="65">
        <v>57.110000000000007</v>
      </c>
      <c r="F91" s="65">
        <v>0.16413241899912556</v>
      </c>
      <c r="G91" s="65">
        <v>1.6390091665787913E-2</v>
      </c>
      <c r="H91" s="65">
        <v>45.215049303464667</v>
      </c>
      <c r="I91" s="65">
        <v>57.67</v>
      </c>
      <c r="J91" s="65">
        <v>4.7483380816714152E-4</v>
      </c>
      <c r="K91" s="65">
        <v>26.645823711230328</v>
      </c>
      <c r="L91" s="65">
        <v>204.22787531350772</v>
      </c>
      <c r="M91" s="65">
        <v>49.738870927629947</v>
      </c>
      <c r="N91" s="65">
        <v>0.40061919504643961</v>
      </c>
      <c r="O91" s="65">
        <v>258.8</v>
      </c>
      <c r="P91" s="65">
        <v>1</v>
      </c>
      <c r="Q91" s="65">
        <v>27.087970012885098</v>
      </c>
      <c r="R91" s="65">
        <v>0.4</v>
      </c>
      <c r="S91" s="65">
        <v>89.653671082932803</v>
      </c>
      <c r="T91" s="67">
        <v>548.99965984786706</v>
      </c>
      <c r="U91" s="65">
        <v>27.087970012885098</v>
      </c>
      <c r="V91" s="65">
        <v>358.26015274716002</v>
      </c>
      <c r="W91" s="65">
        <v>487.69107025118097</v>
      </c>
      <c r="X91" s="86">
        <v>9868</v>
      </c>
      <c r="Y91" s="68">
        <v>0.02</v>
      </c>
      <c r="Z91" s="65" t="s">
        <v>329</v>
      </c>
      <c r="AA91" s="65">
        <v>2151.5585811537085</v>
      </c>
      <c r="AB91" s="65">
        <v>0</v>
      </c>
      <c r="AC91" s="65">
        <v>46.399140093156575</v>
      </c>
      <c r="AD91" s="65">
        <v>0</v>
      </c>
      <c r="AE91" s="69">
        <v>0</v>
      </c>
      <c r="AF91" s="65">
        <v>0</v>
      </c>
      <c r="AG91" s="65">
        <v>3.95</v>
      </c>
      <c r="AH91" s="65">
        <v>9.9745157354788674</v>
      </c>
      <c r="AI91" s="65">
        <v>37.631111199999999</v>
      </c>
      <c r="AJ91" s="65">
        <v>69.987768000000003</v>
      </c>
      <c r="AK91" s="65">
        <v>5745.2860000000001</v>
      </c>
      <c r="AL91" s="65">
        <v>8.8819999999999997</v>
      </c>
      <c r="AM91" s="65">
        <v>1</v>
      </c>
      <c r="AN91" s="65">
        <v>35.150596674368131</v>
      </c>
      <c r="AO91" s="65">
        <v>0.18394383197012301</v>
      </c>
      <c r="AP91" s="66">
        <v>0.19191905383179741</v>
      </c>
      <c r="AQ91" s="66">
        <v>0.22757724331347121</v>
      </c>
      <c r="AR91" s="65">
        <v>3.5187287173666286</v>
      </c>
      <c r="AS91" s="65">
        <v>4.3961895831871445</v>
      </c>
      <c r="AT91" s="65">
        <v>1</v>
      </c>
      <c r="AU91" s="65">
        <v>1</v>
      </c>
      <c r="AV91" s="65">
        <v>67.715736040609144</v>
      </c>
      <c r="AW91" s="65">
        <v>36.827723773770266</v>
      </c>
      <c r="AX91" s="65">
        <v>10.183299389002038</v>
      </c>
      <c r="AY91" s="65">
        <v>0</v>
      </c>
      <c r="AZ91" s="65">
        <v>31.325345554267205</v>
      </c>
      <c r="BA91" s="65">
        <v>9.6563476285146272</v>
      </c>
      <c r="BB91" s="65">
        <v>0.3597462841995645</v>
      </c>
      <c r="BC91" s="65">
        <v>163.02400573271228</v>
      </c>
      <c r="BD91" s="65">
        <v>0.50339999999999996</v>
      </c>
      <c r="BE91" s="65">
        <v>0.85329999999999995</v>
      </c>
      <c r="BF91" s="65">
        <v>0.78790000000000004</v>
      </c>
      <c r="BG91" s="65">
        <v>0.42130000000000001</v>
      </c>
      <c r="BH91" s="65">
        <v>5.5300000000000002E-2</v>
      </c>
      <c r="BI91" s="65">
        <v>240</v>
      </c>
      <c r="BJ91" s="65">
        <v>236.30248306997743</v>
      </c>
      <c r="BK91" s="65">
        <v>0.42392717815344605</v>
      </c>
      <c r="BL91" s="65">
        <v>27.027308192457738</v>
      </c>
      <c r="BM91" s="65">
        <v>95.812258712739137</v>
      </c>
      <c r="BN91" s="65">
        <v>12.023</v>
      </c>
      <c r="BO91" s="65">
        <v>16.565000000000001</v>
      </c>
      <c r="BP91" s="65">
        <v>27.14</v>
      </c>
      <c r="BQ91" s="65">
        <v>131.22056774642999</v>
      </c>
      <c r="BR91" s="65">
        <v>0</v>
      </c>
      <c r="BS91" s="65">
        <v>0</v>
      </c>
      <c r="BT91" s="65">
        <v>5.6818181818181817</v>
      </c>
      <c r="BU91" s="65">
        <v>0</v>
      </c>
      <c r="BV91" s="65">
        <v>0.314</v>
      </c>
      <c r="BW91" s="65">
        <v>0.11513277985178581</v>
      </c>
      <c r="BX91" s="65">
        <v>0.20602039999999999</v>
      </c>
      <c r="BY91" s="65">
        <v>4.4466899999999997E-2</v>
      </c>
      <c r="BZ91" s="65">
        <v>14.921661278288983</v>
      </c>
      <c r="CA91" s="65">
        <v>5.3291647422460651</v>
      </c>
      <c r="CB91" s="65">
        <v>1.3333333333333334E-2</v>
      </c>
      <c r="CC91" s="65">
        <v>66.796605240180455</v>
      </c>
      <c r="CD91" s="65">
        <v>22.2330824743227</v>
      </c>
      <c r="CE91" s="65">
        <v>19.477412911158336</v>
      </c>
      <c r="CF91" s="65">
        <v>14.175078985898127</v>
      </c>
      <c r="CG91" s="65">
        <v>44.760113325327914</v>
      </c>
      <c r="CH91" s="65">
        <v>12.089067286284163</v>
      </c>
      <c r="CI91" s="65">
        <v>9.8546260134979509</v>
      </c>
      <c r="CJ91" s="65">
        <v>1.8065162851928704</v>
      </c>
      <c r="CK91" s="65">
        <v>5.3796043987932833</v>
      </c>
      <c r="CL91" s="65">
        <v>50.725459079573795</v>
      </c>
      <c r="CM91" s="65">
        <v>87.423486737701211</v>
      </c>
      <c r="CN91" s="65">
        <v>2.5756965156639344E-3</v>
      </c>
      <c r="CO91" s="65">
        <v>0.44787916357228963</v>
      </c>
      <c r="CP91" s="65">
        <v>26.998682139641865</v>
      </c>
      <c r="CQ91" s="65">
        <v>21.845740724608461</v>
      </c>
      <c r="CR91" s="65">
        <v>0.57823713340136595</v>
      </c>
      <c r="CS91" s="65">
        <v>0.86299999999999999</v>
      </c>
      <c r="CT91" s="65">
        <v>0.43866208204472001</v>
      </c>
      <c r="CU91" s="65">
        <v>1.7763882474153552</v>
      </c>
      <c r="CV91" s="65">
        <v>0</v>
      </c>
      <c r="CW91" s="65">
        <v>0</v>
      </c>
      <c r="CX91" s="65">
        <v>5.8145660395137536E-3</v>
      </c>
      <c r="CY91" s="65">
        <v>0</v>
      </c>
      <c r="CZ91" s="65">
        <v>0</v>
      </c>
      <c r="DA91" s="65">
        <v>0</v>
      </c>
      <c r="DB91" s="65">
        <v>0</v>
      </c>
      <c r="DC91" s="65">
        <v>0</v>
      </c>
      <c r="DD91" s="65">
        <v>0</v>
      </c>
    </row>
    <row r="92" spans="1:108" x14ac:dyDescent="0.25">
      <c r="A92" s="83" t="s">
        <v>272</v>
      </c>
      <c r="B92" s="78">
        <v>2021</v>
      </c>
      <c r="C92" s="65">
        <v>173.06893984237598</v>
      </c>
      <c r="D92" s="65">
        <v>6</v>
      </c>
      <c r="E92" s="65">
        <v>64.372857142857143</v>
      </c>
      <c r="F92" s="65">
        <v>0.23173236180933027</v>
      </c>
      <c r="G92" s="65">
        <v>3.7579799286956879E-2</v>
      </c>
      <c r="H92" s="65">
        <v>56.290680502810929</v>
      </c>
      <c r="I92" s="65">
        <v>56.04</v>
      </c>
      <c r="J92" s="65">
        <v>0.18933333333333333</v>
      </c>
      <c r="K92" s="65">
        <v>24.334709785005668</v>
      </c>
      <c r="L92" s="65">
        <v>501.84548431895314</v>
      </c>
      <c r="M92" s="65">
        <v>14.714010567677844</v>
      </c>
      <c r="N92" s="65">
        <v>0.43605278297137928</v>
      </c>
      <c r="O92" s="65">
        <v>425.5263157894737</v>
      </c>
      <c r="P92" s="65">
        <v>0.59333333333333338</v>
      </c>
      <c r="Q92" s="65">
        <v>20.685848301109701</v>
      </c>
      <c r="R92" s="65">
        <v>0.87559682694838148</v>
      </c>
      <c r="S92" s="65">
        <v>97.489049401637999</v>
      </c>
      <c r="T92" s="67">
        <v>481.25490290593365</v>
      </c>
      <c r="U92" s="65">
        <v>16.953673102568601</v>
      </c>
      <c r="V92" s="65">
        <v>173.722883631071</v>
      </c>
      <c r="W92" s="65">
        <v>249.935896583702</v>
      </c>
      <c r="X92" s="86">
        <v>772983</v>
      </c>
      <c r="Y92" s="68">
        <v>0.1636</v>
      </c>
      <c r="Z92" s="65">
        <v>139.95585348278635</v>
      </c>
      <c r="AA92" s="65">
        <v>82.155614802492323</v>
      </c>
      <c r="AB92" s="65">
        <v>18.282237526486391</v>
      </c>
      <c r="AC92" s="65">
        <v>52.932352045628392</v>
      </c>
      <c r="AD92" s="65">
        <v>0.37132481266663198</v>
      </c>
      <c r="AE92" s="69">
        <v>4.5029046852580713E-4</v>
      </c>
      <c r="AF92" s="65">
        <v>31.079803795026866</v>
      </c>
      <c r="AG92" s="65">
        <v>16.760000000000002</v>
      </c>
      <c r="AH92" s="65">
        <v>31.986942256616576</v>
      </c>
      <c r="AI92" s="65">
        <v>32.4156835</v>
      </c>
      <c r="AJ92" s="65">
        <v>65.502061600000005</v>
      </c>
      <c r="AK92" s="65">
        <v>3651.2469999999998</v>
      </c>
      <c r="AL92" s="65">
        <v>22.826000000000001</v>
      </c>
      <c r="AM92" s="65">
        <v>0.94117647058823495</v>
      </c>
      <c r="AN92" s="65">
        <v>22.35178859850938</v>
      </c>
      <c r="AO92" s="65">
        <v>0.523811163902827</v>
      </c>
      <c r="AP92" s="66">
        <v>9.4796027412686376E-2</v>
      </c>
      <c r="AQ92" s="66">
        <v>5.0665290312231534E-2</v>
      </c>
      <c r="AR92" s="65">
        <v>2.4971623155505105</v>
      </c>
      <c r="AS92" s="65">
        <v>0</v>
      </c>
      <c r="AT92" s="65">
        <v>0.94452688049309441</v>
      </c>
      <c r="AU92" s="65">
        <v>0.94928032899246062</v>
      </c>
      <c r="AV92" s="65">
        <v>73.981943910872076</v>
      </c>
      <c r="AW92" s="65">
        <v>7.5522414334005514</v>
      </c>
      <c r="AX92" s="65">
        <v>9.4003241491085898</v>
      </c>
      <c r="AY92" s="65">
        <v>107.67739851405189</v>
      </c>
      <c r="AZ92" s="65">
        <v>31.198739925446869</v>
      </c>
      <c r="BA92" s="65">
        <v>9.4993509511370373</v>
      </c>
      <c r="BB92" s="65">
        <v>2.1614929726437926</v>
      </c>
      <c r="BC92" s="65">
        <v>340.87617802796819</v>
      </c>
      <c r="BD92" s="65">
        <v>0.7036</v>
      </c>
      <c r="BE92" s="65">
        <v>0.98180000000000001</v>
      </c>
      <c r="BF92" s="65">
        <v>0.86519999999999997</v>
      </c>
      <c r="BG92" s="65">
        <v>0.52190000000000003</v>
      </c>
      <c r="BH92" s="65">
        <v>5.7099999999999998E-2</v>
      </c>
      <c r="BI92" s="65">
        <v>247.1580972367961</v>
      </c>
      <c r="BJ92" s="65">
        <v>237.46152079025958</v>
      </c>
      <c r="BK92" s="65">
        <v>0.38051595383570946</v>
      </c>
      <c r="BL92" s="65">
        <v>31.772912423625254</v>
      </c>
      <c r="BM92" s="65">
        <v>285.12701548935553</v>
      </c>
      <c r="BN92" s="65">
        <v>55.716000000000001</v>
      </c>
      <c r="BO92" s="65">
        <v>186.47900000000001</v>
      </c>
      <c r="BP92" s="65">
        <v>17.324999999999999</v>
      </c>
      <c r="BQ92" s="65">
        <v>140.077514234657</v>
      </c>
      <c r="BR92" s="65">
        <v>12.926391382405701</v>
      </c>
      <c r="BS92" s="65">
        <v>64.41527512392345</v>
      </c>
      <c r="BT92" s="65">
        <v>27.024922118380061</v>
      </c>
      <c r="BU92" s="65">
        <v>53.21478554375566</v>
      </c>
      <c r="BV92" s="65">
        <v>0.28599999999999998</v>
      </c>
      <c r="BW92" s="65">
        <v>5.2792281324353749E-2</v>
      </c>
      <c r="BX92" s="65">
        <v>8.5089499999999998E-2</v>
      </c>
      <c r="BY92" s="65">
        <v>4.1292700000000002E-2</v>
      </c>
      <c r="BZ92" s="65">
        <v>11.695751989692646</v>
      </c>
      <c r="CA92" s="65">
        <v>9.748975206892192</v>
      </c>
      <c r="CB92" s="65">
        <v>6.4821981424148606E-2</v>
      </c>
      <c r="CC92" s="65">
        <v>52.773066735808705</v>
      </c>
      <c r="CD92" s="65">
        <v>14.6623147805633</v>
      </c>
      <c r="CE92" s="65">
        <v>20.031957036345773</v>
      </c>
      <c r="CF92" s="65">
        <v>9.1914531311141978</v>
      </c>
      <c r="CG92" s="65">
        <v>63.413681935032116</v>
      </c>
      <c r="CH92" s="65">
        <v>32.165135270295941</v>
      </c>
      <c r="CI92" s="65">
        <v>11.486967126040572</v>
      </c>
      <c r="CJ92" s="65">
        <v>5.5900295796397756</v>
      </c>
      <c r="CK92" s="65">
        <v>6.6350772551012795</v>
      </c>
      <c r="CL92" s="65">
        <v>45.893163925564771</v>
      </c>
      <c r="CM92" s="65">
        <v>74.466809742730689</v>
      </c>
      <c r="CN92" s="65">
        <v>1.5547332753130765E-2</v>
      </c>
      <c r="CO92" s="65">
        <v>0.65376815694011359</v>
      </c>
      <c r="CP92" s="65">
        <v>29.433782940113364</v>
      </c>
      <c r="CQ92" s="65">
        <v>27.68414921835641</v>
      </c>
      <c r="CR92" s="65">
        <v>26.729916146410766</v>
      </c>
      <c r="CS92" s="65">
        <v>0.109</v>
      </c>
      <c r="CT92" s="65">
        <v>0.31462186496704214</v>
      </c>
      <c r="CU92" s="65">
        <v>5.4705936725981736</v>
      </c>
      <c r="CV92" s="65">
        <v>0.75456464449629979</v>
      </c>
      <c r="CW92" s="65">
        <v>431.98825897413167</v>
      </c>
      <c r="CX92" s="65">
        <v>3.1833030279286106E-3</v>
      </c>
      <c r="CY92" s="65">
        <v>0.85</v>
      </c>
      <c r="CZ92" s="65">
        <v>32.479999999999997</v>
      </c>
      <c r="DA92" s="65">
        <v>3.7728232224814993</v>
      </c>
      <c r="DB92" s="65">
        <v>7.5456464449629985</v>
      </c>
      <c r="DC92" s="65">
        <v>3.7728232224814993</v>
      </c>
      <c r="DD92" s="65">
        <v>488.58060731135419</v>
      </c>
    </row>
    <row r="93" spans="1:108" x14ac:dyDescent="0.25">
      <c r="A93" s="82" t="s">
        <v>273</v>
      </c>
      <c r="B93" s="78">
        <v>2021</v>
      </c>
      <c r="C93" s="65">
        <v>167.57332519434021</v>
      </c>
      <c r="D93" s="65">
        <v>7</v>
      </c>
      <c r="E93" s="65">
        <v>64.732857142857128</v>
      </c>
      <c r="F93" s="65">
        <v>0.17075711282586051</v>
      </c>
      <c r="G93" s="65">
        <v>2.6620923142551531E-2</v>
      </c>
      <c r="H93" s="65">
        <v>58.754950188764987</v>
      </c>
      <c r="I93" s="65">
        <v>61.63</v>
      </c>
      <c r="J93" s="65">
        <v>0.42192530585962651</v>
      </c>
      <c r="K93" s="65">
        <v>14.235020183225044</v>
      </c>
      <c r="L93" s="65">
        <v>558.2563080241265</v>
      </c>
      <c r="M93" s="65">
        <v>14.235020183225044</v>
      </c>
      <c r="N93" s="65">
        <v>0.34372555592803666</v>
      </c>
      <c r="O93" s="65">
        <v>323.78947368421052</v>
      </c>
      <c r="P93" s="65">
        <v>0.73225806451612907</v>
      </c>
      <c r="Q93" s="65">
        <v>80.0229491967781</v>
      </c>
      <c r="R93" s="65">
        <v>0.99627208457042427</v>
      </c>
      <c r="S93" s="65">
        <v>98.673128047093897</v>
      </c>
      <c r="T93" s="67">
        <v>472.42057336053142</v>
      </c>
      <c r="U93" s="65">
        <v>73.939731508530997</v>
      </c>
      <c r="V93" s="65">
        <v>339.25893395846299</v>
      </c>
      <c r="W93" s="65">
        <v>337.113293784598</v>
      </c>
      <c r="X93" s="86">
        <v>21306</v>
      </c>
      <c r="Y93" s="68">
        <v>0.10059999999999999</v>
      </c>
      <c r="Z93" s="65" t="s">
        <v>329</v>
      </c>
      <c r="AA93" s="65">
        <v>405.40770400508927</v>
      </c>
      <c r="AB93" s="65">
        <v>6.7100133529265724</v>
      </c>
      <c r="AC93" s="65">
        <v>38.237665461250344</v>
      </c>
      <c r="AD93" s="65">
        <v>0.34019275321397102</v>
      </c>
      <c r="AE93" s="69">
        <v>6.174722758453549E-5</v>
      </c>
      <c r="AF93" s="65">
        <v>0</v>
      </c>
      <c r="AG93" s="65">
        <v>14.37</v>
      </c>
      <c r="AH93" s="65">
        <v>25.260317589892143</v>
      </c>
      <c r="AI93" s="65">
        <v>28.712519499999999</v>
      </c>
      <c r="AJ93" s="65">
        <v>58.864249899999997</v>
      </c>
      <c r="AK93" s="65">
        <v>1154.242</v>
      </c>
      <c r="AL93" s="65">
        <v>14.913</v>
      </c>
      <c r="AM93" s="65">
        <v>0.92307692307692302</v>
      </c>
      <c r="AN93" s="65">
        <v>2.8487990595410202</v>
      </c>
      <c r="AO93" s="65">
        <v>0.37363161065477302</v>
      </c>
      <c r="AP93" s="66">
        <v>0.10778211693075203</v>
      </c>
      <c r="AQ93" s="66">
        <v>8.6454171703204217E-3</v>
      </c>
      <c r="AR93" s="65">
        <v>1.5891032917139614</v>
      </c>
      <c r="AS93" s="65">
        <v>2.5098716575745983</v>
      </c>
      <c r="AT93" s="65">
        <v>0.93795902589872437</v>
      </c>
      <c r="AU93" s="65">
        <v>1</v>
      </c>
      <c r="AV93" s="65">
        <v>90.366375302213129</v>
      </c>
      <c r="AW93" s="65">
        <v>9.4265501808348588</v>
      </c>
      <c r="AX93" s="65">
        <v>8.6401974902283474</v>
      </c>
      <c r="AY93" s="65">
        <v>41.059330732909054</v>
      </c>
      <c r="AZ93" s="65">
        <v>40.260261307935174</v>
      </c>
      <c r="BA93" s="65">
        <v>11.329394865591688</v>
      </c>
      <c r="BB93" s="65">
        <v>3.758464645591904</v>
      </c>
      <c r="BC93" s="65">
        <v>518.11356314487784</v>
      </c>
      <c r="BD93" s="65">
        <v>0.7399</v>
      </c>
      <c r="BE93" s="65">
        <v>1</v>
      </c>
      <c r="BF93" s="65">
        <v>0.88</v>
      </c>
      <c r="BG93" s="65">
        <v>0.50880000000000003</v>
      </c>
      <c r="BH93" s="65">
        <v>1.34E-2</v>
      </c>
      <c r="BI93" s="65">
        <v>257</v>
      </c>
      <c r="BJ93" s="65">
        <v>249.12693156732891</v>
      </c>
      <c r="BK93" s="65">
        <v>0.54521276595744683</v>
      </c>
      <c r="BL93" s="65">
        <v>28.422340425531914</v>
      </c>
      <c r="BM93" s="65">
        <v>255.48613907029707</v>
      </c>
      <c r="BN93" s="65">
        <v>79.528000000000006</v>
      </c>
      <c r="BO93" s="65">
        <v>98.382999999999996</v>
      </c>
      <c r="BP93" s="65">
        <v>13.837</v>
      </c>
      <c r="BQ93" s="65">
        <v>136.22968818621001</v>
      </c>
      <c r="BR93" s="65">
        <v>7.43006993006993</v>
      </c>
      <c r="BS93" s="65">
        <v>3.1934799783774794</v>
      </c>
      <c r="BT93" s="65">
        <v>16.469038208168644</v>
      </c>
      <c r="BU93" s="65">
        <v>46.150621768897579</v>
      </c>
      <c r="BV93" s="65">
        <v>0.25600000000000001</v>
      </c>
      <c r="BW93" s="65">
        <v>9.5652173913043481E-2</v>
      </c>
      <c r="BX93" s="65">
        <v>2.34135E-2</v>
      </c>
      <c r="BY93" s="65">
        <v>6.5117999999999995E-2</v>
      </c>
      <c r="BZ93" s="65">
        <v>7.4564391435940713</v>
      </c>
      <c r="CA93" s="65">
        <v>6.3210268194558825</v>
      </c>
      <c r="CB93" s="65">
        <v>4.8793565683646116E-2</v>
      </c>
      <c r="CC93" s="65">
        <v>59.279718992223494</v>
      </c>
      <c r="CD93" s="65">
        <v>15.8593650032919</v>
      </c>
      <c r="CE93" s="65">
        <v>12.48796535970413</v>
      </c>
      <c r="CF93" s="65">
        <v>11.895817169613569</v>
      </c>
      <c r="CG93" s="65">
        <v>70.471008970568604</v>
      </c>
      <c r="CH93" s="65">
        <v>35.33033604496331</v>
      </c>
      <c r="CI93" s="65">
        <v>13.794586050510844</v>
      </c>
      <c r="CJ93" s="65">
        <v>4.883303179778931</v>
      </c>
      <c r="CK93" s="65">
        <v>8.9492545679099038</v>
      </c>
      <c r="CL93" s="65">
        <v>49.677608440797187</v>
      </c>
      <c r="CM93" s="65">
        <v>73.646443923407574</v>
      </c>
      <c r="CN93" s="65">
        <v>1.2478335165663273E-2</v>
      </c>
      <c r="CO93" s="65">
        <v>0.46746915332631334</v>
      </c>
      <c r="CP93" s="65">
        <v>28.912872904222979</v>
      </c>
      <c r="CQ93" s="65">
        <v>28.24567488865226</v>
      </c>
      <c r="CR93" s="65">
        <v>51.976789762015095</v>
      </c>
      <c r="CS93" s="65">
        <v>0.22700000000000001</v>
      </c>
      <c r="CT93" s="65">
        <v>0.98921225235338783</v>
      </c>
      <c r="CU93" s="65">
        <v>4.0671486237785848</v>
      </c>
      <c r="CV93" s="65">
        <v>0</v>
      </c>
      <c r="CW93" s="65">
        <v>542.28648317047794</v>
      </c>
      <c r="CX93" s="65">
        <v>2.7431474045727751E-3</v>
      </c>
      <c r="CY93" s="65">
        <v>0.59</v>
      </c>
      <c r="CZ93" s="65">
        <v>30.84</v>
      </c>
      <c r="DA93" s="65">
        <v>3.389290519815487</v>
      </c>
      <c r="DB93" s="65">
        <v>0</v>
      </c>
      <c r="DC93" s="65">
        <v>0</v>
      </c>
      <c r="DD93" s="65">
        <v>183.02168807003628</v>
      </c>
    </row>
    <row r="94" spans="1:108" x14ac:dyDescent="0.25">
      <c r="A94" s="83" t="s">
        <v>274</v>
      </c>
      <c r="B94" s="78">
        <v>2021</v>
      </c>
      <c r="C94" s="65">
        <v>194.83091021812859</v>
      </c>
      <c r="D94" s="65">
        <v>2</v>
      </c>
      <c r="E94" s="65">
        <v>69.232857142857156</v>
      </c>
      <c r="F94" s="65">
        <v>0.42106546426025249</v>
      </c>
      <c r="G94" s="65">
        <v>2.984168453758515E-2</v>
      </c>
      <c r="H94" s="65">
        <v>48.951379152437958</v>
      </c>
      <c r="I94" s="65">
        <v>94.87</v>
      </c>
      <c r="J94" s="65">
        <v>0.28424088803426273</v>
      </c>
      <c r="K94" s="65">
        <v>4.464161156217739</v>
      </c>
      <c r="L94" s="65">
        <v>482.53125296352289</v>
      </c>
      <c r="M94" s="65">
        <v>21.762785636561482</v>
      </c>
      <c r="N94" s="65">
        <v>0.42532424475505926</v>
      </c>
      <c r="O94" s="65">
        <v>372.93023255813955</v>
      </c>
      <c r="P94" s="65">
        <v>0.6480836236933798</v>
      </c>
      <c r="Q94" s="65">
        <v>92.840527726974102</v>
      </c>
      <c r="R94" s="65">
        <v>0.99919128747034724</v>
      </c>
      <c r="S94" s="65">
        <v>99.490251361238805</v>
      </c>
      <c r="T94" s="67">
        <v>520.75063773335057</v>
      </c>
      <c r="U94" s="65">
        <v>90.954309671001198</v>
      </c>
      <c r="V94" s="65">
        <v>403.24588011549901</v>
      </c>
      <c r="W94" s="65">
        <v>309.89187580630602</v>
      </c>
      <c r="X94" s="86" t="s">
        <v>329</v>
      </c>
      <c r="Y94" s="68" t="s">
        <v>198</v>
      </c>
      <c r="Z94" s="65">
        <v>21.979605843954023</v>
      </c>
      <c r="AA94" s="65">
        <v>487.27288955333785</v>
      </c>
      <c r="AB94" s="65">
        <v>38.766558858712507</v>
      </c>
      <c r="AC94" s="65">
        <v>86.130434054991838</v>
      </c>
      <c r="AD94" s="65">
        <v>1.1156791976035212</v>
      </c>
      <c r="AE94" s="69">
        <v>5.864983932238207E-5</v>
      </c>
      <c r="AF94" s="65">
        <v>60.918878206548229</v>
      </c>
      <c r="AG94" s="65">
        <v>25.8</v>
      </c>
      <c r="AH94" s="65">
        <v>35.430926117085676</v>
      </c>
      <c r="AI94" s="65">
        <v>47.805258600000002</v>
      </c>
      <c r="AJ94" s="65">
        <v>76.247643800000006</v>
      </c>
      <c r="AK94" s="65">
        <v>8298.6550000000007</v>
      </c>
      <c r="AL94" s="65">
        <v>77.007000000000005</v>
      </c>
      <c r="AM94" s="65">
        <v>1.4666666666666699</v>
      </c>
      <c r="AN94" s="65">
        <v>21.320040349102662</v>
      </c>
      <c r="AO94" s="65">
        <v>0.31392738207575399</v>
      </c>
      <c r="AP94" s="66">
        <v>0.16992623583700722</v>
      </c>
      <c r="AQ94" s="66">
        <v>0</v>
      </c>
      <c r="AR94" s="65">
        <v>0.56753688989784334</v>
      </c>
      <c r="AS94" s="65">
        <v>7.626168435160162</v>
      </c>
      <c r="AT94" s="65">
        <v>0.88893234258897147</v>
      </c>
      <c r="AU94" s="65">
        <v>0.91893039049235992</v>
      </c>
      <c r="AV94" s="65">
        <v>90.307762976573272</v>
      </c>
      <c r="AW94" s="65">
        <v>23.455073977670459</v>
      </c>
      <c r="AX94" s="65">
        <v>5.8422590068159685</v>
      </c>
      <c r="AY94" s="65">
        <v>48.685491723466406</v>
      </c>
      <c r="AZ94" s="65">
        <v>65.700011908339803</v>
      </c>
      <c r="BA94" s="65">
        <v>17.32085115254311</v>
      </c>
      <c r="BB94" s="65">
        <v>8.1194797969260719</v>
      </c>
      <c r="BC94" s="65">
        <v>325.22048610142639</v>
      </c>
      <c r="BD94" s="65">
        <v>0.84660000000000002</v>
      </c>
      <c r="BE94" s="65">
        <v>1</v>
      </c>
      <c r="BF94" s="65">
        <v>0.98150000000000004</v>
      </c>
      <c r="BG94" s="65">
        <v>0.55189999999999995</v>
      </c>
      <c r="BH94" s="65">
        <v>2.07E-2</v>
      </c>
      <c r="BI94" s="65">
        <v>284</v>
      </c>
      <c r="BJ94" s="65">
        <v>274.88250652741516</v>
      </c>
      <c r="BK94" s="65">
        <v>0.82129742962056307</v>
      </c>
      <c r="BL94" s="65">
        <v>30.640146878824968</v>
      </c>
      <c r="BM94" s="65">
        <v>347.92059835269799</v>
      </c>
      <c r="BN94" s="65">
        <v>147.86849423917363</v>
      </c>
      <c r="BO94" s="65">
        <v>792.84739000000036</v>
      </c>
      <c r="BP94" s="65">
        <v>49.365000000000002</v>
      </c>
      <c r="BQ94" s="65">
        <v>147.868494239174</v>
      </c>
      <c r="BR94" s="65">
        <v>13.865546218487401</v>
      </c>
      <c r="BS94" s="65">
        <v>65.050486031021251</v>
      </c>
      <c r="BT94" s="65">
        <v>30.989272943980929</v>
      </c>
      <c r="BU94" s="65">
        <v>2.547770700636943</v>
      </c>
      <c r="BV94" s="65">
        <v>0.505</v>
      </c>
      <c r="BW94" s="65">
        <v>8.3204932203389814E-2</v>
      </c>
      <c r="BX94" s="65">
        <v>1.4899300000000001E-2</v>
      </c>
      <c r="BY94" s="65">
        <v>3.5484399999999999E-2</v>
      </c>
      <c r="BZ94" s="65">
        <v>17.29862448034374</v>
      </c>
      <c r="CA94" s="65">
        <v>11.44499316425323</v>
      </c>
      <c r="CB94" s="65">
        <v>3.0229156509019989E-2</v>
      </c>
      <c r="CC94" s="65">
        <v>52.526403753213501</v>
      </c>
      <c r="CD94" s="65">
        <v>14.720188068870799</v>
      </c>
      <c r="CE94" s="65">
        <v>25.875142126214012</v>
      </c>
      <c r="CF94" s="65">
        <v>8.6744818838355933</v>
      </c>
      <c r="CG94" s="65">
        <v>56.745321625014412</v>
      </c>
      <c r="CH94" s="65">
        <v>31.624720342690079</v>
      </c>
      <c r="CI94" s="65">
        <v>8.3374288140048147</v>
      </c>
      <c r="CJ94" s="65">
        <v>2.465777502317458</v>
      </c>
      <c r="CK94" s="65">
        <v>8.5464228496212371</v>
      </c>
      <c r="CL94" s="65">
        <v>95.338341309747378</v>
      </c>
      <c r="CM94" s="65">
        <v>140.6547222390501</v>
      </c>
      <c r="CN94" s="65">
        <v>5.187057158145443E-2</v>
      </c>
      <c r="CO94" s="65">
        <v>0.57456135559534782</v>
      </c>
      <c r="CP94" s="65">
        <v>28.969010135289317</v>
      </c>
      <c r="CQ94" s="65">
        <v>25.883540491554598</v>
      </c>
      <c r="CR94" s="65">
        <v>6.3844374632606522</v>
      </c>
      <c r="CS94" s="65">
        <v>0.32400000000000001</v>
      </c>
      <c r="CT94" s="65">
        <v>0.73351383011289839</v>
      </c>
      <c r="CU94" s="65">
        <v>16.182584191289305</v>
      </c>
      <c r="CV94" s="65">
        <v>2.3082656238221508</v>
      </c>
      <c r="CW94" s="65">
        <v>1044.2392810987758</v>
      </c>
      <c r="CX94" s="65">
        <v>3.6781473376919006E-3</v>
      </c>
      <c r="CY94" s="65">
        <v>0.86</v>
      </c>
      <c r="CZ94" s="65">
        <v>26.14</v>
      </c>
      <c r="DA94" s="65">
        <v>33.481208671633048</v>
      </c>
      <c r="DB94" s="65">
        <v>11.160402890544349</v>
      </c>
      <c r="DC94" s="65">
        <v>16.740604335816524</v>
      </c>
      <c r="DD94" s="65">
        <v>1004.4362601489913</v>
      </c>
    </row>
    <row r="95" spans="1:108" x14ac:dyDescent="0.25">
      <c r="A95" s="82" t="s">
        <v>275</v>
      </c>
      <c r="B95" s="78">
        <v>2021</v>
      </c>
      <c r="C95" s="65">
        <v>176.99942848972049</v>
      </c>
      <c r="D95" s="65">
        <v>5.9999999999999991</v>
      </c>
      <c r="E95" s="65">
        <v>57.271428571428565</v>
      </c>
      <c r="F95" s="65">
        <v>0.18441426802045524</v>
      </c>
      <c r="G95" s="65">
        <v>2.7895323327337122E-2</v>
      </c>
      <c r="H95" s="65">
        <v>63.731611355301574</v>
      </c>
      <c r="I95" s="65">
        <v>59.66</v>
      </c>
      <c r="J95" s="65">
        <v>0.38360941586748037</v>
      </c>
      <c r="K95" s="65">
        <v>12.541853685974788</v>
      </c>
      <c r="L95" s="65">
        <v>440.74933015108189</v>
      </c>
      <c r="M95" s="65">
        <v>14.062078375183852</v>
      </c>
      <c r="N95" s="65">
        <v>0.39985636360527349</v>
      </c>
      <c r="O95" s="65">
        <v>433.03703703703701</v>
      </c>
      <c r="P95" s="65">
        <v>0.88043478260869568</v>
      </c>
      <c r="Q95" s="65">
        <v>87.950220705515804</v>
      </c>
      <c r="R95" s="65">
        <v>0.89357868297477339</v>
      </c>
      <c r="S95" s="65">
        <v>97.538752700411493</v>
      </c>
      <c r="T95" s="67">
        <v>483.44003068080559</v>
      </c>
      <c r="U95" s="65">
        <v>87.950220705515804</v>
      </c>
      <c r="V95" s="65">
        <v>254.741667074589</v>
      </c>
      <c r="W95" s="65">
        <v>259.64908201424998</v>
      </c>
      <c r="X95" s="86">
        <v>131132</v>
      </c>
      <c r="Y95" s="68">
        <v>0.12820000000000001</v>
      </c>
      <c r="Z95" s="65">
        <v>12.358185792349726</v>
      </c>
      <c r="AA95" s="65">
        <v>461.48274904494934</v>
      </c>
      <c r="AB95" s="65">
        <v>3.6755652100401739</v>
      </c>
      <c r="AC95" s="65">
        <v>51.767875772108766</v>
      </c>
      <c r="AD95" s="65">
        <v>0.56289825051223741</v>
      </c>
      <c r="AE95" s="69">
        <v>3.0193171030857592E-3</v>
      </c>
      <c r="AF95" s="65">
        <v>9.188913025100435</v>
      </c>
      <c r="AG95" s="65">
        <v>15.35</v>
      </c>
      <c r="AH95" s="65">
        <v>32.280677300688609</v>
      </c>
      <c r="AI95" s="65">
        <v>32.025988099999999</v>
      </c>
      <c r="AJ95" s="65">
        <v>72.015974499999999</v>
      </c>
      <c r="AK95" s="65">
        <v>3632.4119999999998</v>
      </c>
      <c r="AL95" s="65">
        <v>29.834</v>
      </c>
      <c r="AM95" s="65">
        <v>1.1176470588235301</v>
      </c>
      <c r="AN95" s="65">
        <v>5.6672820237244075</v>
      </c>
      <c r="AO95" s="65">
        <v>0.42640764683252003</v>
      </c>
      <c r="AP95" s="66">
        <v>0.35456213957602867</v>
      </c>
      <c r="AQ95" s="66">
        <v>9.3310363392443791E-4</v>
      </c>
      <c r="AR95" s="65">
        <v>3.2917139614074915</v>
      </c>
      <c r="AS95" s="65">
        <v>3.7788394733650175</v>
      </c>
      <c r="AT95" s="65">
        <v>0.92883855112725722</v>
      </c>
      <c r="AU95" s="65">
        <v>0.92896648953475758</v>
      </c>
      <c r="AV95" s="65">
        <v>85.953898970083372</v>
      </c>
      <c r="AW95" s="65">
        <v>9.2311635222206299</v>
      </c>
      <c r="AX95" s="65">
        <v>12.942638227376268</v>
      </c>
      <c r="AY95" s="65">
        <v>123.38062924120914</v>
      </c>
      <c r="AZ95" s="65">
        <v>46.719292951906326</v>
      </c>
      <c r="BA95" s="65">
        <v>12.304239147069325</v>
      </c>
      <c r="BB95" s="65">
        <v>2.4690098454318217</v>
      </c>
      <c r="BC95" s="65">
        <v>452.75782616200962</v>
      </c>
      <c r="BD95" s="65">
        <v>0.59199999999999997</v>
      </c>
      <c r="BE95" s="65">
        <v>0.8609</v>
      </c>
      <c r="BF95" s="65">
        <v>0.75890000000000002</v>
      </c>
      <c r="BG95" s="65">
        <v>0.47420000000000001</v>
      </c>
      <c r="BH95" s="65">
        <v>1.2500000000000002E-2</v>
      </c>
      <c r="BI95" s="65">
        <v>256.69415673246044</v>
      </c>
      <c r="BJ95" s="65">
        <v>246.43302180685359</v>
      </c>
      <c r="BK95" s="65">
        <v>0.38391801340165549</v>
      </c>
      <c r="BL95" s="65">
        <v>32.790303508080413</v>
      </c>
      <c r="BM95" s="65">
        <v>297.10104086731207</v>
      </c>
      <c r="BN95" s="65">
        <v>49.618000000000002</v>
      </c>
      <c r="BO95" s="65">
        <v>321.40300000000002</v>
      </c>
      <c r="BP95" s="65">
        <v>17.172999999999998</v>
      </c>
      <c r="BQ95" s="65">
        <v>139.107410089307</v>
      </c>
      <c r="BR95" s="65">
        <v>11.292346298619799</v>
      </c>
      <c r="BS95" s="65">
        <v>1.3789006316052779</v>
      </c>
      <c r="BT95" s="65">
        <v>21.795800144822593</v>
      </c>
      <c r="BU95" s="65">
        <v>67.039861017276323</v>
      </c>
      <c r="BV95" s="65">
        <v>0.315</v>
      </c>
      <c r="BW95" s="65">
        <v>3.8616247787610615E-2</v>
      </c>
      <c r="BX95" s="65">
        <v>9.0072399999999997E-2</v>
      </c>
      <c r="BY95" s="65">
        <v>1.1795399999999999E-2</v>
      </c>
      <c r="BZ95" s="65">
        <v>8.5892694940312175</v>
      </c>
      <c r="CA95" s="65">
        <v>6.4324507162158566</v>
      </c>
      <c r="CB95" s="65">
        <v>4.9630723781388476E-2</v>
      </c>
      <c r="CC95" s="65">
        <v>52.887847918412298</v>
      </c>
      <c r="CD95" s="65">
        <v>18.470736291127299</v>
      </c>
      <c r="CE95" s="65">
        <v>17.504208673325884</v>
      </c>
      <c r="CF95" s="65">
        <v>8.4919595466228124</v>
      </c>
      <c r="CG95" s="65">
        <v>61.90907991289928</v>
      </c>
      <c r="CH95" s="65">
        <v>34.124331097206657</v>
      </c>
      <c r="CI95" s="65">
        <v>14.257153270862576</v>
      </c>
      <c r="CJ95" s="65">
        <v>3.3807705244414805</v>
      </c>
      <c r="CK95" s="65">
        <v>5.715547010491818</v>
      </c>
      <c r="CL95" s="65">
        <v>36.209542312511438</v>
      </c>
      <c r="CM95" s="65">
        <v>62.059382523123709</v>
      </c>
      <c r="CN95" s="65">
        <v>1.4909801701004687E-2</v>
      </c>
      <c r="CO95" s="65">
        <v>0.58513866830745187</v>
      </c>
      <c r="CP95" s="65">
        <v>29.340131359163905</v>
      </c>
      <c r="CQ95" s="65">
        <v>28.631407555635157</v>
      </c>
      <c r="CR95" s="65">
        <v>55.417771267010608</v>
      </c>
      <c r="CS95" s="65">
        <v>9.7000000000000003E-2</v>
      </c>
      <c r="CT95" s="65">
        <v>0.95804317879182332</v>
      </c>
      <c r="CU95" s="65">
        <v>1.5202246892090649</v>
      </c>
      <c r="CV95" s="65">
        <v>0</v>
      </c>
      <c r="CW95" s="65">
        <v>150.1221880593952</v>
      </c>
      <c r="CX95" s="65">
        <v>1.3593211499155135E-3</v>
      </c>
      <c r="CY95" s="65">
        <v>0.56999999999999995</v>
      </c>
      <c r="CZ95" s="65">
        <v>10</v>
      </c>
      <c r="DA95" s="65">
        <v>0</v>
      </c>
      <c r="DB95" s="65">
        <v>0</v>
      </c>
      <c r="DC95" s="65">
        <v>1.9002808615113314</v>
      </c>
      <c r="DD95" s="65">
        <v>150.1221880593952</v>
      </c>
    </row>
    <row r="96" spans="1:108" x14ac:dyDescent="0.25">
      <c r="A96" s="83" t="s">
        <v>276</v>
      </c>
      <c r="B96" s="78">
        <v>2021</v>
      </c>
      <c r="C96" s="65">
        <v>166.40696223987922</v>
      </c>
      <c r="D96" s="65">
        <v>10.865278214965912</v>
      </c>
      <c r="E96" s="65">
        <v>76.713333333333352</v>
      </c>
      <c r="F96" s="65">
        <v>0.27030898260947878</v>
      </c>
      <c r="G96" s="65">
        <v>1.8854843242422002E-2</v>
      </c>
      <c r="H96" s="65">
        <v>42.539695659282756</v>
      </c>
      <c r="I96" s="65">
        <v>65.760000000000005</v>
      </c>
      <c r="J96" s="65">
        <v>0.14250913520097441</v>
      </c>
      <c r="K96" s="65">
        <v>17.889119981785623</v>
      </c>
      <c r="L96" s="65">
        <v>809.27632761295581</v>
      </c>
      <c r="M96" s="65">
        <v>26.743330881861333</v>
      </c>
      <c r="N96" s="65">
        <v>0.40919150191796988</v>
      </c>
      <c r="O96" s="65">
        <v>495.26785714285717</v>
      </c>
      <c r="P96" s="65">
        <v>0.63141524105754276</v>
      </c>
      <c r="Q96" s="65">
        <v>48.522099447513803</v>
      </c>
      <c r="R96" s="65">
        <v>0.9260838002345364</v>
      </c>
      <c r="S96" s="65">
        <v>98.196288569196199</v>
      </c>
      <c r="T96" s="67">
        <v>429.62567766684549</v>
      </c>
      <c r="U96" s="65">
        <v>50.551101087939998</v>
      </c>
      <c r="V96" s="65">
        <v>313.089120070771</v>
      </c>
      <c r="W96" s="65">
        <v>223.13974576111499</v>
      </c>
      <c r="X96" s="86">
        <v>48471</v>
      </c>
      <c r="Y96" s="68">
        <v>0.1714</v>
      </c>
      <c r="Z96" s="65">
        <v>39.971191467221473</v>
      </c>
      <c r="AA96" s="65">
        <v>984.86710116595941</v>
      </c>
      <c r="AB96" s="65">
        <v>1.8184397059946684</v>
      </c>
      <c r="AC96" s="65">
        <v>88.483079101121959</v>
      </c>
      <c r="AD96" s="65">
        <v>0.55015385969609498</v>
      </c>
      <c r="AE96" s="69">
        <v>2.6970538626621516E-4</v>
      </c>
      <c r="AF96" s="65">
        <v>0</v>
      </c>
      <c r="AG96" s="65">
        <v>19.8</v>
      </c>
      <c r="AH96" s="65">
        <v>39.698130792059679</v>
      </c>
      <c r="AI96" s="65">
        <v>42.738747500000002</v>
      </c>
      <c r="AJ96" s="65">
        <v>80.937944200000004</v>
      </c>
      <c r="AK96" s="65">
        <v>1030.463</v>
      </c>
      <c r="AL96" s="65">
        <v>11.384</v>
      </c>
      <c r="AM96" s="65">
        <v>0.63636363636363602</v>
      </c>
      <c r="AN96" s="65">
        <v>17.914748868014797</v>
      </c>
      <c r="AO96" s="65">
        <v>0.55998926177112396</v>
      </c>
      <c r="AP96" s="66">
        <v>0.1534076248136115</v>
      </c>
      <c r="AQ96" s="66">
        <v>4.0997466472162984E-3</v>
      </c>
      <c r="AR96" s="65">
        <v>2.7241770715096481</v>
      </c>
      <c r="AS96" s="65">
        <v>2.7364241747011393</v>
      </c>
      <c r="AT96" s="65">
        <v>0.93824104234527683</v>
      </c>
      <c r="AU96" s="65">
        <v>0.86794171220400729</v>
      </c>
      <c r="AV96" s="65">
        <v>84.608208955223887</v>
      </c>
      <c r="AW96" s="65">
        <v>10.520556442550035</v>
      </c>
      <c r="AX96" s="65">
        <v>10.372899159663865</v>
      </c>
      <c r="AY96" s="65">
        <v>65.599580162686962</v>
      </c>
      <c r="AZ96" s="65">
        <v>32.698988909179995</v>
      </c>
      <c r="BA96" s="65">
        <v>8.2311420639028743</v>
      </c>
      <c r="BB96" s="65">
        <v>2.4657663168792054</v>
      </c>
      <c r="BC96" s="65">
        <v>295.61600727670168</v>
      </c>
      <c r="BD96" s="65">
        <v>0.66039999999999999</v>
      </c>
      <c r="BE96" s="65">
        <v>0.91620000000000001</v>
      </c>
      <c r="BF96" s="65">
        <v>0.84670000000000001</v>
      </c>
      <c r="BG96" s="65">
        <v>0.51100000000000001</v>
      </c>
      <c r="BH96" s="65">
        <v>1.5100000000000001E-2</v>
      </c>
      <c r="BI96" s="65">
        <v>262.61267605633805</v>
      </c>
      <c r="BJ96" s="65">
        <v>263.26564373052025</v>
      </c>
      <c r="BK96" s="65">
        <v>0.70847457627118648</v>
      </c>
      <c r="BL96" s="65">
        <v>30.525800376647833</v>
      </c>
      <c r="BM96" s="65">
        <v>286.47122746412055</v>
      </c>
      <c r="BN96" s="65">
        <v>44.984000000000002</v>
      </c>
      <c r="BO96" s="65">
        <v>148.84299999999999</v>
      </c>
      <c r="BP96" s="65">
        <v>11.305</v>
      </c>
      <c r="BQ96" s="65">
        <v>140.28105855661201</v>
      </c>
      <c r="BR96" s="65">
        <v>10.671936758893301</v>
      </c>
      <c r="BS96" s="65">
        <v>18.998031848273396</v>
      </c>
      <c r="BT96" s="65">
        <v>20.36082474226804</v>
      </c>
      <c r="BU96" s="65">
        <v>71.173013033478156</v>
      </c>
      <c r="BV96" s="65">
        <v>0.45400000000000001</v>
      </c>
      <c r="BW96" s="65">
        <v>7.8014184397163122E-2</v>
      </c>
      <c r="BX96" s="65">
        <v>1.48065E-2</v>
      </c>
      <c r="BY96" s="65">
        <v>7.7874499999999999E-2</v>
      </c>
      <c r="BZ96" s="65">
        <v>13.859550531343002</v>
      </c>
      <c r="CA96" s="65">
        <v>10.390145443966396</v>
      </c>
      <c r="CB96" s="65">
        <v>4.3478260869565216E-2</v>
      </c>
      <c r="CC96" s="65">
        <v>59.621957529749906</v>
      </c>
      <c r="CD96" s="65">
        <v>21.697781899641502</v>
      </c>
      <c r="CE96" s="65">
        <v>26.250186277628895</v>
      </c>
      <c r="CF96" s="65">
        <v>8.5942994562628083</v>
      </c>
      <c r="CG96" s="65">
        <v>42.872762686162112</v>
      </c>
      <c r="CH96" s="65">
        <v>28.685219767216736</v>
      </c>
      <c r="CI96" s="65">
        <v>6.348262114849895</v>
      </c>
      <c r="CJ96" s="65">
        <v>4.3306564456258094</v>
      </c>
      <c r="CK96" s="65">
        <v>7.3665250318109869</v>
      </c>
      <c r="CL96" s="65">
        <v>64.805064640133978</v>
      </c>
      <c r="CM96" s="65">
        <v>88.197815303028378</v>
      </c>
      <c r="CN96" s="65">
        <v>2.3500598225158681E-2</v>
      </c>
      <c r="CO96" s="65">
        <v>0.5429166682497949</v>
      </c>
      <c r="CP96" s="65">
        <v>29.764914626880156</v>
      </c>
      <c r="CQ96" s="65">
        <v>27.241680754660088</v>
      </c>
      <c r="CR96" s="65">
        <v>8.6039823542409906</v>
      </c>
      <c r="CS96" s="65">
        <v>0.74099999999999999</v>
      </c>
      <c r="CT96" s="65">
        <v>0.95186140902213101</v>
      </c>
      <c r="CU96" s="65">
        <v>0.72279272653679283</v>
      </c>
      <c r="CV96" s="65">
        <v>0</v>
      </c>
      <c r="CW96" s="65">
        <v>222.25876341006381</v>
      </c>
      <c r="CX96" s="65">
        <v>1.084793674112674E-3</v>
      </c>
      <c r="CY96" s="65">
        <v>0.54</v>
      </c>
      <c r="CZ96" s="65">
        <v>16.21</v>
      </c>
      <c r="DA96" s="65">
        <v>7.2279272653679278</v>
      </c>
      <c r="DB96" s="65">
        <v>5.4209454490259468</v>
      </c>
      <c r="DC96" s="65">
        <v>5.4209454490259468</v>
      </c>
      <c r="DD96" s="65">
        <v>390.30807232986814</v>
      </c>
    </row>
    <row r="97" spans="1:108" x14ac:dyDescent="0.25">
      <c r="A97" s="82" t="s">
        <v>277</v>
      </c>
      <c r="B97" s="78">
        <v>2021</v>
      </c>
      <c r="C97" s="65">
        <v>176.81857317356312</v>
      </c>
      <c r="D97" s="65">
        <v>10</v>
      </c>
      <c r="E97" s="65">
        <v>69.028571428571425</v>
      </c>
      <c r="F97" s="65">
        <v>0.30002051535940616</v>
      </c>
      <c r="G97" s="65">
        <v>1.5084455299398936E-2</v>
      </c>
      <c r="H97" s="65">
        <v>33.106681879506958</v>
      </c>
      <c r="I97" s="65">
        <v>97.337748344370894</v>
      </c>
      <c r="J97" s="65">
        <v>0.16153295128939829</v>
      </c>
      <c r="K97" s="65">
        <v>20.538326181925161</v>
      </c>
      <c r="L97" s="65">
        <v>857.12034577461611</v>
      </c>
      <c r="M97" s="65">
        <v>25.534135253204258</v>
      </c>
      <c r="N97" s="65">
        <v>0.37385880117321435</v>
      </c>
      <c r="O97" s="65">
        <v>411.36363636363637</v>
      </c>
      <c r="P97" s="65">
        <v>0.44578313253012047</v>
      </c>
      <c r="Q97" s="65">
        <v>51.851058467741893</v>
      </c>
      <c r="R97" s="65">
        <v>0.97737802078550862</v>
      </c>
      <c r="S97" s="65">
        <v>96.465189517865497</v>
      </c>
      <c r="T97" s="67">
        <v>496.63699290434698</v>
      </c>
      <c r="U97" s="65">
        <v>52.282722381138399</v>
      </c>
      <c r="V97" s="65">
        <v>186.165104510633</v>
      </c>
      <c r="W97" s="65">
        <v>221.00684166978999</v>
      </c>
      <c r="X97" s="86">
        <v>85770</v>
      </c>
      <c r="Y97" s="68">
        <v>3.1199999999999999E-2</v>
      </c>
      <c r="Z97" s="65" t="s">
        <v>329</v>
      </c>
      <c r="AA97" s="65">
        <v>1223.2677502138579</v>
      </c>
      <c r="AB97" s="65">
        <v>5.5755345543754009</v>
      </c>
      <c r="AC97" s="65">
        <v>139.06397730854081</v>
      </c>
      <c r="AD97" s="65">
        <v>0.56278420602404211</v>
      </c>
      <c r="AE97" s="69">
        <v>1.0179715177846518E-4</v>
      </c>
      <c r="AF97" s="65">
        <v>0</v>
      </c>
      <c r="AG97" s="65">
        <v>19.88</v>
      </c>
      <c r="AH97" s="65">
        <v>24.259123524633448</v>
      </c>
      <c r="AI97" s="65">
        <v>43.496831999999998</v>
      </c>
      <c r="AJ97" s="65">
        <v>75.662098999999998</v>
      </c>
      <c r="AK97" s="65">
        <v>2598.1239999999998</v>
      </c>
      <c r="AL97" s="65">
        <v>29.42</v>
      </c>
      <c r="AM97" s="65">
        <v>0.73333333333333295</v>
      </c>
      <c r="AN97" s="65">
        <v>3.7613563776869703</v>
      </c>
      <c r="AO97" s="65">
        <v>0.523647412493083</v>
      </c>
      <c r="AP97" s="66">
        <v>0.28880440010183456</v>
      </c>
      <c r="AQ97" s="66">
        <v>3.09419737251331E-2</v>
      </c>
      <c r="AR97" s="65">
        <v>1.0215664018161181</v>
      </c>
      <c r="AS97" s="65">
        <v>4.0406653452649772</v>
      </c>
      <c r="AT97" s="65">
        <v>0.9415183436251362</v>
      </c>
      <c r="AU97" s="65">
        <v>0.93735933983495878</v>
      </c>
      <c r="AV97" s="65">
        <v>85.344484269215442</v>
      </c>
      <c r="AW97" s="65">
        <v>16.544893022218503</v>
      </c>
      <c r="AX97" s="65">
        <v>10.15625</v>
      </c>
      <c r="AY97" s="65">
        <v>192.67822736030828</v>
      </c>
      <c r="AZ97" s="65">
        <v>47.4511836875756</v>
      </c>
      <c r="BA97" s="65">
        <v>12.640040847102409</v>
      </c>
      <c r="BB97" s="65">
        <v>2.3985798507418381</v>
      </c>
      <c r="BC97" s="65">
        <v>237.49493494214579</v>
      </c>
      <c r="BD97" s="65">
        <v>0.82220000000000004</v>
      </c>
      <c r="BE97" s="65">
        <v>0.99460000000000004</v>
      </c>
      <c r="BF97" s="65">
        <v>0.9032</v>
      </c>
      <c r="BG97" s="65">
        <v>0.53510000000000002</v>
      </c>
      <c r="BH97" s="65">
        <v>2.4900000000000002E-2</v>
      </c>
      <c r="BI97" s="65">
        <v>264.93172690763055</v>
      </c>
      <c r="BJ97" s="65">
        <v>261.1259387637204</v>
      </c>
      <c r="BK97" s="65">
        <v>0.6743993371996686</v>
      </c>
      <c r="BL97" s="65">
        <v>28.27589063794532</v>
      </c>
      <c r="BM97" s="65">
        <v>419.62776727670803</v>
      </c>
      <c r="BN97" s="65">
        <v>42.741999999999997</v>
      </c>
      <c r="BO97" s="65">
        <v>114.625</v>
      </c>
      <c r="BP97" s="65">
        <v>16.209</v>
      </c>
      <c r="BQ97" s="65">
        <v>140.78461538461499</v>
      </c>
      <c r="BR97" s="65">
        <v>3.5</v>
      </c>
      <c r="BS97" s="65">
        <v>14.916302377652201</v>
      </c>
      <c r="BT97" s="65">
        <v>17.802197802197803</v>
      </c>
      <c r="BU97" s="65">
        <v>15.471551052221354</v>
      </c>
      <c r="BV97" s="65">
        <v>0.495</v>
      </c>
      <c r="BW97" s="65">
        <v>0.1042159773642716</v>
      </c>
      <c r="BX97" s="65">
        <v>6.5112600000000007E-2</v>
      </c>
      <c r="BY97" s="65">
        <v>1.9376000000000001E-2</v>
      </c>
      <c r="BZ97" s="65">
        <v>10.158145111600824</v>
      </c>
      <c r="CA97" s="65">
        <v>12.916941898740502</v>
      </c>
      <c r="CB97" s="65">
        <v>4.0825096691018477E-2</v>
      </c>
      <c r="CC97" s="65">
        <v>65.929090259895801</v>
      </c>
      <c r="CD97" s="65">
        <v>11.628294200767099</v>
      </c>
      <c r="CE97" s="65">
        <v>25.741419139360804</v>
      </c>
      <c r="CF97" s="65">
        <v>7.044408444547301</v>
      </c>
      <c r="CG97" s="65">
        <v>44.071159126446204</v>
      </c>
      <c r="CH97" s="65">
        <v>18.039506079830652</v>
      </c>
      <c r="CI97" s="65">
        <v>2.2941778358055558</v>
      </c>
      <c r="CJ97" s="65">
        <v>3.9739282151361373</v>
      </c>
      <c r="CK97" s="65">
        <v>6.2376852089651891</v>
      </c>
      <c r="CL97" s="65">
        <v>81.785047559783081</v>
      </c>
      <c r="CM97" s="65">
        <v>97.418760455474825</v>
      </c>
      <c r="CN97" s="65">
        <v>1.0719778592060728E-2</v>
      </c>
      <c r="CO97" s="65">
        <v>0.22690716611568673</v>
      </c>
      <c r="CP97" s="65">
        <v>29.280820766873369</v>
      </c>
      <c r="CQ97" s="65">
        <v>28.117887021559348</v>
      </c>
      <c r="CR97" s="65">
        <v>32.612750973673442</v>
      </c>
      <c r="CS97" s="65">
        <v>0.59499999999999997</v>
      </c>
      <c r="CT97" s="65">
        <v>0.99198831523191522</v>
      </c>
      <c r="CU97" s="65">
        <v>0</v>
      </c>
      <c r="CV97" s="65">
        <v>0</v>
      </c>
      <c r="CW97" s="65">
        <v>72.161686585142462</v>
      </c>
      <c r="CX97" s="65">
        <v>1.0151468195744493E-3</v>
      </c>
      <c r="CY97" s="65">
        <v>0</v>
      </c>
      <c r="CZ97" s="65">
        <v>0</v>
      </c>
      <c r="DA97" s="65">
        <v>0</v>
      </c>
      <c r="DB97" s="65">
        <v>0</v>
      </c>
      <c r="DC97" s="65">
        <v>11.101797936175762</v>
      </c>
      <c r="DD97" s="65">
        <v>383.01202879806385</v>
      </c>
    </row>
    <row r="98" spans="1:108" x14ac:dyDescent="0.25">
      <c r="A98" s="84" t="s">
        <v>197</v>
      </c>
      <c r="B98" s="85">
        <v>2022</v>
      </c>
      <c r="C98" s="65">
        <v>127.41788673400879</v>
      </c>
      <c r="D98" s="65">
        <v>19.98516977655774</v>
      </c>
      <c r="E98" s="65">
        <v>65.664547619047624</v>
      </c>
      <c r="F98" s="65">
        <v>0.17016594427995932</v>
      </c>
      <c r="G98" s="65">
        <v>1.7998660281604295E-2</v>
      </c>
      <c r="H98" s="65">
        <v>40.331095877049265</v>
      </c>
      <c r="I98" s="65">
        <v>63.380433333333301</v>
      </c>
      <c r="J98" s="65">
        <v>0.15455861070911722</v>
      </c>
      <c r="K98" s="65">
        <v>61.695475316581437</v>
      </c>
      <c r="L98" s="65">
        <v>439.76881877691818</v>
      </c>
      <c r="M98" s="65">
        <v>55.421359182691802</v>
      </c>
      <c r="N98" s="65">
        <v>0.34376272172143063</v>
      </c>
      <c r="O98" s="65">
        <v>394.06666666666666</v>
      </c>
      <c r="P98" s="65">
        <v>0.6404494382022472</v>
      </c>
      <c r="Q98" s="65">
        <v>48.089586212503001</v>
      </c>
      <c r="R98" s="66" t="s">
        <v>319</v>
      </c>
      <c r="S98" s="65">
        <v>95.038490876835297</v>
      </c>
      <c r="T98" s="67">
        <v>606.23836392759597</v>
      </c>
      <c r="U98" s="65">
        <v>47.935733170632503</v>
      </c>
      <c r="V98" s="65">
        <v>419.02454969513298</v>
      </c>
      <c r="W98" s="65">
        <v>451.542987950949</v>
      </c>
      <c r="X98" s="86">
        <v>134517</v>
      </c>
      <c r="Y98" s="68">
        <v>5.7999999999999996E-3</v>
      </c>
      <c r="Z98" s="65" t="s">
        <v>329</v>
      </c>
      <c r="AA98" s="65">
        <v>1853.5852253815196</v>
      </c>
      <c r="AB98" s="65">
        <v>0</v>
      </c>
      <c r="AC98" s="65">
        <v>0</v>
      </c>
      <c r="AD98" s="65">
        <v>0</v>
      </c>
      <c r="AE98" s="69">
        <v>5.4451582796777895E-4</v>
      </c>
      <c r="AF98" s="65">
        <v>0</v>
      </c>
      <c r="AG98" s="65">
        <v>11.3</v>
      </c>
      <c r="AH98" s="65">
        <v>11.964087272170286</v>
      </c>
      <c r="AI98" s="65">
        <v>23.649123700000001</v>
      </c>
      <c r="AJ98" s="65">
        <v>74.874481200000005</v>
      </c>
      <c r="AK98" s="65">
        <v>353.52300000000002</v>
      </c>
      <c r="AL98" s="65">
        <v>3.137</v>
      </c>
      <c r="AM98" s="65">
        <v>0.14285714285714299</v>
      </c>
      <c r="AN98" s="65">
        <v>22.254704150011641</v>
      </c>
      <c r="AO98" s="65">
        <v>0.164715800142541</v>
      </c>
      <c r="AP98" s="66">
        <v>0.59902905500912274</v>
      </c>
      <c r="AQ98" s="66">
        <v>4.5162868279463794E-2</v>
      </c>
      <c r="AR98" s="65">
        <v>0</v>
      </c>
      <c r="AS98" s="65">
        <v>15.786838616947238</v>
      </c>
      <c r="AT98" s="65">
        <v>0.94340000000000002</v>
      </c>
      <c r="AU98" s="65">
        <v>0.89470000000000005</v>
      </c>
      <c r="AV98" s="65">
        <v>75.319999999999993</v>
      </c>
      <c r="AW98" s="65">
        <v>32.590371029724743</v>
      </c>
      <c r="AX98" s="65">
        <v>13.6103151862464</v>
      </c>
      <c r="AY98" s="65">
        <v>0</v>
      </c>
      <c r="AZ98" s="65">
        <v>42.165986394557798</v>
      </c>
      <c r="BA98" s="65">
        <v>8.9795918367346896</v>
      </c>
      <c r="BB98" s="65">
        <v>2.0096979610913128</v>
      </c>
      <c r="BC98" s="65">
        <v>263.25610481829273</v>
      </c>
      <c r="BD98" s="65">
        <v>0.59660000000000002</v>
      </c>
      <c r="BE98" s="65">
        <v>0.97319999999999995</v>
      </c>
      <c r="BF98" s="65">
        <v>0.78390000000000004</v>
      </c>
      <c r="BG98" s="65">
        <v>0.42149999999999999</v>
      </c>
      <c r="BH98" s="65">
        <v>3.7999999999999999E-2</v>
      </c>
      <c r="BI98" s="65">
        <v>246</v>
      </c>
      <c r="BJ98" s="65">
        <v>241.29839883551674</v>
      </c>
      <c r="BK98" s="65">
        <v>0.5232649842271293</v>
      </c>
      <c r="BL98" s="65">
        <v>26.196372239747635</v>
      </c>
      <c r="BM98" s="65">
        <v>321.10902356622495</v>
      </c>
      <c r="BN98" s="65">
        <v>12.166</v>
      </c>
      <c r="BO98" s="65">
        <v>57.493000000000002</v>
      </c>
      <c r="BP98" s="65">
        <v>4.0140000000000002</v>
      </c>
      <c r="BQ98" s="65">
        <v>132.65482695810601</v>
      </c>
      <c r="BR98" s="65">
        <v>50</v>
      </c>
      <c r="BS98" s="65">
        <v>4.13559322033898</v>
      </c>
      <c r="BT98" s="65">
        <v>16.393442622950801</v>
      </c>
      <c r="BU98" s="65">
        <v>79.150579150579148</v>
      </c>
      <c r="BV98" s="65">
        <v>0.34760705289672544</v>
      </c>
      <c r="BW98" s="65">
        <v>8.0581800600334416E-2</v>
      </c>
      <c r="BX98" s="65">
        <v>7.7934299999999998E-2</v>
      </c>
      <c r="BY98" s="65">
        <v>4.8424399999999999E-2</v>
      </c>
      <c r="BZ98" s="65">
        <v>11.188840438769855</v>
      </c>
      <c r="CA98" s="65">
        <v>7.8008177264694503</v>
      </c>
      <c r="CB98" s="65">
        <v>3.351206434316354E-2</v>
      </c>
      <c r="CC98" s="65">
        <v>47.614600951687024</v>
      </c>
      <c r="CD98" s="65">
        <v>27.756263293097263</v>
      </c>
      <c r="CE98" s="65">
        <v>27.780383750628058</v>
      </c>
      <c r="CF98" s="65">
        <v>4.4858160925890118</v>
      </c>
      <c r="CG98" s="65">
        <v>61.725261864046274</v>
      </c>
      <c r="CH98" s="65">
        <v>23.993394613408277</v>
      </c>
      <c r="CI98" s="65">
        <v>5.4267343160921797</v>
      </c>
      <c r="CJ98" s="65">
        <v>11.457033075546711</v>
      </c>
      <c r="CK98" s="65">
        <v>15.479199173669841</v>
      </c>
      <c r="CL98" s="65">
        <v>57.577051642639418</v>
      </c>
      <c r="CM98" s="65">
        <v>90.406278991002665</v>
      </c>
      <c r="CN98" s="65">
        <v>7.7601804935282376E-4</v>
      </c>
      <c r="CO98" s="65">
        <v>0.23588278424032211</v>
      </c>
      <c r="CP98" s="65">
        <v>28.083733692755732</v>
      </c>
      <c r="CQ98" s="65">
        <v>25.805942666070337</v>
      </c>
      <c r="CR98" s="65">
        <v>9.3274724035133421</v>
      </c>
      <c r="CS98" s="65">
        <v>0.35499999999999998</v>
      </c>
      <c r="CT98" s="65">
        <v>0.36975061875400123</v>
      </c>
      <c r="CU98" s="65">
        <v>0</v>
      </c>
      <c r="CV98" s="65">
        <v>0</v>
      </c>
      <c r="CW98" s="65">
        <v>83.654881785195172</v>
      </c>
      <c r="CX98" s="65">
        <v>1.3011843310899802E-3</v>
      </c>
      <c r="CY98" s="65">
        <v>0</v>
      </c>
      <c r="CZ98" s="65">
        <v>0</v>
      </c>
      <c r="DA98" s="65">
        <v>0</v>
      </c>
      <c r="DB98" s="65">
        <v>0</v>
      </c>
      <c r="DC98" s="65">
        <v>0</v>
      </c>
      <c r="DD98" s="65">
        <v>135.93918290094214</v>
      </c>
    </row>
    <row r="99" spans="1:108" x14ac:dyDescent="0.25">
      <c r="A99" s="82" t="s">
        <v>247</v>
      </c>
      <c r="B99" s="78">
        <v>2022</v>
      </c>
      <c r="C99" s="65">
        <v>185.30739212036133</v>
      </c>
      <c r="D99" s="65">
        <v>7</v>
      </c>
      <c r="E99" s="65">
        <v>63.941752380952401</v>
      </c>
      <c r="F99" s="65">
        <v>0.28557786703521781</v>
      </c>
      <c r="G99" s="65">
        <v>2.9043606529577479E-2</v>
      </c>
      <c r="H99" s="65">
        <v>49.798889554340171</v>
      </c>
      <c r="I99" s="65">
        <v>88.468966666666702</v>
      </c>
      <c r="J99" s="65">
        <v>0.30713380200530138</v>
      </c>
      <c r="K99" s="65">
        <v>33.14735805710535</v>
      </c>
      <c r="L99" s="65">
        <v>728.45041382596946</v>
      </c>
      <c r="M99" s="65">
        <v>12.471283229405973</v>
      </c>
      <c r="N99" s="65">
        <v>0.50490430622009574</v>
      </c>
      <c r="O99" s="65">
        <v>422.1</v>
      </c>
      <c r="P99" s="65">
        <v>0.23629242819843341</v>
      </c>
      <c r="Q99" s="65">
        <v>83.313185901538304</v>
      </c>
      <c r="R99" s="65">
        <v>0.93691303844681628</v>
      </c>
      <c r="S99" s="65">
        <v>99.466698579951498</v>
      </c>
      <c r="T99" s="67">
        <v>591.495136938889</v>
      </c>
      <c r="U99" s="65">
        <v>75.33599008541681</v>
      </c>
      <c r="V99" s="65">
        <v>571.70067947907</v>
      </c>
      <c r="W99" s="65">
        <v>477.90117477958597</v>
      </c>
      <c r="X99" s="86">
        <v>330513</v>
      </c>
      <c r="Y99" s="68">
        <v>0.25059999999999999</v>
      </c>
      <c r="Z99" s="65">
        <v>64.091129032258067</v>
      </c>
      <c r="AA99" s="65">
        <v>458.69358723736724</v>
      </c>
      <c r="AB99" s="65">
        <v>9.5984335356469828</v>
      </c>
      <c r="AC99" s="65">
        <v>127.7624869109099</v>
      </c>
      <c r="AD99" s="65">
        <v>1.2967519605268703</v>
      </c>
      <c r="AE99" s="69">
        <v>4.9407315278141325E-5</v>
      </c>
      <c r="AF99" s="65">
        <v>12.797911380862644</v>
      </c>
      <c r="AG99" s="65">
        <v>29.26</v>
      </c>
      <c r="AH99" s="65">
        <v>67.963786005494939</v>
      </c>
      <c r="AI99" s="65">
        <v>45.830568399999997</v>
      </c>
      <c r="AJ99" s="65">
        <v>76.753015199999993</v>
      </c>
      <c r="AK99" s="65">
        <v>13015.944</v>
      </c>
      <c r="AL99" s="65">
        <v>68.591999999999999</v>
      </c>
      <c r="AM99" s="65">
        <v>0.55000000000000004</v>
      </c>
      <c r="AN99" s="65">
        <v>29.732345485609269</v>
      </c>
      <c r="AO99" s="65">
        <v>0.30763688121798299</v>
      </c>
      <c r="AP99" s="66">
        <v>0.19717686385961947</v>
      </c>
      <c r="AQ99" s="66">
        <v>0</v>
      </c>
      <c r="AR99" s="65">
        <v>0.92421441774491686</v>
      </c>
      <c r="AS99" s="65">
        <v>11.0809724342952</v>
      </c>
      <c r="AT99" s="65">
        <v>0.8397</v>
      </c>
      <c r="AU99" s="65">
        <v>0.85799999999999998</v>
      </c>
      <c r="AV99" s="65">
        <v>87</v>
      </c>
      <c r="AW99" s="65">
        <v>14.710541348557202</v>
      </c>
      <c r="AX99" s="65">
        <v>11.0635260528194</v>
      </c>
      <c r="AY99" s="65">
        <v>35.688793718772303</v>
      </c>
      <c r="AZ99" s="65">
        <v>45.410634456384898</v>
      </c>
      <c r="BA99" s="65">
        <v>11.425944555853899</v>
      </c>
      <c r="BB99" s="65">
        <v>6.5580878566976502</v>
      </c>
      <c r="BC99" s="65">
        <v>295.01107101986298</v>
      </c>
      <c r="BD99" s="65">
        <v>0.74120000000000008</v>
      </c>
      <c r="BE99" s="65">
        <v>0.91639999999999999</v>
      </c>
      <c r="BF99" s="65">
        <v>0.88489999999999991</v>
      </c>
      <c r="BG99" s="65">
        <v>0.60899999999999999</v>
      </c>
      <c r="BH99" s="65">
        <v>6.7099999999999993E-2</v>
      </c>
      <c r="BI99" s="65">
        <v>266.91185209640145</v>
      </c>
      <c r="BJ99" s="65">
        <v>257.57432696059305</v>
      </c>
      <c r="BK99" s="65">
        <v>0.64133165829145733</v>
      </c>
      <c r="BL99" s="65">
        <v>24.101130653266331</v>
      </c>
      <c r="BM99" s="65">
        <v>330.64338908483387</v>
      </c>
      <c r="BN99" s="65">
        <v>81.489999999999995</v>
      </c>
      <c r="BO99" s="65">
        <v>182.518</v>
      </c>
      <c r="BP99" s="65">
        <v>40.101999999999997</v>
      </c>
      <c r="BQ99" s="65">
        <v>145.23975969415599</v>
      </c>
      <c r="BR99" s="65">
        <v>10.2052785923754</v>
      </c>
      <c r="BS99" s="65">
        <v>53.856382978723403</v>
      </c>
      <c r="BT99" s="65">
        <v>42.053522665210302</v>
      </c>
      <c r="BU99" s="65">
        <v>77.123695976154991</v>
      </c>
      <c r="BV99" s="65">
        <v>0.54808226792662595</v>
      </c>
      <c r="BW99" s="65">
        <v>2.3798860887042458E-2</v>
      </c>
      <c r="BX99" s="65">
        <v>0.199021</v>
      </c>
      <c r="BY99" s="65">
        <v>3.6178099999999998E-2</v>
      </c>
      <c r="BZ99" s="65">
        <v>18.017722349852313</v>
      </c>
      <c r="CA99" s="65">
        <v>9.6488349195930425</v>
      </c>
      <c r="CB99" s="65">
        <v>5.8163265306122446E-2</v>
      </c>
      <c r="CC99" s="65">
        <v>51.261826857646341</v>
      </c>
      <c r="CD99" s="65">
        <v>13.728304092346551</v>
      </c>
      <c r="CE99" s="65">
        <v>52.750001327110581</v>
      </c>
      <c r="CF99" s="65">
        <v>5.2333060231910089</v>
      </c>
      <c r="CG99" s="65">
        <v>39.136408819323307</v>
      </c>
      <c r="CH99" s="65">
        <v>31.05710307550995</v>
      </c>
      <c r="CI99" s="65">
        <v>0.73271160487170484</v>
      </c>
      <c r="CJ99" s="65">
        <v>0.67739183756756915</v>
      </c>
      <c r="CK99" s="65">
        <v>5.9991829154574177</v>
      </c>
      <c r="CL99" s="65">
        <v>49.784935644864724</v>
      </c>
      <c r="CM99" s="65">
        <v>116.73028303125821</v>
      </c>
      <c r="CN99" s="65">
        <v>4.2767062084786936E-2</v>
      </c>
      <c r="CO99" s="65">
        <v>0.67728967686984576</v>
      </c>
      <c r="CP99" s="65">
        <v>28.973752034560157</v>
      </c>
      <c r="CQ99" s="65">
        <v>27.024396525872206</v>
      </c>
      <c r="CR99" s="65">
        <v>16.065209342393512</v>
      </c>
      <c r="CS99" s="65">
        <v>0.156</v>
      </c>
      <c r="CT99" s="65">
        <v>0.79701855827158563</v>
      </c>
      <c r="CU99" s="65">
        <v>3.2819166393173611</v>
      </c>
      <c r="CV99" s="65">
        <v>0</v>
      </c>
      <c r="CW99" s="65">
        <v>617.00032819166404</v>
      </c>
      <c r="CX99" s="65">
        <v>1.8565910404172905E-3</v>
      </c>
      <c r="CY99" s="65">
        <v>0.99</v>
      </c>
      <c r="CZ99" s="65">
        <v>17.11</v>
      </c>
      <c r="DA99" s="65">
        <v>62.356416147029861</v>
      </c>
      <c r="DB99" s="65">
        <v>17.156735353581496</v>
      </c>
      <c r="DC99" s="65">
        <v>16.409583196586805</v>
      </c>
      <c r="DD99" s="65">
        <v>1132.2612405644895</v>
      </c>
    </row>
    <row r="100" spans="1:108" x14ac:dyDescent="0.25">
      <c r="A100" s="83" t="s">
        <v>248</v>
      </c>
      <c r="B100" s="78">
        <v>2022</v>
      </c>
      <c r="C100" s="65">
        <v>200.34961127422386</v>
      </c>
      <c r="D100" s="65">
        <v>3.310606998943241</v>
      </c>
      <c r="E100" s="65">
        <v>75.866874613830575</v>
      </c>
      <c r="F100" s="65">
        <v>0.2861366205371863</v>
      </c>
      <c r="G100" s="65">
        <v>5.521249697634778E-2</v>
      </c>
      <c r="H100" s="65">
        <v>54.692173778064955</v>
      </c>
      <c r="I100" s="65">
        <v>88.038738613575163</v>
      </c>
      <c r="J100" s="65">
        <v>0.53507365849935118</v>
      </c>
      <c r="K100" s="65">
        <v>30.484935531522243</v>
      </c>
      <c r="L100" s="65">
        <v>823.5941305431395</v>
      </c>
      <c r="M100" s="65">
        <v>10.025247255332818</v>
      </c>
      <c r="N100" s="65">
        <v>0.36131017620773964</v>
      </c>
      <c r="O100" s="65">
        <v>331.78064516129029</v>
      </c>
      <c r="P100" s="65">
        <v>0.49336242953264231</v>
      </c>
      <c r="Q100" s="65">
        <v>94.870473407850696</v>
      </c>
      <c r="R100" s="65">
        <v>0.88787936247089927</v>
      </c>
      <c r="S100" s="65">
        <v>99.908667576826403</v>
      </c>
      <c r="T100" s="67">
        <v>574.09602520788599</v>
      </c>
      <c r="U100" s="65">
        <v>86.269198531291309</v>
      </c>
      <c r="V100" s="65">
        <v>293.533278710442</v>
      </c>
      <c r="W100" s="65">
        <v>325.27609990658698</v>
      </c>
      <c r="X100" s="86">
        <v>2138336</v>
      </c>
      <c r="Y100" s="68">
        <v>0.3256</v>
      </c>
      <c r="Z100" s="65">
        <v>74.418834619002823</v>
      </c>
      <c r="AA100" s="65">
        <v>605.89052919937274</v>
      </c>
      <c r="AB100" s="65">
        <v>6.0072718025169465</v>
      </c>
      <c r="AC100" s="65">
        <v>60.71974194489583</v>
      </c>
      <c r="AD100" s="65">
        <v>0.81047457338644646</v>
      </c>
      <c r="AE100" s="69">
        <v>1.605666191255392E-4</v>
      </c>
      <c r="AF100" s="65">
        <v>10.012119670861576</v>
      </c>
      <c r="AG100" s="65">
        <v>18.838553485243285</v>
      </c>
      <c r="AH100" s="65">
        <v>75.314948421512966</v>
      </c>
      <c r="AI100" s="65">
        <v>40.781954599999999</v>
      </c>
      <c r="AJ100" s="65">
        <v>76.981612699999999</v>
      </c>
      <c r="AK100" s="65">
        <v>3795.9879999999998</v>
      </c>
      <c r="AL100" s="65">
        <v>40.356999999999999</v>
      </c>
      <c r="AM100" s="65">
        <v>1.13636363636364</v>
      </c>
      <c r="AN100" s="65">
        <v>9.5650454448750466</v>
      </c>
      <c r="AO100" s="65">
        <v>0.46224226238851301</v>
      </c>
      <c r="AP100" s="66">
        <v>0.11579545518422908</v>
      </c>
      <c r="AQ100" s="66">
        <v>0</v>
      </c>
      <c r="AR100" s="65">
        <v>6.1922365988909425</v>
      </c>
      <c r="AS100" s="65">
        <v>97.574691191312354</v>
      </c>
      <c r="AT100" s="65">
        <v>0.96983892375223535</v>
      </c>
      <c r="AU100" s="65">
        <v>0.94777169565924235</v>
      </c>
      <c r="AV100" s="65">
        <v>80.489826138918133</v>
      </c>
      <c r="AW100" s="65">
        <v>19.992869214224637</v>
      </c>
      <c r="AX100" s="65">
        <v>15.091955636669899</v>
      </c>
      <c r="AY100" s="65">
        <v>133.3707707426646</v>
      </c>
      <c r="AZ100" s="65">
        <v>49.6459292092322</v>
      </c>
      <c r="BA100" s="65">
        <v>10.4076239646466</v>
      </c>
      <c r="BB100" s="65">
        <v>3.5430239328118045</v>
      </c>
      <c r="BC100" s="65">
        <v>291.77084641912074</v>
      </c>
      <c r="BD100" s="65">
        <v>0.64428019406392689</v>
      </c>
      <c r="BE100" s="65">
        <v>0.91849640447710512</v>
      </c>
      <c r="BF100" s="65">
        <v>0.84290316820091737</v>
      </c>
      <c r="BG100" s="65">
        <v>0.54446126647582493</v>
      </c>
      <c r="BH100" s="65">
        <v>1.3316355682022987E-2</v>
      </c>
      <c r="BI100" s="65">
        <v>252.54076850984069</v>
      </c>
      <c r="BJ100" s="65">
        <v>245.07253747323341</v>
      </c>
      <c r="BK100" s="65">
        <v>0.49964945080626316</v>
      </c>
      <c r="BL100" s="65">
        <v>29.725987380229025</v>
      </c>
      <c r="BM100" s="65">
        <v>249.85270120642184</v>
      </c>
      <c r="BN100" s="65">
        <v>53.725000000000001</v>
      </c>
      <c r="BO100" s="65">
        <v>398.89499999999998</v>
      </c>
      <c r="BP100" s="65">
        <v>20.181000000000001</v>
      </c>
      <c r="BQ100" s="65">
        <v>141.39857568538801</v>
      </c>
      <c r="BR100" s="65">
        <v>14.2037786774629</v>
      </c>
      <c r="BS100" s="65">
        <v>54.004543291737697</v>
      </c>
      <c r="BT100" s="65">
        <v>41.412520064205502</v>
      </c>
      <c r="BU100" s="65">
        <v>64.022955649860378</v>
      </c>
      <c r="BV100" s="65">
        <v>0.43941859203818201</v>
      </c>
      <c r="BW100" s="65">
        <v>0.15253896441454926</v>
      </c>
      <c r="BX100" s="65">
        <v>2.1699599999999999E-2</v>
      </c>
      <c r="BY100" s="65">
        <v>5.1597499999999998E-2</v>
      </c>
      <c r="BZ100" s="65">
        <v>22.070888727939341</v>
      </c>
      <c r="CA100" s="65">
        <v>14.566786560439965</v>
      </c>
      <c r="CB100" s="65">
        <v>6.1835036342568206E-2</v>
      </c>
      <c r="CC100" s="65">
        <v>61.456883443350641</v>
      </c>
      <c r="CD100" s="65">
        <v>14.531742616689685</v>
      </c>
      <c r="CE100" s="65">
        <v>40.3464089296045</v>
      </c>
      <c r="CF100" s="65">
        <v>12.533665427954451</v>
      </c>
      <c r="CG100" s="65">
        <v>51.447919953228137</v>
      </c>
      <c r="CH100" s="65">
        <v>26.592317189359619</v>
      </c>
      <c r="CI100" s="65">
        <v>6.3550143096970118</v>
      </c>
      <c r="CJ100" s="65">
        <v>0.59598173853157732</v>
      </c>
      <c r="CK100" s="65">
        <v>5.648658195807684</v>
      </c>
      <c r="CL100" s="65">
        <v>40.946117889337614</v>
      </c>
      <c r="CM100" s="65">
        <v>91.185443335753206</v>
      </c>
      <c r="CN100" s="65">
        <v>4.2118563250497808E-2</v>
      </c>
      <c r="CO100" s="65">
        <v>0.80945159361188745</v>
      </c>
      <c r="CP100" s="65">
        <v>31.200774743193957</v>
      </c>
      <c r="CQ100" s="65">
        <v>28.932333571922616</v>
      </c>
      <c r="CR100" s="65">
        <v>29.935350012764374</v>
      </c>
      <c r="CS100" s="65">
        <v>0.127</v>
      </c>
      <c r="CT100" s="65">
        <v>5.5065148401393302E-2</v>
      </c>
      <c r="CU100" s="65">
        <v>7.0585924552853507</v>
      </c>
      <c r="CV100" s="65">
        <v>1.1252828551904184</v>
      </c>
      <c r="CW100" s="65">
        <v>690.51447932139308</v>
      </c>
      <c r="CX100" s="65">
        <v>4.4941130168798986E-3</v>
      </c>
      <c r="CY100" s="65">
        <v>1.52</v>
      </c>
      <c r="CZ100" s="65">
        <v>20.47</v>
      </c>
      <c r="DA100" s="65">
        <v>16.879242827856274</v>
      </c>
      <c r="DB100" s="65">
        <v>6.6493986897615631</v>
      </c>
      <c r="DC100" s="65">
        <v>8.6953675173805056</v>
      </c>
      <c r="DD100" s="65">
        <v>1284.8684237446957</v>
      </c>
    </row>
    <row r="101" spans="1:108" x14ac:dyDescent="0.25">
      <c r="A101" s="82" t="s">
        <v>249</v>
      </c>
      <c r="B101" s="78">
        <v>2022</v>
      </c>
      <c r="C101" s="65">
        <v>225.32575225830078</v>
      </c>
      <c r="D101" s="65">
        <v>1</v>
      </c>
      <c r="E101" s="65">
        <v>84.676219573851611</v>
      </c>
      <c r="F101" s="65">
        <v>0.46108496772792507</v>
      </c>
      <c r="G101" s="65">
        <v>4.2950828497382319E-2</v>
      </c>
      <c r="H101" s="65">
        <v>55.895474237290145</v>
      </c>
      <c r="I101" s="65">
        <v>95.645733333333297</v>
      </c>
      <c r="J101" s="65">
        <v>0.55106983714924196</v>
      </c>
      <c r="K101" s="65">
        <v>14.712397553268209</v>
      </c>
      <c r="L101" s="65">
        <v>1598.1533199381631</v>
      </c>
      <c r="M101" s="65">
        <v>19.531314909985948</v>
      </c>
      <c r="N101" s="65">
        <v>0.43166683605916023</v>
      </c>
      <c r="O101" s="65">
        <v>582.79323308270682</v>
      </c>
      <c r="P101" s="65">
        <v>0.45154258456646063</v>
      </c>
      <c r="Q101" s="65">
        <v>97.115746097226193</v>
      </c>
      <c r="R101" s="65">
        <v>0.96537884937571616</v>
      </c>
      <c r="S101" s="65">
        <v>99.973325472823404</v>
      </c>
      <c r="T101" s="67">
        <v>555.56832847821101</v>
      </c>
      <c r="U101" s="65">
        <v>97.189023776535294</v>
      </c>
      <c r="V101" s="65">
        <v>476.05386556150899</v>
      </c>
      <c r="W101" s="65">
        <v>394.66597225748001</v>
      </c>
      <c r="X101" s="86">
        <v>9070435.1300000027</v>
      </c>
      <c r="Y101" s="68">
        <v>0.61533999999999911</v>
      </c>
      <c r="Z101" s="65">
        <v>113.59215284249767</v>
      </c>
      <c r="AA101" s="65">
        <v>893.72743777353742</v>
      </c>
      <c r="AB101" s="65">
        <v>9.3651290432520895</v>
      </c>
      <c r="AC101" s="65">
        <v>78.289114847819818</v>
      </c>
      <c r="AD101" s="65">
        <v>1.4041058864331077</v>
      </c>
      <c r="AE101" s="69">
        <v>1.5818946315413604E-4</v>
      </c>
      <c r="AF101" s="65">
        <v>20.502039256849169</v>
      </c>
      <c r="AG101" s="65">
        <v>27.71</v>
      </c>
      <c r="AH101" s="65">
        <v>94.975794107316617</v>
      </c>
      <c r="AI101" s="65">
        <v>66.284754199999995</v>
      </c>
      <c r="AJ101" s="65">
        <v>85.945312299999998</v>
      </c>
      <c r="AK101" s="65">
        <v>13613.716</v>
      </c>
      <c r="AL101" s="65">
        <v>69.944999999999993</v>
      </c>
      <c r="AM101" s="65">
        <v>1.2867647058823499</v>
      </c>
      <c r="AN101" s="65">
        <v>35.760691624768306</v>
      </c>
      <c r="AO101" s="65">
        <v>0.39334437826315499</v>
      </c>
      <c r="AP101" s="66">
        <v>0.1427026170039766</v>
      </c>
      <c r="AQ101" s="66">
        <v>0</v>
      </c>
      <c r="AR101" s="65">
        <v>7.208872458410351</v>
      </c>
      <c r="AS101" s="65">
        <v>97.527624936895009</v>
      </c>
      <c r="AT101" s="65">
        <v>0.84409999999999996</v>
      </c>
      <c r="AU101" s="65">
        <v>0.79059999999999997</v>
      </c>
      <c r="AV101" s="65">
        <v>82.27</v>
      </c>
      <c r="AW101" s="65">
        <v>62.19061952534328</v>
      </c>
      <c r="AX101" s="65">
        <v>8.4836898076233709</v>
      </c>
      <c r="AY101" s="65">
        <v>74.680368024853635</v>
      </c>
      <c r="AZ101" s="65">
        <v>52.427994628118903</v>
      </c>
      <c r="BA101" s="65">
        <v>12.543213232517701</v>
      </c>
      <c r="BB101" s="65">
        <v>8.4047818258886338</v>
      </c>
      <c r="BC101" s="65">
        <v>205.35686819032577</v>
      </c>
      <c r="BD101" s="65">
        <v>0.63990000000000002</v>
      </c>
      <c r="BE101" s="65">
        <v>0.8992</v>
      </c>
      <c r="BF101" s="65">
        <v>0.89190000000000003</v>
      </c>
      <c r="BG101" s="65">
        <v>0.58840000000000003</v>
      </c>
      <c r="BH101" s="65">
        <v>1.29E-2</v>
      </c>
      <c r="BI101" s="65">
        <v>272.89795381621167</v>
      </c>
      <c r="BJ101" s="65">
        <v>254.85271905057044</v>
      </c>
      <c r="BK101" s="65">
        <v>0.60132056170371062</v>
      </c>
      <c r="BL101" s="65">
        <v>24.737871601723551</v>
      </c>
      <c r="BM101" s="65">
        <v>613.57632751555423</v>
      </c>
      <c r="BN101" s="65">
        <v>78.341999999999999</v>
      </c>
      <c r="BO101" s="65">
        <v>677.23900000000003</v>
      </c>
      <c r="BP101" s="65">
        <v>48.984999999999999</v>
      </c>
      <c r="BQ101" s="65">
        <v>148.78118887570801</v>
      </c>
      <c r="BR101" s="65">
        <v>10.140181194907001</v>
      </c>
      <c r="BS101" s="65">
        <v>35.396629977398398</v>
      </c>
      <c r="BT101" s="65">
        <v>46.5860023724792</v>
      </c>
      <c r="BU101" s="65">
        <v>40.327486400156985</v>
      </c>
      <c r="BV101" s="65">
        <v>0.61322064950799327</v>
      </c>
      <c r="BW101" s="65">
        <v>0.41</v>
      </c>
      <c r="BX101" s="65">
        <v>4.9325999999999997E-3</v>
      </c>
      <c r="BY101" s="65">
        <v>4.9255999999999996E-3</v>
      </c>
      <c r="BZ101" s="65">
        <v>24.260756347613434</v>
      </c>
      <c r="CA101" s="65">
        <v>24.170769137556952</v>
      </c>
      <c r="CB101" s="65">
        <v>7.6236409019757159E-2</v>
      </c>
      <c r="CC101" s="65">
        <v>67.517026093705539</v>
      </c>
      <c r="CD101" s="65">
        <v>16.161461827740091</v>
      </c>
      <c r="CE101" s="65">
        <v>64.060648656942405</v>
      </c>
      <c r="CF101" s="65">
        <v>6.8270752292887797</v>
      </c>
      <c r="CG101" s="65">
        <v>31.662765688040089</v>
      </c>
      <c r="CH101" s="65">
        <v>16.57003054254163</v>
      </c>
      <c r="CI101" s="65">
        <v>3.0247575966096889</v>
      </c>
      <c r="CJ101" s="65">
        <v>2.9084705217026823</v>
      </c>
      <c r="CK101" s="65">
        <v>5.7181966505608557</v>
      </c>
      <c r="CL101" s="65">
        <v>79.88262575564535</v>
      </c>
      <c r="CM101" s="65">
        <v>119.35192517441395</v>
      </c>
      <c r="CN101" s="65">
        <v>7.2809946854823088E-2</v>
      </c>
      <c r="CO101" s="65">
        <v>0.84213775411739977</v>
      </c>
      <c r="CP101" s="65">
        <v>33.342187648977706</v>
      </c>
      <c r="CQ101" s="65">
        <v>29.780078531790988</v>
      </c>
      <c r="CR101" s="65">
        <v>36.601620827789525</v>
      </c>
      <c r="CS101" s="65">
        <v>0.17799999999999999</v>
      </c>
      <c r="CT101" s="65">
        <v>3.5188765456263711E-2</v>
      </c>
      <c r="CU101" s="65">
        <v>8.7175109742214758</v>
      </c>
      <c r="CV101" s="65">
        <v>1.6489133660917454</v>
      </c>
      <c r="CW101" s="65">
        <v>841.32928493146267</v>
      </c>
      <c r="CX101" s="65">
        <v>1.6830006423766329E-2</v>
      </c>
      <c r="CY101" s="65">
        <v>1.58</v>
      </c>
      <c r="CZ101" s="65">
        <v>22.29</v>
      </c>
      <c r="DA101" s="65">
        <v>36.1738358607724</v>
      </c>
      <c r="DB101" s="65">
        <v>15.977842694687459</v>
      </c>
      <c r="DC101" s="65">
        <v>26.33148476084493</v>
      </c>
      <c r="DD101" s="65">
        <v>3401.6187983281807</v>
      </c>
    </row>
    <row r="102" spans="1:108" x14ac:dyDescent="0.25">
      <c r="A102" s="83" t="s">
        <v>250</v>
      </c>
      <c r="B102" s="78">
        <v>2022</v>
      </c>
      <c r="C102" s="65">
        <v>195.2408164808547</v>
      </c>
      <c r="D102" s="65">
        <v>3.1502573870175721</v>
      </c>
      <c r="E102" s="65">
        <v>76.712948570968891</v>
      </c>
      <c r="F102" s="65">
        <v>0.37739814925355253</v>
      </c>
      <c r="G102" s="65">
        <v>3.0651692777888599E-2</v>
      </c>
      <c r="H102" s="65">
        <v>60.174584502924056</v>
      </c>
      <c r="I102" s="65">
        <v>76.288020440821739</v>
      </c>
      <c r="J102" s="65">
        <v>0.38960406585714719</v>
      </c>
      <c r="K102" s="65">
        <v>17.819483978734382</v>
      </c>
      <c r="L102" s="65">
        <v>901.98871930213829</v>
      </c>
      <c r="M102" s="65">
        <v>9.7619781796544878</v>
      </c>
      <c r="N102" s="65">
        <v>0.43805268045816115</v>
      </c>
      <c r="O102" s="65">
        <v>442.80272108843536</v>
      </c>
      <c r="P102" s="65">
        <v>0.49306827099136802</v>
      </c>
      <c r="Q102" s="65">
        <v>66.7344530059802</v>
      </c>
      <c r="R102" s="65">
        <v>0.97075552082146133</v>
      </c>
      <c r="S102" s="65">
        <v>99.315498160246193</v>
      </c>
      <c r="T102" s="67">
        <v>356.06098702005698</v>
      </c>
      <c r="U102" s="65">
        <v>72.398634180218806</v>
      </c>
      <c r="V102" s="65">
        <v>339.65369692486598</v>
      </c>
      <c r="W102" s="65">
        <v>314.12286713371702</v>
      </c>
      <c r="X102" s="86">
        <v>1254894</v>
      </c>
      <c r="Y102" s="68">
        <v>0.28899999999999998</v>
      </c>
      <c r="Z102" s="65">
        <v>48.147661637743091</v>
      </c>
      <c r="AA102" s="65">
        <v>924.55011502574939</v>
      </c>
      <c r="AB102" s="65">
        <v>8.4986908153103151</v>
      </c>
      <c r="AC102" s="65">
        <v>51.919236742844461</v>
      </c>
      <c r="AD102" s="65">
        <v>0.85636767756978416</v>
      </c>
      <c r="AE102" s="69">
        <v>1.0399343023926532E-4</v>
      </c>
      <c r="AF102" s="65">
        <v>5.408257791561109</v>
      </c>
      <c r="AG102" s="65">
        <v>24.826582851626515</v>
      </c>
      <c r="AH102" s="65">
        <v>83.6180837014725</v>
      </c>
      <c r="AI102" s="65">
        <v>43.772972500000002</v>
      </c>
      <c r="AJ102" s="65">
        <v>80.556514500000006</v>
      </c>
      <c r="AK102" s="65">
        <v>3598.21</v>
      </c>
      <c r="AL102" s="65">
        <v>30.757999999999999</v>
      </c>
      <c r="AM102" s="65">
        <v>1.0526315789473699</v>
      </c>
      <c r="AN102" s="65">
        <v>31.041812262501178</v>
      </c>
      <c r="AO102" s="65">
        <v>0.37819920989002498</v>
      </c>
      <c r="AP102" s="66">
        <v>0.17631981880616915</v>
      </c>
      <c r="AQ102" s="66">
        <v>1.5177217613502778E-2</v>
      </c>
      <c r="AR102" s="65">
        <v>4.251386321626617</v>
      </c>
      <c r="AS102" s="65">
        <v>12.574367011160028</v>
      </c>
      <c r="AT102" s="65">
        <v>0.79735797567954225</v>
      </c>
      <c r="AU102" s="65">
        <v>0.76226516452074389</v>
      </c>
      <c r="AV102" s="65">
        <v>85.88952242152466</v>
      </c>
      <c r="AW102" s="65">
        <v>13.372243524497954</v>
      </c>
      <c r="AX102" s="65">
        <v>6.5244483542262302</v>
      </c>
      <c r="AY102" s="65">
        <v>80.639249321897225</v>
      </c>
      <c r="AZ102" s="65">
        <v>57.318136612523901</v>
      </c>
      <c r="BA102" s="65">
        <v>11.858535744047799</v>
      </c>
      <c r="BB102" s="65">
        <v>5.7669964031017544</v>
      </c>
      <c r="BC102" s="65">
        <v>256.5210452356763</v>
      </c>
      <c r="BD102" s="65">
        <v>0.68928549094265601</v>
      </c>
      <c r="BE102" s="65">
        <v>0.94390190967982046</v>
      </c>
      <c r="BF102" s="65">
        <v>0.88046576895007223</v>
      </c>
      <c r="BG102" s="65">
        <v>0.53355267869364065</v>
      </c>
      <c r="BH102" s="65">
        <v>3.9584959816799603E-2</v>
      </c>
      <c r="BI102" s="65">
        <v>276.60996535225212</v>
      </c>
      <c r="BJ102" s="65">
        <v>267.63784322409214</v>
      </c>
      <c r="BK102" s="65">
        <v>0.75936395759717312</v>
      </c>
      <c r="BL102" s="65">
        <v>29.11713780918728</v>
      </c>
      <c r="BM102" s="65">
        <v>411.0944528124657</v>
      </c>
      <c r="BN102" s="65">
        <v>57.978999999999999</v>
      </c>
      <c r="BO102" s="65">
        <v>1107.6089999999999</v>
      </c>
      <c r="BP102" s="65">
        <v>31.08</v>
      </c>
      <c r="BQ102" s="65">
        <v>145.51552592804799</v>
      </c>
      <c r="BR102" s="65">
        <v>10.112048692765301</v>
      </c>
      <c r="BS102" s="65">
        <v>57.343483521823202</v>
      </c>
      <c r="BT102" s="65">
        <v>41.939379302016697</v>
      </c>
      <c r="BU102" s="65">
        <v>79.190992493744787</v>
      </c>
      <c r="BV102" s="65">
        <v>0.49272271016311164</v>
      </c>
      <c r="BW102" s="65">
        <v>8.362363345923568E-2</v>
      </c>
      <c r="BX102" s="65">
        <v>1.53709E-2</v>
      </c>
      <c r="BY102" s="65">
        <v>6.9071000000000002E-3</v>
      </c>
      <c r="BZ102" s="65">
        <v>14.271082386447276</v>
      </c>
      <c r="CA102" s="65">
        <v>11.856154927242272</v>
      </c>
      <c r="CB102" s="65">
        <v>5.9269424295889696E-2</v>
      </c>
      <c r="CC102" s="65">
        <v>60.376395038222064</v>
      </c>
      <c r="CD102" s="65">
        <v>13.998450821259691</v>
      </c>
      <c r="CE102" s="65">
        <v>52.081158239788408</v>
      </c>
      <c r="CF102" s="65">
        <v>5.2416632026217904</v>
      </c>
      <c r="CG102" s="65">
        <v>44.040462528795473</v>
      </c>
      <c r="CH102" s="65">
        <v>22.305229883872258</v>
      </c>
      <c r="CI102" s="65">
        <v>1.8744440484669109</v>
      </c>
      <c r="CJ102" s="65">
        <v>3.2716014433932443</v>
      </c>
      <c r="CK102" s="65">
        <v>5.933543386757691</v>
      </c>
      <c r="CL102" s="65">
        <v>61.979850621653881</v>
      </c>
      <c r="CM102" s="65">
        <v>93.540922369025949</v>
      </c>
      <c r="CN102" s="65">
        <v>5.5371614117570626E-2</v>
      </c>
      <c r="CO102" s="65">
        <v>0.54929958717758709</v>
      </c>
      <c r="CP102" s="65">
        <v>30.894819816607658</v>
      </c>
      <c r="CQ102" s="65">
        <v>27.566985662357336</v>
      </c>
      <c r="CR102" s="65">
        <v>8.4339939516006108</v>
      </c>
      <c r="CS102" s="65">
        <v>0.13300000000000001</v>
      </c>
      <c r="CT102" s="65">
        <v>0.27652413089335237</v>
      </c>
      <c r="CU102" s="65">
        <v>8.1349818163787386</v>
      </c>
      <c r="CV102" s="65">
        <v>0.54233212109191598</v>
      </c>
      <c r="CW102" s="65">
        <v>831.31766561660845</v>
      </c>
      <c r="CX102" s="65">
        <v>8.8588092434206955E-3</v>
      </c>
      <c r="CY102" s="65">
        <v>1.3</v>
      </c>
      <c r="CZ102" s="65">
        <v>21.51</v>
      </c>
      <c r="DA102" s="65">
        <v>60.431293493099211</v>
      </c>
      <c r="DB102" s="65">
        <v>10.84664242183832</v>
      </c>
      <c r="DC102" s="65">
        <v>15.495203459769028</v>
      </c>
      <c r="DD102" s="65">
        <v>1370.5507460165707</v>
      </c>
    </row>
    <row r="103" spans="1:108" x14ac:dyDescent="0.25">
      <c r="A103" s="82" t="s">
        <v>251</v>
      </c>
      <c r="B103" s="78">
        <v>2022</v>
      </c>
      <c r="C103" s="65">
        <v>234.94832530835515</v>
      </c>
      <c r="D103" s="65">
        <v>4.7373726182282043</v>
      </c>
      <c r="E103" s="65">
        <v>75.767782581769069</v>
      </c>
      <c r="F103" s="65">
        <v>0.43862482598165714</v>
      </c>
      <c r="G103" s="65">
        <v>3.5507289358520752E-2</v>
      </c>
      <c r="H103" s="65">
        <v>60.174068495675407</v>
      </c>
      <c r="I103" s="65">
        <v>97.964360422595021</v>
      </c>
      <c r="J103" s="65">
        <v>0.52673309761062892</v>
      </c>
      <c r="K103" s="65">
        <v>56.897306664716865</v>
      </c>
      <c r="L103" s="65">
        <v>1098.8742674487282</v>
      </c>
      <c r="M103" s="65">
        <v>24.540640393053653</v>
      </c>
      <c r="N103" s="65">
        <v>0.47843436243737253</v>
      </c>
      <c r="O103" s="65">
        <v>460.18095238095236</v>
      </c>
      <c r="P103" s="65">
        <v>0.45102816489620895</v>
      </c>
      <c r="Q103" s="65">
        <v>72.516098222432007</v>
      </c>
      <c r="R103" s="65">
        <v>0.83348860887741427</v>
      </c>
      <c r="S103" s="65">
        <v>99.346849048787405</v>
      </c>
      <c r="T103" s="67">
        <v>545.68478427287596</v>
      </c>
      <c r="U103" s="65">
        <v>72.295030967450799</v>
      </c>
      <c r="V103" s="65">
        <v>413.67480309395302</v>
      </c>
      <c r="W103" s="65">
        <v>365.23229497516297</v>
      </c>
      <c r="X103" s="86">
        <v>4997063</v>
      </c>
      <c r="Y103" s="68">
        <v>0.41060000000000002</v>
      </c>
      <c r="Z103" s="65">
        <v>89.161064969859339</v>
      </c>
      <c r="AA103" s="65">
        <v>1934.886763707302</v>
      </c>
      <c r="AB103" s="65">
        <v>11.285827800839414</v>
      </c>
      <c r="AC103" s="65">
        <v>78.360516470484725</v>
      </c>
      <c r="AD103" s="65">
        <v>1.3471239535057007</v>
      </c>
      <c r="AE103" s="69">
        <v>8.7239018742257322E-5</v>
      </c>
      <c r="AF103" s="65">
        <v>8.3598724450662338</v>
      </c>
      <c r="AG103" s="65">
        <v>24.092151070689908</v>
      </c>
      <c r="AH103" s="65">
        <v>85.323842117633546</v>
      </c>
      <c r="AI103" s="65">
        <v>45.5946851</v>
      </c>
      <c r="AJ103" s="65">
        <v>85.399317800000006</v>
      </c>
      <c r="AK103" s="65">
        <v>3427.4110000000001</v>
      </c>
      <c r="AL103" s="65">
        <v>41.811999999999998</v>
      </c>
      <c r="AM103" s="65">
        <v>1.1818181818181801</v>
      </c>
      <c r="AN103" s="65">
        <v>37.41173942442159</v>
      </c>
      <c r="AO103" s="65">
        <v>0.41130600336864398</v>
      </c>
      <c r="AP103" s="66">
        <v>0.16983674369416882</v>
      </c>
      <c r="AQ103" s="66">
        <v>1.2672435862947566E-3</v>
      </c>
      <c r="AR103" s="65">
        <v>4.5286506469500925</v>
      </c>
      <c r="AS103" s="65">
        <v>22.258718540761656</v>
      </c>
      <c r="AT103" s="65">
        <v>1</v>
      </c>
      <c r="AU103" s="65">
        <v>0.99542929848693251</v>
      </c>
      <c r="AV103" s="65">
        <v>89.163468559837725</v>
      </c>
      <c r="AW103" s="65">
        <v>46.155504624634432</v>
      </c>
      <c r="AX103" s="65">
        <v>9.0653054039781704</v>
      </c>
      <c r="AY103" s="65">
        <v>57.208237986270021</v>
      </c>
      <c r="AZ103" s="65">
        <v>57.702158799853599</v>
      </c>
      <c r="BA103" s="65">
        <v>12.0823015852756</v>
      </c>
      <c r="BB103" s="65">
        <v>6.0428886635237369</v>
      </c>
      <c r="BC103" s="65">
        <v>248.16549080987829</v>
      </c>
      <c r="BD103" s="65">
        <v>0.56882755105100613</v>
      </c>
      <c r="BE103" s="65">
        <v>0.78744034749614267</v>
      </c>
      <c r="BF103" s="65">
        <v>0.76130436242104782</v>
      </c>
      <c r="BG103" s="65">
        <v>0.5060311923208386</v>
      </c>
      <c r="BH103" s="65">
        <v>3.7621469439933115E-2</v>
      </c>
      <c r="BI103" s="65">
        <v>261.19573799910273</v>
      </c>
      <c r="BJ103" s="65">
        <v>247.53094624906538</v>
      </c>
      <c r="BK103" s="65">
        <v>0.5175504107542942</v>
      </c>
      <c r="BL103" s="65">
        <v>31.201194921583269</v>
      </c>
      <c r="BM103" s="65">
        <v>255.95831038254059</v>
      </c>
      <c r="BN103" s="65">
        <v>48.731999999999999</v>
      </c>
      <c r="BO103" s="65">
        <v>298.62</v>
      </c>
      <c r="BP103" s="65">
        <v>14.423</v>
      </c>
      <c r="BQ103" s="65">
        <v>137.897331726868</v>
      </c>
      <c r="BR103" s="65">
        <v>15.157937228781901</v>
      </c>
      <c r="BS103" s="65">
        <v>62.377244010758702</v>
      </c>
      <c r="BT103" s="65">
        <v>38.465396188565698</v>
      </c>
      <c r="BU103" s="65">
        <v>75.520518770463141</v>
      </c>
      <c r="BV103" s="65">
        <v>0.50554365042392624</v>
      </c>
      <c r="BW103" s="65">
        <v>0.20050125456498394</v>
      </c>
      <c r="BX103" s="65">
        <v>1.89578E-2</v>
      </c>
      <c r="BY103" s="65">
        <v>1.03062E-2</v>
      </c>
      <c r="BZ103" s="65">
        <v>15.669871237276897</v>
      </c>
      <c r="CA103" s="65">
        <v>14.380226967306319</v>
      </c>
      <c r="CB103" s="65">
        <v>7.06875894918325E-2</v>
      </c>
      <c r="CC103" s="65">
        <v>60.24720593034403</v>
      </c>
      <c r="CD103" s="65">
        <v>14.548617241946388</v>
      </c>
      <c r="CE103" s="65">
        <v>53.848094519049951</v>
      </c>
      <c r="CF103" s="65">
        <v>5.2873122677244195</v>
      </c>
      <c r="CG103" s="65">
        <v>39.103267631124773</v>
      </c>
      <c r="CH103" s="65">
        <v>23.676197788960614</v>
      </c>
      <c r="CI103" s="65">
        <v>2.7802197850705799</v>
      </c>
      <c r="CJ103" s="65">
        <v>0.25270198586353132</v>
      </c>
      <c r="CK103" s="65">
        <v>3.0362282483322645</v>
      </c>
      <c r="CL103" s="65">
        <v>52.816981046727285</v>
      </c>
      <c r="CM103" s="65">
        <v>97.804993893336956</v>
      </c>
      <c r="CN103" s="65">
        <v>5.565319372099365E-2</v>
      </c>
      <c r="CO103" s="65">
        <v>0.73420875225219195</v>
      </c>
      <c r="CP103" s="65">
        <v>31.630967563089722</v>
      </c>
      <c r="CQ103" s="65">
        <v>28.9552480011629</v>
      </c>
      <c r="CR103" s="65">
        <v>22.47731287137934</v>
      </c>
      <c r="CS103" s="65">
        <v>0.111</v>
      </c>
      <c r="CT103" s="65">
        <v>2.0641817997981014E-2</v>
      </c>
      <c r="CU103" s="65">
        <v>6.8915496994191772</v>
      </c>
      <c r="CV103" s="65">
        <v>0.63032466762980277</v>
      </c>
      <c r="CW103" s="65">
        <v>613.51600982634136</v>
      </c>
      <c r="CX103" s="65">
        <v>3.2132384859046449E-3</v>
      </c>
      <c r="CY103" s="65">
        <v>1.22</v>
      </c>
      <c r="CZ103" s="65">
        <v>24.96</v>
      </c>
      <c r="DA103" s="65">
        <v>18.489523583807546</v>
      </c>
      <c r="DB103" s="65">
        <v>4.6223808959518866</v>
      </c>
      <c r="DC103" s="65">
        <v>20.170389364153689</v>
      </c>
      <c r="DD103" s="65">
        <v>2084.6937840743012</v>
      </c>
    </row>
    <row r="104" spans="1:108" x14ac:dyDescent="0.25">
      <c r="A104" s="83" t="s">
        <v>252</v>
      </c>
      <c r="B104" s="78">
        <v>2022</v>
      </c>
      <c r="C104" s="65">
        <v>179.28178405761719</v>
      </c>
      <c r="D104" s="65">
        <v>7</v>
      </c>
      <c r="E104" s="65">
        <v>67.331442857142875</v>
      </c>
      <c r="F104" s="65">
        <v>0.34214586181234125</v>
      </c>
      <c r="G104" s="65">
        <v>3.494415274591043E-2</v>
      </c>
      <c r="H104" s="65">
        <v>48.473146672355369</v>
      </c>
      <c r="I104" s="65">
        <v>61.8104333333333</v>
      </c>
      <c r="J104" s="65">
        <v>0.56432845744680848</v>
      </c>
      <c r="K104" s="65">
        <v>22.574610055099487</v>
      </c>
      <c r="L104" s="65">
        <v>606.9395723451662</v>
      </c>
      <c r="M104" s="65">
        <v>12.207729042671827</v>
      </c>
      <c r="N104" s="65">
        <v>0.39988147757950882</v>
      </c>
      <c r="O104" s="65">
        <v>391.80645161290323</v>
      </c>
      <c r="P104" s="65">
        <v>0.43014128728414441</v>
      </c>
      <c r="Q104" s="65">
        <v>44.3671704204964</v>
      </c>
      <c r="R104" s="65">
        <v>0.96340715644194097</v>
      </c>
      <c r="S104" s="65">
        <v>95.864782362749196</v>
      </c>
      <c r="T104" s="67">
        <v>553.50894766119302</v>
      </c>
      <c r="U104" s="65">
        <v>43.087036033191801</v>
      </c>
      <c r="V104" s="65">
        <v>283.39465800260302</v>
      </c>
      <c r="W104" s="65">
        <v>293.40492872520701</v>
      </c>
      <c r="X104" s="86">
        <v>4298735</v>
      </c>
      <c r="Y104" s="68">
        <v>0.43319999999999997</v>
      </c>
      <c r="Z104" s="65">
        <v>86.807943685300216</v>
      </c>
      <c r="AA104" s="65">
        <v>569.68597391002811</v>
      </c>
      <c r="AB104" s="65">
        <v>9.478358537868413</v>
      </c>
      <c r="AC104" s="65">
        <v>44.802026197259188</v>
      </c>
      <c r="AD104" s="65">
        <v>1.0537145353214692</v>
      </c>
      <c r="AE104" s="69">
        <v>1.5298048730802774E-4</v>
      </c>
      <c r="AF104" s="65">
        <v>91.940077817323598</v>
      </c>
      <c r="AG104" s="65">
        <v>17.43</v>
      </c>
      <c r="AH104" s="65">
        <v>73.617428654510064</v>
      </c>
      <c r="AI104" s="65">
        <v>29.6692143</v>
      </c>
      <c r="AJ104" s="65">
        <v>72.776657200000002</v>
      </c>
      <c r="AK104" s="65">
        <v>3601.5729999999999</v>
      </c>
      <c r="AL104" s="65">
        <v>48.637</v>
      </c>
      <c r="AM104" s="65">
        <v>0.75609756097560998</v>
      </c>
      <c r="AN104" s="65">
        <v>1.2355860769108</v>
      </c>
      <c r="AO104" s="65">
        <v>0.60539859167872201</v>
      </c>
      <c r="AP104" s="66">
        <v>0.16546404407954818</v>
      </c>
      <c r="AQ104" s="66">
        <v>4.9419951529076772E-2</v>
      </c>
      <c r="AR104" s="65">
        <v>3.3271719038817005</v>
      </c>
      <c r="AS104" s="65">
        <v>21.289240683726632</v>
      </c>
      <c r="AT104" s="65">
        <v>0.92409999999999992</v>
      </c>
      <c r="AU104" s="65">
        <v>0.83940000000000003</v>
      </c>
      <c r="AV104" s="65">
        <v>85.68</v>
      </c>
      <c r="AW104" s="65">
        <v>17.751333449880548</v>
      </c>
      <c r="AX104" s="65">
        <v>13.033579965850899</v>
      </c>
      <c r="AY104" s="65">
        <v>130.9049516220831</v>
      </c>
      <c r="AZ104" s="65">
        <v>51.420515400748201</v>
      </c>
      <c r="BA104" s="65">
        <v>11.859298485082499</v>
      </c>
      <c r="BB104" s="65">
        <v>4.2217985807439531</v>
      </c>
      <c r="BC104" s="65">
        <v>356.53868186059162</v>
      </c>
      <c r="BD104" s="65">
        <v>0.67720000000000002</v>
      </c>
      <c r="BE104" s="65">
        <v>1</v>
      </c>
      <c r="BF104" s="65">
        <v>0.96530000000000005</v>
      </c>
      <c r="BG104" s="65">
        <v>0.59540000000000004</v>
      </c>
      <c r="BH104" s="65">
        <v>3.4500000000000003E-2</v>
      </c>
      <c r="BI104" s="65">
        <v>239.60759781619655</v>
      </c>
      <c r="BJ104" s="65">
        <v>224.91928398857897</v>
      </c>
      <c r="BK104" s="65">
        <v>0.46260213702074165</v>
      </c>
      <c r="BL104" s="65">
        <v>33.532579090718627</v>
      </c>
      <c r="BM104" s="65">
        <v>232.68666673579838</v>
      </c>
      <c r="BN104" s="65">
        <v>46.264000000000003</v>
      </c>
      <c r="BO104" s="65">
        <v>264.00299999999999</v>
      </c>
      <c r="BP104" s="65">
        <v>27.108000000000001</v>
      </c>
      <c r="BQ104" s="65">
        <v>138.70857763300799</v>
      </c>
      <c r="BR104" s="65">
        <v>8.8172696868348996</v>
      </c>
      <c r="BS104" s="65">
        <v>45.185652254911801</v>
      </c>
      <c r="BT104" s="65">
        <v>34.592833876221498</v>
      </c>
      <c r="BU104" s="65">
        <v>70.18338238623501</v>
      </c>
      <c r="BV104" s="65">
        <v>0.3659838182131176</v>
      </c>
      <c r="BW104" s="65">
        <v>0.23325529906542053</v>
      </c>
      <c r="BX104" s="65">
        <v>0.26229200000000003</v>
      </c>
      <c r="BY104" s="65">
        <v>1.14956E-2</v>
      </c>
      <c r="BZ104" s="65">
        <v>23.359392636414107</v>
      </c>
      <c r="CA104" s="65">
        <v>12.616591078862898</v>
      </c>
      <c r="CB104" s="65">
        <v>6.1664874827215478E-2</v>
      </c>
      <c r="CC104" s="65">
        <v>70.283624337816548</v>
      </c>
      <c r="CD104" s="65">
        <v>12.258328935665631</v>
      </c>
      <c r="CE104" s="65">
        <v>38.341662420739603</v>
      </c>
      <c r="CF104" s="65">
        <v>15.300313836875546</v>
      </c>
      <c r="CG104" s="65">
        <v>58.98812111361952</v>
      </c>
      <c r="CH104" s="65">
        <v>16.465927191969335</v>
      </c>
      <c r="CI104" s="65">
        <v>7.3282694960653831</v>
      </c>
      <c r="CJ104" s="65">
        <v>1.8902424266974336</v>
      </c>
      <c r="CK104" s="65">
        <v>3.7779659050554528</v>
      </c>
      <c r="CL104" s="65">
        <v>43.290630583453506</v>
      </c>
      <c r="CM104" s="65">
        <v>85.546003247814781</v>
      </c>
      <c r="CN104" s="65">
        <v>1.7926356208583263E-2</v>
      </c>
      <c r="CO104" s="65">
        <v>0.41002891062220836</v>
      </c>
      <c r="CP104" s="65">
        <v>30.696132719772152</v>
      </c>
      <c r="CQ104" s="65">
        <v>28.963601372523275</v>
      </c>
      <c r="CR104" s="65">
        <v>41.996905472124276</v>
      </c>
      <c r="CS104" s="65">
        <v>0.114</v>
      </c>
      <c r="CT104" s="65">
        <v>8.1226545473111977E-2</v>
      </c>
      <c r="CU104" s="65">
        <v>4.7474501832612654</v>
      </c>
      <c r="CV104" s="65">
        <v>0.29066021530171016</v>
      </c>
      <c r="CW104" s="65">
        <v>541.59686784551991</v>
      </c>
      <c r="CX104" s="65">
        <v>1.938964851016781E-3</v>
      </c>
      <c r="CY104" s="65">
        <v>0</v>
      </c>
      <c r="CZ104" s="65">
        <v>29.38</v>
      </c>
      <c r="DA104" s="65">
        <v>6.782071690373237</v>
      </c>
      <c r="DB104" s="65">
        <v>1.9377347686780677</v>
      </c>
      <c r="DC104" s="65">
        <v>19.377347686780677</v>
      </c>
      <c r="DD104" s="65">
        <v>725.6816708699364</v>
      </c>
    </row>
    <row r="105" spans="1:108" x14ac:dyDescent="0.25">
      <c r="A105" s="82" t="s">
        <v>253</v>
      </c>
      <c r="B105" s="78">
        <v>2022</v>
      </c>
      <c r="C105" s="65">
        <v>167.03298737311894</v>
      </c>
      <c r="D105" s="65">
        <v>6.973178336821114</v>
      </c>
      <c r="E105" s="65">
        <v>57.550738531051998</v>
      </c>
      <c r="F105" s="65">
        <v>0.19848919025927228</v>
      </c>
      <c r="G105" s="65">
        <v>2.718914594483875E-2</v>
      </c>
      <c r="H105" s="65">
        <v>59.779914036520132</v>
      </c>
      <c r="I105" s="65">
        <v>69.650595361518327</v>
      </c>
      <c r="J105" s="65">
        <v>0.30739144605801616</v>
      </c>
      <c r="K105" s="65">
        <v>32.923681158913574</v>
      </c>
      <c r="L105" s="65">
        <v>472.47093944170302</v>
      </c>
      <c r="M105" s="65">
        <v>20.103840707655191</v>
      </c>
      <c r="N105" s="65">
        <v>0.44265401767983387</v>
      </c>
      <c r="O105" s="65">
        <v>513.26315789473688</v>
      </c>
      <c r="P105" s="65">
        <v>0.48009367681498827</v>
      </c>
      <c r="Q105" s="65">
        <v>79.616544498007897</v>
      </c>
      <c r="R105" s="65">
        <v>0.80853560413034731</v>
      </c>
      <c r="S105" s="65">
        <v>99.180094834160997</v>
      </c>
      <c r="T105" s="67">
        <v>598.54824876250302</v>
      </c>
      <c r="U105" s="65">
        <v>79.526585538552993</v>
      </c>
      <c r="V105" s="65">
        <v>263.86448331686199</v>
      </c>
      <c r="W105" s="65">
        <v>248.728991052536</v>
      </c>
      <c r="X105" s="86">
        <v>969489</v>
      </c>
      <c r="Y105" s="68">
        <v>0.255</v>
      </c>
      <c r="Z105" s="65">
        <v>55.094593268323372</v>
      </c>
      <c r="AA105" s="65">
        <v>513.30440072376871</v>
      </c>
      <c r="AB105" s="65">
        <v>3.8669535946233879</v>
      </c>
      <c r="AC105" s="65">
        <v>44.681640879328469</v>
      </c>
      <c r="AD105" s="65">
        <v>1.0689387770174277</v>
      </c>
      <c r="AE105" s="69">
        <v>3.7730910832993263E-4</v>
      </c>
      <c r="AF105" s="65">
        <v>22.234983169084479</v>
      </c>
      <c r="AG105" s="65">
        <v>16.197645924719502</v>
      </c>
      <c r="AH105" s="65">
        <v>72.283206711173335</v>
      </c>
      <c r="AI105" s="65">
        <v>34.374297300000002</v>
      </c>
      <c r="AJ105" s="65">
        <v>76.113647400000005</v>
      </c>
      <c r="AK105" s="65">
        <v>3365.0129999999999</v>
      </c>
      <c r="AL105" s="65">
        <v>18.678999999999998</v>
      </c>
      <c r="AM105" s="65">
        <v>0.52</v>
      </c>
      <c r="AN105" s="65">
        <v>16.903657661450392</v>
      </c>
      <c r="AO105" s="65">
        <v>0.30396049995566499</v>
      </c>
      <c r="AP105" s="66">
        <v>0.48363982973453412</v>
      </c>
      <c r="AQ105" s="66">
        <v>0.10463049123028619</v>
      </c>
      <c r="AR105" s="65">
        <v>4.066543438077634</v>
      </c>
      <c r="AS105" s="65">
        <v>9.6037289064367588</v>
      </c>
      <c r="AT105" s="65">
        <v>0.81367867271333671</v>
      </c>
      <c r="AU105" s="65">
        <v>0.79656666453755753</v>
      </c>
      <c r="AV105" s="65">
        <v>77.901869005206919</v>
      </c>
      <c r="AW105" s="65">
        <v>1.8432504902541935</v>
      </c>
      <c r="AX105" s="65">
        <v>11.4800832113414</v>
      </c>
      <c r="AY105" s="65">
        <v>100.16179983049541</v>
      </c>
      <c r="AZ105" s="65">
        <v>27.421130141781301</v>
      </c>
      <c r="BA105" s="65">
        <v>5.5657811767038403</v>
      </c>
      <c r="BB105" s="65">
        <v>1.3685395144266874</v>
      </c>
      <c r="BC105" s="65">
        <v>164.81092416559611</v>
      </c>
      <c r="BD105" s="65">
        <v>0.65740699648356982</v>
      </c>
      <c r="BE105" s="65">
        <v>0.88810264746922185</v>
      </c>
      <c r="BF105" s="65">
        <v>0.85054598883659849</v>
      </c>
      <c r="BG105" s="65">
        <v>0.5045665260676736</v>
      </c>
      <c r="BH105" s="65">
        <v>3.3611246258619699E-2</v>
      </c>
      <c r="BI105" s="65">
        <v>260.92215509557292</v>
      </c>
      <c r="BJ105" s="65">
        <v>257.51697491765896</v>
      </c>
      <c r="BK105" s="65">
        <v>0.67121212121212126</v>
      </c>
      <c r="BL105" s="65">
        <v>29.408333333333335</v>
      </c>
      <c r="BM105" s="65">
        <v>145.96610258210751</v>
      </c>
      <c r="BN105" s="65">
        <v>39.375999999999998</v>
      </c>
      <c r="BO105" s="65">
        <v>135.89599999999999</v>
      </c>
      <c r="BP105" s="65">
        <v>18.564</v>
      </c>
      <c r="BQ105" s="65">
        <v>135.59997526528801</v>
      </c>
      <c r="BR105" s="65">
        <v>8.6805555555555607</v>
      </c>
      <c r="BS105" s="65">
        <v>33.701319863125299</v>
      </c>
      <c r="BT105" s="65">
        <v>24.889068172650301</v>
      </c>
      <c r="BU105" s="65">
        <v>45.837791568585487</v>
      </c>
      <c r="BV105" s="65">
        <v>0.31588946459412781</v>
      </c>
      <c r="BW105" s="65">
        <v>8.3740521539242316E-2</v>
      </c>
      <c r="BX105" s="65">
        <v>0.21575810000000001</v>
      </c>
      <c r="BY105" s="65">
        <v>3.7652499999999998E-2</v>
      </c>
      <c r="BZ105" s="65">
        <v>12.547904441686237</v>
      </c>
      <c r="CA105" s="65">
        <v>7.365581059268453</v>
      </c>
      <c r="CB105" s="65">
        <v>4.496308016877637E-2</v>
      </c>
      <c r="CC105" s="65">
        <v>61.990865069440346</v>
      </c>
      <c r="CD105" s="65">
        <v>15.893098997471581</v>
      </c>
      <c r="CE105" s="65">
        <v>29.710405508449284</v>
      </c>
      <c r="CF105" s="65">
        <v>9.9317502696394797</v>
      </c>
      <c r="CG105" s="65">
        <v>63.803787778231666</v>
      </c>
      <c r="CH105" s="65">
        <v>24.714182284458303</v>
      </c>
      <c r="CI105" s="65">
        <v>4.7637147998565368</v>
      </c>
      <c r="CJ105" s="65">
        <v>0.498123555724721</v>
      </c>
      <c r="CK105" s="65">
        <v>4.2658600957043689</v>
      </c>
      <c r="CL105" s="65">
        <v>48.879113969507124</v>
      </c>
      <c r="CM105" s="65">
        <v>62.752814241750379</v>
      </c>
      <c r="CN105" s="65">
        <v>2.7638590221994296E-2</v>
      </c>
      <c r="CO105" s="65">
        <v>0.48405247153911757</v>
      </c>
      <c r="CP105" s="65">
        <v>29.883967112546667</v>
      </c>
      <c r="CQ105" s="65">
        <v>27.443238921867813</v>
      </c>
      <c r="CR105" s="65">
        <v>10.074374184457723</v>
      </c>
      <c r="CS105" s="65">
        <v>6.5000000000000002E-2</v>
      </c>
      <c r="CT105" s="65">
        <v>0.48866035162992261</v>
      </c>
      <c r="CU105" s="65">
        <v>2.428000085465603</v>
      </c>
      <c r="CV105" s="65">
        <v>0.48560001709312062</v>
      </c>
      <c r="CW105" s="65">
        <v>299.12961052936231</v>
      </c>
      <c r="CX105" s="65">
        <v>2.0712159458708902E-3</v>
      </c>
      <c r="CY105" s="65">
        <v>1.38</v>
      </c>
      <c r="CZ105" s="65">
        <v>22.15</v>
      </c>
      <c r="DA105" s="65">
        <v>10.683200376048653</v>
      </c>
      <c r="DB105" s="65">
        <v>0.97120003418624123</v>
      </c>
      <c r="DC105" s="65">
        <v>7.7696002734899299</v>
      </c>
      <c r="DD105" s="65">
        <v>624.48162198175305</v>
      </c>
    </row>
    <row r="106" spans="1:108" x14ac:dyDescent="0.25">
      <c r="A106" s="83" t="s">
        <v>254</v>
      </c>
      <c r="B106" s="78">
        <v>2022</v>
      </c>
      <c r="C106" s="65">
        <v>126.57798957824707</v>
      </c>
      <c r="D106" s="65">
        <v>7</v>
      </c>
      <c r="E106" s="65">
        <v>67.041090476190476</v>
      </c>
      <c r="F106" s="65">
        <v>0.18384100067153811</v>
      </c>
      <c r="G106" s="65">
        <v>2.4241311620662485E-2</v>
      </c>
      <c r="H106" s="65">
        <v>28.011297535694755</v>
      </c>
      <c r="I106" s="65">
        <v>81.071433333333303</v>
      </c>
      <c r="J106" s="65">
        <v>0.17046317388003038</v>
      </c>
      <c r="K106" s="65">
        <v>17.125047093879509</v>
      </c>
      <c r="L106" s="65">
        <v>774.99871310176798</v>
      </c>
      <c r="M106" s="65">
        <v>13.12920277197429</v>
      </c>
      <c r="N106" s="65">
        <v>0.44220162938492119</v>
      </c>
      <c r="O106" s="65">
        <v>544.65517241379314</v>
      </c>
      <c r="P106" s="65">
        <v>0.29361702127659572</v>
      </c>
      <c r="Q106" s="65">
        <v>60.166705255846296</v>
      </c>
      <c r="R106" s="65">
        <v>0.9198941349980807</v>
      </c>
      <c r="S106" s="65">
        <v>91.574032341620907</v>
      </c>
      <c r="T106" s="67">
        <v>610.99116224182796</v>
      </c>
      <c r="U106" s="65">
        <v>74.675274914747703</v>
      </c>
      <c r="V106" s="65">
        <v>511.33165089332101</v>
      </c>
      <c r="W106" s="65">
        <v>479.80670538333402</v>
      </c>
      <c r="X106" s="86">
        <v>91637</v>
      </c>
      <c r="Y106" s="68">
        <v>0.2064</v>
      </c>
      <c r="Z106" s="65">
        <v>45.705472340425537</v>
      </c>
      <c r="AA106" s="65">
        <v>913.06859453554409</v>
      </c>
      <c r="AB106" s="65">
        <v>5.659117404049665</v>
      </c>
      <c r="AC106" s="65">
        <v>57.252672458661969</v>
      </c>
      <c r="AD106" s="65">
        <v>1.1439095396336056</v>
      </c>
      <c r="AE106" s="69">
        <v>0</v>
      </c>
      <c r="AF106" s="65">
        <v>5.659117404049665</v>
      </c>
      <c r="AG106" s="65">
        <v>15.06</v>
      </c>
      <c r="AH106" s="65">
        <v>36.366833126772597</v>
      </c>
      <c r="AI106" s="65">
        <v>26.991423300000001</v>
      </c>
      <c r="AJ106" s="65">
        <v>72.374232500000005</v>
      </c>
      <c r="AK106" s="65">
        <v>859.49800000000005</v>
      </c>
      <c r="AL106" s="65">
        <v>15.413</v>
      </c>
      <c r="AM106" s="65">
        <v>1.6666666666666701</v>
      </c>
      <c r="AN106" s="65">
        <v>39.854110739381667</v>
      </c>
      <c r="AO106" s="65">
        <v>0.22526854801467899</v>
      </c>
      <c r="AP106" s="66">
        <v>0.19254123466550185</v>
      </c>
      <c r="AQ106" s="66">
        <v>6.3399232662190094E-2</v>
      </c>
      <c r="AR106" s="65">
        <v>4.7134935304990755</v>
      </c>
      <c r="AS106" s="65">
        <v>6.5439467166936431</v>
      </c>
      <c r="AT106" s="65">
        <v>0.88760000000000006</v>
      </c>
      <c r="AU106" s="65">
        <v>0.79339999999999999</v>
      </c>
      <c r="AV106" s="65">
        <v>82.57</v>
      </c>
      <c r="AW106" s="65">
        <v>19.165880781747777</v>
      </c>
      <c r="AX106" s="65">
        <v>11.0518292682927</v>
      </c>
      <c r="AY106" s="65">
        <v>76.219512195121951</v>
      </c>
      <c r="AZ106" s="65">
        <v>28.483755358272202</v>
      </c>
      <c r="BA106" s="65">
        <v>8.4268346958375293</v>
      </c>
      <c r="BB106" s="65">
        <v>1.2949520630130802</v>
      </c>
      <c r="BC106" s="65">
        <v>299.1323446141879</v>
      </c>
      <c r="BD106" s="65">
        <v>0.65370000000000006</v>
      </c>
      <c r="BE106" s="65">
        <v>0.92930000000000001</v>
      </c>
      <c r="BF106" s="65">
        <v>0.78449999999999998</v>
      </c>
      <c r="BG106" s="65">
        <v>0.40869999999999995</v>
      </c>
      <c r="BH106" s="65">
        <v>7.4400000000000008E-2</v>
      </c>
      <c r="BI106" s="65">
        <v>254.83441558441558</v>
      </c>
      <c r="BJ106" s="65">
        <v>249.60690668626009</v>
      </c>
      <c r="BK106" s="65">
        <v>0.76827242524916939</v>
      </c>
      <c r="BL106" s="65">
        <v>27.490863787375414</v>
      </c>
      <c r="BM106" s="65">
        <v>426.9817514779761</v>
      </c>
      <c r="BN106" s="65">
        <v>63.435000000000002</v>
      </c>
      <c r="BO106" s="65">
        <v>187.029</v>
      </c>
      <c r="BP106" s="65">
        <v>10.722</v>
      </c>
      <c r="BQ106" s="65">
        <v>133.41642969984201</v>
      </c>
      <c r="BR106" s="65">
        <v>7.4418604651162799</v>
      </c>
      <c r="BS106" s="65">
        <v>18.017099380343598</v>
      </c>
      <c r="BT106" s="65">
        <v>14.4075829383886</v>
      </c>
      <c r="BU106" s="65">
        <v>18.647166361974406</v>
      </c>
      <c r="BV106" s="65">
        <v>0.31051964512040559</v>
      </c>
      <c r="BW106" s="65">
        <v>9.8389875352459619E-2</v>
      </c>
      <c r="BX106" s="65">
        <v>4.0282600000000002E-2</v>
      </c>
      <c r="BY106" s="65">
        <v>1.5978300000000001E-2</v>
      </c>
      <c r="BZ106" s="65">
        <v>10.217944766014774</v>
      </c>
      <c r="CA106" s="65">
        <v>5.8910162002945503</v>
      </c>
      <c r="CB106" s="65">
        <v>3.1976744186046513E-2</v>
      </c>
      <c r="CC106" s="65">
        <v>58.474817674322679</v>
      </c>
      <c r="CD106" s="65">
        <v>15.619762447108041</v>
      </c>
      <c r="CE106" s="65">
        <v>39.167829051403821</v>
      </c>
      <c r="CF106" s="65">
        <v>8.6944457119742129</v>
      </c>
      <c r="CG106" s="65">
        <v>49.711590015243793</v>
      </c>
      <c r="CH106" s="65">
        <v>22.779773702897785</v>
      </c>
      <c r="CI106" s="65">
        <v>5.9946989905542782</v>
      </c>
      <c r="CJ106" s="65">
        <v>2.4757168071208966</v>
      </c>
      <c r="CK106" s="65">
        <v>4.9012118819721877</v>
      </c>
      <c r="CL106" s="65">
        <v>78.444663035122375</v>
      </c>
      <c r="CM106" s="65">
        <v>84.000264513089263</v>
      </c>
      <c r="CN106" s="65">
        <v>1.2278972577089689E-2</v>
      </c>
      <c r="CO106" s="65">
        <v>0.63275460339188838</v>
      </c>
      <c r="CP106" s="65">
        <v>28.303577478879749</v>
      </c>
      <c r="CQ106" s="65">
        <v>21.364220555939653</v>
      </c>
      <c r="CR106" s="65">
        <v>0.14874187143519771</v>
      </c>
      <c r="CS106" s="65">
        <v>0.85899999999999999</v>
      </c>
      <c r="CT106" s="65">
        <v>0.62798424338166881</v>
      </c>
      <c r="CU106" s="65">
        <v>2.854174515646585</v>
      </c>
      <c r="CV106" s="65">
        <v>0</v>
      </c>
      <c r="CW106" s="65">
        <v>371.04268703405603</v>
      </c>
      <c r="CX106" s="65">
        <v>1.0525559035406614E-2</v>
      </c>
      <c r="CY106" s="65">
        <v>0.98</v>
      </c>
      <c r="CZ106" s="65">
        <v>15.38</v>
      </c>
      <c r="DA106" s="65">
        <v>0</v>
      </c>
      <c r="DB106" s="65">
        <v>0</v>
      </c>
      <c r="DC106" s="65">
        <v>0</v>
      </c>
      <c r="DD106" s="65">
        <v>131.29202771974289</v>
      </c>
    </row>
    <row r="107" spans="1:108" x14ac:dyDescent="0.25">
      <c r="A107" s="82" t="s">
        <v>255</v>
      </c>
      <c r="B107" s="78">
        <v>2022</v>
      </c>
      <c r="C107" s="65">
        <v>174.06610107421875</v>
      </c>
      <c r="D107" s="65">
        <v>7.7910480077646049</v>
      </c>
      <c r="E107" s="65">
        <v>85.117699697236063</v>
      </c>
      <c r="F107" s="65">
        <v>0.25993163862328816</v>
      </c>
      <c r="G107" s="65">
        <v>2.4817826747416973E-2</v>
      </c>
      <c r="H107" s="65">
        <v>52.470995168342071</v>
      </c>
      <c r="I107" s="65">
        <v>86.194166666666703</v>
      </c>
      <c r="J107" s="65">
        <v>0.54866854494228845</v>
      </c>
      <c r="K107" s="65">
        <v>17.104950023798192</v>
      </c>
      <c r="L107" s="65">
        <v>932.7024417567676</v>
      </c>
      <c r="M107" s="65">
        <v>22.124881009043314</v>
      </c>
      <c r="N107" s="65">
        <v>0.42057542657242808</v>
      </c>
      <c r="O107" s="65">
        <v>477.64864864864865</v>
      </c>
      <c r="P107" s="65">
        <v>0.60482758620689658</v>
      </c>
      <c r="Q107" s="65">
        <v>51.774625579391099</v>
      </c>
      <c r="R107" s="65">
        <v>0.96781058644410611</v>
      </c>
      <c r="S107" s="65">
        <v>98.923250846194705</v>
      </c>
      <c r="T107" s="67">
        <v>494.39975746522902</v>
      </c>
      <c r="U107" s="65">
        <v>51.452262828127502</v>
      </c>
      <c r="V107" s="65">
        <v>339.94775446305198</v>
      </c>
      <c r="W107" s="65">
        <v>348.34004449124598</v>
      </c>
      <c r="X107" s="86">
        <v>51675</v>
      </c>
      <c r="Y107" s="68">
        <v>0.20860000000000001</v>
      </c>
      <c r="Z107" s="65">
        <v>71.288224682689716</v>
      </c>
      <c r="AA107" s="65">
        <v>1873.4568583663149</v>
      </c>
      <c r="AB107" s="65">
        <v>12.868853513840451</v>
      </c>
      <c r="AC107" s="65">
        <v>56.842888834840544</v>
      </c>
      <c r="AD107" s="65">
        <v>1.1055343047294757</v>
      </c>
      <c r="AE107" s="69">
        <v>6.9166692163567926E-6</v>
      </c>
      <c r="AF107" s="65">
        <v>18.384076448343503</v>
      </c>
      <c r="AG107" s="65">
        <v>26.51</v>
      </c>
      <c r="AH107" s="65">
        <v>73.354533071949632</v>
      </c>
      <c r="AI107" s="65">
        <v>44.895393900000002</v>
      </c>
      <c r="AJ107" s="65">
        <v>79.363152299999996</v>
      </c>
      <c r="AK107" s="65">
        <v>6057.2939999999999</v>
      </c>
      <c r="AL107" s="65">
        <v>98.539000000000001</v>
      </c>
      <c r="AM107" s="65">
        <v>0.86363636363636398</v>
      </c>
      <c r="AN107" s="65">
        <v>13.703850949318822</v>
      </c>
      <c r="AO107" s="65">
        <v>0.28890361742376103</v>
      </c>
      <c r="AP107" s="66">
        <v>0.21217105514706949</v>
      </c>
      <c r="AQ107" s="66">
        <v>1.5576003825097745E-2</v>
      </c>
      <c r="AR107" s="65">
        <v>4.066543438077634</v>
      </c>
      <c r="AS107" s="65">
        <v>22.719653999086095</v>
      </c>
      <c r="AT107" s="65">
        <v>0.9849</v>
      </c>
      <c r="AU107" s="65">
        <v>0.92910000000000004</v>
      </c>
      <c r="AV107" s="65">
        <v>84.3</v>
      </c>
      <c r="AW107" s="65">
        <v>11.668959808300352</v>
      </c>
      <c r="AX107" s="65">
        <v>9.3815149409312006</v>
      </c>
      <c r="AY107" s="65">
        <v>52.119527449617784</v>
      </c>
      <c r="AZ107" s="65">
        <v>47.302023738684198</v>
      </c>
      <c r="BA107" s="65">
        <v>10.4068929110387</v>
      </c>
      <c r="BB107" s="65">
        <v>3.7421998168550039</v>
      </c>
      <c r="BC107" s="65">
        <v>234.74178403755869</v>
      </c>
      <c r="BD107" s="65">
        <v>0.8123999999999999</v>
      </c>
      <c r="BE107" s="65">
        <v>1</v>
      </c>
      <c r="BF107" s="65">
        <v>0.95579999999999998</v>
      </c>
      <c r="BG107" s="65">
        <v>0.58040000000000003</v>
      </c>
      <c r="BH107" s="65">
        <v>5.0599999999999999E-2</v>
      </c>
      <c r="BI107" s="65">
        <v>261.19436802071533</v>
      </c>
      <c r="BJ107" s="65">
        <v>254.49151155655554</v>
      </c>
      <c r="BK107" s="65">
        <v>0.58071970947507423</v>
      </c>
      <c r="BL107" s="65">
        <v>26.679432155827005</v>
      </c>
      <c r="BM107" s="65">
        <v>149.49894616817338</v>
      </c>
      <c r="BN107" s="65">
        <v>61.21</v>
      </c>
      <c r="BO107" s="65">
        <v>180.93899999999999</v>
      </c>
      <c r="BP107" s="65">
        <v>26.795000000000002</v>
      </c>
      <c r="BQ107" s="65">
        <v>138.07364252532199</v>
      </c>
      <c r="BR107" s="65">
        <v>10.2888086642599</v>
      </c>
      <c r="BS107" s="65">
        <v>50.583005392799897</v>
      </c>
      <c r="BT107" s="65">
        <v>26.844870916152601</v>
      </c>
      <c r="BU107" s="65">
        <v>70.657108721624851</v>
      </c>
      <c r="BV107" s="65">
        <v>0.43949771689497719</v>
      </c>
      <c r="BW107" s="65">
        <v>0.39803273708897519</v>
      </c>
      <c r="BX107" s="65">
        <v>0.28290199999999999</v>
      </c>
      <c r="BY107" s="65">
        <v>0.18124699999999999</v>
      </c>
      <c r="BZ107" s="65">
        <v>16.5657722513089</v>
      </c>
      <c r="CA107" s="65">
        <v>10.123527486910994</v>
      </c>
      <c r="CB107" s="65">
        <v>3.6363636363636362E-2</v>
      </c>
      <c r="CC107" s="65">
        <v>51.450398344260343</v>
      </c>
      <c r="CD107" s="65">
        <v>17.609073464706508</v>
      </c>
      <c r="CE107" s="65">
        <v>51.729012063577592</v>
      </c>
      <c r="CF107" s="65">
        <v>4.868911934088743</v>
      </c>
      <c r="CG107" s="65">
        <v>41.757534252292849</v>
      </c>
      <c r="CH107" s="65">
        <v>23.83539913531115</v>
      </c>
      <c r="CI107" s="65">
        <v>3.5444346229885006</v>
      </c>
      <c r="CJ107" s="65">
        <v>0.85403243767382264</v>
      </c>
      <c r="CK107" s="65">
        <v>7.6020970255013509</v>
      </c>
      <c r="CL107" s="65">
        <v>71.733206537086701</v>
      </c>
      <c r="CM107" s="65">
        <v>102.25578246398254</v>
      </c>
      <c r="CN107" s="65">
        <v>2.472573946630844E-2</v>
      </c>
      <c r="CO107" s="65">
        <v>0.65506689680938224</v>
      </c>
      <c r="CP107" s="65">
        <v>29.755016876925815</v>
      </c>
      <c r="CQ107" s="65">
        <v>25.41570889825908</v>
      </c>
      <c r="CR107" s="65">
        <v>2.1556571472258925</v>
      </c>
      <c r="CS107" s="65">
        <v>0.375</v>
      </c>
      <c r="CT107" s="65">
        <v>0.33149932882068855</v>
      </c>
      <c r="CU107" s="65">
        <v>3.7184673964778674</v>
      </c>
      <c r="CV107" s="65">
        <v>0</v>
      </c>
      <c r="CW107" s="65">
        <v>518.72620180866249</v>
      </c>
      <c r="CX107" s="65">
        <v>3.4683612879651696E-3</v>
      </c>
      <c r="CY107" s="65">
        <v>1.57</v>
      </c>
      <c r="CZ107" s="65">
        <v>29.27</v>
      </c>
      <c r="DA107" s="65">
        <v>14.87386958591147</v>
      </c>
      <c r="DB107" s="65">
        <v>5.5777010947168018</v>
      </c>
      <c r="DC107" s="65">
        <v>40.07627500701917</v>
      </c>
      <c r="DD107" s="65">
        <v>1195.4872679676346</v>
      </c>
    </row>
    <row r="108" spans="1:108" x14ac:dyDescent="0.25">
      <c r="A108" s="83" t="s">
        <v>256</v>
      </c>
      <c r="B108" s="78">
        <v>2022</v>
      </c>
      <c r="C108" s="65">
        <v>120.99408054351807</v>
      </c>
      <c r="D108" s="65">
        <v>25.992946831013555</v>
      </c>
      <c r="E108" s="65">
        <v>71.625980952380957</v>
      </c>
      <c r="F108" s="65">
        <v>0.16047314468119159</v>
      </c>
      <c r="G108" s="65">
        <v>1.9984024425643468E-2</v>
      </c>
      <c r="H108" s="65">
        <v>48.188737326880783</v>
      </c>
      <c r="I108" s="65">
        <v>67.631866666666696</v>
      </c>
      <c r="J108" s="65">
        <v>3.5810205908683976E-4</v>
      </c>
      <c r="K108" s="65">
        <v>17.12279900687766</v>
      </c>
      <c r="L108" s="65">
        <v>343.01328449754368</v>
      </c>
      <c r="M108" s="65">
        <v>19.976598841357266</v>
      </c>
      <c r="N108" s="65">
        <v>0.60155250032936214</v>
      </c>
      <c r="O108" s="65">
        <v>208</v>
      </c>
      <c r="P108" s="65">
        <v>0.55769230769230771</v>
      </c>
      <c r="Q108" s="65">
        <v>15.482438433589</v>
      </c>
      <c r="R108" s="65" t="s">
        <v>319</v>
      </c>
      <c r="S108" s="65">
        <v>64.783373742912602</v>
      </c>
      <c r="T108" s="67">
        <v>651.15189357624945</v>
      </c>
      <c r="U108" s="65">
        <v>11.2411705348133</v>
      </c>
      <c r="V108" s="65" t="s">
        <v>198</v>
      </c>
      <c r="W108" s="65" t="s">
        <v>198</v>
      </c>
      <c r="X108" s="86">
        <v>41589</v>
      </c>
      <c r="Y108" s="68">
        <v>5.5999999999999999E-3</v>
      </c>
      <c r="Z108" s="65" t="s">
        <v>329</v>
      </c>
      <c r="AA108" s="65">
        <v>1976.9774134472834</v>
      </c>
      <c r="AB108" s="65">
        <v>28.601664616880701</v>
      </c>
      <c r="AC108" s="65">
        <v>0</v>
      </c>
      <c r="AD108" s="65">
        <v>0</v>
      </c>
      <c r="AE108" s="69">
        <v>0</v>
      </c>
      <c r="AF108" s="65">
        <v>0</v>
      </c>
      <c r="AG108" s="65">
        <v>2.79</v>
      </c>
      <c r="AH108" s="65">
        <v>1.5194786235662152</v>
      </c>
      <c r="AI108" s="65">
        <v>21.733489800000001</v>
      </c>
      <c r="AJ108" s="65">
        <v>58.064250899999998</v>
      </c>
      <c r="AK108" s="65">
        <v>4220.9480000000003</v>
      </c>
      <c r="AL108" s="65">
        <v>37.098999999999997</v>
      </c>
      <c r="AM108" s="65">
        <v>0.8</v>
      </c>
      <c r="AN108" s="65">
        <v>11.915732560864111</v>
      </c>
      <c r="AO108" s="65">
        <v>0.34536417969577671</v>
      </c>
      <c r="AP108" s="66">
        <v>0.50820176322475974</v>
      </c>
      <c r="AQ108" s="66">
        <v>2.8668456503164498E-2</v>
      </c>
      <c r="AR108" s="65">
        <v>2.4953789279112755</v>
      </c>
      <c r="AS108" s="65">
        <v>2.851758291910119</v>
      </c>
      <c r="AT108" s="65">
        <v>0.9022</v>
      </c>
      <c r="AU108" s="65">
        <v>0.71150000000000002</v>
      </c>
      <c r="AV108" s="65">
        <v>28.36</v>
      </c>
      <c r="AW108" s="65">
        <v>78.490389174733295</v>
      </c>
      <c r="AX108" s="65">
        <v>16.569200779727101</v>
      </c>
      <c r="AY108" s="65">
        <v>292.39766081871346</v>
      </c>
      <c r="AZ108" s="65">
        <v>38.441526642793697</v>
      </c>
      <c r="BA108" s="65">
        <v>7.3149083340984902</v>
      </c>
      <c r="BB108" s="65">
        <v>0.57117471599923841</v>
      </c>
      <c r="BC108" s="65">
        <v>81.392982762129009</v>
      </c>
      <c r="BD108" s="65">
        <v>0.57689999999999997</v>
      </c>
      <c r="BE108" s="65">
        <v>0.78430000000000011</v>
      </c>
      <c r="BF108" s="65">
        <v>0.4506</v>
      </c>
      <c r="BG108" s="65">
        <v>0.1429</v>
      </c>
      <c r="BH108" s="65">
        <v>0.1079</v>
      </c>
      <c r="BI108" s="65">
        <v>230</v>
      </c>
      <c r="BJ108" s="65">
        <v>229.85393258426967</v>
      </c>
      <c r="BK108" s="65">
        <v>0.19587628865979381</v>
      </c>
      <c r="BL108" s="65">
        <v>33.847938144329895</v>
      </c>
      <c r="BM108" s="65">
        <v>134.48595663347254</v>
      </c>
      <c r="BN108" s="65">
        <v>8.2370000000000001</v>
      </c>
      <c r="BO108" s="65">
        <v>98.834000000000003</v>
      </c>
      <c r="BP108" s="65">
        <v>13.343999999999999</v>
      </c>
      <c r="BQ108" s="65">
        <v>131.39047619047599</v>
      </c>
      <c r="BR108" s="65">
        <v>0</v>
      </c>
      <c r="BS108" s="65">
        <v>30.117340286831801</v>
      </c>
      <c r="BT108" s="65">
        <v>5.71428571428571</v>
      </c>
      <c r="BU108" s="65">
        <v>0</v>
      </c>
      <c r="BV108" s="65">
        <v>0.26250000000000001</v>
      </c>
      <c r="BW108" s="65">
        <v>0</v>
      </c>
      <c r="BX108" s="65">
        <v>0.3467771</v>
      </c>
      <c r="BY108" s="65">
        <v>3.4474900000000003E-2</v>
      </c>
      <c r="BZ108" s="65">
        <v>4.8514597186153363</v>
      </c>
      <c r="CA108" s="65">
        <v>3.1677178162723667</v>
      </c>
      <c r="CB108" s="65">
        <v>9.0090090090090089E-3</v>
      </c>
      <c r="CC108" s="65">
        <v>50.930194523096418</v>
      </c>
      <c r="CD108" s="65">
        <v>16.232977751909203</v>
      </c>
      <c r="CE108" s="65">
        <v>32.71371988895735</v>
      </c>
      <c r="CF108" s="65">
        <v>0.72554666880751451</v>
      </c>
      <c r="CG108" s="65">
        <v>48.48820994917677</v>
      </c>
      <c r="CH108" s="65">
        <v>33.681229137973212</v>
      </c>
      <c r="CI108" s="65">
        <v>3.1271026773379464</v>
      </c>
      <c r="CJ108" s="65">
        <v>22.850269605530869</v>
      </c>
      <c r="CK108" s="65">
        <v>21.070754986145005</v>
      </c>
      <c r="CL108" s="65">
        <v>35.689840617972038</v>
      </c>
      <c r="CM108" s="65">
        <v>88.369023173951305</v>
      </c>
      <c r="CN108" s="65">
        <v>1.4347355808778616E-3</v>
      </c>
      <c r="CO108" s="65">
        <v>0.11727116797099015</v>
      </c>
      <c r="CP108" s="65">
        <v>26.33988848989603</v>
      </c>
      <c r="CQ108" s="65">
        <v>18.32617590854824</v>
      </c>
      <c r="CR108" s="65">
        <v>0.38827119848774061</v>
      </c>
      <c r="CS108" s="65">
        <v>0.627</v>
      </c>
      <c r="CT108" s="65">
        <v>0.62736994107083355</v>
      </c>
      <c r="CU108" s="65">
        <v>0</v>
      </c>
      <c r="CV108" s="65">
        <v>0</v>
      </c>
      <c r="CW108" s="65">
        <v>0</v>
      </c>
      <c r="CX108" s="65">
        <v>2.5000000000000001E-2</v>
      </c>
      <c r="CY108" s="65">
        <v>0</v>
      </c>
      <c r="CZ108" s="65">
        <v>0</v>
      </c>
      <c r="DA108" s="65">
        <v>0</v>
      </c>
      <c r="DB108" s="65">
        <v>0</v>
      </c>
      <c r="DC108" s="65">
        <v>0</v>
      </c>
      <c r="DD108" s="65">
        <v>171.22799006877659</v>
      </c>
    </row>
    <row r="109" spans="1:108" x14ac:dyDescent="0.25">
      <c r="A109" s="82" t="s">
        <v>257</v>
      </c>
      <c r="B109" s="78">
        <v>2022</v>
      </c>
      <c r="C109" s="65">
        <v>130.58970260620117</v>
      </c>
      <c r="D109" s="65">
        <v>7</v>
      </c>
      <c r="E109" s="65">
        <v>52.069152380952367</v>
      </c>
      <c r="F109" s="65">
        <v>0.26808502930424566</v>
      </c>
      <c r="G109" s="65">
        <v>2.8043589366981054E-2</v>
      </c>
      <c r="H109" s="65">
        <v>49.57219430662488</v>
      </c>
      <c r="I109" s="65">
        <v>84.538566666666696</v>
      </c>
      <c r="J109" s="65">
        <v>1.2894906511927789E-3</v>
      </c>
      <c r="K109" s="65">
        <v>45.954122467736376</v>
      </c>
      <c r="L109" s="65">
        <v>383.77516679459171</v>
      </c>
      <c r="M109" s="65">
        <v>3.8295102056446977</v>
      </c>
      <c r="N109" s="65">
        <v>0.4373608017817372</v>
      </c>
      <c r="O109" s="65">
        <v>196.375</v>
      </c>
      <c r="P109" s="65">
        <v>0</v>
      </c>
      <c r="Q109" s="65">
        <v>79.685465290994699</v>
      </c>
      <c r="R109" s="65" t="s">
        <v>319</v>
      </c>
      <c r="S109" s="65">
        <v>81.752585408806894</v>
      </c>
      <c r="T109" s="67">
        <v>573.27205492301948</v>
      </c>
      <c r="U109" s="65">
        <v>79.685465290994699</v>
      </c>
      <c r="V109" s="65" t="s">
        <v>198</v>
      </c>
      <c r="W109" s="65" t="s">
        <v>198</v>
      </c>
      <c r="X109" s="86">
        <v>140804</v>
      </c>
      <c r="Y109" s="68">
        <v>0.218</v>
      </c>
      <c r="Z109" s="65" t="s">
        <v>329</v>
      </c>
      <c r="AA109" s="65">
        <v>957.27303143020208</v>
      </c>
      <c r="AB109" s="65">
        <v>38.459319654635308</v>
      </c>
      <c r="AC109" s="65">
        <v>0</v>
      </c>
      <c r="AD109" s="65">
        <v>1.9680777784338039</v>
      </c>
      <c r="AE109" s="69">
        <v>0</v>
      </c>
      <c r="AF109" s="65">
        <v>0</v>
      </c>
      <c r="AG109" s="65">
        <v>2.2800000000000002</v>
      </c>
      <c r="AH109" s="65">
        <v>1.9326774109902296</v>
      </c>
      <c r="AI109" s="65">
        <v>17.073063000000001</v>
      </c>
      <c r="AJ109" s="65">
        <v>46.146857799999999</v>
      </c>
      <c r="AK109" s="65">
        <v>2100.098</v>
      </c>
      <c r="AL109" s="65">
        <v>0</v>
      </c>
      <c r="AM109" s="65">
        <v>0.45454545454545497</v>
      </c>
      <c r="AN109" s="65">
        <v>42.147340775437961</v>
      </c>
      <c r="AO109" s="65">
        <v>0.31178318880337341</v>
      </c>
      <c r="AP109" s="66">
        <v>0.3470406431619481</v>
      </c>
      <c r="AQ109" s="66">
        <v>4.7942158404715761E-3</v>
      </c>
      <c r="AR109" s="65">
        <v>5.4528650646950094</v>
      </c>
      <c r="AS109" s="65">
        <v>16.689794985337819</v>
      </c>
      <c r="AT109" s="65">
        <v>0.7612000000000001</v>
      </c>
      <c r="AU109" s="65">
        <v>0.65769999999999995</v>
      </c>
      <c r="AV109" s="65">
        <v>59.94</v>
      </c>
      <c r="AW109" s="65">
        <v>28.871628977977206</v>
      </c>
      <c r="AX109" s="65">
        <v>16.064257028112401</v>
      </c>
      <c r="AY109" s="65">
        <v>267.73761713520747</v>
      </c>
      <c r="AZ109" s="65">
        <v>47.4263052455129</v>
      </c>
      <c r="BA109" s="65">
        <v>9.0150864712375807</v>
      </c>
      <c r="BB109" s="65">
        <v>1.1424061149883684</v>
      </c>
      <c r="BC109" s="65">
        <v>328.66898899844523</v>
      </c>
      <c r="BD109" s="65">
        <v>0.62929999999999997</v>
      </c>
      <c r="BE109" s="65">
        <v>0.94220000000000004</v>
      </c>
      <c r="BF109" s="65">
        <v>0.75840000000000007</v>
      </c>
      <c r="BG109" s="65">
        <v>0.39369999999999999</v>
      </c>
      <c r="BH109" s="65">
        <v>6.480000000000001E-2</v>
      </c>
      <c r="BI109" s="65">
        <v>226</v>
      </c>
      <c r="BJ109" s="65">
        <v>222.41273584905662</v>
      </c>
      <c r="BK109" s="65">
        <v>0.20849933598937584</v>
      </c>
      <c r="BL109" s="65">
        <v>27.552456839309428</v>
      </c>
      <c r="BM109" s="65">
        <v>68.90523130121025</v>
      </c>
      <c r="BN109" s="65">
        <v>6.7030000000000003</v>
      </c>
      <c r="BO109" s="65">
        <v>88.563999999999993</v>
      </c>
      <c r="BP109" s="65">
        <v>10.632</v>
      </c>
      <c r="BQ109" s="65">
        <v>127.582222222222</v>
      </c>
      <c r="BR109" s="65">
        <v>50</v>
      </c>
      <c r="BS109" s="65">
        <v>32.154340836012899</v>
      </c>
      <c r="BT109" s="65">
        <v>14.6666666666667</v>
      </c>
      <c r="BU109" s="65">
        <v>0</v>
      </c>
      <c r="BV109" s="65">
        <v>0.30461538461538462</v>
      </c>
      <c r="BW109" s="65">
        <v>0.15151515151515152</v>
      </c>
      <c r="BX109" s="65">
        <v>0.2929078</v>
      </c>
      <c r="BY109" s="65">
        <v>2.99064E-2</v>
      </c>
      <c r="BZ109" s="65">
        <v>9.5737755141117447</v>
      </c>
      <c r="CA109" s="65">
        <v>5.820855512579941</v>
      </c>
      <c r="CB109" s="65">
        <v>2.9605263157894735E-2</v>
      </c>
      <c r="CC109" s="65">
        <v>58.487125221645385</v>
      </c>
      <c r="CD109" s="65">
        <v>11.235754678448357</v>
      </c>
      <c r="CE109" s="65">
        <v>41.653358853659284</v>
      </c>
      <c r="CF109" s="65">
        <v>0.87787423272296328</v>
      </c>
      <c r="CG109" s="65">
        <v>46.095026372170572</v>
      </c>
      <c r="CH109" s="65">
        <v>23.614223443227125</v>
      </c>
      <c r="CI109" s="65">
        <v>3.1964992843932212</v>
      </c>
      <c r="CJ109" s="65">
        <v>4.0547810014557299</v>
      </c>
      <c r="CK109" s="65">
        <v>13.4308785793312</v>
      </c>
      <c r="CL109" s="65">
        <v>29.591571279916753</v>
      </c>
      <c r="CM109" s="65">
        <v>70.278355879292405</v>
      </c>
      <c r="CN109" s="65">
        <v>2.8224533592597781E-3</v>
      </c>
      <c r="CO109" s="65">
        <v>0.37561706689736118</v>
      </c>
      <c r="CP109" s="65">
        <v>27.031058233125361</v>
      </c>
      <c r="CQ109" s="65">
        <v>0</v>
      </c>
      <c r="CR109" s="65">
        <v>1.1901186753671482</v>
      </c>
      <c r="CS109" s="65">
        <v>1</v>
      </c>
      <c r="CT109" s="65">
        <v>1</v>
      </c>
      <c r="CU109" s="65">
        <v>7.6590204112893954</v>
      </c>
      <c r="CV109" s="65">
        <v>0</v>
      </c>
      <c r="CW109" s="65">
        <v>421.24612262091682</v>
      </c>
      <c r="CX109" s="65">
        <v>1.46493699196092E-2</v>
      </c>
      <c r="CY109" s="65">
        <v>1.1000000000000001</v>
      </c>
      <c r="CZ109" s="65">
        <v>82.61</v>
      </c>
      <c r="DA109" s="65">
        <v>0</v>
      </c>
      <c r="DB109" s="65">
        <v>0</v>
      </c>
      <c r="DC109" s="65">
        <v>0</v>
      </c>
      <c r="DD109" s="65">
        <v>344.65591850802281</v>
      </c>
    </row>
    <row r="110" spans="1:108" x14ac:dyDescent="0.25">
      <c r="A110" s="83" t="s">
        <v>258</v>
      </c>
      <c r="B110" s="78">
        <v>2022</v>
      </c>
      <c r="C110" s="65">
        <v>174.34125596836185</v>
      </c>
      <c r="D110" s="65">
        <v>7.5711181840656847</v>
      </c>
      <c r="E110" s="65">
        <v>80.986831206126638</v>
      </c>
      <c r="F110" s="65">
        <v>0.2817168322322226</v>
      </c>
      <c r="G110" s="65">
        <v>2.2746095134011414E-2</v>
      </c>
      <c r="H110" s="65">
        <v>53.550263314484305</v>
      </c>
      <c r="I110" s="65">
        <v>82.40492443765028</v>
      </c>
      <c r="J110" s="65">
        <v>0.15899389544223619</v>
      </c>
      <c r="K110" s="65">
        <v>11.213905242500701</v>
      </c>
      <c r="L110" s="65">
        <v>283.92531085092668</v>
      </c>
      <c r="M110" s="65">
        <v>6.1869822027590065</v>
      </c>
      <c r="N110" s="65">
        <v>0.55629457488580814</v>
      </c>
      <c r="O110" s="65">
        <v>462.8</v>
      </c>
      <c r="P110" s="65">
        <v>0.51461754104925916</v>
      </c>
      <c r="Q110" s="65">
        <v>95.000188757597499</v>
      </c>
      <c r="R110" s="65">
        <v>0.74908672150929256</v>
      </c>
      <c r="S110" s="65">
        <v>99.236809315199295</v>
      </c>
      <c r="T110" s="67">
        <v>600.39115263409406</v>
      </c>
      <c r="U110" s="65">
        <v>92.706406432858898</v>
      </c>
      <c r="V110" s="65">
        <v>307.73988800937599</v>
      </c>
      <c r="W110" s="65">
        <v>255.00788310508</v>
      </c>
      <c r="X110" s="86">
        <v>116121</v>
      </c>
      <c r="Y110" s="68">
        <v>2.5999999999999999E-3</v>
      </c>
      <c r="Z110" s="65">
        <v>52.117705687631656</v>
      </c>
      <c r="AA110" s="65">
        <v>1030.6816909672764</v>
      </c>
      <c r="AB110" s="65">
        <v>9.5656798711311612</v>
      </c>
      <c r="AC110" s="65">
        <v>56.263921218929383</v>
      </c>
      <c r="AD110" s="65">
        <v>1.5441213370546658</v>
      </c>
      <c r="AE110" s="69">
        <v>4.8105853844892245E-5</v>
      </c>
      <c r="AF110" s="65">
        <v>26.783903639167253</v>
      </c>
      <c r="AG110" s="65">
        <v>21.326415939964562</v>
      </c>
      <c r="AH110" s="65">
        <v>75.338201827757359</v>
      </c>
      <c r="AI110" s="65">
        <v>49.281745999999998</v>
      </c>
      <c r="AJ110" s="65">
        <v>79.316105800000003</v>
      </c>
      <c r="AK110" s="65">
        <v>4811.4889999999996</v>
      </c>
      <c r="AL110" s="65">
        <v>60.076000000000001</v>
      </c>
      <c r="AM110" s="65">
        <v>1.75</v>
      </c>
      <c r="AN110" s="65">
        <v>22.946137594588194</v>
      </c>
      <c r="AO110" s="65">
        <v>0.392039064240984</v>
      </c>
      <c r="AP110" s="66">
        <v>0.16491151814007757</v>
      </c>
      <c r="AQ110" s="66">
        <v>9.7078615489111883E-2</v>
      </c>
      <c r="AR110" s="65">
        <v>1.8484288354898337</v>
      </c>
      <c r="AS110" s="65">
        <v>8.7932000563604298</v>
      </c>
      <c r="AT110" s="65">
        <v>0.64121173020527855</v>
      </c>
      <c r="AU110" s="65">
        <v>0.61623856304985347</v>
      </c>
      <c r="AV110" s="65">
        <v>91.95011251125112</v>
      </c>
      <c r="AW110" s="65">
        <v>12.736951340876367</v>
      </c>
      <c r="AX110" s="65">
        <v>8.5391887770661796</v>
      </c>
      <c r="AY110" s="65">
        <v>91.491308325709056</v>
      </c>
      <c r="AZ110" s="65">
        <v>47.847560265747397</v>
      </c>
      <c r="BA110" s="65">
        <v>13.022965802875699</v>
      </c>
      <c r="BB110" s="65">
        <v>6.510304475458617</v>
      </c>
      <c r="BC110" s="65">
        <v>339.32066381776281</v>
      </c>
      <c r="BD110" s="65">
        <v>0.6155872746367933</v>
      </c>
      <c r="BE110" s="65">
        <v>0.75870092470277417</v>
      </c>
      <c r="BF110" s="65">
        <v>0.74594835962016559</v>
      </c>
      <c r="BG110" s="65">
        <v>0.50829199081277321</v>
      </c>
      <c r="BH110" s="65">
        <v>2.4023387897951783E-2</v>
      </c>
      <c r="BI110" s="65">
        <v>267.98233666737605</v>
      </c>
      <c r="BJ110" s="65">
        <v>257.47670763075166</v>
      </c>
      <c r="BK110" s="65">
        <v>0.67636363636363639</v>
      </c>
      <c r="BL110" s="65">
        <v>22.913766233766232</v>
      </c>
      <c r="BM110" s="65">
        <v>201.502214389144</v>
      </c>
      <c r="BN110" s="65">
        <v>76.492000000000004</v>
      </c>
      <c r="BO110" s="65">
        <v>521.47</v>
      </c>
      <c r="BP110" s="65">
        <v>26.934999999999999</v>
      </c>
      <c r="BQ110" s="65">
        <v>142.36318741650399</v>
      </c>
      <c r="BR110" s="65">
        <v>19.8984771573604</v>
      </c>
      <c r="BS110" s="65">
        <v>65.030332612788499</v>
      </c>
      <c r="BT110" s="65">
        <v>36.577505639703503</v>
      </c>
      <c r="BU110" s="65">
        <v>52.405138930385419</v>
      </c>
      <c r="BV110" s="65">
        <v>0.56710109193377956</v>
      </c>
      <c r="BW110" s="65">
        <v>0.12943506971943891</v>
      </c>
      <c r="BX110" s="65">
        <v>0.31403360000000002</v>
      </c>
      <c r="BY110" s="65">
        <v>1.63202E-2</v>
      </c>
      <c r="BZ110" s="65">
        <v>13.128002861479267</v>
      </c>
      <c r="CA110" s="65">
        <v>10.17951915547693</v>
      </c>
      <c r="CB110" s="65">
        <v>6.8755935422602082E-2</v>
      </c>
      <c r="CC110" s="65">
        <v>58.784449299274812</v>
      </c>
      <c r="CD110" s="65">
        <v>14.262801633110803</v>
      </c>
      <c r="CE110" s="65">
        <v>66.344993193394458</v>
      </c>
      <c r="CF110" s="65">
        <v>4.909715009650232</v>
      </c>
      <c r="CG110" s="65">
        <v>28.090976749033757</v>
      </c>
      <c r="CH110" s="65">
        <v>22.979114812892071</v>
      </c>
      <c r="CI110" s="65">
        <v>2.5965504762082876</v>
      </c>
      <c r="CJ110" s="65">
        <v>1.3053320217202469</v>
      </c>
      <c r="CK110" s="65">
        <v>7.7132860936795637</v>
      </c>
      <c r="CL110" s="65">
        <v>33.949112887502437</v>
      </c>
      <c r="CM110" s="65">
        <v>93.344950282706179</v>
      </c>
      <c r="CN110" s="65">
        <v>4.2871946004643766E-2</v>
      </c>
      <c r="CO110" s="65">
        <v>0.62628159685982698</v>
      </c>
      <c r="CP110" s="65">
        <v>29.526602163932683</v>
      </c>
      <c r="CQ110" s="65">
        <v>28.203994333749602</v>
      </c>
      <c r="CR110" s="65">
        <v>29.133747806378519</v>
      </c>
      <c r="CS110" s="65">
        <v>0.10199999999999999</v>
      </c>
      <c r="CT110" s="65">
        <v>0.37249073937474897</v>
      </c>
      <c r="CU110" s="65">
        <v>17.014201057587268</v>
      </c>
      <c r="CV110" s="65">
        <v>1.7400887445259707</v>
      </c>
      <c r="CW110" s="65">
        <v>1138.7914116953298</v>
      </c>
      <c r="CX110" s="65">
        <v>5.6725080613289521E-3</v>
      </c>
      <c r="CY110" s="65">
        <v>0.94</v>
      </c>
      <c r="CZ110" s="65">
        <v>31.59</v>
      </c>
      <c r="DA110" s="65">
        <v>50.269230397416933</v>
      </c>
      <c r="DB110" s="65">
        <v>15.467455506897517</v>
      </c>
      <c r="DC110" s="65">
        <v>21.267751321984086</v>
      </c>
      <c r="DD110" s="65">
        <v>1419.1390427578472</v>
      </c>
    </row>
    <row r="111" spans="1:108" x14ac:dyDescent="0.25">
      <c r="A111" s="82" t="s">
        <v>259</v>
      </c>
      <c r="B111" s="78">
        <v>2022</v>
      </c>
      <c r="C111" s="65">
        <v>229.63756994510379</v>
      </c>
      <c r="D111" s="65">
        <v>4.6428357884271101</v>
      </c>
      <c r="E111" s="65">
        <v>80.894809567697635</v>
      </c>
      <c r="F111" s="65">
        <v>0.37721646822828547</v>
      </c>
      <c r="G111" s="65">
        <v>3.261372948161418E-2</v>
      </c>
      <c r="H111" s="65">
        <v>63.326147397729969</v>
      </c>
      <c r="I111" s="65">
        <v>93.562705302956402</v>
      </c>
      <c r="J111" s="65">
        <v>0.1671428860923663</v>
      </c>
      <c r="K111" s="65">
        <v>14.780993312214354</v>
      </c>
      <c r="L111" s="65">
        <v>1012.4039574577181</v>
      </c>
      <c r="M111" s="65">
        <v>20.870173281365783</v>
      </c>
      <c r="N111" s="65">
        <v>0.47293209984069323</v>
      </c>
      <c r="O111" s="65">
        <v>501.09060402684565</v>
      </c>
      <c r="P111" s="65">
        <v>0.45973060193629856</v>
      </c>
      <c r="Q111" s="65">
        <v>95.088349251005695</v>
      </c>
      <c r="R111" s="65">
        <v>0.84514460763368249</v>
      </c>
      <c r="S111" s="65">
        <v>99.615046352626607</v>
      </c>
      <c r="T111" s="67">
        <v>441.773954309239</v>
      </c>
      <c r="U111" s="65">
        <v>93.258441822889012</v>
      </c>
      <c r="V111" s="65">
        <v>527.67656237075005</v>
      </c>
      <c r="W111" s="65">
        <v>418.36692238518998</v>
      </c>
      <c r="X111" s="86">
        <v>8342277</v>
      </c>
      <c r="Y111" s="68">
        <v>0.5726</v>
      </c>
      <c r="Z111" s="65">
        <v>119.4026246605106</v>
      </c>
      <c r="AA111" s="65">
        <v>2517.098777181302</v>
      </c>
      <c r="AB111" s="65">
        <v>7.8898160883869792</v>
      </c>
      <c r="AC111" s="65">
        <v>67.062263535297816</v>
      </c>
      <c r="AD111" s="65">
        <v>1.7722713818472797</v>
      </c>
      <c r="AE111" s="69">
        <v>7.7297067178651356E-4</v>
      </c>
      <c r="AF111" s="65">
        <v>12.432437472609786</v>
      </c>
      <c r="AG111" s="65">
        <v>27.216086098885945</v>
      </c>
      <c r="AH111" s="65">
        <v>84.184675819568994</v>
      </c>
      <c r="AI111" s="65">
        <v>45.969096100000002</v>
      </c>
      <c r="AJ111" s="65">
        <v>79.923693200000002</v>
      </c>
      <c r="AK111" s="65">
        <v>5197.4610000000002</v>
      </c>
      <c r="AL111" s="65">
        <v>43.116</v>
      </c>
      <c r="AM111" s="65">
        <v>1.2380952380952399</v>
      </c>
      <c r="AN111" s="65">
        <v>26.686167319652277</v>
      </c>
      <c r="AO111" s="65">
        <v>0.38019246371856202</v>
      </c>
      <c r="AP111" s="66">
        <v>0.19198748972052934</v>
      </c>
      <c r="AQ111" s="66">
        <v>5.6109744011692865E-3</v>
      </c>
      <c r="AR111" s="65">
        <v>4.621072088724584</v>
      </c>
      <c r="AS111" s="65">
        <v>43.841171531349296</v>
      </c>
      <c r="AT111" s="65">
        <v>0.75213593625669373</v>
      </c>
      <c r="AU111" s="65">
        <v>0.71192900492483724</v>
      </c>
      <c r="AV111" s="65">
        <v>89.081947211739049</v>
      </c>
      <c r="AW111" s="65">
        <v>42.525291788216968</v>
      </c>
      <c r="AX111" s="65">
        <v>7.9458420584607401</v>
      </c>
      <c r="AY111" s="65">
        <v>54.502165743954563</v>
      </c>
      <c r="AZ111" s="65">
        <v>43.655154586969402</v>
      </c>
      <c r="BA111" s="65">
        <v>10.161437178369001</v>
      </c>
      <c r="BB111" s="65">
        <v>7.3557037129676095</v>
      </c>
      <c r="BC111" s="65">
        <v>164.89407158228389</v>
      </c>
      <c r="BD111" s="65">
        <v>0.77414792952836931</v>
      </c>
      <c r="BE111" s="65">
        <v>0.90371282415215326</v>
      </c>
      <c r="BF111" s="65">
        <v>0.87682362640356215</v>
      </c>
      <c r="BG111" s="65">
        <v>0.54137980246324857</v>
      </c>
      <c r="BH111" s="65">
        <v>3.7012394146837414E-2</v>
      </c>
      <c r="BI111" s="65">
        <v>261.5276588738887</v>
      </c>
      <c r="BJ111" s="65">
        <v>252.54442267164566</v>
      </c>
      <c r="BK111" s="65">
        <v>0.55481704330791293</v>
      </c>
      <c r="BL111" s="65">
        <v>30.167494577765339</v>
      </c>
      <c r="BM111" s="65">
        <v>502.48044732239896</v>
      </c>
      <c r="BN111" s="65">
        <v>60.444000000000003</v>
      </c>
      <c r="BO111" s="65">
        <v>325.01900000000001</v>
      </c>
      <c r="BP111" s="65">
        <v>28.064</v>
      </c>
      <c r="BQ111" s="65">
        <v>144.06997783814401</v>
      </c>
      <c r="BR111" s="65">
        <v>14.406356602046801</v>
      </c>
      <c r="BS111" s="65">
        <v>37.029532077946698</v>
      </c>
      <c r="BT111" s="65">
        <v>41.332578178728902</v>
      </c>
      <c r="BU111" s="65">
        <v>67.106181967549801</v>
      </c>
      <c r="BV111" s="65">
        <v>0.60056892260282091</v>
      </c>
      <c r="BW111" s="65">
        <v>0.19084691161953643</v>
      </c>
      <c r="BX111" s="65">
        <v>1.9521400000000001E-2</v>
      </c>
      <c r="BY111" s="65">
        <v>1.47633E-2</v>
      </c>
      <c r="BZ111" s="65">
        <v>20.75722881419604</v>
      </c>
      <c r="CA111" s="65">
        <v>15.973048503755894</v>
      </c>
      <c r="CB111" s="65">
        <v>8.0854661440319733E-2</v>
      </c>
      <c r="CC111" s="65">
        <v>60.922948603744707</v>
      </c>
      <c r="CD111" s="65">
        <v>15.075763071404943</v>
      </c>
      <c r="CE111" s="65">
        <v>64.627005148800777</v>
      </c>
      <c r="CF111" s="65">
        <v>5.4838661623377245</v>
      </c>
      <c r="CG111" s="65">
        <v>30.59987630978841</v>
      </c>
      <c r="CH111" s="65">
        <v>23.307833106431623</v>
      </c>
      <c r="CI111" s="65">
        <v>3.4108666390551328</v>
      </c>
      <c r="CJ111" s="65">
        <v>1.4519245835687187</v>
      </c>
      <c r="CK111" s="65">
        <v>2.1899610802186018</v>
      </c>
      <c r="CL111" s="65">
        <v>42.525306042776272</v>
      </c>
      <c r="CM111" s="65">
        <v>115.90362789660075</v>
      </c>
      <c r="CN111" s="65">
        <v>9.9299194135896912E-2</v>
      </c>
      <c r="CO111" s="65">
        <v>1.1207964032997315</v>
      </c>
      <c r="CP111" s="65">
        <v>32.137205489256139</v>
      </c>
      <c r="CQ111" s="65">
        <v>30.271926943812577</v>
      </c>
      <c r="CR111" s="65">
        <v>31.950284978164113</v>
      </c>
      <c r="CS111" s="65">
        <v>0.129</v>
      </c>
      <c r="CT111" s="65">
        <v>0.18988833056656701</v>
      </c>
      <c r="CU111" s="65">
        <v>9.5511734193544591</v>
      </c>
      <c r="CV111" s="65">
        <v>1.0557852365867395</v>
      </c>
      <c r="CW111" s="65">
        <v>839.22649736127346</v>
      </c>
      <c r="CX111" s="65">
        <v>8.8496426260743118E-3</v>
      </c>
      <c r="CY111" s="65">
        <v>1.01</v>
      </c>
      <c r="CZ111" s="65">
        <v>24.12</v>
      </c>
      <c r="DA111" s="65">
        <v>34.865465952399312</v>
      </c>
      <c r="DB111" s="65">
        <v>9.0846636636533411</v>
      </c>
      <c r="DC111" s="65">
        <v>37.075249005720394</v>
      </c>
      <c r="DD111" s="65">
        <v>3505.2069854679758</v>
      </c>
    </row>
    <row r="112" spans="1:108" x14ac:dyDescent="0.25">
      <c r="A112" s="83" t="s">
        <v>260</v>
      </c>
      <c r="B112" s="78">
        <v>2022</v>
      </c>
      <c r="C112" s="65">
        <v>123.07748603820801</v>
      </c>
      <c r="D112" s="65">
        <v>12</v>
      </c>
      <c r="E112" s="65">
        <v>48.790526666666658</v>
      </c>
      <c r="F112" s="65">
        <v>0.11623267442053443</v>
      </c>
      <c r="G112" s="65">
        <v>1.654053214283124E-2</v>
      </c>
      <c r="H112" s="65">
        <v>49.726912358302044</v>
      </c>
      <c r="I112" s="65">
        <v>59.784999999999997</v>
      </c>
      <c r="J112" s="65">
        <v>3.3112582781456954E-4</v>
      </c>
      <c r="K112" s="65">
        <v>3.0958793845391783</v>
      </c>
      <c r="L112" s="65">
        <v>154.48742239193169</v>
      </c>
      <c r="M112" s="65">
        <v>6.1917587690783567</v>
      </c>
      <c r="N112" s="65">
        <v>0.59438202247191008</v>
      </c>
      <c r="O112" s="65">
        <v>132.25</v>
      </c>
      <c r="P112" s="65">
        <v>0</v>
      </c>
      <c r="Q112" s="65">
        <v>100</v>
      </c>
      <c r="R112" s="65" t="s">
        <v>319</v>
      </c>
      <c r="S112" s="65">
        <v>88.271748605054398</v>
      </c>
      <c r="T112" s="67">
        <v>646.30659590494929</v>
      </c>
      <c r="U112" s="65">
        <v>100</v>
      </c>
      <c r="V112" s="65" t="s">
        <v>198</v>
      </c>
      <c r="W112" s="65" t="s">
        <v>198</v>
      </c>
      <c r="X112" s="86">
        <v>21923</v>
      </c>
      <c r="Y112" s="68">
        <v>2.5000000000000001E-2</v>
      </c>
      <c r="Z112" s="65" t="s">
        <v>329</v>
      </c>
      <c r="AA112" s="65">
        <v>2983.9</v>
      </c>
      <c r="AB112" s="65">
        <v>0</v>
      </c>
      <c r="AC112" s="65">
        <v>0</v>
      </c>
      <c r="AD112" s="65">
        <v>0</v>
      </c>
      <c r="AE112" s="69">
        <v>0</v>
      </c>
      <c r="AF112" s="65">
        <v>0</v>
      </c>
      <c r="AG112" s="65">
        <v>0.13</v>
      </c>
      <c r="AH112" s="65">
        <v>8.5826395599911205</v>
      </c>
      <c r="AI112" s="65">
        <v>26.934581399999999</v>
      </c>
      <c r="AJ112" s="65">
        <v>51.036364200000001</v>
      </c>
      <c r="AK112" s="65">
        <v>0</v>
      </c>
      <c r="AL112" s="65">
        <v>0</v>
      </c>
      <c r="AM112" s="65">
        <v>0</v>
      </c>
      <c r="AN112" s="65">
        <v>17.819923270724271</v>
      </c>
      <c r="AO112" s="65">
        <v>0.33880585924363327</v>
      </c>
      <c r="AP112" s="66">
        <v>8.6934652233221124E-2</v>
      </c>
      <c r="AQ112" s="66">
        <v>5.1053599096320748E-2</v>
      </c>
      <c r="AR112" s="65">
        <v>2.5878003696857674</v>
      </c>
      <c r="AS112" s="65">
        <v>14.267150027691143</v>
      </c>
      <c r="AT112" s="65">
        <v>0.57889999999999997</v>
      </c>
      <c r="AU112" s="65">
        <v>0.44940000000000002</v>
      </c>
      <c r="AV112" s="65">
        <v>30.54</v>
      </c>
      <c r="AW112" s="65">
        <v>78.140937651208205</v>
      </c>
      <c r="AX112" s="65">
        <v>14.446227929374</v>
      </c>
      <c r="AY112" s="65">
        <v>160.51364365971108</v>
      </c>
      <c r="AZ112" s="65">
        <v>15.5900581432496</v>
      </c>
      <c r="BA112" s="65">
        <v>2.6835345984282202</v>
      </c>
      <c r="BB112" s="65">
        <v>0.46901172529313234</v>
      </c>
      <c r="BC112" s="65">
        <v>46.637712420205787</v>
      </c>
      <c r="BD112" s="65">
        <v>0.36890000000000001</v>
      </c>
      <c r="BE112" s="65">
        <v>0.60840000000000005</v>
      </c>
      <c r="BF112" s="65">
        <v>0.42959999999999998</v>
      </c>
      <c r="BG112" s="65">
        <v>0.16789999999999999</v>
      </c>
      <c r="BH112" s="65">
        <v>4.7899999999999998E-2</v>
      </c>
      <c r="BI112" s="65">
        <v>214</v>
      </c>
      <c r="BJ112" s="65">
        <v>214.79856115107913</v>
      </c>
      <c r="BK112" s="65">
        <v>0.18518518518518517</v>
      </c>
      <c r="BL112" s="65">
        <v>28.282051282051281</v>
      </c>
      <c r="BM112" s="65">
        <v>181.18576654779508</v>
      </c>
      <c r="BN112" s="65">
        <v>4.1779999999999999</v>
      </c>
      <c r="BO112" s="65">
        <v>2.915</v>
      </c>
      <c r="BP112" s="65">
        <v>0.97199999999999998</v>
      </c>
      <c r="BQ112" s="65">
        <v>119.509803921569</v>
      </c>
      <c r="BR112" s="65">
        <v>0</v>
      </c>
      <c r="BS112" s="65">
        <v>0.51546391752577303</v>
      </c>
      <c r="BT112" s="65">
        <v>2.9411764705882399</v>
      </c>
      <c r="BU112" s="65">
        <v>0</v>
      </c>
      <c r="BV112" s="65">
        <v>0.32558139534883723</v>
      </c>
      <c r="BW112" s="65">
        <v>3.8461538461538464E-2</v>
      </c>
      <c r="BX112" s="65">
        <v>0.65331450000000002</v>
      </c>
      <c r="BY112" s="65">
        <v>8.1919699999999998E-2</v>
      </c>
      <c r="BZ112" s="65">
        <v>3.4054673229930961</v>
      </c>
      <c r="CA112" s="65">
        <v>1.9813628061050741</v>
      </c>
      <c r="CB112" s="65">
        <v>1.5625E-2</v>
      </c>
      <c r="CC112" s="65">
        <v>54.014291265489412</v>
      </c>
      <c r="CD112" s="65">
        <v>13.934573649607321</v>
      </c>
      <c r="CE112" s="65">
        <v>55.383315565577249</v>
      </c>
      <c r="CF112" s="65">
        <v>2.7237665114606018</v>
      </c>
      <c r="CG112" s="65">
        <v>59.040528254382721</v>
      </c>
      <c r="CH112" s="65">
        <v>13.864357656368611</v>
      </c>
      <c r="CI112" s="65">
        <v>0.6313589874269887</v>
      </c>
      <c r="CJ112" s="65">
        <v>10.830153966450979</v>
      </c>
      <c r="CK112" s="65">
        <v>8.1727923463555427</v>
      </c>
      <c r="CL112" s="65">
        <v>27.737648078590006</v>
      </c>
      <c r="CM112" s="65">
        <v>31.441779832418376</v>
      </c>
      <c r="CN112" s="65">
        <v>2.4428015402035153E-2</v>
      </c>
      <c r="CO112" s="65">
        <v>4.2939241503721415E-2</v>
      </c>
      <c r="CP112" s="65">
        <v>26.119085995179034</v>
      </c>
      <c r="CQ112" s="65">
        <v>14.981320680502996</v>
      </c>
      <c r="CR112" s="65">
        <v>0.46861429882317135</v>
      </c>
      <c r="CS112" s="65">
        <v>0.76100000000000001</v>
      </c>
      <c r="CT112" s="65">
        <v>0.76117019709574518</v>
      </c>
      <c r="CU112" s="65">
        <v>0</v>
      </c>
      <c r="CV112" s="65">
        <v>0</v>
      </c>
      <c r="CW112" s="65">
        <v>30.958793845391785</v>
      </c>
      <c r="CX112" s="65">
        <v>2.4976508959767406E-2</v>
      </c>
      <c r="CY112" s="65">
        <v>0</v>
      </c>
      <c r="CZ112" s="65">
        <v>0</v>
      </c>
      <c r="DA112" s="65">
        <v>0</v>
      </c>
      <c r="DB112" s="65">
        <v>0</v>
      </c>
      <c r="DC112" s="65">
        <v>0</v>
      </c>
      <c r="DD112" s="65">
        <v>0</v>
      </c>
    </row>
    <row r="113" spans="1:108" x14ac:dyDescent="0.25">
      <c r="A113" s="82" t="s">
        <v>261</v>
      </c>
      <c r="B113" s="78">
        <v>2022</v>
      </c>
      <c r="C113" s="65">
        <v>113.42010498046875</v>
      </c>
      <c r="D113" s="65">
        <v>7.9999999999999991</v>
      </c>
      <c r="E113" s="65">
        <v>66.02077222222222</v>
      </c>
      <c r="F113" s="65">
        <v>0.18853656306395888</v>
      </c>
      <c r="G113" s="65">
        <v>1.611219303075314E-2</v>
      </c>
      <c r="H113" s="65">
        <v>21.137813015209002</v>
      </c>
      <c r="I113" s="65">
        <v>82.697766666666695</v>
      </c>
      <c r="J113" s="65">
        <v>0.59673331455927903</v>
      </c>
      <c r="K113" s="65">
        <v>16.182277170043371</v>
      </c>
      <c r="L113" s="65">
        <v>346.41452598108947</v>
      </c>
      <c r="M113" s="65">
        <v>29.128098906078066</v>
      </c>
      <c r="N113" s="65">
        <v>0.44575738529226899</v>
      </c>
      <c r="O113" s="65">
        <v>208.58823529411765</v>
      </c>
      <c r="P113" s="65">
        <v>0.55000000000000004</v>
      </c>
      <c r="Q113" s="65">
        <v>50.680376509105798</v>
      </c>
      <c r="R113" s="65">
        <v>0.81244827015394805</v>
      </c>
      <c r="S113" s="65">
        <v>79.899886713050705</v>
      </c>
      <c r="T113" s="67">
        <v>655.63160778787096</v>
      </c>
      <c r="U113" s="65">
        <v>45.819055899350502</v>
      </c>
      <c r="V113" s="65">
        <v>481.04455863874898</v>
      </c>
      <c r="W113" s="65">
        <v>412.75410827921002</v>
      </c>
      <c r="X113" s="86">
        <v>17448</v>
      </c>
      <c r="Y113" s="68">
        <v>2E-3</v>
      </c>
      <c r="Z113" s="65" t="s">
        <v>329</v>
      </c>
      <c r="AA113" s="65">
        <v>1644.2138733160405</v>
      </c>
      <c r="AB113" s="65">
        <v>0</v>
      </c>
      <c r="AC113" s="65">
        <v>46.858003514350266</v>
      </c>
      <c r="AD113" s="65">
        <v>0</v>
      </c>
      <c r="AE113" s="69">
        <v>0</v>
      </c>
      <c r="AF113" s="65">
        <v>0</v>
      </c>
      <c r="AG113" s="65">
        <v>5.01</v>
      </c>
      <c r="AH113" s="65">
        <v>9.1335745378125015</v>
      </c>
      <c r="AI113" s="65">
        <v>28.116973399999999</v>
      </c>
      <c r="AJ113" s="65">
        <v>70.061897500000001</v>
      </c>
      <c r="AK113" s="65">
        <v>2747.453</v>
      </c>
      <c r="AL113" s="65">
        <v>32.365000000000002</v>
      </c>
      <c r="AM113" s="65">
        <v>0.11111111111111099</v>
      </c>
      <c r="AN113" s="65">
        <v>19.044098092959167</v>
      </c>
      <c r="AO113" s="65">
        <v>0.24761400221778401</v>
      </c>
      <c r="AP113" s="66">
        <v>0.32560653199765033</v>
      </c>
      <c r="AQ113" s="66">
        <v>0.10157505004832924</v>
      </c>
      <c r="AR113" s="65">
        <v>3.512014787430684</v>
      </c>
      <c r="AS113" s="65">
        <v>3.722892511086938</v>
      </c>
      <c r="AT113" s="65">
        <v>0.80400000000000005</v>
      </c>
      <c r="AU113" s="65">
        <v>0.74790000000000001</v>
      </c>
      <c r="AV113" s="65">
        <v>80.69</v>
      </c>
      <c r="AW113" s="65">
        <v>12.927672462555433</v>
      </c>
      <c r="AX113" s="65">
        <v>13.698630136986299</v>
      </c>
      <c r="AY113" s="65">
        <v>0</v>
      </c>
      <c r="AZ113" s="65">
        <v>49.882181717374699</v>
      </c>
      <c r="BA113" s="65">
        <v>11.3486728116987</v>
      </c>
      <c r="BB113" s="65">
        <v>1.4716833930281217</v>
      </c>
      <c r="BC113" s="65">
        <v>175.71751317881348</v>
      </c>
      <c r="BD113" s="65">
        <v>0.54949999999999999</v>
      </c>
      <c r="BE113" s="65">
        <v>0.82120000000000004</v>
      </c>
      <c r="BF113" s="65">
        <v>0.80409999999999993</v>
      </c>
      <c r="BG113" s="65">
        <v>0.47119999999999995</v>
      </c>
      <c r="BH113" s="65">
        <v>9.3800000000000008E-2</v>
      </c>
      <c r="BI113" s="65">
        <v>259</v>
      </c>
      <c r="BJ113" s="65">
        <v>258.97635135135135</v>
      </c>
      <c r="BK113" s="65">
        <v>0.56316676024705226</v>
      </c>
      <c r="BL113" s="65">
        <v>21.135036496350367</v>
      </c>
      <c r="BM113" s="65">
        <v>104.91823902138519</v>
      </c>
      <c r="BN113" s="65">
        <v>19.902000000000001</v>
      </c>
      <c r="BO113" s="65">
        <v>25.103000000000002</v>
      </c>
      <c r="BP113" s="65">
        <v>37.128</v>
      </c>
      <c r="BQ113" s="65">
        <v>128.45617977528099</v>
      </c>
      <c r="BR113" s="65">
        <v>1.28755364806867</v>
      </c>
      <c r="BS113" s="65">
        <v>3.0102547138603999</v>
      </c>
      <c r="BT113" s="65">
        <v>11.685393258427</v>
      </c>
      <c r="BU113" s="65">
        <v>0</v>
      </c>
      <c r="BV113" s="65">
        <v>0.33705179282868525</v>
      </c>
      <c r="BW113" s="65">
        <v>4.3755681401757007E-2</v>
      </c>
      <c r="BX113" s="65">
        <v>4.7035199999999999E-2</v>
      </c>
      <c r="BY113" s="65">
        <v>0.18295980000000001</v>
      </c>
      <c r="BZ113" s="65">
        <v>18.124150430448573</v>
      </c>
      <c r="CA113" s="65">
        <v>7.5409411612402097</v>
      </c>
      <c r="CB113" s="65">
        <v>2.3605150214592276E-2</v>
      </c>
      <c r="CC113" s="65">
        <v>51.376113443360097</v>
      </c>
      <c r="CD113" s="65">
        <v>22.124412552428119</v>
      </c>
      <c r="CE113" s="65">
        <v>42.27426450209024</v>
      </c>
      <c r="CF113" s="65">
        <v>4.0876244378189908</v>
      </c>
      <c r="CG113" s="65">
        <v>27.9242243148923</v>
      </c>
      <c r="CH113" s="65">
        <v>27.636295119672894</v>
      </c>
      <c r="CI113" s="65">
        <v>0.89252282171621999</v>
      </c>
      <c r="CJ113" s="65">
        <v>3.6049181053749493</v>
      </c>
      <c r="CK113" s="65">
        <v>4.7249304081496426</v>
      </c>
      <c r="CL113" s="65">
        <v>38.214469920757729</v>
      </c>
      <c r="CM113" s="65">
        <v>124.56744971163315</v>
      </c>
      <c r="CN113" s="65">
        <v>2.2648876275386073E-2</v>
      </c>
      <c r="CO113" s="65">
        <v>0.4413309209139572</v>
      </c>
      <c r="CP113" s="65">
        <v>26.931990626866124</v>
      </c>
      <c r="CQ113" s="65">
        <v>25.565285613784642</v>
      </c>
      <c r="CR113" s="65">
        <v>20.598703003873741</v>
      </c>
      <c r="CS113" s="65">
        <v>0.40500000000000003</v>
      </c>
      <c r="CT113" s="65">
        <v>0.99906545878584474</v>
      </c>
      <c r="CU113" s="65">
        <v>0</v>
      </c>
      <c r="CV113" s="65">
        <v>0</v>
      </c>
      <c r="CW113" s="65">
        <v>16.182277170043367</v>
      </c>
      <c r="CX113" s="65">
        <v>5.9345015040321832E-3</v>
      </c>
      <c r="CY113" s="65">
        <v>0</v>
      </c>
      <c r="CZ113" s="65">
        <v>0</v>
      </c>
      <c r="DA113" s="65">
        <v>0</v>
      </c>
      <c r="DB113" s="65">
        <v>0</v>
      </c>
      <c r="DC113" s="65">
        <v>0</v>
      </c>
      <c r="DD113" s="65">
        <v>145.64049453039033</v>
      </c>
    </row>
    <row r="114" spans="1:108" x14ac:dyDescent="0.25">
      <c r="A114" s="83" t="s">
        <v>262</v>
      </c>
      <c r="B114" s="78">
        <v>2022</v>
      </c>
      <c r="C114" s="65">
        <v>153.26122093200684</v>
      </c>
      <c r="D114" s="65">
        <v>7</v>
      </c>
      <c r="E114" s="65">
        <v>66.080952380952397</v>
      </c>
      <c r="F114" s="65">
        <v>0.13977560964989333</v>
      </c>
      <c r="G114" s="65">
        <v>2.6285315689667452E-2</v>
      </c>
      <c r="H114" s="65">
        <v>56.942731140018132</v>
      </c>
      <c r="I114" s="65">
        <v>78.532866666666706</v>
      </c>
      <c r="J114" s="65">
        <v>0.28121314237573714</v>
      </c>
      <c r="K114" s="65">
        <v>13.041819470073891</v>
      </c>
      <c r="L114" s="65">
        <v>321.45506497788278</v>
      </c>
      <c r="M114" s="65">
        <v>7.0075447898904484</v>
      </c>
      <c r="N114" s="65">
        <v>0.43684853872652518</v>
      </c>
      <c r="O114" s="65">
        <v>468</v>
      </c>
      <c r="P114" s="65">
        <v>0.4939613526570048</v>
      </c>
      <c r="Q114" s="65">
        <v>85.760195665775598</v>
      </c>
      <c r="R114" s="65">
        <v>0.99716173586065393</v>
      </c>
      <c r="S114" s="65">
        <v>98.584827496314901</v>
      </c>
      <c r="T114" s="67">
        <v>545.43328719784802</v>
      </c>
      <c r="U114" s="65">
        <v>45.043661290781401</v>
      </c>
      <c r="V114" s="65">
        <v>428.13489916383901</v>
      </c>
      <c r="W114" s="65">
        <v>438.37481372973201</v>
      </c>
      <c r="X114" s="86">
        <v>1076779</v>
      </c>
      <c r="Y114" s="68">
        <v>0.25280000000000002</v>
      </c>
      <c r="Z114" s="65">
        <v>34.115035649546833</v>
      </c>
      <c r="AA114" s="65">
        <v>218.11059781222158</v>
      </c>
      <c r="AB114" s="65">
        <v>0</v>
      </c>
      <c r="AC114" s="65">
        <v>62.779899442261723</v>
      </c>
      <c r="AD114" s="65">
        <v>0.19624851341751087</v>
      </c>
      <c r="AE114" s="69">
        <v>2.0468857871778435E-4</v>
      </c>
      <c r="AF114" s="65">
        <v>0</v>
      </c>
      <c r="AG114" s="65">
        <v>13.38</v>
      </c>
      <c r="AH114" s="65">
        <v>69.72265089370724</v>
      </c>
      <c r="AI114" s="65">
        <v>24.113676300000002</v>
      </c>
      <c r="AJ114" s="65">
        <v>71.862003000000001</v>
      </c>
      <c r="AK114" s="65">
        <v>1082.836</v>
      </c>
      <c r="AL114" s="65">
        <v>18.492000000000001</v>
      </c>
      <c r="AM114" s="65">
        <v>0.45833333333333298</v>
      </c>
      <c r="AN114" s="65">
        <v>30.360838692823695</v>
      </c>
      <c r="AO114" s="65">
        <v>0.349491938438591</v>
      </c>
      <c r="AP114" s="66">
        <v>0.12889654889863722</v>
      </c>
      <c r="AQ114" s="66">
        <v>0</v>
      </c>
      <c r="AR114" s="65">
        <v>1.478743068391867</v>
      </c>
      <c r="AS114" s="65">
        <v>3.0365318256214215</v>
      </c>
      <c r="AT114" s="65">
        <v>0.72860000000000003</v>
      </c>
      <c r="AU114" s="65">
        <v>0.7218</v>
      </c>
      <c r="AV114" s="65">
        <v>85.36</v>
      </c>
      <c r="AW114" s="65">
        <v>8.2437810573084924</v>
      </c>
      <c r="AX114" s="65">
        <v>15.073987000414901</v>
      </c>
      <c r="AY114" s="65">
        <v>110.63476697552206</v>
      </c>
      <c r="AZ114" s="65">
        <v>40.7470662994279</v>
      </c>
      <c r="BA114" s="65">
        <v>13.3424742110981</v>
      </c>
      <c r="BB114" s="65">
        <v>2.7294855734465866</v>
      </c>
      <c r="BC114" s="65">
        <v>538.89841784448481</v>
      </c>
      <c r="BD114" s="65">
        <v>0.56850000000000001</v>
      </c>
      <c r="BE114" s="65">
        <v>0.92530000000000001</v>
      </c>
      <c r="BF114" s="65">
        <v>0.85860000000000003</v>
      </c>
      <c r="BG114" s="65">
        <v>0.50859999999999994</v>
      </c>
      <c r="BH114" s="65">
        <v>2.5700000000000001E-2</v>
      </c>
      <c r="BI114" s="65">
        <v>253.36996204590639</v>
      </c>
      <c r="BJ114" s="65">
        <v>243.50649350649351</v>
      </c>
      <c r="BK114" s="65">
        <v>0.48517015298157978</v>
      </c>
      <c r="BL114" s="65">
        <v>25.088666874804872</v>
      </c>
      <c r="BM114" s="65">
        <v>365.10487216122414</v>
      </c>
      <c r="BN114" s="65">
        <v>79.058000000000007</v>
      </c>
      <c r="BO114" s="65">
        <v>153.66300000000001</v>
      </c>
      <c r="BP114" s="65">
        <v>9.3829999999999991</v>
      </c>
      <c r="BQ114" s="65">
        <v>135.446511627907</v>
      </c>
      <c r="BR114" s="65">
        <v>9.9409448818897594</v>
      </c>
      <c r="BS114" s="65">
        <v>77.925988536411396</v>
      </c>
      <c r="BT114" s="65">
        <v>26.940966010733501</v>
      </c>
      <c r="BU114" s="65">
        <v>65.465753424657535</v>
      </c>
      <c r="BV114" s="65">
        <v>0.22420175844516427</v>
      </c>
      <c r="BW114" s="65">
        <v>9.6212145454545442E-2</v>
      </c>
      <c r="BX114" s="65">
        <v>9.6628500000000006E-2</v>
      </c>
      <c r="BY114" s="65">
        <v>1.46458E-2</v>
      </c>
      <c r="BZ114" s="65">
        <v>12.010153153784463</v>
      </c>
      <c r="CA114" s="65">
        <v>6.9939190083545508</v>
      </c>
      <c r="CB114" s="65">
        <v>6.3178402449206791E-2</v>
      </c>
      <c r="CC114" s="65">
        <v>62.923122584411338</v>
      </c>
      <c r="CD114" s="65">
        <v>15.615887170960907</v>
      </c>
      <c r="CE114" s="65">
        <v>38.398803862485515</v>
      </c>
      <c r="CF114" s="65">
        <v>6.2884763892761697</v>
      </c>
      <c r="CG114" s="65">
        <v>45.889496465699949</v>
      </c>
      <c r="CH114" s="65">
        <v>25.95021301352218</v>
      </c>
      <c r="CI114" s="65">
        <v>9.6852627167349805</v>
      </c>
      <c r="CJ114" s="65">
        <v>5.5902120155764621</v>
      </c>
      <c r="CK114" s="65">
        <v>13.597456989719845</v>
      </c>
      <c r="CL114" s="65">
        <v>48.356676184752416</v>
      </c>
      <c r="CM114" s="65">
        <v>67.703224055369233</v>
      </c>
      <c r="CN114" s="65">
        <v>2.4178744868778603E-2</v>
      </c>
      <c r="CO114" s="65">
        <v>0.68907056405830958</v>
      </c>
      <c r="CP114" s="65">
        <v>29.123758618225498</v>
      </c>
      <c r="CQ114" s="65">
        <v>27.201784260609628</v>
      </c>
      <c r="CR114" s="65">
        <v>13.356850436953922</v>
      </c>
      <c r="CS114" s="65">
        <v>0.151</v>
      </c>
      <c r="CT114" s="65">
        <v>0.49136672622729272</v>
      </c>
      <c r="CU114" s="65">
        <v>5.2556585924178369</v>
      </c>
      <c r="CV114" s="65">
        <v>0.19465402194140133</v>
      </c>
      <c r="CW114" s="65">
        <v>582.01552560479001</v>
      </c>
      <c r="CX114" s="65">
        <v>2.0615660268031503E-3</v>
      </c>
      <c r="CY114" s="65">
        <v>1.3</v>
      </c>
      <c r="CZ114" s="65">
        <v>22.8</v>
      </c>
      <c r="DA114" s="65">
        <v>3.8930804388280267</v>
      </c>
      <c r="DB114" s="65">
        <v>0</v>
      </c>
      <c r="DC114" s="65">
        <v>0</v>
      </c>
      <c r="DD114" s="65">
        <v>256.94330896264978</v>
      </c>
    </row>
    <row r="115" spans="1:108" x14ac:dyDescent="0.25">
      <c r="A115" s="82" t="s">
        <v>263</v>
      </c>
      <c r="B115" s="78">
        <v>2022</v>
      </c>
      <c r="C115" s="70">
        <v>161.18216323852539</v>
      </c>
      <c r="D115" s="70">
        <v>7</v>
      </c>
      <c r="E115" s="70">
        <v>79.803177459920136</v>
      </c>
      <c r="F115" s="70">
        <v>0.22150964394503139</v>
      </c>
      <c r="G115" s="70">
        <v>2.1382742025303998E-2</v>
      </c>
      <c r="H115" s="70">
        <v>40.865638272136806</v>
      </c>
      <c r="I115" s="70">
        <v>97.1542666666667</v>
      </c>
      <c r="J115" s="70">
        <v>0.34344584800165667</v>
      </c>
      <c r="K115" s="70">
        <v>27.718722247638528</v>
      </c>
      <c r="L115" s="70">
        <v>1210.9417528579206</v>
      </c>
      <c r="M115" s="70">
        <v>20.452649425442019</v>
      </c>
      <c r="N115" s="70">
        <v>0.44865539362331824</v>
      </c>
      <c r="O115" s="70">
        <v>519.35185185185185</v>
      </c>
      <c r="P115" s="70">
        <v>0.60258899676375399</v>
      </c>
      <c r="Q115" s="70">
        <v>91.842300681833507</v>
      </c>
      <c r="R115" s="70">
        <v>0.90711182019365799</v>
      </c>
      <c r="S115" s="70">
        <v>98.951033899467305</v>
      </c>
      <c r="T115" s="71">
        <v>427.43278978911502</v>
      </c>
      <c r="U115" s="70">
        <v>91.842300681833507</v>
      </c>
      <c r="V115" s="70">
        <v>189.30215863422001</v>
      </c>
      <c r="W115" s="70">
        <v>182.653118634668</v>
      </c>
      <c r="X115" s="87">
        <v>147161</v>
      </c>
      <c r="Y115" s="72">
        <v>0.2142</v>
      </c>
      <c r="Z115" s="70">
        <v>49.568538011695907</v>
      </c>
      <c r="AA115" s="70">
        <v>716.05879150789337</v>
      </c>
      <c r="AB115" s="70">
        <v>16.202291003947956</v>
      </c>
      <c r="AC115" s="70">
        <v>141.01796407185628</v>
      </c>
      <c r="AD115" s="70">
        <v>0.81654872074033757</v>
      </c>
      <c r="AE115" s="73">
        <v>3.1873820903852684E-5</v>
      </c>
      <c r="AF115" s="70">
        <v>8.1011455019739778</v>
      </c>
      <c r="AG115" s="70">
        <v>25.28</v>
      </c>
      <c r="AH115" s="70">
        <v>60.11043716149404</v>
      </c>
      <c r="AI115" s="70">
        <v>42.165309299999997</v>
      </c>
      <c r="AJ115" s="70">
        <v>78.100817399999997</v>
      </c>
      <c r="AK115" s="70">
        <v>4076.8330000000001</v>
      </c>
      <c r="AL115" s="70">
        <v>36.598999999999997</v>
      </c>
      <c r="AM115" s="70">
        <v>0.72727272727272696</v>
      </c>
      <c r="AN115" s="70">
        <v>15.807749914229289</v>
      </c>
      <c r="AO115" s="70">
        <v>0.37545198146346798</v>
      </c>
      <c r="AP115" s="74">
        <v>0.19611657069499447</v>
      </c>
      <c r="AQ115" s="66">
        <v>1.0103425153147444E-3</v>
      </c>
      <c r="AR115" s="70">
        <v>1.3863216266173752</v>
      </c>
      <c r="AS115" s="70">
        <v>5.6366863962983116</v>
      </c>
      <c r="AT115" s="70">
        <v>0.76469999999999994</v>
      </c>
      <c r="AU115" s="70">
        <v>0.72119999999999995</v>
      </c>
      <c r="AV115" s="70">
        <v>91.15</v>
      </c>
      <c r="AW115" s="70">
        <v>16.484909725095264</v>
      </c>
      <c r="AX115" s="70">
        <v>8.8774906293154494</v>
      </c>
      <c r="AY115" s="65">
        <v>78.911027816137306</v>
      </c>
      <c r="AZ115" s="70">
        <v>54.3610424069863</v>
      </c>
      <c r="BA115" s="70">
        <v>16.576697345789601</v>
      </c>
      <c r="BB115" s="70">
        <v>7.1406187043918159</v>
      </c>
      <c r="BC115" s="70">
        <v>362.27544910179637</v>
      </c>
      <c r="BD115" s="70">
        <v>0.66760000000000008</v>
      </c>
      <c r="BE115" s="70">
        <v>0.93940000000000001</v>
      </c>
      <c r="BF115" s="70">
        <v>0.84290000000000009</v>
      </c>
      <c r="BG115" s="70">
        <v>0.49590000000000001</v>
      </c>
      <c r="BH115" s="70">
        <v>5.5E-2</v>
      </c>
      <c r="BI115" s="70">
        <v>265.46921322690991</v>
      </c>
      <c r="BJ115" s="70">
        <v>254.59473884864659</v>
      </c>
      <c r="BK115" s="70">
        <v>0.75673166202414111</v>
      </c>
      <c r="BL115" s="70">
        <v>26.517641597028785</v>
      </c>
      <c r="BM115" s="70">
        <v>401.15984627250083</v>
      </c>
      <c r="BN115" s="70">
        <v>78.974000000000004</v>
      </c>
      <c r="BO115" s="70">
        <v>198.96600000000001</v>
      </c>
      <c r="BP115" s="70">
        <v>16.003</v>
      </c>
      <c r="BQ115" s="70">
        <v>135.50940860215101</v>
      </c>
      <c r="BR115" s="70">
        <v>8.7771942985746403</v>
      </c>
      <c r="BS115" s="70">
        <v>54.495986026670302</v>
      </c>
      <c r="BT115" s="70">
        <v>25.201612903225801</v>
      </c>
      <c r="BU115" s="70">
        <v>19.344080044469152</v>
      </c>
      <c r="BV115" s="70">
        <v>0.39064687762531503</v>
      </c>
      <c r="BW115" s="70">
        <v>0.14018707476635514</v>
      </c>
      <c r="BX115" s="70">
        <v>1.94533E-2</v>
      </c>
      <c r="BY115" s="70">
        <v>4.4973300000000001E-2</v>
      </c>
      <c r="BZ115" s="70">
        <v>13.993918027934013</v>
      </c>
      <c r="CA115" s="70">
        <v>10.514276487526574</v>
      </c>
      <c r="CB115" s="70">
        <v>3.7624776042999741E-2</v>
      </c>
      <c r="CC115" s="70">
        <v>58.472540062294328</v>
      </c>
      <c r="CD115" s="70">
        <v>17.210957962562507</v>
      </c>
      <c r="CE115" s="70">
        <v>51.16646105374668</v>
      </c>
      <c r="CF115" s="70">
        <v>5.4279805637308591</v>
      </c>
      <c r="CG115" s="70">
        <v>50.231613017937327</v>
      </c>
      <c r="CH115" s="70">
        <v>21.075685089637709</v>
      </c>
      <c r="CI115" s="70">
        <v>3.2017269713347769</v>
      </c>
      <c r="CJ115" s="70">
        <v>1.0497135487880485</v>
      </c>
      <c r="CK115" s="70">
        <v>4.235245978586029</v>
      </c>
      <c r="CL115" s="70">
        <v>81.942943716618146</v>
      </c>
      <c r="CM115" s="70">
        <v>153.35</v>
      </c>
      <c r="CN115" s="70">
        <v>3.4128528307226194E-2</v>
      </c>
      <c r="CO115" s="70">
        <v>0.74233654677469363</v>
      </c>
      <c r="CP115" s="70">
        <v>29.267338541610361</v>
      </c>
      <c r="CQ115" s="70">
        <v>27.382917890126734</v>
      </c>
      <c r="CR115" s="70">
        <v>13.713358392283759</v>
      </c>
      <c r="CS115" s="70">
        <v>0.19400000000000001</v>
      </c>
      <c r="CT115" s="70">
        <v>0.75370212592076036</v>
      </c>
      <c r="CU115" s="70">
        <v>3.2293656987540031</v>
      </c>
      <c r="CV115" s="70">
        <v>0</v>
      </c>
      <c r="CW115" s="70">
        <v>524.77192604752554</v>
      </c>
      <c r="CX115" s="70">
        <v>1.6547976649054061E-3</v>
      </c>
      <c r="CY115" s="70">
        <v>1.94</v>
      </c>
      <c r="CZ115" s="70">
        <v>24.42</v>
      </c>
      <c r="DA115" s="70">
        <v>26.911380822950026</v>
      </c>
      <c r="DB115" s="65">
        <v>5.3822761645900057</v>
      </c>
      <c r="DC115" s="65">
        <v>5.3822761645900057</v>
      </c>
      <c r="DD115" s="65">
        <v>686.24021098522564</v>
      </c>
    </row>
    <row r="116" spans="1:108" x14ac:dyDescent="0.25">
      <c r="A116" s="83" t="s">
        <v>264</v>
      </c>
      <c r="B116" s="78">
        <v>2022</v>
      </c>
      <c r="C116" s="70">
        <v>161.66339874267578</v>
      </c>
      <c r="D116" s="70">
        <v>7.0000000000000009</v>
      </c>
      <c r="E116" s="70">
        <v>63.876204761904759</v>
      </c>
      <c r="F116" s="70">
        <v>0.20671609410127756</v>
      </c>
      <c r="G116" s="70">
        <v>2.44185657185476E-2</v>
      </c>
      <c r="H116" s="70">
        <v>56.895978046071491</v>
      </c>
      <c r="I116" s="70">
        <v>79.565933333333305</v>
      </c>
      <c r="J116" s="70">
        <v>0.42665303340149968</v>
      </c>
      <c r="K116" s="70">
        <v>12.56993567150568</v>
      </c>
      <c r="L116" s="70">
        <v>1209.9845376712765</v>
      </c>
      <c r="M116" s="70">
        <v>14.04875163285929</v>
      </c>
      <c r="N116" s="70">
        <v>0.43702465524446299</v>
      </c>
      <c r="O116" s="70">
        <v>387.33333333333331</v>
      </c>
      <c r="P116" s="70">
        <v>0.48182727575858619</v>
      </c>
      <c r="Q116" s="70">
        <v>69.3346701200323</v>
      </c>
      <c r="R116" s="70">
        <v>0.36257687059571209</v>
      </c>
      <c r="S116" s="70">
        <v>97.666295660533095</v>
      </c>
      <c r="T116" s="71">
        <v>603.39620663055098</v>
      </c>
      <c r="U116" s="70">
        <v>65.963461163561405</v>
      </c>
      <c r="V116" s="70">
        <v>338.16915591607398</v>
      </c>
      <c r="W116" s="70">
        <v>317.98268842785899</v>
      </c>
      <c r="X116" s="87">
        <v>290390</v>
      </c>
      <c r="Y116" s="72">
        <v>0.23080000000000001</v>
      </c>
      <c r="Z116" s="70">
        <v>53.101001178411508</v>
      </c>
      <c r="AA116" s="70">
        <v>665.36412892576288</v>
      </c>
      <c r="AB116" s="70">
        <v>35.622593884618418</v>
      </c>
      <c r="AC116" s="70">
        <v>73.592533249101422</v>
      </c>
      <c r="AD116" s="70">
        <v>1.0189343475126538</v>
      </c>
      <c r="AE116" s="73">
        <v>0</v>
      </c>
      <c r="AF116" s="70">
        <v>15.26682595055075</v>
      </c>
      <c r="AG116" s="70">
        <v>21.22</v>
      </c>
      <c r="AH116" s="70">
        <v>70.576512141487456</v>
      </c>
      <c r="AI116" s="70">
        <v>40.592200900000002</v>
      </c>
      <c r="AJ116" s="70">
        <v>75.606003700000002</v>
      </c>
      <c r="AK116" s="70">
        <v>2700.8989999999999</v>
      </c>
      <c r="AL116" s="70">
        <v>29.33</v>
      </c>
      <c r="AM116" s="70">
        <v>0.76923076923076905</v>
      </c>
      <c r="AN116" s="70">
        <v>49.491106173211172</v>
      </c>
      <c r="AO116" s="70">
        <v>0.15932349159997</v>
      </c>
      <c r="AP116" s="74">
        <v>0.55582069850538862</v>
      </c>
      <c r="AQ116" s="66">
        <v>0</v>
      </c>
      <c r="AR116" s="70">
        <v>3.1423290203327174</v>
      </c>
      <c r="AS116" s="70">
        <v>14.421315490094683</v>
      </c>
      <c r="AT116" s="70">
        <v>0.83799999999999997</v>
      </c>
      <c r="AU116" s="70">
        <v>0.80869999999999997</v>
      </c>
      <c r="AV116" s="70">
        <v>88.5</v>
      </c>
      <c r="AW116" s="70">
        <v>19.851874895240812</v>
      </c>
      <c r="AX116" s="70">
        <v>10.092272202998799</v>
      </c>
      <c r="AY116" s="65">
        <v>115.34025374855825</v>
      </c>
      <c r="AZ116" s="70">
        <v>59.699858433397502</v>
      </c>
      <c r="BA116" s="70">
        <v>17.0389155387169</v>
      </c>
      <c r="BB116" s="70">
        <v>3.6927697045275236</v>
      </c>
      <c r="BC116" s="70">
        <v>461.83199301011041</v>
      </c>
      <c r="BD116" s="70">
        <v>0.89969999999999994</v>
      </c>
      <c r="BE116" s="70">
        <v>0.96499999999999997</v>
      </c>
      <c r="BF116" s="70">
        <v>0.99040000000000006</v>
      </c>
      <c r="BG116" s="70">
        <v>0.64489999999999992</v>
      </c>
      <c r="BH116" s="70">
        <v>1.23E-2</v>
      </c>
      <c r="BI116" s="70">
        <v>272.54014752370915</v>
      </c>
      <c r="BJ116" s="70">
        <v>266.01765695067263</v>
      </c>
      <c r="BK116" s="70">
        <v>0.76463314097279478</v>
      </c>
      <c r="BL116" s="70">
        <v>22.25267930750206</v>
      </c>
      <c r="BM116" s="70">
        <v>282.9195536627206</v>
      </c>
      <c r="BN116" s="70">
        <v>113.05</v>
      </c>
      <c r="BO116" s="70">
        <v>404.00700000000001</v>
      </c>
      <c r="BP116" s="70">
        <v>9.8559999999999999</v>
      </c>
      <c r="BQ116" s="70">
        <v>142.24396929824599</v>
      </c>
      <c r="BR116" s="70">
        <v>8.9390962671905694</v>
      </c>
      <c r="BS116" s="70">
        <v>45.751172525089501</v>
      </c>
      <c r="BT116" s="70">
        <v>26.096491228070199</v>
      </c>
      <c r="BU116" s="70">
        <v>35.993240705970706</v>
      </c>
      <c r="BV116" s="70">
        <v>0.34758511480601739</v>
      </c>
      <c r="BW116" s="70">
        <v>0.16353299145299144</v>
      </c>
      <c r="BX116" s="70">
        <v>0.14963419999999999</v>
      </c>
      <c r="BY116" s="70">
        <v>4.0471100000000003E-2</v>
      </c>
      <c r="BZ116" s="70">
        <v>10.25312399871836</v>
      </c>
      <c r="CA116" s="70">
        <v>7.2585216769773</v>
      </c>
      <c r="CB116" s="70">
        <v>6.4855687606112059E-2</v>
      </c>
      <c r="CC116" s="70">
        <v>63.844877681118447</v>
      </c>
      <c r="CD116" s="70">
        <v>13.353322655807046</v>
      </c>
      <c r="CE116" s="70">
        <v>43.97990333676762</v>
      </c>
      <c r="CF116" s="70">
        <v>10.87679872862943</v>
      </c>
      <c r="CG116" s="70">
        <v>44.921386014925808</v>
      </c>
      <c r="CH116" s="70">
        <v>17.005815180029018</v>
      </c>
      <c r="CI116" s="70">
        <v>1.0871520277102533</v>
      </c>
      <c r="CJ116" s="70">
        <v>1.9344643740897283</v>
      </c>
      <c r="CK116" s="70">
        <v>4.6913380284379755</v>
      </c>
      <c r="CL116" s="70">
        <v>54.992469706564641</v>
      </c>
      <c r="CM116" s="70">
        <v>97.664788741637111</v>
      </c>
      <c r="CN116" s="70">
        <v>2.5668434315284087E-2</v>
      </c>
      <c r="CO116" s="70">
        <v>0.57809313975763921</v>
      </c>
      <c r="CP116" s="70">
        <v>29.41305332523304</v>
      </c>
      <c r="CQ116" s="70">
        <v>25.686862110964249</v>
      </c>
      <c r="CR116" s="70">
        <v>8.0702955462505503</v>
      </c>
      <c r="CS116" s="70">
        <v>0.13400000000000001</v>
      </c>
      <c r="CT116" s="70">
        <v>0.30610542680731068</v>
      </c>
      <c r="CU116" s="70">
        <v>2.711162595814951</v>
      </c>
      <c r="CV116" s="70">
        <v>0.7394079806768048</v>
      </c>
      <c r="CW116" s="70">
        <v>670.39656914696968</v>
      </c>
      <c r="CX116" s="70">
        <v>2.2735702774355046E-3</v>
      </c>
      <c r="CY116" s="70">
        <v>0.65</v>
      </c>
      <c r="CZ116" s="70">
        <v>21.72</v>
      </c>
      <c r="DA116" s="70">
        <v>7.3940798067680475</v>
      </c>
      <c r="DB116" s="65">
        <v>2.4646932689226828</v>
      </c>
      <c r="DC116" s="65">
        <v>2.4646932689226828</v>
      </c>
      <c r="DD116" s="65">
        <v>561.95006531437161</v>
      </c>
    </row>
    <row r="117" spans="1:108" x14ac:dyDescent="0.25">
      <c r="A117" s="82" t="s">
        <v>265</v>
      </c>
      <c r="B117" s="78">
        <v>2022</v>
      </c>
      <c r="C117" s="65">
        <v>200.56016418373437</v>
      </c>
      <c r="D117" s="65">
        <v>8.5818665409063062</v>
      </c>
      <c r="E117" s="65">
        <v>75.095558662683388</v>
      </c>
      <c r="F117" s="65">
        <v>0.33475357277890438</v>
      </c>
      <c r="G117" s="65">
        <v>3.0935035614365312E-2</v>
      </c>
      <c r="H117" s="65">
        <v>53.0507863350036</v>
      </c>
      <c r="I117" s="65">
        <v>76.976826690481573</v>
      </c>
      <c r="J117" s="65">
        <v>0.48109122401847576</v>
      </c>
      <c r="K117" s="65">
        <v>24.56372102163245</v>
      </c>
      <c r="L117" s="65">
        <v>579.94374817916719</v>
      </c>
      <c r="M117" s="65">
        <v>8.324372123997664</v>
      </c>
      <c r="N117" s="65">
        <v>0.52137756879136188</v>
      </c>
      <c r="O117" s="65">
        <v>528.30882352941171</v>
      </c>
      <c r="P117" s="65">
        <v>0.60476190476190472</v>
      </c>
      <c r="Q117" s="65">
        <v>72.286112280929103</v>
      </c>
      <c r="R117" s="65">
        <v>0.91510121147063339</v>
      </c>
      <c r="S117" s="65">
        <v>99.428104464023306</v>
      </c>
      <c r="T117" s="67">
        <v>578.47417644400798</v>
      </c>
      <c r="U117" s="65">
        <v>66.993279987569892</v>
      </c>
      <c r="V117" s="65">
        <v>552.911498573068</v>
      </c>
      <c r="W117" s="65">
        <v>496.09400359221797</v>
      </c>
      <c r="X117" s="86">
        <v>1569719</v>
      </c>
      <c r="Y117" s="68">
        <v>0.26939999999999997</v>
      </c>
      <c r="Z117" s="65">
        <v>97.005225598655642</v>
      </c>
      <c r="AA117" s="65">
        <v>1036.7923937518549</v>
      </c>
      <c r="AB117" s="65">
        <v>8.0913349893598951</v>
      </c>
      <c r="AC117" s="65">
        <v>91.729130873972508</v>
      </c>
      <c r="AD117" s="65">
        <v>2.7227406017801279</v>
      </c>
      <c r="AE117" s="69">
        <v>3.3877702637520948E-5</v>
      </c>
      <c r="AF117" s="65">
        <v>21.576893304959718</v>
      </c>
      <c r="AG117" s="65">
        <v>27.201139085758157</v>
      </c>
      <c r="AH117" s="65">
        <v>64.856507365211385</v>
      </c>
      <c r="AI117" s="65">
        <v>47.371880099999998</v>
      </c>
      <c r="AJ117" s="65">
        <v>84.379081400000004</v>
      </c>
      <c r="AK117" s="65">
        <v>5861.46</v>
      </c>
      <c r="AL117" s="65">
        <v>59.908999999999999</v>
      </c>
      <c r="AM117" s="65">
        <v>1.0967741935483899</v>
      </c>
      <c r="AN117" s="65">
        <v>26.43082373781721</v>
      </c>
      <c r="AO117" s="65">
        <v>0.36907919482295098</v>
      </c>
      <c r="AP117" s="66">
        <v>0.21196158330037373</v>
      </c>
      <c r="AQ117" s="66">
        <v>4.116271236367256E-3</v>
      </c>
      <c r="AR117" s="65">
        <v>3.4195933456561924</v>
      </c>
      <c r="AS117" s="65">
        <v>8.5323046120503072</v>
      </c>
      <c r="AT117" s="65">
        <v>0.76821128865386823</v>
      </c>
      <c r="AU117" s="65">
        <v>0.74552126681227726</v>
      </c>
      <c r="AV117" s="65">
        <v>88.60262903745037</v>
      </c>
      <c r="AW117" s="65">
        <v>20.667718076547132</v>
      </c>
      <c r="AX117" s="65">
        <v>8.2061618197523796</v>
      </c>
      <c r="AY117" s="65">
        <v>57.587100489490354</v>
      </c>
      <c r="AZ117" s="65">
        <v>39.0615357519765</v>
      </c>
      <c r="BA117" s="65">
        <v>10.2330767321275</v>
      </c>
      <c r="BB117" s="65">
        <v>6.3660738099583076</v>
      </c>
      <c r="BC117" s="65">
        <v>236.74229532478211</v>
      </c>
      <c r="BD117" s="65">
        <v>0.71312245034590505</v>
      </c>
      <c r="BE117" s="65">
        <v>0.98553014052258248</v>
      </c>
      <c r="BF117" s="65">
        <v>0.9496539243594958</v>
      </c>
      <c r="BG117" s="65">
        <v>0.5686549085365854</v>
      </c>
      <c r="BH117" s="65">
        <v>5.3253238533326953E-2</v>
      </c>
      <c r="BI117" s="65">
        <v>262.99866409381031</v>
      </c>
      <c r="BJ117" s="65">
        <v>255.67960989705617</v>
      </c>
      <c r="BK117" s="65">
        <v>0.53564899451553927</v>
      </c>
      <c r="BL117" s="65">
        <v>26.609036301906503</v>
      </c>
      <c r="BM117" s="65">
        <v>380.37711713831487</v>
      </c>
      <c r="BN117" s="65">
        <v>60.136000000000003</v>
      </c>
      <c r="BO117" s="65">
        <v>256.10300000000001</v>
      </c>
      <c r="BP117" s="65">
        <v>23.282</v>
      </c>
      <c r="BQ117" s="65">
        <v>139.20617286168101</v>
      </c>
      <c r="BR117" s="65">
        <v>10.991735537190101</v>
      </c>
      <c r="BS117" s="65">
        <v>53.972471921775401</v>
      </c>
      <c r="BT117" s="65">
        <v>35.354477611940297</v>
      </c>
      <c r="BU117" s="65">
        <v>44.752038043478258</v>
      </c>
      <c r="BV117" s="65">
        <v>0.56859150626336696</v>
      </c>
      <c r="BW117" s="65">
        <v>0.10605199772339215</v>
      </c>
      <c r="BX117" s="65">
        <v>3.1363000000000002E-2</v>
      </c>
      <c r="BY117" s="65">
        <v>0.16939870000000001</v>
      </c>
      <c r="BZ117" s="65">
        <v>11.026381436377234</v>
      </c>
      <c r="CA117" s="65">
        <v>10.208955386824019</v>
      </c>
      <c r="CB117" s="65">
        <v>6.5231920866194365E-2</v>
      </c>
      <c r="CC117" s="65">
        <v>58.402188476123087</v>
      </c>
      <c r="CD117" s="65">
        <v>13.775489378888395</v>
      </c>
      <c r="CE117" s="65">
        <v>57.963352704648607</v>
      </c>
      <c r="CF117" s="65">
        <v>6.6591405149004927</v>
      </c>
      <c r="CG117" s="65">
        <v>33.905660169062614</v>
      </c>
      <c r="CH117" s="65">
        <v>24.951726058606404</v>
      </c>
      <c r="CI117" s="65">
        <v>3.2414552792658142</v>
      </c>
      <c r="CJ117" s="65">
        <v>0.10047856977145386</v>
      </c>
      <c r="CK117" s="65">
        <v>4.0984489210350112</v>
      </c>
      <c r="CL117" s="65">
        <v>39.918583636012706</v>
      </c>
      <c r="CM117" s="65">
        <v>99.409204962187019</v>
      </c>
      <c r="CN117" s="65">
        <v>6.0848349312884527E-2</v>
      </c>
      <c r="CO117" s="65">
        <v>0.59549900223846663</v>
      </c>
      <c r="CP117" s="65">
        <v>30.138794486770585</v>
      </c>
      <c r="CQ117" s="65">
        <v>27.761665942806996</v>
      </c>
      <c r="CR117" s="65">
        <v>20.601760534713179</v>
      </c>
      <c r="CS117" s="65">
        <v>8.5999999999999993E-2</v>
      </c>
      <c r="CT117" s="65">
        <v>9.6571894113927317E-2</v>
      </c>
      <c r="CU117" s="65">
        <v>6.550325605768653</v>
      </c>
      <c r="CV117" s="65">
        <v>0.40939535036054081</v>
      </c>
      <c r="CW117" s="65">
        <v>548.58976948312477</v>
      </c>
      <c r="CX117" s="65">
        <v>3.0116680066725639E-3</v>
      </c>
      <c r="CY117" s="65">
        <v>1.48</v>
      </c>
      <c r="CZ117" s="65">
        <v>48.08</v>
      </c>
      <c r="DA117" s="65">
        <v>23.19906985376398</v>
      </c>
      <c r="DB117" s="65">
        <v>8.187907007210816</v>
      </c>
      <c r="DC117" s="65">
        <v>34.116279196711737</v>
      </c>
      <c r="DD117" s="65">
        <v>1576.1720988880822</v>
      </c>
    </row>
    <row r="118" spans="1:108" x14ac:dyDescent="0.25">
      <c r="A118" s="83" t="s">
        <v>266</v>
      </c>
      <c r="B118" s="78">
        <v>2022</v>
      </c>
      <c r="C118" s="65">
        <v>150.29720687866211</v>
      </c>
      <c r="D118" s="65">
        <v>6.9999999999999991</v>
      </c>
      <c r="E118" s="65">
        <v>57.562780952380969</v>
      </c>
      <c r="F118" s="65">
        <v>0.22807621321811677</v>
      </c>
      <c r="G118" s="65">
        <v>2.3283635721903388E-2</v>
      </c>
      <c r="H118" s="65">
        <v>58.080769933180989</v>
      </c>
      <c r="I118" s="65">
        <v>64.720133333333294</v>
      </c>
      <c r="J118" s="65">
        <v>0.53878029006395822</v>
      </c>
      <c r="K118" s="65">
        <v>24.373877221859455</v>
      </c>
      <c r="L118" s="65">
        <v>1294.2685873974137</v>
      </c>
      <c r="M118" s="65">
        <v>33.401239155881477</v>
      </c>
      <c r="N118" s="65">
        <v>0.38309753583809614</v>
      </c>
      <c r="O118" s="65">
        <v>400.86274509803923</v>
      </c>
      <c r="P118" s="65">
        <v>0.17585301837270342</v>
      </c>
      <c r="Q118" s="65">
        <v>99.7483339425808</v>
      </c>
      <c r="R118" s="65">
        <v>0.83318303749785971</v>
      </c>
      <c r="S118" s="65">
        <v>91.039066042504501</v>
      </c>
      <c r="T118" s="67">
        <v>680.77714624570501</v>
      </c>
      <c r="U118" s="65">
        <v>99.7483339425808</v>
      </c>
      <c r="V118" s="65">
        <v>436.76831744303598</v>
      </c>
      <c r="W118" s="65">
        <v>386.04929351432202</v>
      </c>
      <c r="X118" s="86">
        <v>57140</v>
      </c>
      <c r="Y118" s="68">
        <v>0.20660000000000001</v>
      </c>
      <c r="Z118" s="65">
        <v>55.666182358182361</v>
      </c>
      <c r="AA118" s="65">
        <v>608.43118312666275</v>
      </c>
      <c r="AB118" s="65">
        <v>21.164021164021165</v>
      </c>
      <c r="AC118" s="65">
        <v>56.622346017998474</v>
      </c>
      <c r="AD118" s="65">
        <v>0.91424670642624017</v>
      </c>
      <c r="AE118" s="69">
        <v>1.0748987833770441E-4</v>
      </c>
      <c r="AF118" s="65">
        <v>90.702947845804985</v>
      </c>
      <c r="AG118" s="65">
        <v>19.93</v>
      </c>
      <c r="AH118" s="65">
        <v>65.307326018190452</v>
      </c>
      <c r="AI118" s="65">
        <v>39.675324199999999</v>
      </c>
      <c r="AJ118" s="65">
        <v>75.435739400000003</v>
      </c>
      <c r="AK118" s="65">
        <v>10336.934999999999</v>
      </c>
      <c r="AL118" s="65">
        <v>88.167000000000002</v>
      </c>
      <c r="AM118" s="65">
        <v>1.28571428571429</v>
      </c>
      <c r="AN118" s="65">
        <v>2.2154444402430928</v>
      </c>
      <c r="AO118" s="65">
        <v>0.22136772839758001</v>
      </c>
      <c r="AP118" s="66">
        <v>0.15870843451423533</v>
      </c>
      <c r="AQ118" s="66">
        <v>0</v>
      </c>
      <c r="AR118" s="65">
        <v>3.1423290203327174</v>
      </c>
      <c r="AS118" s="65">
        <v>3.1877113022225338</v>
      </c>
      <c r="AT118" s="65">
        <v>0.83120000000000005</v>
      </c>
      <c r="AU118" s="65">
        <v>0.81840000000000002</v>
      </c>
      <c r="AV118" s="65">
        <v>87.82</v>
      </c>
      <c r="AW118" s="65">
        <v>15.755293360435667</v>
      </c>
      <c r="AX118" s="65">
        <v>9.5210617426428197</v>
      </c>
      <c r="AY118" s="65">
        <v>57.703404500865545</v>
      </c>
      <c r="AZ118" s="65">
        <v>65.858983636188597</v>
      </c>
      <c r="BA118" s="65">
        <v>19.056433254345599</v>
      </c>
      <c r="BB118" s="65">
        <v>4.9487673670608281</v>
      </c>
      <c r="BC118" s="65">
        <v>463.52308015810377</v>
      </c>
      <c r="BD118" s="65">
        <v>0.76019999999999999</v>
      </c>
      <c r="BE118" s="65">
        <v>1</v>
      </c>
      <c r="BF118" s="65">
        <v>0.9376000000000001</v>
      </c>
      <c r="BG118" s="65">
        <v>0.60740000000000005</v>
      </c>
      <c r="BH118" s="65">
        <v>2.1700000000000001E-2</v>
      </c>
      <c r="BI118" s="65">
        <v>267.67400881057267</v>
      </c>
      <c r="BJ118" s="65">
        <v>257.6658019887592</v>
      </c>
      <c r="BK118" s="65">
        <v>0.70351437699680508</v>
      </c>
      <c r="BL118" s="65">
        <v>28.136741214057508</v>
      </c>
      <c r="BM118" s="65">
        <v>200.28528185860466</v>
      </c>
      <c r="BN118" s="65">
        <v>115.06100000000001</v>
      </c>
      <c r="BO118" s="65">
        <v>475.40800000000002</v>
      </c>
      <c r="BP118" s="65">
        <v>47.567999999999998</v>
      </c>
      <c r="BQ118" s="65">
        <v>140.193240665031</v>
      </c>
      <c r="BR118" s="65">
        <v>11.756756756756801</v>
      </c>
      <c r="BS118" s="65">
        <v>43.915028331536298</v>
      </c>
      <c r="BT118" s="65">
        <v>25.664078463424602</v>
      </c>
      <c r="BU118" s="65">
        <v>51.337227174915469</v>
      </c>
      <c r="BV118" s="65">
        <v>0.38433625642576352</v>
      </c>
      <c r="BW118" s="65">
        <v>0.11712961111111111</v>
      </c>
      <c r="BX118" s="65">
        <v>3.88294E-2</v>
      </c>
      <c r="BY118" s="65">
        <v>4.0735300000000002E-2</v>
      </c>
      <c r="BZ118" s="65">
        <v>8.7565410760013602</v>
      </c>
      <c r="CA118" s="65">
        <v>6.0934693054648639</v>
      </c>
      <c r="CB118" s="65">
        <v>4.4938271604938275E-2</v>
      </c>
      <c r="CC118" s="65">
        <v>61.568204298174635</v>
      </c>
      <c r="CD118" s="65">
        <v>17.002559577001435</v>
      </c>
      <c r="CE118" s="65">
        <v>45.014169153131768</v>
      </c>
      <c r="CF118" s="65">
        <v>9.6612273592542088</v>
      </c>
      <c r="CG118" s="65">
        <v>41.250158802172429</v>
      </c>
      <c r="CH118" s="65">
        <v>18.513165838114922</v>
      </c>
      <c r="CI118" s="65">
        <v>4.3984219137627871</v>
      </c>
      <c r="CJ118" s="65">
        <v>4.0744898379609751</v>
      </c>
      <c r="CK118" s="65">
        <v>4.4689115930714678</v>
      </c>
      <c r="CL118" s="65">
        <v>67.676851973278971</v>
      </c>
      <c r="CM118" s="65">
        <v>104.84229266761247</v>
      </c>
      <c r="CN118" s="65">
        <v>2.8804735084348471E-2</v>
      </c>
      <c r="CO118" s="65">
        <v>0.48000588296274505</v>
      </c>
      <c r="CP118" s="65">
        <v>29.215495362037331</v>
      </c>
      <c r="CQ118" s="65">
        <v>25.985010830313342</v>
      </c>
      <c r="CR118" s="65">
        <v>10.583754383207562</v>
      </c>
      <c r="CS118" s="65">
        <v>0.113</v>
      </c>
      <c r="CT118" s="65">
        <v>0.14566999400830441</v>
      </c>
      <c r="CU118" s="65">
        <v>8.1246257406198197</v>
      </c>
      <c r="CV118" s="65">
        <v>0.30091206446740071</v>
      </c>
      <c r="CW118" s="65">
        <v>980.97333016372625</v>
      </c>
      <c r="CX118" s="65">
        <v>2.0233179324186073E-3</v>
      </c>
      <c r="CY118" s="65">
        <v>1.57</v>
      </c>
      <c r="CZ118" s="65">
        <v>22.66</v>
      </c>
      <c r="DA118" s="65">
        <v>30.091206446740067</v>
      </c>
      <c r="DB118" s="65">
        <v>9.0273619340220215</v>
      </c>
      <c r="DC118" s="65">
        <v>12.036482578696027</v>
      </c>
      <c r="DD118" s="65">
        <v>496.50490637121106</v>
      </c>
    </row>
    <row r="119" spans="1:108" x14ac:dyDescent="0.25">
      <c r="A119" s="82" t="s">
        <v>267</v>
      </c>
      <c r="B119" s="78">
        <v>2022</v>
      </c>
      <c r="C119" s="65">
        <v>138.45290184020996</v>
      </c>
      <c r="D119" s="65">
        <v>7</v>
      </c>
      <c r="E119" s="65">
        <v>66.537672222222213</v>
      </c>
      <c r="F119" s="65">
        <v>0.19484069715456384</v>
      </c>
      <c r="G119" s="65">
        <v>2.7332082118935917E-2</v>
      </c>
      <c r="H119" s="65">
        <v>42.68772490279639</v>
      </c>
      <c r="I119" s="65">
        <v>58.610333333333301</v>
      </c>
      <c r="J119" s="65">
        <v>3.0479357162648932E-3</v>
      </c>
      <c r="K119" s="65">
        <v>28.051802328299591</v>
      </c>
      <c r="L119" s="65">
        <v>301.29264262804935</v>
      </c>
      <c r="M119" s="65">
        <v>23.376501940249661</v>
      </c>
      <c r="N119" s="65">
        <v>0.58260869565217388</v>
      </c>
      <c r="O119" s="65">
        <v>251.25</v>
      </c>
      <c r="P119" s="65">
        <v>0</v>
      </c>
      <c r="Q119" s="65">
        <v>61.588032220943603</v>
      </c>
      <c r="R119" s="65" t="s">
        <v>319</v>
      </c>
      <c r="S119" s="65">
        <v>24.701779244459701</v>
      </c>
      <c r="T119" s="67">
        <v>643.46849566431047</v>
      </c>
      <c r="U119" s="65">
        <v>0</v>
      </c>
      <c r="V119" s="65">
        <v>164.00149064609201</v>
      </c>
      <c r="W119" s="65">
        <v>200.24355939307901</v>
      </c>
      <c r="X119" s="86">
        <v>35654</v>
      </c>
      <c r="Y119" s="68">
        <v>2.3999999999999998E-3</v>
      </c>
      <c r="Z119" s="65" t="s">
        <v>329</v>
      </c>
      <c r="AA119" s="65">
        <v>2975.5078238895908</v>
      </c>
      <c r="AB119" s="65">
        <v>0</v>
      </c>
      <c r="AC119" s="65">
        <v>0</v>
      </c>
      <c r="AD119" s="65">
        <v>0</v>
      </c>
      <c r="AE119" s="69">
        <v>0</v>
      </c>
      <c r="AF119" s="65">
        <v>0</v>
      </c>
      <c r="AG119" s="65">
        <v>5.8500000000000005</v>
      </c>
      <c r="AH119" s="65">
        <v>1.4117225848200672</v>
      </c>
      <c r="AI119" s="65">
        <v>20.172933799999999</v>
      </c>
      <c r="AJ119" s="65">
        <v>50.134774999999998</v>
      </c>
      <c r="AK119" s="65">
        <v>886.19399999999996</v>
      </c>
      <c r="AL119" s="65">
        <v>14.026</v>
      </c>
      <c r="AM119" s="65">
        <v>0.4</v>
      </c>
      <c r="AN119" s="65">
        <v>1.2774363709139234</v>
      </c>
      <c r="AO119" s="65">
        <v>0.35718110074509052</v>
      </c>
      <c r="AP119" s="66">
        <v>0.39806619441589697</v>
      </c>
      <c r="AQ119" s="66">
        <v>1.5381630430877296E-2</v>
      </c>
      <c r="AR119" s="65">
        <v>0.46210720887245843</v>
      </c>
      <c r="AS119" s="65">
        <v>4.0756223150937902</v>
      </c>
      <c r="AT119" s="65">
        <v>1</v>
      </c>
      <c r="AU119" s="65">
        <v>1</v>
      </c>
      <c r="AV119" s="65">
        <v>46.66</v>
      </c>
      <c r="AW119" s="65">
        <v>50.63683948877442</v>
      </c>
      <c r="AX119" s="65">
        <v>20.467836257309902</v>
      </c>
      <c r="AY119" s="65">
        <v>146.19883040935673</v>
      </c>
      <c r="AZ119" s="65">
        <v>70.186578099052497</v>
      </c>
      <c r="BA119" s="65">
        <v>11.3802871935137</v>
      </c>
      <c r="BB119" s="65">
        <v>0.90752770347726408</v>
      </c>
      <c r="BC119" s="65">
        <v>170.08455632228592</v>
      </c>
      <c r="BD119" s="65">
        <v>0.91060000000000008</v>
      </c>
      <c r="BE119" s="65">
        <v>1</v>
      </c>
      <c r="BF119" s="65">
        <v>0.77450000000000008</v>
      </c>
      <c r="BG119" s="65">
        <v>0.37270000000000003</v>
      </c>
      <c r="BH119" s="65">
        <v>5.0300000000000004E-2</v>
      </c>
      <c r="BI119" s="65">
        <v>242</v>
      </c>
      <c r="BJ119" s="65">
        <v>242.34883720930233</v>
      </c>
      <c r="BK119" s="65">
        <v>0.24077046548956663</v>
      </c>
      <c r="BL119" s="65">
        <v>35.21829855537721</v>
      </c>
      <c r="BM119" s="65">
        <v>256.18047846889948</v>
      </c>
      <c r="BN119" s="65">
        <v>15.173</v>
      </c>
      <c r="BO119" s="65">
        <v>92.331999999999994</v>
      </c>
      <c r="BP119" s="65">
        <v>15.784000000000001</v>
      </c>
      <c r="BQ119" s="65">
        <v>130.25</v>
      </c>
      <c r="BR119" s="65">
        <v>0</v>
      </c>
      <c r="BS119" s="65">
        <v>52.451708766716202</v>
      </c>
      <c r="BT119" s="65">
        <v>18.75</v>
      </c>
      <c r="BU119" s="65">
        <v>0</v>
      </c>
      <c r="BV119" s="65">
        <v>0.30952380952380953</v>
      </c>
      <c r="BW119" s="65">
        <v>1.3888888888888888E-2</v>
      </c>
      <c r="BX119" s="65">
        <v>7.9320299999999996E-2</v>
      </c>
      <c r="BY119" s="65">
        <v>4.1235300000000003E-2</v>
      </c>
      <c r="BZ119" s="65">
        <v>11.220720931319837</v>
      </c>
      <c r="CA119" s="65">
        <v>6.1713965122259102</v>
      </c>
      <c r="CB119" s="65">
        <v>2.2727272727272728E-2</v>
      </c>
      <c r="CC119" s="65">
        <v>72.101298682358788</v>
      </c>
      <c r="CD119" s="65">
        <v>25.738528909070681</v>
      </c>
      <c r="CE119" s="65">
        <v>40.734273881583313</v>
      </c>
      <c r="CF119" s="65">
        <v>7.4191688831804523</v>
      </c>
      <c r="CG119" s="65">
        <v>43.14130700471727</v>
      </c>
      <c r="CH119" s="65">
        <v>16.508723746536454</v>
      </c>
      <c r="CI119" s="65">
        <v>1.505844069814394</v>
      </c>
      <c r="CJ119" s="65">
        <v>2.2936530045174806</v>
      </c>
      <c r="CK119" s="65">
        <v>6.7944246696079134</v>
      </c>
      <c r="CL119" s="65">
        <v>38.575667655786347</v>
      </c>
      <c r="CM119" s="65">
        <v>95.682492581602375</v>
      </c>
      <c r="CN119" s="65">
        <v>3.3138398835962049E-2</v>
      </c>
      <c r="CO119" s="65">
        <v>0.61416427045945865</v>
      </c>
      <c r="CP119" s="65">
        <v>25.627753819249023</v>
      </c>
      <c r="CQ119" s="65">
        <v>0</v>
      </c>
      <c r="CR119" s="65">
        <v>0.31982188024908798</v>
      </c>
      <c r="CS119" s="65">
        <v>1</v>
      </c>
      <c r="CT119" s="65">
        <v>1</v>
      </c>
      <c r="CU119" s="65">
        <v>0</v>
      </c>
      <c r="CV119" s="65">
        <v>0</v>
      </c>
      <c r="CW119" s="65">
        <v>0</v>
      </c>
      <c r="CX119" s="65">
        <v>3.4742418293741508E-3</v>
      </c>
      <c r="CY119" s="65">
        <v>0</v>
      </c>
      <c r="CZ119" s="65">
        <v>0</v>
      </c>
      <c r="DA119" s="65">
        <v>0</v>
      </c>
      <c r="DB119" s="65">
        <v>0</v>
      </c>
      <c r="DC119" s="65">
        <v>0</v>
      </c>
      <c r="DD119" s="65">
        <v>0</v>
      </c>
    </row>
    <row r="120" spans="1:108" x14ac:dyDescent="0.25">
      <c r="A120" s="83" t="s">
        <v>268</v>
      </c>
      <c r="B120" s="78">
        <v>2022</v>
      </c>
      <c r="C120" s="65">
        <v>150.85829925537109</v>
      </c>
      <c r="D120" s="65">
        <v>6.9565827549554138</v>
      </c>
      <c r="E120" s="65">
        <v>57.950973333333344</v>
      </c>
      <c r="F120" s="65">
        <v>0.12673166393750993</v>
      </c>
      <c r="G120" s="65">
        <v>2.2534495062204063E-2</v>
      </c>
      <c r="H120" s="65">
        <v>60.581316852703807</v>
      </c>
      <c r="I120" s="65">
        <v>57.573633333333298</v>
      </c>
      <c r="J120" s="65">
        <v>0.76881720430107525</v>
      </c>
      <c r="K120" s="65">
        <v>66.940293003781079</v>
      </c>
      <c r="L120" s="65">
        <v>754.43944012253007</v>
      </c>
      <c r="M120" s="65">
        <v>60.415728396548232</v>
      </c>
      <c r="N120" s="65">
        <v>0.38764257527433915</v>
      </c>
      <c r="O120" s="65">
        <v>298.79166666666669</v>
      </c>
      <c r="P120" s="65">
        <v>0.42740286298568508</v>
      </c>
      <c r="Q120" s="65">
        <v>44.942879520349997</v>
      </c>
      <c r="R120" s="65">
        <v>0.12944822427243258</v>
      </c>
      <c r="S120" s="65">
        <v>81.739522800956394</v>
      </c>
      <c r="T120" s="67">
        <v>602.27442427241704</v>
      </c>
      <c r="U120" s="65">
        <v>19.558581192425102</v>
      </c>
      <c r="V120" s="65">
        <v>570.89366230952601</v>
      </c>
      <c r="W120" s="65">
        <v>556.85666239221098</v>
      </c>
      <c r="X120" s="86">
        <v>265560</v>
      </c>
      <c r="Y120" s="68">
        <v>1.44E-2</v>
      </c>
      <c r="Z120" s="65">
        <v>82.492802325581394</v>
      </c>
      <c r="AA120" s="65">
        <v>297.22639249048422</v>
      </c>
      <c r="AB120" s="65">
        <v>15.046871003174891</v>
      </c>
      <c r="AC120" s="65">
        <v>45.493835585278191</v>
      </c>
      <c r="AD120" s="65">
        <v>1.5164611861759398</v>
      </c>
      <c r="AE120" s="69">
        <v>0</v>
      </c>
      <c r="AF120" s="65">
        <v>37.617177507937228</v>
      </c>
      <c r="AG120" s="65">
        <v>13.18</v>
      </c>
      <c r="AH120" s="65">
        <v>9.3218977547561046</v>
      </c>
      <c r="AI120" s="65">
        <v>29.740099900000001</v>
      </c>
      <c r="AJ120" s="65">
        <v>62.1006304</v>
      </c>
      <c r="AK120" s="65">
        <v>694.44399999999996</v>
      </c>
      <c r="AL120" s="65">
        <v>12.385999999999999</v>
      </c>
      <c r="AM120" s="65">
        <v>0.72727272727272696</v>
      </c>
      <c r="AN120" s="65">
        <v>11.297803103448008</v>
      </c>
      <c r="AO120" s="65">
        <v>0.17895007421106099</v>
      </c>
      <c r="AP120" s="66">
        <v>0.18510279817264913</v>
      </c>
      <c r="AQ120" s="66">
        <v>4.8876872871017149E-2</v>
      </c>
      <c r="AR120" s="65">
        <v>5.8225508317929764</v>
      </c>
      <c r="AS120" s="65">
        <v>1.0520515141864946</v>
      </c>
      <c r="AT120" s="65">
        <v>0.98470000000000002</v>
      </c>
      <c r="AU120" s="65">
        <v>0.83109999999999995</v>
      </c>
      <c r="AV120" s="65">
        <v>69.14</v>
      </c>
      <c r="AW120" s="65">
        <v>52.913869364451116</v>
      </c>
      <c r="AX120" s="65">
        <v>20.561357702349898</v>
      </c>
      <c r="AY120" s="65">
        <v>163.18537859007833</v>
      </c>
      <c r="AZ120" s="65">
        <v>46.554190184709597</v>
      </c>
      <c r="BA120" s="65">
        <v>9.4354131742052605</v>
      </c>
      <c r="BB120" s="65">
        <v>1.2999373244504282</v>
      </c>
      <c r="BC120" s="65">
        <v>287.3693947803406</v>
      </c>
      <c r="BD120" s="65">
        <v>0.65900000000000003</v>
      </c>
      <c r="BE120" s="65">
        <v>1</v>
      </c>
      <c r="BF120" s="65">
        <v>0.83989999999999998</v>
      </c>
      <c r="BG120" s="65">
        <v>0.48139999999999999</v>
      </c>
      <c r="BH120" s="65">
        <v>1.9299999999999998E-2</v>
      </c>
      <c r="BI120" s="65">
        <v>219</v>
      </c>
      <c r="BJ120" s="65">
        <v>218.86348122866895</v>
      </c>
      <c r="BK120" s="65">
        <v>0.60500695410292071</v>
      </c>
      <c r="BL120" s="65">
        <v>25.116828929068149</v>
      </c>
      <c r="BM120" s="65">
        <v>328.48680964443184</v>
      </c>
      <c r="BN120" s="65">
        <v>131.09299999999999</v>
      </c>
      <c r="BO120" s="65">
        <v>327.55599999999998</v>
      </c>
      <c r="BP120" s="65">
        <v>7.6319999999999997</v>
      </c>
      <c r="BQ120" s="65">
        <v>111.993252361673</v>
      </c>
      <c r="BR120" s="65">
        <v>2.7577150361129399</v>
      </c>
      <c r="BS120" s="65">
        <v>5.2202742189256002</v>
      </c>
      <c r="BT120" s="65">
        <v>5.4655870445344101</v>
      </c>
      <c r="BU120" s="65">
        <v>0</v>
      </c>
      <c r="BV120" s="65">
        <v>0.26422018348623855</v>
      </c>
      <c r="BW120" s="65">
        <v>0</v>
      </c>
      <c r="BX120" s="65">
        <v>0.73039410000000005</v>
      </c>
      <c r="BY120" s="65">
        <v>3.5702400000000002E-2</v>
      </c>
      <c r="BZ120" s="65">
        <v>16.538318628558105</v>
      </c>
      <c r="CA120" s="65">
        <v>8.502298607721281</v>
      </c>
      <c r="CB120" s="65">
        <v>1.7994858611825194E-2</v>
      </c>
      <c r="CC120" s="65">
        <v>52.367095856657727</v>
      </c>
      <c r="CD120" s="65">
        <v>25.411000363181468</v>
      </c>
      <c r="CE120" s="65">
        <v>35.516326363662273</v>
      </c>
      <c r="CF120" s="65">
        <v>3.7952463580969287</v>
      </c>
      <c r="CG120" s="65">
        <v>53.815714600465</v>
      </c>
      <c r="CH120" s="65">
        <v>21.659194882235148</v>
      </c>
      <c r="CI120" s="65">
        <v>18.197995871967112</v>
      </c>
      <c r="CJ120" s="65">
        <v>16.98143229208339</v>
      </c>
      <c r="CK120" s="65">
        <v>24.885403324801189</v>
      </c>
      <c r="CL120" s="65">
        <v>59.137665316655315</v>
      </c>
      <c r="CM120" s="65">
        <v>101.38465765862634</v>
      </c>
      <c r="CN120" s="65">
        <v>7.0618452003402207E-3</v>
      </c>
      <c r="CO120" s="65">
        <v>0.40120984380504737</v>
      </c>
      <c r="CP120" s="65">
        <v>27.921443882563835</v>
      </c>
      <c r="CQ120" s="65">
        <v>25.639020988305283</v>
      </c>
      <c r="CR120" s="65">
        <v>9.3767366129955381</v>
      </c>
      <c r="CS120" s="65">
        <v>0.40899999999999997</v>
      </c>
      <c r="CT120" s="65">
        <v>0.85172674226271894</v>
      </c>
      <c r="CU120" s="65">
        <v>1.4571205840139301</v>
      </c>
      <c r="CV120" s="65">
        <v>0</v>
      </c>
      <c r="CW120" s="65">
        <v>356.99454308341291</v>
      </c>
      <c r="CX120" s="65">
        <v>2.2223274333130066E-3</v>
      </c>
      <c r="CY120" s="65">
        <v>0</v>
      </c>
      <c r="CZ120" s="65">
        <v>30</v>
      </c>
      <c r="DA120" s="65">
        <v>0</v>
      </c>
      <c r="DB120" s="65">
        <v>0</v>
      </c>
      <c r="DC120" s="65">
        <v>0</v>
      </c>
      <c r="DD120" s="65">
        <v>211.28248468201986</v>
      </c>
    </row>
    <row r="121" spans="1:108" x14ac:dyDescent="0.25">
      <c r="A121" s="82" t="s">
        <v>269</v>
      </c>
      <c r="B121" s="78">
        <v>2022</v>
      </c>
      <c r="C121" s="65">
        <v>111.16664981842041</v>
      </c>
      <c r="D121" s="65">
        <v>6.9999999999999991</v>
      </c>
      <c r="E121" s="65">
        <v>62.09597777777774</v>
      </c>
      <c r="F121" s="65">
        <v>9.3531825180368039E-2</v>
      </c>
      <c r="G121" s="65">
        <v>1.5803201029766664E-2</v>
      </c>
      <c r="H121" s="65">
        <v>41.48424022764717</v>
      </c>
      <c r="I121" s="65">
        <v>66.712233333333302</v>
      </c>
      <c r="J121" s="65">
        <v>0.34809613826627062</v>
      </c>
      <c r="K121" s="65">
        <v>24.472776389418346</v>
      </c>
      <c r="L121" s="65">
        <v>593.89153970983602</v>
      </c>
      <c r="M121" s="65">
        <v>12.707018509890297</v>
      </c>
      <c r="N121" s="65">
        <v>0.30102116323812345</v>
      </c>
      <c r="O121" s="65">
        <v>244.08</v>
      </c>
      <c r="P121" s="65">
        <v>0.32520325203252032</v>
      </c>
      <c r="Q121" s="65">
        <v>81.659327741138497</v>
      </c>
      <c r="R121" s="65">
        <v>0.85453052285792486</v>
      </c>
      <c r="S121" s="65">
        <v>60.748233142987402</v>
      </c>
      <c r="T121" s="67">
        <v>609.423609545761</v>
      </c>
      <c r="U121" s="65">
        <v>81.659327741138497</v>
      </c>
      <c r="V121" s="65">
        <v>312.24611984866101</v>
      </c>
      <c r="W121" s="65">
        <v>297.16491824816802</v>
      </c>
      <c r="X121" s="86">
        <v>193570</v>
      </c>
      <c r="Y121" s="68">
        <v>0.21840000000000001</v>
      </c>
      <c r="Z121" s="65" t="s">
        <v>329</v>
      </c>
      <c r="AA121" s="65">
        <v>1125.24523457747</v>
      </c>
      <c r="AB121" s="65">
        <v>0</v>
      </c>
      <c r="AC121" s="65">
        <v>98.626686366168528</v>
      </c>
      <c r="AD121" s="65">
        <v>0</v>
      </c>
      <c r="AE121" s="69">
        <v>0</v>
      </c>
      <c r="AF121" s="65">
        <v>14.320629343924233</v>
      </c>
      <c r="AG121" s="65">
        <v>13.780000000000001</v>
      </c>
      <c r="AH121" s="65">
        <v>60.604080052327944</v>
      </c>
      <c r="AI121" s="65">
        <v>20.2706737</v>
      </c>
      <c r="AJ121" s="65">
        <v>65.091904400000004</v>
      </c>
      <c r="AK121" s="65">
        <v>960.68600000000004</v>
      </c>
      <c r="AL121" s="65">
        <v>8.9420000000000002</v>
      </c>
      <c r="AM121" s="65">
        <v>0.9</v>
      </c>
      <c r="AN121" s="65">
        <v>19.474936736728228</v>
      </c>
      <c r="AO121" s="65">
        <v>0.33912060563822499</v>
      </c>
      <c r="AP121" s="66">
        <v>0.31982750558656781</v>
      </c>
      <c r="AQ121" s="66">
        <v>8.6060850592959925E-2</v>
      </c>
      <c r="AR121" s="65">
        <v>1.5711645101663587</v>
      </c>
      <c r="AS121" s="65">
        <v>0</v>
      </c>
      <c r="AT121" s="65">
        <v>1</v>
      </c>
      <c r="AU121" s="65">
        <v>0.99380000000000002</v>
      </c>
      <c r="AV121" s="65">
        <v>64.73</v>
      </c>
      <c r="AW121" s="65">
        <v>14.136697992104052</v>
      </c>
      <c r="AX121" s="65">
        <v>18.164586953088001</v>
      </c>
      <c r="AY121" s="65">
        <v>221.13410203759278</v>
      </c>
      <c r="AZ121" s="65">
        <v>40.613649251329498</v>
      </c>
      <c r="BA121" s="65">
        <v>9.9822730361129395</v>
      </c>
      <c r="BB121" s="65">
        <v>1.3935132490133715</v>
      </c>
      <c r="BC121" s="65">
        <v>269.81858696441981</v>
      </c>
      <c r="BD121" s="65">
        <v>0.87849999999999995</v>
      </c>
      <c r="BE121" s="65">
        <v>1</v>
      </c>
      <c r="BF121" s="65">
        <v>0.84089999999999998</v>
      </c>
      <c r="BG121" s="65">
        <v>0.4304</v>
      </c>
      <c r="BH121" s="65">
        <v>2.3899999999999998E-2</v>
      </c>
      <c r="BI121" s="65">
        <v>236.8949002217295</v>
      </c>
      <c r="BJ121" s="65">
        <v>227.58123324396783</v>
      </c>
      <c r="BK121" s="65">
        <v>0.23650385604113111</v>
      </c>
      <c r="BL121" s="65">
        <v>27.463239074550128</v>
      </c>
      <c r="BM121" s="65">
        <v>633.27780790916665</v>
      </c>
      <c r="BN121" s="65">
        <v>56.686999999999998</v>
      </c>
      <c r="BO121" s="65">
        <v>124.01</v>
      </c>
      <c r="BP121" s="65">
        <v>10.356999999999999</v>
      </c>
      <c r="BQ121" s="65">
        <v>130.814538419016</v>
      </c>
      <c r="BR121" s="65">
        <v>8.7804878048780495</v>
      </c>
      <c r="BS121" s="65">
        <v>15.941592653921401</v>
      </c>
      <c r="BT121" s="65">
        <v>13.681592039801</v>
      </c>
      <c r="BU121" s="65">
        <v>12.673267326732674</v>
      </c>
      <c r="BV121" s="65">
        <v>0.25098425196850394</v>
      </c>
      <c r="BW121" s="65">
        <v>0.11818181818181818</v>
      </c>
      <c r="BX121" s="65">
        <v>4.8220300000000001E-2</v>
      </c>
      <c r="BY121" s="65">
        <v>7.1035600000000004E-2</v>
      </c>
      <c r="BZ121" s="65">
        <v>11.295127564346929</v>
      </c>
      <c r="CA121" s="65">
        <v>5.2192901953586439</v>
      </c>
      <c r="CB121" s="65">
        <v>2.7051397655545536E-2</v>
      </c>
      <c r="CC121" s="65">
        <v>62.412529583962396</v>
      </c>
      <c r="CD121" s="65">
        <v>18.007317188977758</v>
      </c>
      <c r="CE121" s="65">
        <v>29.296412720418356</v>
      </c>
      <c r="CF121" s="65">
        <v>9.4705111637820938</v>
      </c>
      <c r="CG121" s="65">
        <v>62.421332092278568</v>
      </c>
      <c r="CH121" s="65">
        <v>23.577511447221639</v>
      </c>
      <c r="CI121" s="65">
        <v>9.4509058952282192</v>
      </c>
      <c r="CJ121" s="65">
        <v>11.054305985174988</v>
      </c>
      <c r="CK121" s="65">
        <v>18.283510552759971</v>
      </c>
      <c r="CL121" s="65">
        <v>44.65935448362621</v>
      </c>
      <c r="CM121" s="65">
        <v>78.124778865432248</v>
      </c>
      <c r="CN121" s="65">
        <v>1.3740313307121723E-2</v>
      </c>
      <c r="CO121" s="65">
        <v>0.34843153613103023</v>
      </c>
      <c r="CP121" s="65">
        <v>28.071929299870927</v>
      </c>
      <c r="CQ121" s="65">
        <v>27.404167319603896</v>
      </c>
      <c r="CR121" s="65">
        <v>44.961145297434257</v>
      </c>
      <c r="CS121" s="65">
        <v>0.182</v>
      </c>
      <c r="CT121" s="65">
        <v>0.9942324543476847</v>
      </c>
      <c r="CU121" s="65">
        <v>3.7650425214489767</v>
      </c>
      <c r="CV121" s="65">
        <v>0</v>
      </c>
      <c r="CW121" s="65">
        <v>574.16898452096893</v>
      </c>
      <c r="CX121" s="65">
        <v>1.6442188737959111E-3</v>
      </c>
      <c r="CY121" s="65">
        <v>0.27</v>
      </c>
      <c r="CZ121" s="65">
        <v>24.24</v>
      </c>
      <c r="DA121" s="65">
        <v>4.7063031518112206</v>
      </c>
      <c r="DB121" s="65">
        <v>14.118909455433663</v>
      </c>
      <c r="DC121" s="65">
        <v>9.4126063036224412</v>
      </c>
      <c r="DD121" s="65">
        <v>197.66473237607127</v>
      </c>
    </row>
    <row r="122" spans="1:108" x14ac:dyDescent="0.25">
      <c r="A122" s="83" t="s">
        <v>270</v>
      </c>
      <c r="B122" s="78">
        <v>2022</v>
      </c>
      <c r="C122" s="65">
        <v>111.00644397735596</v>
      </c>
      <c r="D122" s="65">
        <v>6</v>
      </c>
      <c r="E122" s="65">
        <v>77.160604761904764</v>
      </c>
      <c r="F122" s="65">
        <v>0.26639519576901466</v>
      </c>
      <c r="G122" s="65">
        <v>5.6851852959241514E-2</v>
      </c>
      <c r="H122" s="65">
        <v>19.13777236261706</v>
      </c>
      <c r="I122" s="65">
        <v>74.857200000000006</v>
      </c>
      <c r="J122" s="65">
        <v>0.8750718528453727</v>
      </c>
      <c r="K122" s="65">
        <v>64.027318322484263</v>
      </c>
      <c r="L122" s="65">
        <v>634.47424377529319</v>
      </c>
      <c r="M122" s="65">
        <v>28.456585921104114</v>
      </c>
      <c r="N122" s="65">
        <v>0.3778637770897833</v>
      </c>
      <c r="O122" s="65">
        <v>162.73333333333332</v>
      </c>
      <c r="P122" s="65">
        <v>0.2608695652173913</v>
      </c>
      <c r="Q122" s="65">
        <v>20.269970003333</v>
      </c>
      <c r="R122" s="65" t="s">
        <v>319</v>
      </c>
      <c r="S122" s="65">
        <v>100</v>
      </c>
      <c r="T122" s="67">
        <v>596.05806046145665</v>
      </c>
      <c r="U122" s="65">
        <v>6.7211474316210804</v>
      </c>
      <c r="V122" s="65" t="s">
        <v>198</v>
      </c>
      <c r="W122" s="65" t="s">
        <v>198</v>
      </c>
      <c r="X122" s="86">
        <v>2355444</v>
      </c>
      <c r="Y122" s="68">
        <v>0.26840000000000003</v>
      </c>
      <c r="Z122" s="65" t="s">
        <v>329</v>
      </c>
      <c r="AA122" s="65">
        <v>0</v>
      </c>
      <c r="AB122" s="65">
        <v>0</v>
      </c>
      <c r="AC122" s="65">
        <v>99.458124699910826</v>
      </c>
      <c r="AD122" s="65">
        <v>2.89</v>
      </c>
      <c r="AE122" s="69">
        <v>0</v>
      </c>
      <c r="AF122" s="65">
        <v>17.001887209480252</v>
      </c>
      <c r="AG122" s="65">
        <v>7.13</v>
      </c>
      <c r="AH122" s="65">
        <v>2.7875211391204484</v>
      </c>
      <c r="AI122" s="65">
        <v>37.877007800000001</v>
      </c>
      <c r="AJ122" s="65">
        <v>86.664650800000004</v>
      </c>
      <c r="AK122" s="65">
        <v>8414.7260000000006</v>
      </c>
      <c r="AL122" s="65">
        <v>28.457000000000001</v>
      </c>
      <c r="AM122" s="65">
        <v>0.85714285714285698</v>
      </c>
      <c r="AN122" s="65">
        <v>2.6340723250360707</v>
      </c>
      <c r="AO122" s="65">
        <v>0.35567416207029912</v>
      </c>
      <c r="AP122" s="66">
        <v>0.19435272758514482</v>
      </c>
      <c r="AQ122" s="66">
        <v>0</v>
      </c>
      <c r="AR122" s="65">
        <v>3.9741219963031424</v>
      </c>
      <c r="AS122" s="65">
        <v>4.2868595239728373</v>
      </c>
      <c r="AT122" s="65">
        <v>0.78449999999999998</v>
      </c>
      <c r="AU122" s="65">
        <v>0.73619999999999997</v>
      </c>
      <c r="AV122" s="65">
        <v>87.71</v>
      </c>
      <c r="AW122" s="65">
        <v>104.94</v>
      </c>
      <c r="AX122" s="65">
        <v>21.505376344085999</v>
      </c>
      <c r="AY122" s="65">
        <v>0</v>
      </c>
      <c r="AZ122" s="65">
        <v>48.475815323467799</v>
      </c>
      <c r="BA122" s="65">
        <v>9.9364775187196095</v>
      </c>
      <c r="BB122" s="65">
        <v>1.645837478070572</v>
      </c>
      <c r="BC122" s="65">
        <v>224.63817820152272</v>
      </c>
      <c r="BD122" s="65">
        <v>0.72150000000000003</v>
      </c>
      <c r="BE122" s="65">
        <v>0.9113</v>
      </c>
      <c r="BF122" s="65">
        <v>0.84849999999999992</v>
      </c>
      <c r="BG122" s="65">
        <v>0.5121</v>
      </c>
      <c r="BH122" s="65">
        <v>6.5000000000000006E-3</v>
      </c>
      <c r="BI122" s="65">
        <v>237</v>
      </c>
      <c r="BJ122" s="65">
        <v>227.2</v>
      </c>
      <c r="BK122" s="65">
        <v>0.54293628808864269</v>
      </c>
      <c r="BL122" s="65">
        <v>21.592797783933516</v>
      </c>
      <c r="BM122" s="65">
        <v>653.4</v>
      </c>
      <c r="BN122" s="65">
        <v>3.09</v>
      </c>
      <c r="BO122" s="65">
        <v>72.021000000000001</v>
      </c>
      <c r="BP122" s="65">
        <v>46.131999999999998</v>
      </c>
      <c r="BQ122" s="65">
        <v>127.445595854922</v>
      </c>
      <c r="BR122" s="65">
        <v>14.6666666666667</v>
      </c>
      <c r="BS122" s="65">
        <v>0.83251714005876598</v>
      </c>
      <c r="BT122" s="65">
        <v>43.005181347150298</v>
      </c>
      <c r="BU122" s="65">
        <v>100</v>
      </c>
      <c r="BV122" s="65">
        <v>0.67397260273972603</v>
      </c>
      <c r="BW122" s="65">
        <v>0</v>
      </c>
      <c r="BX122" s="65">
        <v>7.3947100000000002E-2</v>
      </c>
      <c r="BY122" s="65">
        <v>4.40633E-2</v>
      </c>
      <c r="BZ122" s="65">
        <v>22.409561412869493</v>
      </c>
      <c r="CA122" s="65">
        <v>17.927649130295595</v>
      </c>
      <c r="CB122" s="65">
        <v>7.4404761904761904E-2</v>
      </c>
      <c r="CC122" s="65">
        <v>62.013968177155391</v>
      </c>
      <c r="CD122" s="65">
        <v>9.0759451484681737</v>
      </c>
      <c r="CE122" s="65">
        <v>62.865129147439838</v>
      </c>
      <c r="CF122" s="65">
        <v>0.8449639498305197</v>
      </c>
      <c r="CG122" s="65">
        <v>39.274992390555127</v>
      </c>
      <c r="CH122" s="65">
        <v>24.507364663694766</v>
      </c>
      <c r="CI122" s="65">
        <v>1.9757409185805743</v>
      </c>
      <c r="CJ122" s="65">
        <v>24.141914375466257</v>
      </c>
      <c r="CK122" s="65">
        <v>25.004837820637057</v>
      </c>
      <c r="CL122" s="65">
        <v>38.688325914186493</v>
      </c>
      <c r="CM122" s="65">
        <v>116.34931363180834</v>
      </c>
      <c r="CN122" s="65">
        <v>3.1894115203112425E-3</v>
      </c>
      <c r="CO122" s="65">
        <v>0.38072542657931341</v>
      </c>
      <c r="CP122" s="65">
        <v>27.745845784724661</v>
      </c>
      <c r="CQ122" s="65">
        <v>19.832592754414133</v>
      </c>
      <c r="CR122" s="65">
        <v>9.2651844471621489E-2</v>
      </c>
      <c r="CS122" s="65">
        <v>0.9</v>
      </c>
      <c r="CT122" s="65">
        <v>0.89977921761061108</v>
      </c>
      <c r="CU122" s="65">
        <v>1.7785366200690071</v>
      </c>
      <c r="CV122" s="65">
        <v>0</v>
      </c>
      <c r="CW122" s="65">
        <v>106.71219720414044</v>
      </c>
      <c r="CX122" s="65">
        <v>2.0856579495371714E-3</v>
      </c>
      <c r="CY122" s="65">
        <v>0</v>
      </c>
      <c r="CZ122" s="65">
        <v>0</v>
      </c>
      <c r="DA122" s="65">
        <v>0</v>
      </c>
      <c r="DB122" s="65">
        <v>0</v>
      </c>
      <c r="DC122" s="65">
        <v>0</v>
      </c>
      <c r="DD122" s="65">
        <v>1725.1805214669371</v>
      </c>
    </row>
    <row r="123" spans="1:108" x14ac:dyDescent="0.25">
      <c r="A123" s="82" t="s">
        <v>271</v>
      </c>
      <c r="B123" s="78">
        <v>2022</v>
      </c>
      <c r="C123" s="65">
        <v>140.04891395568848</v>
      </c>
      <c r="D123" s="65">
        <v>25.994844158532054</v>
      </c>
      <c r="E123" s="65">
        <v>61.225116666666644</v>
      </c>
      <c r="F123" s="65">
        <v>0.12077890828860648</v>
      </c>
      <c r="G123" s="65">
        <v>1.64461828913425E-2</v>
      </c>
      <c r="H123" s="65">
        <v>44.262113855016999</v>
      </c>
      <c r="I123" s="65">
        <v>63.604799999999997</v>
      </c>
      <c r="J123" s="65">
        <v>3.9002481976125754E-3</v>
      </c>
      <c r="K123" s="65">
        <v>27.72146854479616</v>
      </c>
      <c r="L123" s="65">
        <v>278.927794540734</v>
      </c>
      <c r="M123" s="65">
        <v>36.384427465044965</v>
      </c>
      <c r="N123" s="65">
        <v>0.40061919504643961</v>
      </c>
      <c r="O123" s="65">
        <v>258.8</v>
      </c>
      <c r="P123" s="65">
        <v>1</v>
      </c>
      <c r="Q123" s="65">
        <v>35.436296599754201</v>
      </c>
      <c r="R123" s="65">
        <v>0.41171198087839855</v>
      </c>
      <c r="S123" s="65">
        <v>86.210248036407407</v>
      </c>
      <c r="T123" s="67">
        <v>603.03184443321095</v>
      </c>
      <c r="U123" s="65">
        <v>34.693041493533102</v>
      </c>
      <c r="V123" s="65">
        <v>282.60737659790698</v>
      </c>
      <c r="W123" s="65">
        <v>226.59795624124399</v>
      </c>
      <c r="X123" s="86">
        <v>15290</v>
      </c>
      <c r="Y123" s="68">
        <v>2.24E-2</v>
      </c>
      <c r="Z123" s="65" t="s">
        <v>329</v>
      </c>
      <c r="AA123" s="65">
        <v>2116.5181390779594</v>
      </c>
      <c r="AB123" s="65">
        <v>0</v>
      </c>
      <c r="AC123" s="65">
        <v>45.435408041540946</v>
      </c>
      <c r="AD123" s="65">
        <v>0</v>
      </c>
      <c r="AE123" s="69">
        <v>0</v>
      </c>
      <c r="AF123" s="65">
        <v>0</v>
      </c>
      <c r="AG123" s="65">
        <v>2.9499999999999997</v>
      </c>
      <c r="AH123" s="65">
        <v>17.930044754516185</v>
      </c>
      <c r="AI123" s="65">
        <v>29.108733399999998</v>
      </c>
      <c r="AJ123" s="65">
        <v>75.721281200000007</v>
      </c>
      <c r="AK123" s="65">
        <v>5255.7809999999999</v>
      </c>
      <c r="AL123" s="65">
        <v>39.85</v>
      </c>
      <c r="AM123" s="65">
        <v>1</v>
      </c>
      <c r="AN123" s="65">
        <v>35.150596674368131</v>
      </c>
      <c r="AO123" s="65">
        <v>0.20512028509494101</v>
      </c>
      <c r="AP123" s="66">
        <v>0.23507418326357751</v>
      </c>
      <c r="AQ123" s="66">
        <v>0.13895160723446293</v>
      </c>
      <c r="AR123" s="65">
        <v>4.3438077634011094</v>
      </c>
      <c r="AS123" s="65">
        <v>4.3961895831871445</v>
      </c>
      <c r="AT123" s="65">
        <v>0.82310000000000005</v>
      </c>
      <c r="AU123" s="65">
        <v>0.74299999999999999</v>
      </c>
      <c r="AV123" s="65">
        <v>63.54</v>
      </c>
      <c r="AW123" s="65">
        <v>36.827723773770266</v>
      </c>
      <c r="AX123" s="65">
        <v>10.261194029850699</v>
      </c>
      <c r="AY123" s="65">
        <v>0</v>
      </c>
      <c r="AZ123" s="65">
        <v>36.239486131816797</v>
      </c>
      <c r="BA123" s="65">
        <v>10.582887011576799</v>
      </c>
      <c r="BB123" s="65">
        <v>0.3597462841995645</v>
      </c>
      <c r="BC123" s="65">
        <v>159.63792014595467</v>
      </c>
      <c r="BD123" s="65">
        <v>0.49369999999999997</v>
      </c>
      <c r="BE123" s="65">
        <v>0.8881</v>
      </c>
      <c r="BF123" s="65">
        <v>0.80040000000000011</v>
      </c>
      <c r="BG123" s="65">
        <v>0.42969999999999997</v>
      </c>
      <c r="BH123" s="65">
        <v>8.6199999999999999E-2</v>
      </c>
      <c r="BI123" s="65">
        <v>245.09724770642202</v>
      </c>
      <c r="BJ123" s="65">
        <v>243.10569105691056</v>
      </c>
      <c r="BK123" s="65">
        <v>0.42490372272143773</v>
      </c>
      <c r="BL123" s="65">
        <v>26.037227214377406</v>
      </c>
      <c r="BM123" s="65">
        <v>95.812258712739137</v>
      </c>
      <c r="BN123" s="65">
        <v>18.765000000000001</v>
      </c>
      <c r="BO123" s="65">
        <v>47.365000000000002</v>
      </c>
      <c r="BP123" s="65">
        <v>23.911999999999999</v>
      </c>
      <c r="BQ123" s="65">
        <v>131.02627257799699</v>
      </c>
      <c r="BR123" s="65">
        <v>0</v>
      </c>
      <c r="BS123" s="65">
        <v>36.864406779661003</v>
      </c>
      <c r="BT123" s="65">
        <v>10.837438423645301</v>
      </c>
      <c r="BU123" s="65">
        <v>0</v>
      </c>
      <c r="BV123" s="65">
        <v>0.27748691099476441</v>
      </c>
      <c r="BW123" s="65">
        <v>0.10714285714285714</v>
      </c>
      <c r="BX123" s="65">
        <v>0.64326859999999997</v>
      </c>
      <c r="BY123" s="65">
        <v>0.18773999999999999</v>
      </c>
      <c r="BZ123" s="65">
        <v>18.018954554117503</v>
      </c>
      <c r="CA123" s="65">
        <v>6.358611847462619</v>
      </c>
      <c r="CB123" s="65">
        <v>1.0899182561307902E-2</v>
      </c>
      <c r="CC123" s="65">
        <v>82.113151421543407</v>
      </c>
      <c r="CD123" s="65">
        <v>11.160148249292885</v>
      </c>
      <c r="CE123" s="65">
        <v>23.382567448408235</v>
      </c>
      <c r="CF123" s="65">
        <v>12.838054367362858</v>
      </c>
      <c r="CG123" s="65">
        <v>46.70602870669228</v>
      </c>
      <c r="CH123" s="65">
        <v>12.133795283550157</v>
      </c>
      <c r="CI123" s="65">
        <v>6.0382837828653457</v>
      </c>
      <c r="CJ123" s="65">
        <v>4.4913106396266471</v>
      </c>
      <c r="CK123" s="65">
        <v>5.7413730832980292</v>
      </c>
      <c r="CL123" s="65">
        <v>48.174860981115451</v>
      </c>
      <c r="CM123" s="65">
        <v>89.239112481418275</v>
      </c>
      <c r="CN123" s="65">
        <v>2.5817941549968379E-3</v>
      </c>
      <c r="CO123" s="65">
        <v>0.56763776603826455</v>
      </c>
      <c r="CP123" s="65">
        <v>26.996211794293394</v>
      </c>
      <c r="CQ123" s="65">
        <v>17.842004459344757</v>
      </c>
      <c r="CR123" s="65">
        <v>1.057626523530427E-2</v>
      </c>
      <c r="CS123" s="65">
        <v>1</v>
      </c>
      <c r="CT123" s="65">
        <v>1</v>
      </c>
      <c r="CU123" s="65">
        <v>0</v>
      </c>
      <c r="CV123" s="65">
        <v>0</v>
      </c>
      <c r="CW123" s="65">
        <v>34.651835680995198</v>
      </c>
      <c r="CX123" s="65">
        <v>1.3362006660379504E-2</v>
      </c>
      <c r="CY123" s="65">
        <v>0</v>
      </c>
      <c r="CZ123" s="65">
        <v>0</v>
      </c>
      <c r="DA123" s="65">
        <v>0</v>
      </c>
      <c r="DB123" s="65">
        <v>0</v>
      </c>
      <c r="DC123" s="65">
        <v>0</v>
      </c>
      <c r="DD123" s="65">
        <v>0</v>
      </c>
    </row>
    <row r="124" spans="1:108" x14ac:dyDescent="0.25">
      <c r="A124" s="83" t="s">
        <v>272</v>
      </c>
      <c r="B124" s="78">
        <v>2022</v>
      </c>
      <c r="C124" s="65">
        <v>155.97492218017578</v>
      </c>
      <c r="D124" s="65">
        <v>7</v>
      </c>
      <c r="E124" s="65">
        <v>67.988233333333341</v>
      </c>
      <c r="F124" s="65">
        <v>0.26082804716243024</v>
      </c>
      <c r="G124" s="65">
        <v>4.2172600667718108E-2</v>
      </c>
      <c r="H124" s="65">
        <v>39.39756205942551</v>
      </c>
      <c r="I124" s="65">
        <v>58.895699999999998</v>
      </c>
      <c r="J124" s="65">
        <v>0.2480030611756828</v>
      </c>
      <c r="K124" s="65">
        <v>31.469592968582241</v>
      </c>
      <c r="L124" s="65">
        <v>668.3986039683424</v>
      </c>
      <c r="M124" s="65">
        <v>14.809220220509289</v>
      </c>
      <c r="N124" s="65">
        <v>0.43605278297137928</v>
      </c>
      <c r="O124" s="65">
        <v>425.5263157894737</v>
      </c>
      <c r="P124" s="65">
        <v>0.53168316831683171</v>
      </c>
      <c r="Q124" s="65">
        <v>20.685848301109701</v>
      </c>
      <c r="R124" s="65">
        <v>0.88280873711588481</v>
      </c>
      <c r="S124" s="65">
        <v>96.282983981069293</v>
      </c>
      <c r="T124" s="67">
        <v>599.06708311071895</v>
      </c>
      <c r="U124" s="65">
        <v>16.953673102568601</v>
      </c>
      <c r="V124" s="65">
        <v>181.62016904993101</v>
      </c>
      <c r="W124" s="65">
        <v>235.482599121329</v>
      </c>
      <c r="X124" s="86">
        <v>2522739</v>
      </c>
      <c r="Y124" s="68">
        <v>0.27639999999999998</v>
      </c>
      <c r="Z124" s="65">
        <v>151.99851271056664</v>
      </c>
      <c r="AA124" s="65">
        <v>80.898901054702293</v>
      </c>
      <c r="AB124" s="65">
        <v>21.723742783644195</v>
      </c>
      <c r="AC124" s="65">
        <v>39.964971232899252</v>
      </c>
      <c r="AD124" s="65">
        <v>0.36564475052972784</v>
      </c>
      <c r="AE124" s="69">
        <v>1.9230093977115463E-4</v>
      </c>
      <c r="AF124" s="65">
        <v>30.775302276829276</v>
      </c>
      <c r="AG124" s="65">
        <v>19</v>
      </c>
      <c r="AH124" s="65">
        <v>67.527721087339003</v>
      </c>
      <c r="AI124" s="65">
        <v>24.9791928</v>
      </c>
      <c r="AJ124" s="65">
        <v>70.003033500000001</v>
      </c>
      <c r="AK124" s="65">
        <v>4485.7049999999999</v>
      </c>
      <c r="AL124" s="65">
        <v>25.916</v>
      </c>
      <c r="AM124" s="65">
        <v>0.82352941176470595</v>
      </c>
      <c r="AN124" s="65">
        <v>51.660787540186973</v>
      </c>
      <c r="AO124" s="65">
        <v>0.481764193555975</v>
      </c>
      <c r="AP124" s="66">
        <v>0.12547407006853215</v>
      </c>
      <c r="AQ124" s="66">
        <v>8.8479991330338889E-2</v>
      </c>
      <c r="AR124" s="65">
        <v>2.7726432532347505</v>
      </c>
      <c r="AS124" s="65">
        <v>0</v>
      </c>
      <c r="AT124" s="65">
        <v>0.96629999999999994</v>
      </c>
      <c r="AU124" s="65">
        <v>0.88439999999999996</v>
      </c>
      <c r="AV124" s="65">
        <v>71.56</v>
      </c>
      <c r="AW124" s="65">
        <v>7.5522414334005514</v>
      </c>
      <c r="AX124" s="65">
        <v>16.2141779788839</v>
      </c>
      <c r="AY124" s="65">
        <v>125.69130216189041</v>
      </c>
      <c r="AZ124" s="65">
        <v>34.909129976843602</v>
      </c>
      <c r="BA124" s="65">
        <v>9.7747866142019308</v>
      </c>
      <c r="BB124" s="65">
        <v>2.1614929726437926</v>
      </c>
      <c r="BC124" s="65">
        <v>466.19705692540299</v>
      </c>
      <c r="BD124" s="65">
        <v>0.67830000000000001</v>
      </c>
      <c r="BE124" s="65">
        <v>0.97709999999999997</v>
      </c>
      <c r="BF124" s="65">
        <v>0.86809999999999998</v>
      </c>
      <c r="BG124" s="65">
        <v>0.5222</v>
      </c>
      <c r="BH124" s="65">
        <v>1.7000000000000001E-2</v>
      </c>
      <c r="BI124" s="65">
        <v>243.30051554964245</v>
      </c>
      <c r="BJ124" s="65">
        <v>233.97124600638978</v>
      </c>
      <c r="BK124" s="65">
        <v>0.38182434723635128</v>
      </c>
      <c r="BL124" s="65">
        <v>33.676500508646996</v>
      </c>
      <c r="BM124" s="65">
        <v>285.12701548935553</v>
      </c>
      <c r="BN124" s="65">
        <v>62.606000000000002</v>
      </c>
      <c r="BO124" s="65">
        <v>214.816</v>
      </c>
      <c r="BP124" s="65">
        <v>20.120999999999999</v>
      </c>
      <c r="BQ124" s="65">
        <v>137.812212885154</v>
      </c>
      <c r="BR124" s="65">
        <v>13.058252427184501</v>
      </c>
      <c r="BS124" s="65">
        <v>72.879498844770495</v>
      </c>
      <c r="BT124" s="65">
        <v>31.428571428571399</v>
      </c>
      <c r="BU124" s="65">
        <v>59.123862409378368</v>
      </c>
      <c r="BV124" s="65">
        <v>0.33045356371490281</v>
      </c>
      <c r="BW124" s="65">
        <v>6.25E-2</v>
      </c>
      <c r="BX124" s="65">
        <v>0.10809589999999999</v>
      </c>
      <c r="BY124" s="65">
        <v>4.7463999999999999E-2</v>
      </c>
      <c r="BZ124" s="65">
        <v>16.808464950278044</v>
      </c>
      <c r="CA124" s="65">
        <v>10.35534723919112</v>
      </c>
      <c r="CB124" s="65">
        <v>6.649982123703968E-2</v>
      </c>
      <c r="CC124" s="65">
        <v>58.093293924937292</v>
      </c>
      <c r="CD124" s="65">
        <v>14.314880702577273</v>
      </c>
      <c r="CE124" s="65">
        <v>35.719755049558614</v>
      </c>
      <c r="CF124" s="65">
        <v>7.0717898316381973</v>
      </c>
      <c r="CG124" s="65">
        <v>55.438151370479304</v>
      </c>
      <c r="CH124" s="65">
        <v>26.346467907297409</v>
      </c>
      <c r="CI124" s="65">
        <v>9.3248265804029895</v>
      </c>
      <c r="CJ124" s="65">
        <v>3.119489441847179</v>
      </c>
      <c r="CK124" s="65">
        <v>10.938627538193224</v>
      </c>
      <c r="CL124" s="65">
        <v>50.782404851668808</v>
      </c>
      <c r="CM124" s="65">
        <v>78.567522807605059</v>
      </c>
      <c r="CN124" s="65">
        <v>1.6500742801764421E-2</v>
      </c>
      <c r="CO124" s="65">
        <v>0.69013048604040494</v>
      </c>
      <c r="CP124" s="65">
        <v>29.239497096155731</v>
      </c>
      <c r="CQ124" s="65">
        <v>27.777745789283355</v>
      </c>
      <c r="CR124" s="65">
        <v>27.911762867618041</v>
      </c>
      <c r="CS124" s="65">
        <v>0.108</v>
      </c>
      <c r="CT124" s="65">
        <v>0.30127660118507027</v>
      </c>
      <c r="CU124" s="65">
        <v>6.6641490992291805</v>
      </c>
      <c r="CV124" s="65">
        <v>0.92557626378183055</v>
      </c>
      <c r="CW124" s="65">
        <v>497.96002991462478</v>
      </c>
      <c r="CX124" s="65">
        <v>2.4046624887075554E-3</v>
      </c>
      <c r="CY124" s="65">
        <v>0.78</v>
      </c>
      <c r="CZ124" s="65">
        <v>21.34</v>
      </c>
      <c r="DA124" s="65">
        <v>1.8511525275636611</v>
      </c>
      <c r="DB124" s="65">
        <v>7.4046101102546444</v>
      </c>
      <c r="DC124" s="65">
        <v>5.5534575826909833</v>
      </c>
      <c r="DD124" s="65">
        <v>588.66650376524422</v>
      </c>
    </row>
    <row r="125" spans="1:108" x14ac:dyDescent="0.25">
      <c r="A125" s="82" t="s">
        <v>273</v>
      </c>
      <c r="B125" s="78">
        <v>2022</v>
      </c>
      <c r="C125" s="65">
        <v>154.47784042358398</v>
      </c>
      <c r="D125" s="65">
        <v>8</v>
      </c>
      <c r="E125" s="65">
        <v>63.320433333333334</v>
      </c>
      <c r="F125" s="65">
        <v>0.17857013323254659</v>
      </c>
      <c r="G125" s="65">
        <v>2.9448629144631564E-2</v>
      </c>
      <c r="H125" s="65">
        <v>42.497100142553485</v>
      </c>
      <c r="I125" s="65">
        <v>64.240266666666699</v>
      </c>
      <c r="J125" s="65">
        <v>0.62808661517031783</v>
      </c>
      <c r="K125" s="65">
        <v>25.518235596281631</v>
      </c>
      <c r="L125" s="65">
        <v>574.3771430105146</v>
      </c>
      <c r="M125" s="65">
        <v>18.890122454390298</v>
      </c>
      <c r="N125" s="65">
        <v>0.34372555592803666</v>
      </c>
      <c r="O125" s="65">
        <v>323.78947368421052</v>
      </c>
      <c r="P125" s="65">
        <v>0.45355191256830601</v>
      </c>
      <c r="Q125" s="65">
        <v>82.082536647546206</v>
      </c>
      <c r="R125" s="65">
        <v>0.99496192149970708</v>
      </c>
      <c r="S125" s="65">
        <v>98.384162168371205</v>
      </c>
      <c r="T125" s="67">
        <v>537.63066399063905</v>
      </c>
      <c r="U125" s="65">
        <v>75.345445387001902</v>
      </c>
      <c r="V125" s="65">
        <v>343.04396449870001</v>
      </c>
      <c r="W125" s="65">
        <v>349.37763279282899</v>
      </c>
      <c r="X125" s="86">
        <v>40124</v>
      </c>
      <c r="Y125" s="68">
        <v>4.0000000000000002E-4</v>
      </c>
      <c r="Z125" s="65" t="s">
        <v>329</v>
      </c>
      <c r="AA125" s="65">
        <v>406.39195871999789</v>
      </c>
      <c r="AB125" s="65">
        <v>6.6417380100024568</v>
      </c>
      <c r="AC125" s="65">
        <v>37.710275043447339</v>
      </c>
      <c r="AD125" s="65">
        <v>0.33550066764632863</v>
      </c>
      <c r="AE125" s="69">
        <v>0</v>
      </c>
      <c r="AF125" s="65">
        <v>0</v>
      </c>
      <c r="AG125" s="65">
        <v>14.469999999999999</v>
      </c>
      <c r="AH125" s="65">
        <v>59.983726756904439</v>
      </c>
      <c r="AI125" s="65">
        <v>25.555709199999999</v>
      </c>
      <c r="AJ125" s="65">
        <v>65.185145199999994</v>
      </c>
      <c r="AK125" s="65">
        <v>1049.5540000000001</v>
      </c>
      <c r="AL125" s="65">
        <v>30.489000000000001</v>
      </c>
      <c r="AM125" s="65">
        <v>0.64285714285714302</v>
      </c>
      <c r="AN125" s="65">
        <v>2.8487990595410202</v>
      </c>
      <c r="AO125" s="65">
        <v>0.33877257651215698</v>
      </c>
      <c r="AP125" s="66">
        <v>0.14181235107527992</v>
      </c>
      <c r="AQ125" s="66">
        <v>0</v>
      </c>
      <c r="AR125" s="65">
        <v>1.8484288354898337</v>
      </c>
      <c r="AS125" s="65">
        <v>2.5098716575745983</v>
      </c>
      <c r="AT125" s="65">
        <v>0.93629999999999991</v>
      </c>
      <c r="AU125" s="65">
        <v>0.87419999999999998</v>
      </c>
      <c r="AV125" s="65">
        <v>84.6</v>
      </c>
      <c r="AW125" s="65">
        <v>9.4265501808348588</v>
      </c>
      <c r="AX125" s="65">
        <v>13.9480821387059</v>
      </c>
      <c r="AY125" s="65">
        <v>38.74467260751647</v>
      </c>
      <c r="AZ125" s="65">
        <v>45.643414098069002</v>
      </c>
      <c r="BA125" s="65">
        <v>12.6118582866712</v>
      </c>
      <c r="BB125" s="65">
        <v>3.758464645591904</v>
      </c>
      <c r="BC125" s="65">
        <v>589.13917238695308</v>
      </c>
      <c r="BD125" s="65">
        <v>0.69279999999999997</v>
      </c>
      <c r="BE125" s="65">
        <v>0.99219999999999997</v>
      </c>
      <c r="BF125" s="65">
        <v>0.89540000000000008</v>
      </c>
      <c r="BG125" s="65">
        <v>0.54600000000000004</v>
      </c>
      <c r="BH125" s="65">
        <v>2.92E-2</v>
      </c>
      <c r="BI125" s="65">
        <v>249</v>
      </c>
      <c r="BJ125" s="65">
        <v>239.82108282538545</v>
      </c>
      <c r="BK125" s="65">
        <v>0.54064171122994653</v>
      </c>
      <c r="BL125" s="65">
        <v>28.298395721925132</v>
      </c>
      <c r="BM125" s="65">
        <v>255.48613907029707</v>
      </c>
      <c r="BN125" s="65">
        <v>80.388000000000005</v>
      </c>
      <c r="BO125" s="65">
        <v>111.386</v>
      </c>
      <c r="BP125" s="65">
        <v>9.6850000000000005</v>
      </c>
      <c r="BQ125" s="65">
        <v>138.19286094832199</v>
      </c>
      <c r="BR125" s="65">
        <v>6.8617558022199798</v>
      </c>
      <c r="BS125" s="65">
        <v>0.75738343065075697</v>
      </c>
      <c r="BT125" s="65">
        <v>24.0277037826319</v>
      </c>
      <c r="BU125" s="65">
        <v>83.369978013192082</v>
      </c>
      <c r="BV125" s="65">
        <v>0.28193832599118945</v>
      </c>
      <c r="BW125" s="65">
        <v>9.5652173913043481E-2</v>
      </c>
      <c r="BX125" s="65">
        <v>2.8202899999999999E-2</v>
      </c>
      <c r="BY125" s="65">
        <v>6.6762100000000005E-2</v>
      </c>
      <c r="BZ125" s="65">
        <v>10.671262158445044</v>
      </c>
      <c r="CA125" s="65">
        <v>6.7242207824487563</v>
      </c>
      <c r="CB125" s="65">
        <v>4.5342533267619514E-2</v>
      </c>
      <c r="CC125" s="65">
        <v>61.906746546393791</v>
      </c>
      <c r="CD125" s="65">
        <v>16.362063459886546</v>
      </c>
      <c r="CE125" s="65">
        <v>29.06714762119741</v>
      </c>
      <c r="CF125" s="65">
        <v>6.381311191549166</v>
      </c>
      <c r="CG125" s="65">
        <v>58.506312772902128</v>
      </c>
      <c r="CH125" s="65">
        <v>25.245010946273503</v>
      </c>
      <c r="CI125" s="65">
        <v>13.637481607149088</v>
      </c>
      <c r="CJ125" s="65">
        <v>10.672526409560923</v>
      </c>
      <c r="CK125" s="65">
        <v>20.898679314056636</v>
      </c>
      <c r="CL125" s="65">
        <v>47.411730934838772</v>
      </c>
      <c r="CM125" s="65">
        <v>75.772174911491717</v>
      </c>
      <c r="CN125" s="65">
        <v>1.2774616074576289E-2</v>
      </c>
      <c r="CO125" s="65">
        <v>0.51190147130883668</v>
      </c>
      <c r="CP125" s="65">
        <v>28.597167176108929</v>
      </c>
      <c r="CQ125" s="65">
        <v>27.551872054275158</v>
      </c>
      <c r="CR125" s="65">
        <v>27.157360736120577</v>
      </c>
      <c r="CS125" s="65">
        <v>0.30499999999999999</v>
      </c>
      <c r="CT125" s="65">
        <v>0.98617745013858293</v>
      </c>
      <c r="CU125" s="65">
        <v>3.6454622280402322</v>
      </c>
      <c r="CV125" s="65">
        <v>0</v>
      </c>
      <c r="CW125" s="65">
        <v>533.56310792225224</v>
      </c>
      <c r="CX125" s="65">
        <v>2.7325189920927736E-3</v>
      </c>
      <c r="CY125" s="65">
        <v>1.36</v>
      </c>
      <c r="CZ125" s="65">
        <v>43.78</v>
      </c>
      <c r="DA125" s="65">
        <v>0</v>
      </c>
      <c r="DB125" s="65">
        <v>0</v>
      </c>
      <c r="DC125" s="65">
        <v>0</v>
      </c>
      <c r="DD125" s="65">
        <v>212.09962054052264</v>
      </c>
    </row>
    <row r="126" spans="1:108" x14ac:dyDescent="0.25">
      <c r="A126" s="83" t="s">
        <v>274</v>
      </c>
      <c r="B126" s="78">
        <v>2022</v>
      </c>
      <c r="C126" s="65">
        <v>188.62100219726563</v>
      </c>
      <c r="D126" s="65">
        <v>3.0000000000000004</v>
      </c>
      <c r="E126" s="65">
        <v>72.980900000000005</v>
      </c>
      <c r="F126" s="65">
        <v>0.39928237265891919</v>
      </c>
      <c r="G126" s="65">
        <v>3.3228428602841843E-2</v>
      </c>
      <c r="H126" s="65">
        <v>50.913949487633296</v>
      </c>
      <c r="I126" s="65">
        <v>95.055999999999997</v>
      </c>
      <c r="J126" s="65">
        <v>0.32653994382389445</v>
      </c>
      <c r="K126" s="65">
        <v>5.5026990738957462</v>
      </c>
      <c r="L126" s="65">
        <v>698.351867440521</v>
      </c>
      <c r="M126" s="65">
        <v>30.815114813816177</v>
      </c>
      <c r="N126" s="65">
        <v>0.42532424475505926</v>
      </c>
      <c r="O126" s="65">
        <v>372.93023255813955</v>
      </c>
      <c r="P126" s="65">
        <v>0.47918834547346512</v>
      </c>
      <c r="Q126" s="65">
        <v>92.840527726974102</v>
      </c>
      <c r="R126" s="65">
        <v>0.99704594246457712</v>
      </c>
      <c r="S126" s="65">
        <v>98.916110372426402</v>
      </c>
      <c r="T126" s="67">
        <v>586.86494382741796</v>
      </c>
      <c r="U126" s="65">
        <v>90.954309671001198</v>
      </c>
      <c r="V126" s="65">
        <v>416.99066238700499</v>
      </c>
      <c r="W126" s="65">
        <v>411.87180528163998</v>
      </c>
      <c r="X126" s="86" t="s">
        <v>329</v>
      </c>
      <c r="Y126" s="68" t="s">
        <v>198</v>
      </c>
      <c r="Z126" s="65">
        <v>26.558651344998697</v>
      </c>
      <c r="AA126" s="65">
        <v>1538.4231979088211</v>
      </c>
      <c r="AB126" s="65">
        <v>44.026195586373895</v>
      </c>
      <c r="AC126" s="65">
        <v>85.507952682645879</v>
      </c>
      <c r="AD126" s="65">
        <v>1.6614239510876789</v>
      </c>
      <c r="AE126" s="69">
        <v>9.0399056035166026E-6</v>
      </c>
      <c r="AF126" s="65">
        <v>60.536018931264103</v>
      </c>
      <c r="AG126" s="65">
        <v>27.49</v>
      </c>
      <c r="AH126" s="65">
        <v>82.163971375142026</v>
      </c>
      <c r="AI126" s="65">
        <v>47.4676294</v>
      </c>
      <c r="AJ126" s="65">
        <v>80.647828399999995</v>
      </c>
      <c r="AK126" s="65">
        <v>7697.38</v>
      </c>
      <c r="AL126" s="65">
        <v>104.001</v>
      </c>
      <c r="AM126" s="65">
        <v>1.78571428571429</v>
      </c>
      <c r="AN126" s="65">
        <v>21.320040349102662</v>
      </c>
      <c r="AO126" s="65">
        <v>0.32889599900047101</v>
      </c>
      <c r="AP126" s="66">
        <v>0.21341904731062927</v>
      </c>
      <c r="AQ126" s="66">
        <v>3.4296813206561222E-2</v>
      </c>
      <c r="AR126" s="65">
        <v>0.55452865064695012</v>
      </c>
      <c r="AS126" s="65">
        <v>7.626168435160162</v>
      </c>
      <c r="AT126" s="65">
        <v>0.83860000000000001</v>
      </c>
      <c r="AU126" s="65">
        <v>0.85650000000000004</v>
      </c>
      <c r="AV126" s="65">
        <v>85.78</v>
      </c>
      <c r="AW126" s="65">
        <v>23.455073977670459</v>
      </c>
      <c r="AX126" s="65">
        <v>7.83874580067189</v>
      </c>
      <c r="AY126" s="65">
        <v>55.991041433370661</v>
      </c>
      <c r="AZ126" s="65">
        <v>71.756253296058304</v>
      </c>
      <c r="BA126" s="65">
        <v>17.32085115254311</v>
      </c>
      <c r="BB126" s="65">
        <v>8.1194797969260719</v>
      </c>
      <c r="BC126" s="65">
        <v>357.75995746754688</v>
      </c>
      <c r="BD126" s="65">
        <v>0.77569999999999995</v>
      </c>
      <c r="BE126" s="65">
        <v>1</v>
      </c>
      <c r="BF126" s="65">
        <v>0.98629999999999995</v>
      </c>
      <c r="BG126" s="65">
        <v>0.58260000000000001</v>
      </c>
      <c r="BH126" s="65">
        <v>2.0299999999999999E-2</v>
      </c>
      <c r="BI126" s="65">
        <v>283.94890183774095</v>
      </c>
      <c r="BJ126" s="65">
        <v>275.77450980392155</v>
      </c>
      <c r="BK126" s="65">
        <v>0.84308841843088422</v>
      </c>
      <c r="BL126" s="65">
        <v>29.905354919053551</v>
      </c>
      <c r="BM126" s="65">
        <v>347.92059835269799</v>
      </c>
      <c r="BN126" s="65">
        <v>194.21600000000001</v>
      </c>
      <c r="BO126" s="65">
        <v>1182.2</v>
      </c>
      <c r="BP126" s="65">
        <v>49.023000000000003</v>
      </c>
      <c r="BQ126" s="65">
        <v>146.986865942029</v>
      </c>
      <c r="BR126" s="65">
        <v>12.664714494875501</v>
      </c>
      <c r="BS126" s="65">
        <v>71.310610148021297</v>
      </c>
      <c r="BT126" s="65">
        <v>37.409420289855099</v>
      </c>
      <c r="BU126" s="65">
        <v>7.8228086710650331</v>
      </c>
      <c r="BV126" s="65">
        <v>0.50310559006211175</v>
      </c>
      <c r="BW126" s="65">
        <v>0.12040816326530612</v>
      </c>
      <c r="BX126" s="65">
        <v>1.5990899999999999E-2</v>
      </c>
      <c r="BY126" s="65">
        <v>5.3525400000000001E-2</v>
      </c>
      <c r="BZ126" s="65">
        <v>16.783232175382025</v>
      </c>
      <c r="CA126" s="65">
        <v>11.929851592205978</v>
      </c>
      <c r="CB126" s="65">
        <v>2.4446494464944648E-2</v>
      </c>
      <c r="CC126" s="65">
        <v>54.690863638823039</v>
      </c>
      <c r="CD126" s="65">
        <v>20.123298695870627</v>
      </c>
      <c r="CE126" s="65">
        <v>60.825868393472859</v>
      </c>
      <c r="CF126" s="65">
        <v>4.3114525946972222</v>
      </c>
      <c r="CG126" s="65">
        <v>33.788155178900233</v>
      </c>
      <c r="CH126" s="65">
        <v>15.516295804833177</v>
      </c>
      <c r="CI126" s="65">
        <v>0.67875894127204006</v>
      </c>
      <c r="CJ126" s="65">
        <v>5.2826173581309064</v>
      </c>
      <c r="CK126" s="65">
        <v>10.87722570157435</v>
      </c>
      <c r="CL126" s="65">
        <v>96.722071782289319</v>
      </c>
      <c r="CM126" s="65">
        <v>148.79190915755299</v>
      </c>
      <c r="CN126" s="65">
        <v>5.5470714460250564E-2</v>
      </c>
      <c r="CO126" s="65">
        <v>0.62420597287049584</v>
      </c>
      <c r="CP126" s="65">
        <v>28.865932495641001</v>
      </c>
      <c r="CQ126" s="65">
        <v>25.738390213125189</v>
      </c>
      <c r="CR126" s="65">
        <v>4.9218983794625464</v>
      </c>
      <c r="CS126" s="65">
        <v>0.317</v>
      </c>
      <c r="CT126" s="65">
        <v>0.6478115175519682</v>
      </c>
      <c r="CU126" s="65">
        <v>18.158906943855964</v>
      </c>
      <c r="CV126" s="65">
        <v>1.887914787030045</v>
      </c>
      <c r="CW126" s="65">
        <v>1244.7370796298994</v>
      </c>
      <c r="CX126" s="65">
        <v>3.3932239974163842E-3</v>
      </c>
      <c r="CY126" s="65">
        <v>0.95</v>
      </c>
      <c r="CZ126" s="65">
        <v>18.57</v>
      </c>
      <c r="DA126" s="65">
        <v>38.518893517270222</v>
      </c>
      <c r="DB126" s="65">
        <v>5.5026990738957462</v>
      </c>
      <c r="DC126" s="65">
        <v>11.005398147791492</v>
      </c>
      <c r="DD126" s="65">
        <v>1221.5991944048556</v>
      </c>
    </row>
    <row r="127" spans="1:108" x14ac:dyDescent="0.25">
      <c r="A127" s="82" t="s">
        <v>275</v>
      </c>
      <c r="B127" s="78">
        <v>2022</v>
      </c>
      <c r="C127" s="65">
        <v>154.58192253112793</v>
      </c>
      <c r="D127" s="65">
        <v>7</v>
      </c>
      <c r="E127" s="65">
        <v>55.907190476190486</v>
      </c>
      <c r="F127" s="65">
        <v>0.18905032336491484</v>
      </c>
      <c r="G127" s="65">
        <v>3.2915353482156004E-2</v>
      </c>
      <c r="H127" s="65">
        <v>53.559627827225981</v>
      </c>
      <c r="I127" s="65">
        <v>63.016800000000003</v>
      </c>
      <c r="J127" s="65">
        <v>0.54629783004803711</v>
      </c>
      <c r="K127" s="65">
        <v>18.195287420558078</v>
      </c>
      <c r="L127" s="65">
        <v>623.92719440431949</v>
      </c>
      <c r="M127" s="65">
        <v>13.739298664503037</v>
      </c>
      <c r="N127" s="65">
        <v>0.39985636360527349</v>
      </c>
      <c r="O127" s="65">
        <v>433.03703703703701</v>
      </c>
      <c r="P127" s="65">
        <v>0.61334745762711862</v>
      </c>
      <c r="Q127" s="65">
        <v>87.950220705515804</v>
      </c>
      <c r="R127" s="65">
        <v>0.90124116452681557</v>
      </c>
      <c r="S127" s="65">
        <v>97.563815810858799</v>
      </c>
      <c r="T127" s="67">
        <v>545.44644057417804</v>
      </c>
      <c r="U127" s="65">
        <v>87.950220705515804</v>
      </c>
      <c r="V127" s="65">
        <v>308.23169624665599</v>
      </c>
      <c r="W127" s="65">
        <v>309.25076733953699</v>
      </c>
      <c r="X127" s="86">
        <v>284656</v>
      </c>
      <c r="Y127" s="68">
        <v>2.8400000000000002E-2</v>
      </c>
      <c r="Z127" s="65">
        <v>20.064157434402333</v>
      </c>
      <c r="AA127" s="65">
        <v>456.81762212984307</v>
      </c>
      <c r="AB127" s="65">
        <v>3.6228733733298553</v>
      </c>
      <c r="AC127" s="65">
        <v>65.682350303417905</v>
      </c>
      <c r="AD127" s="65">
        <v>0.55133478150602611</v>
      </c>
      <c r="AE127" s="69">
        <v>8.4140290012715629E-4</v>
      </c>
      <c r="AF127" s="65">
        <v>9.0571834333246386</v>
      </c>
      <c r="AG127" s="65">
        <v>15.67</v>
      </c>
      <c r="AH127" s="65">
        <v>71.79476627684825</v>
      </c>
      <c r="AI127" s="65">
        <v>30.6622944</v>
      </c>
      <c r="AJ127" s="65">
        <v>70.291740500000003</v>
      </c>
      <c r="AK127" s="65">
        <v>3222.462</v>
      </c>
      <c r="AL127" s="65">
        <v>44.374000000000002</v>
      </c>
      <c r="AM127" s="65">
        <v>1</v>
      </c>
      <c r="AN127" s="65">
        <v>9.4766503997818461</v>
      </c>
      <c r="AO127" s="65">
        <v>0.31513699857573102</v>
      </c>
      <c r="AP127" s="66">
        <v>0.39248405952588922</v>
      </c>
      <c r="AQ127" s="66">
        <v>6.1750639806874607E-3</v>
      </c>
      <c r="AR127" s="65">
        <v>3.0499075785582255</v>
      </c>
      <c r="AS127" s="65">
        <v>3.7788394733650175</v>
      </c>
      <c r="AT127" s="65">
        <v>0.86150000000000004</v>
      </c>
      <c r="AU127" s="65">
        <v>0.79879999999999995</v>
      </c>
      <c r="AV127" s="65">
        <v>78.94</v>
      </c>
      <c r="AW127" s="65">
        <v>9.2311635222206299</v>
      </c>
      <c r="AX127" s="65">
        <v>13.3501524230001</v>
      </c>
      <c r="AY127" s="65">
        <v>126.1431725007884</v>
      </c>
      <c r="AZ127" s="65">
        <v>52.816414728870797</v>
      </c>
      <c r="BA127" s="65">
        <v>12.885328557384399</v>
      </c>
      <c r="BB127" s="65">
        <v>2.4690098454318217</v>
      </c>
      <c r="BC127" s="65">
        <v>491.23929032186925</v>
      </c>
      <c r="BD127" s="65">
        <v>0.54170000000000007</v>
      </c>
      <c r="BE127" s="65">
        <v>0.83279999999999998</v>
      </c>
      <c r="BF127" s="65">
        <v>0.74840000000000007</v>
      </c>
      <c r="BG127" s="65">
        <v>0.4607</v>
      </c>
      <c r="BH127" s="65">
        <v>2.4300000000000002E-2</v>
      </c>
      <c r="BI127" s="65">
        <v>254.89667896678966</v>
      </c>
      <c r="BJ127" s="65">
        <v>244.25277709207603</v>
      </c>
      <c r="BK127" s="65">
        <v>0.38845997561966678</v>
      </c>
      <c r="BL127" s="65">
        <v>35.270215359609914</v>
      </c>
      <c r="BM127" s="65">
        <v>297.10104086731207</v>
      </c>
      <c r="BN127" s="65">
        <v>54.055</v>
      </c>
      <c r="BO127" s="65">
        <v>225.863</v>
      </c>
      <c r="BP127" s="65">
        <v>13.840999999999999</v>
      </c>
      <c r="BQ127" s="65">
        <v>136.22585819698401</v>
      </c>
      <c r="BR127" s="65">
        <v>9.8720292504570395</v>
      </c>
      <c r="BS127" s="65">
        <v>24.473574945133201</v>
      </c>
      <c r="BT127" s="65">
        <v>23.5803657362849</v>
      </c>
      <c r="BU127" s="65">
        <v>47.864768683274022</v>
      </c>
      <c r="BV127" s="65">
        <v>0.27448579823702252</v>
      </c>
      <c r="BW127" s="65">
        <v>3.5398230088495575E-2</v>
      </c>
      <c r="BX127" s="65">
        <v>0.78857699999999997</v>
      </c>
      <c r="BY127" s="65">
        <v>2.1160499999999999E-2</v>
      </c>
      <c r="BZ127" s="65">
        <v>11.232804989222078</v>
      </c>
      <c r="CA127" s="65">
        <v>6.5317368515840117</v>
      </c>
      <c r="CB127" s="65">
        <v>4.8607163160886868E-2</v>
      </c>
      <c r="CC127" s="65">
        <v>59.174589555175949</v>
      </c>
      <c r="CD127" s="65">
        <v>16.14686022333338</v>
      </c>
      <c r="CE127" s="65">
        <v>33.614333219579692</v>
      </c>
      <c r="CF127" s="65">
        <v>8.3842851619862273</v>
      </c>
      <c r="CG127" s="65">
        <v>55.215483624595393</v>
      </c>
      <c r="CH127" s="65">
        <v>26.333882152309513</v>
      </c>
      <c r="CI127" s="65">
        <v>12.053108812642854</v>
      </c>
      <c r="CJ127" s="65">
        <v>6.5328780821267216</v>
      </c>
      <c r="CK127" s="65">
        <v>17.09880949727556</v>
      </c>
      <c r="CL127" s="65">
        <v>38.9305469180212</v>
      </c>
      <c r="CM127" s="65">
        <v>66.024947330065828</v>
      </c>
      <c r="CN127" s="65">
        <v>1.5300362680328748E-2</v>
      </c>
      <c r="CO127" s="65">
        <v>0.65255325098535921</v>
      </c>
      <c r="CP127" s="65">
        <v>28.603684107669505</v>
      </c>
      <c r="CQ127" s="65">
        <v>28.738796695005618</v>
      </c>
      <c r="CR127" s="65">
        <v>61.622752488388521</v>
      </c>
      <c r="CS127" s="65">
        <v>0.10100000000000001</v>
      </c>
      <c r="CT127" s="65">
        <v>0.96427650548731192</v>
      </c>
      <c r="CU127" s="65">
        <v>1.4853295853516797</v>
      </c>
      <c r="CV127" s="65">
        <v>0</v>
      </c>
      <c r="CW127" s="65">
        <v>226.51276176613112</v>
      </c>
      <c r="CX127" s="65">
        <v>1.7445826324465486E-3</v>
      </c>
      <c r="CY127" s="65">
        <v>0.72</v>
      </c>
      <c r="CZ127" s="65">
        <v>27.87</v>
      </c>
      <c r="DA127" s="65">
        <v>1.8566619816895995</v>
      </c>
      <c r="DB127" s="65">
        <v>0</v>
      </c>
      <c r="DC127" s="65">
        <v>0</v>
      </c>
      <c r="DD127" s="65">
        <v>155.95960646192637</v>
      </c>
    </row>
    <row r="128" spans="1:108" x14ac:dyDescent="0.25">
      <c r="A128" s="83" t="s">
        <v>276</v>
      </c>
      <c r="B128" s="78">
        <v>2022</v>
      </c>
      <c r="C128" s="65">
        <v>147.9165153503418</v>
      </c>
      <c r="D128" s="65">
        <v>11.865278214965912</v>
      </c>
      <c r="E128" s="65">
        <v>71.584728571428599</v>
      </c>
      <c r="F128" s="65">
        <v>0.27522271236891194</v>
      </c>
      <c r="G128" s="65">
        <v>2.0808323835934301E-2</v>
      </c>
      <c r="H128" s="65">
        <v>42.121446002397818</v>
      </c>
      <c r="I128" s="65">
        <v>72.466566666666694</v>
      </c>
      <c r="J128" s="65">
        <v>0.21656230432060114</v>
      </c>
      <c r="K128" s="65">
        <v>20.290690844626702</v>
      </c>
      <c r="L128" s="65">
        <v>1047.6031146235284</v>
      </c>
      <c r="M128" s="65">
        <v>31.325978847844738</v>
      </c>
      <c r="N128" s="65">
        <v>0.40919150191796988</v>
      </c>
      <c r="O128" s="65">
        <v>495.26785714285717</v>
      </c>
      <c r="P128" s="65">
        <v>0.53304140127388533</v>
      </c>
      <c r="Q128" s="65">
        <v>48.522099447513803</v>
      </c>
      <c r="R128" s="65">
        <v>0.92742315072957027</v>
      </c>
      <c r="S128" s="65">
        <v>96.733839260561794</v>
      </c>
      <c r="T128" s="67">
        <v>588.15910789233999</v>
      </c>
      <c r="U128" s="65">
        <v>50.551101087939998</v>
      </c>
      <c r="V128" s="65">
        <v>329.47364964533199</v>
      </c>
      <c r="W128" s="65">
        <v>277.57849091476902</v>
      </c>
      <c r="X128" s="86">
        <v>63749</v>
      </c>
      <c r="Y128" s="68">
        <v>0.27</v>
      </c>
      <c r="Z128" s="65">
        <v>42.263539621816591</v>
      </c>
      <c r="AA128" s="65">
        <v>936.87832092551309</v>
      </c>
      <c r="AB128" s="65">
        <v>1.8044906554451408</v>
      </c>
      <c r="AC128" s="65">
        <v>87.739715814242757</v>
      </c>
      <c r="AD128" s="65">
        <v>0.72737588239786732</v>
      </c>
      <c r="AE128" s="69">
        <v>0</v>
      </c>
      <c r="AF128" s="65">
        <v>0</v>
      </c>
      <c r="AG128" s="65">
        <v>20.119999999999997</v>
      </c>
      <c r="AH128" s="65">
        <v>86.437167692073842</v>
      </c>
      <c r="AI128" s="65">
        <v>36.742460199999996</v>
      </c>
      <c r="AJ128" s="65">
        <v>83.415017800000001</v>
      </c>
      <c r="AK128" s="65">
        <v>1631.0239999999999</v>
      </c>
      <c r="AL128" s="65">
        <v>11.747</v>
      </c>
      <c r="AM128" s="65">
        <v>0.52380952380952395</v>
      </c>
      <c r="AN128" s="65">
        <v>17.914748868014797</v>
      </c>
      <c r="AO128" s="65">
        <v>0.39334492715269898</v>
      </c>
      <c r="AP128" s="66">
        <v>0.19024543559805254</v>
      </c>
      <c r="AQ128" s="66">
        <v>0</v>
      </c>
      <c r="AR128" s="65">
        <v>2.4029574861367835</v>
      </c>
      <c r="AS128" s="65">
        <v>2.7364241747011393</v>
      </c>
      <c r="AT128" s="65">
        <v>0.8034</v>
      </c>
      <c r="AU128" s="65">
        <v>0.78680000000000005</v>
      </c>
      <c r="AV128" s="65">
        <v>80.040000000000006</v>
      </c>
      <c r="AW128" s="65">
        <v>10.520556442550035</v>
      </c>
      <c r="AX128" s="65">
        <v>11.4363512593601</v>
      </c>
      <c r="AY128" s="65">
        <v>68.073519400953032</v>
      </c>
      <c r="AZ128" s="65">
        <v>36.928570368060797</v>
      </c>
      <c r="BA128" s="65">
        <v>8.8377652071919606</v>
      </c>
      <c r="BB128" s="65">
        <v>2.4657663168792054</v>
      </c>
      <c r="BC128" s="65">
        <v>315.6811329606744</v>
      </c>
      <c r="BD128" s="65">
        <v>0.63759999999999994</v>
      </c>
      <c r="BE128" s="65">
        <v>0.88819999999999988</v>
      </c>
      <c r="BF128" s="65">
        <v>0.85019999999999996</v>
      </c>
      <c r="BG128" s="65">
        <v>0.5292</v>
      </c>
      <c r="BH128" s="65">
        <v>3.7200000000000004E-2</v>
      </c>
      <c r="BI128" s="65">
        <v>263.80673499267937</v>
      </c>
      <c r="BJ128" s="65">
        <v>258.20868379177085</v>
      </c>
      <c r="BK128" s="65">
        <v>0.72445117335352005</v>
      </c>
      <c r="BL128" s="65">
        <v>30.480696442089325</v>
      </c>
      <c r="BM128" s="65">
        <v>286.47122746412055</v>
      </c>
      <c r="BN128" s="65">
        <v>51.817999999999998</v>
      </c>
      <c r="BO128" s="65">
        <v>161.65899999999999</v>
      </c>
      <c r="BP128" s="65">
        <v>9.3770000000000007</v>
      </c>
      <c r="BQ128" s="65">
        <v>137.44371955462799</v>
      </c>
      <c r="BR128" s="65">
        <v>8.5037674919267996</v>
      </c>
      <c r="BS128" s="65">
        <v>38.4243515369741</v>
      </c>
      <c r="BT128" s="65">
        <v>28.079331941544901</v>
      </c>
      <c r="BU128" s="65">
        <v>68.630177808681836</v>
      </c>
      <c r="BV128" s="65">
        <v>0.42904841402337229</v>
      </c>
      <c r="BW128" s="65">
        <v>7.8014184397163122E-2</v>
      </c>
      <c r="BX128" s="65">
        <v>1.6395400000000001E-2</v>
      </c>
      <c r="BY128" s="65">
        <v>6.7901000000000003E-3</v>
      </c>
      <c r="BZ128" s="65">
        <v>17.264886069550794</v>
      </c>
      <c r="CA128" s="65">
        <v>11.195477667780874</v>
      </c>
      <c r="CB128" s="65">
        <v>4.0063593004769478E-2</v>
      </c>
      <c r="CC128" s="65">
        <v>64.228218724607501</v>
      </c>
      <c r="CD128" s="65">
        <v>13.162911157617987</v>
      </c>
      <c r="CE128" s="65">
        <v>43.411417962215985</v>
      </c>
      <c r="CF128" s="65">
        <v>6.2957997785557742</v>
      </c>
      <c r="CG128" s="65">
        <v>44.207599065953779</v>
      </c>
      <c r="CH128" s="65">
        <v>21.995576238425024</v>
      </c>
      <c r="CI128" s="65">
        <v>4.0916131976220456</v>
      </c>
      <c r="CJ128" s="65">
        <v>1.6957453506811504</v>
      </c>
      <c r="CK128" s="65">
        <v>1.6698745181062051</v>
      </c>
      <c r="CL128" s="65">
        <v>76.441626053666667</v>
      </c>
      <c r="CM128" s="65">
        <v>92.10803349728566</v>
      </c>
      <c r="CN128" s="65">
        <v>2.5109149109817212E-2</v>
      </c>
      <c r="CO128" s="65">
        <v>0.57787933389743751</v>
      </c>
      <c r="CP128" s="65">
        <v>29.659804680573416</v>
      </c>
      <c r="CQ128" s="65">
        <v>26.653887252739455</v>
      </c>
      <c r="CR128" s="65">
        <v>5.7053154849106953</v>
      </c>
      <c r="CS128" s="65">
        <v>0.314</v>
      </c>
      <c r="CT128" s="65">
        <v>0.89168729359163934</v>
      </c>
      <c r="CU128" s="65">
        <v>1.0679310970856162</v>
      </c>
      <c r="CV128" s="65">
        <v>0</v>
      </c>
      <c r="CW128" s="65">
        <v>299.02070718397249</v>
      </c>
      <c r="CX128" s="65">
        <v>2.8994650213013977E-3</v>
      </c>
      <c r="CY128" s="65">
        <v>0.72</v>
      </c>
      <c r="CZ128" s="65">
        <v>17.309999999999999</v>
      </c>
      <c r="DA128" s="65">
        <v>7.1195406472374403</v>
      </c>
      <c r="DB128" s="65">
        <v>3.5597703236187201</v>
      </c>
      <c r="DC128" s="65">
        <v>7.1195406472374403</v>
      </c>
      <c r="DD128" s="65">
        <v>437.85174980510254</v>
      </c>
    </row>
    <row r="129" spans="1:108" x14ac:dyDescent="0.25">
      <c r="A129" s="82" t="s">
        <v>277</v>
      </c>
      <c r="B129" s="78">
        <v>2022</v>
      </c>
      <c r="C129" s="65">
        <v>162.6334228515625</v>
      </c>
      <c r="D129" s="65">
        <v>11</v>
      </c>
      <c r="E129" s="65">
        <v>70.269209523809522</v>
      </c>
      <c r="F129" s="65">
        <v>0.29212997627257414</v>
      </c>
      <c r="G129" s="65">
        <v>1.7768350152209487E-2</v>
      </c>
      <c r="H129" s="65">
        <v>36.805094600646193</v>
      </c>
      <c r="I129" s="65">
        <v>90.466865562913895</v>
      </c>
      <c r="J129" s="65">
        <v>0.32959839594267853</v>
      </c>
      <c r="K129" s="65">
        <v>16.774619459640807</v>
      </c>
      <c r="L129" s="65">
        <v>1097.8227537565165</v>
      </c>
      <c r="M129" s="65">
        <v>21.103553513741659</v>
      </c>
      <c r="N129" s="65">
        <v>0.37385880117321435</v>
      </c>
      <c r="O129" s="65">
        <v>411.36363636363637</v>
      </c>
      <c r="P129" s="65">
        <v>0.29778393351800553</v>
      </c>
      <c r="Q129" s="65">
        <v>52.172169663554904</v>
      </c>
      <c r="R129" s="65">
        <v>1</v>
      </c>
      <c r="S129" s="65">
        <v>95.918928409900801</v>
      </c>
      <c r="T129" s="67">
        <v>663.77900382997302</v>
      </c>
      <c r="U129" s="65">
        <v>54.304287378348903</v>
      </c>
      <c r="V129" s="65">
        <v>348.74291610549602</v>
      </c>
      <c r="W129" s="65">
        <v>234.22791055369601</v>
      </c>
      <c r="X129" s="86">
        <v>166624</v>
      </c>
      <c r="Y129" s="68">
        <v>0.22559999999999999</v>
      </c>
      <c r="Z129" s="65" t="s">
        <v>329</v>
      </c>
      <c r="AA129" s="65">
        <v>1206.9359649856431</v>
      </c>
      <c r="AB129" s="65">
        <v>5.5397672189814582</v>
      </c>
      <c r="AC129" s="65">
        <v>117.53226840623346</v>
      </c>
      <c r="AD129" s="65">
        <v>0.55755345543754009</v>
      </c>
      <c r="AE129" s="69">
        <v>7.4244914092947334E-5</v>
      </c>
      <c r="AF129" s="65">
        <v>0</v>
      </c>
      <c r="AG129" s="65">
        <v>20.54</v>
      </c>
      <c r="AH129" s="65">
        <v>55.298305675397444</v>
      </c>
      <c r="AI129" s="65">
        <v>35.248005800000001</v>
      </c>
      <c r="AJ129" s="65">
        <v>75.056050200000001</v>
      </c>
      <c r="AK129" s="65">
        <v>2126.616</v>
      </c>
      <c r="AL129" s="65">
        <v>36.795999999999999</v>
      </c>
      <c r="AM129" s="65">
        <v>0.73333333333333295</v>
      </c>
      <c r="AN129" s="65">
        <v>1.6996590298909062</v>
      </c>
      <c r="AO129" s="65">
        <v>0.39777528963786701</v>
      </c>
      <c r="AP129" s="66">
        <v>0.32453610125820004</v>
      </c>
      <c r="AQ129" s="66">
        <v>1.5688473491860144E-2</v>
      </c>
      <c r="AR129" s="65">
        <v>0.83179297597042512</v>
      </c>
      <c r="AS129" s="65">
        <v>4.0406653452649772</v>
      </c>
      <c r="AT129" s="65">
        <v>0.84129999999999994</v>
      </c>
      <c r="AU129" s="65">
        <v>0.86609999999999998</v>
      </c>
      <c r="AV129" s="65">
        <v>79.989999999999995</v>
      </c>
      <c r="AW129" s="65">
        <v>16.544893022218503</v>
      </c>
      <c r="AX129" s="65">
        <v>7.7821011673151697</v>
      </c>
      <c r="AY129" s="65">
        <v>194.55252918287937</v>
      </c>
      <c r="AZ129" s="65">
        <v>53.6662634640862</v>
      </c>
      <c r="BA129" s="65">
        <v>13.253844824606899</v>
      </c>
      <c r="BB129" s="65">
        <v>2.3985798507418381</v>
      </c>
      <c r="BC129" s="65">
        <v>287.14002955033317</v>
      </c>
      <c r="BD129" s="65">
        <v>0.75939999999999996</v>
      </c>
      <c r="BE129" s="65">
        <v>0.99760000000000004</v>
      </c>
      <c r="BF129" s="65">
        <v>0.89840000000000009</v>
      </c>
      <c r="BG129" s="65">
        <v>0.5544</v>
      </c>
      <c r="BH129" s="65">
        <v>3.7999999999999999E-2</v>
      </c>
      <c r="BI129" s="65">
        <v>261.95996045477017</v>
      </c>
      <c r="BJ129" s="65">
        <v>256.77719907407408</v>
      </c>
      <c r="BK129" s="65">
        <v>0.6921797004991681</v>
      </c>
      <c r="BL129" s="65">
        <v>29.001663893510816</v>
      </c>
      <c r="BM129" s="65">
        <v>419.62776727670803</v>
      </c>
      <c r="BN129" s="65">
        <v>41.712000000000003</v>
      </c>
      <c r="BO129" s="65">
        <v>177.30199999999999</v>
      </c>
      <c r="BP129" s="65">
        <v>15.718999999999999</v>
      </c>
      <c r="BQ129" s="65">
        <v>136.94679891794399</v>
      </c>
      <c r="BR129" s="65">
        <v>3.2679738562091498</v>
      </c>
      <c r="BS129" s="65">
        <v>34.702237159962202</v>
      </c>
      <c r="BT129" s="65">
        <v>25.4054054054054</v>
      </c>
      <c r="BU129" s="65">
        <v>26.752136752136753</v>
      </c>
      <c r="BV129" s="65">
        <v>0.44406490179333902</v>
      </c>
      <c r="BW129" s="65">
        <v>0.11658048704663213</v>
      </c>
      <c r="BX129" s="65">
        <v>4.3233899999999999E-2</v>
      </c>
      <c r="BY129" s="65">
        <v>4.2957700000000001E-2</v>
      </c>
      <c r="BZ129" s="65">
        <v>15.313604216381769</v>
      </c>
      <c r="CA129" s="65">
        <v>12.948923989329177</v>
      </c>
      <c r="CB129" s="65">
        <v>4.053489343919766E-2</v>
      </c>
      <c r="CC129" s="65">
        <v>74.867810773996652</v>
      </c>
      <c r="CD129" s="65">
        <v>17.431807146599525</v>
      </c>
      <c r="CE129" s="65">
        <v>45.062912205617764</v>
      </c>
      <c r="CF129" s="65">
        <v>10.196829917533332</v>
      </c>
      <c r="CG129" s="65">
        <v>37.005189547880086</v>
      </c>
      <c r="CH129" s="65">
        <v>15.752022349909723</v>
      </c>
      <c r="CI129" s="65">
        <v>6.1960388088979013</v>
      </c>
      <c r="CJ129" s="65">
        <v>1.1773897774412916</v>
      </c>
      <c r="CK129" s="65">
        <v>0.22998248171123947</v>
      </c>
      <c r="CL129" s="65">
        <v>80.925223818778477</v>
      </c>
      <c r="CM129" s="65">
        <v>100.91040876796127</v>
      </c>
      <c r="CN129" s="65">
        <v>1.2540817600291089E-2</v>
      </c>
      <c r="CO129" s="65">
        <v>0.28791237664442088</v>
      </c>
      <c r="CP129" s="65">
        <v>28.976282820775747</v>
      </c>
      <c r="CQ129" s="65">
        <v>27.211148965508194</v>
      </c>
      <c r="CR129" s="65">
        <v>15.808238008755254</v>
      </c>
      <c r="CS129" s="65">
        <v>0.47</v>
      </c>
      <c r="CT129" s="65">
        <v>0.999644233015899</v>
      </c>
      <c r="CU129" s="65">
        <v>0.54111675676260662</v>
      </c>
      <c r="CV129" s="65">
        <v>0</v>
      </c>
      <c r="CW129" s="65">
        <v>113.6345189201474</v>
      </c>
      <c r="CX129" s="65">
        <v>1.1180908711465193E-3</v>
      </c>
      <c r="CY129" s="65">
        <v>0</v>
      </c>
      <c r="CZ129" s="65">
        <v>0</v>
      </c>
      <c r="DA129" s="65">
        <v>0</v>
      </c>
      <c r="DB129" s="65">
        <v>5.411167567626066</v>
      </c>
      <c r="DC129" s="65">
        <v>16.233502702878202</v>
      </c>
      <c r="DD129" s="65">
        <v>378.78172973382465</v>
      </c>
    </row>
    <row r="130" spans="1:108" x14ac:dyDescent="0.25">
      <c r="A130" s="84" t="s">
        <v>197</v>
      </c>
      <c r="B130" s="85">
        <v>2023</v>
      </c>
      <c r="C130" s="65">
        <v>131.80667114257813</v>
      </c>
      <c r="D130" s="65">
        <v>20.985442698462329</v>
      </c>
      <c r="E130" s="65">
        <v>65.664547619047624</v>
      </c>
      <c r="F130" s="65">
        <v>0.17016594427995932</v>
      </c>
      <c r="G130" s="65">
        <v>1.1188227556707472E-2</v>
      </c>
      <c r="H130" s="65">
        <v>48.780600641516074</v>
      </c>
      <c r="I130" s="65">
        <v>63.380433333333301</v>
      </c>
      <c r="J130" s="65">
        <v>0.34973200612557426</v>
      </c>
      <c r="K130" s="65">
        <v>48.071514048132883</v>
      </c>
      <c r="L130" s="65">
        <v>443.89440631680151</v>
      </c>
      <c r="M130" s="65">
        <v>38.866330507001052</v>
      </c>
      <c r="N130" s="65">
        <v>0.41280409731113954</v>
      </c>
      <c r="O130" s="65">
        <v>424.21052631578948</v>
      </c>
      <c r="P130" s="65">
        <v>0.640625</v>
      </c>
      <c r="Q130" s="65">
        <v>48.09</v>
      </c>
      <c r="R130" s="66" t="s">
        <v>319</v>
      </c>
      <c r="S130" s="65">
        <v>99.138244122744894</v>
      </c>
      <c r="T130" s="67">
        <v>590.95621421267901</v>
      </c>
      <c r="U130" s="65">
        <v>47.94</v>
      </c>
      <c r="V130" s="65">
        <v>451.08989849380998</v>
      </c>
      <c r="W130" s="65">
        <v>470.27182778906001</v>
      </c>
      <c r="X130" s="86">
        <v>158696</v>
      </c>
      <c r="Y130" s="68">
        <v>0.10780000000000001</v>
      </c>
      <c r="Z130" s="65" t="s">
        <v>329</v>
      </c>
      <c r="AA130" s="65">
        <v>1879.5961992819957</v>
      </c>
      <c r="AB130" s="65">
        <v>0</v>
      </c>
      <c r="AC130" s="65">
        <v>0</v>
      </c>
      <c r="AD130" s="65">
        <v>0</v>
      </c>
      <c r="AE130" s="69">
        <v>5.4451582796777895E-4</v>
      </c>
      <c r="AF130" s="65">
        <v>0</v>
      </c>
      <c r="AG130" s="65">
        <v>10.4</v>
      </c>
      <c r="AH130" s="65">
        <v>13.655604149102899</v>
      </c>
      <c r="AI130" s="65">
        <v>16.275705800000001</v>
      </c>
      <c r="AJ130" s="65">
        <v>70.480795799999996</v>
      </c>
      <c r="AK130" s="65">
        <v>331.20400000000001</v>
      </c>
      <c r="AL130" s="65">
        <v>0</v>
      </c>
      <c r="AM130" s="65">
        <v>0.14285714285714285</v>
      </c>
      <c r="AN130" s="65">
        <v>23.81113007545617</v>
      </c>
      <c r="AO130" s="65">
        <v>0.164715800142541</v>
      </c>
      <c r="AP130" s="66">
        <v>0.54429719807114962</v>
      </c>
      <c r="AQ130" s="66">
        <v>2.845574696055439E-2</v>
      </c>
      <c r="AR130" s="65">
        <v>0</v>
      </c>
      <c r="AS130" s="65">
        <v>15.786838616947238</v>
      </c>
      <c r="AT130" s="65">
        <v>0.96241050119331739</v>
      </c>
      <c r="AU130" s="65">
        <v>0.99070631970260226</v>
      </c>
      <c r="AV130" s="65">
        <v>77.056277056277054</v>
      </c>
      <c r="AW130" s="65">
        <v>32.590371029724743</v>
      </c>
      <c r="AX130" s="65">
        <v>10.507880910683012</v>
      </c>
      <c r="AY130" s="65">
        <v>220.91310751104564</v>
      </c>
      <c r="AZ130" s="65">
        <v>42.165986394557798</v>
      </c>
      <c r="BA130" s="65">
        <v>8.9795918367346896</v>
      </c>
      <c r="BB130" s="65">
        <v>2.0096979610913128</v>
      </c>
      <c r="BC130" s="65">
        <v>266.95032269282302</v>
      </c>
      <c r="BD130" s="65">
        <v>0.59660000000000002</v>
      </c>
      <c r="BE130" s="65">
        <v>0.97319999999999995</v>
      </c>
      <c r="BF130" s="65">
        <v>0.78390000000000004</v>
      </c>
      <c r="BG130" s="65">
        <v>0.42149999999999999</v>
      </c>
      <c r="BH130" s="65">
        <v>3.7999999999999999E-2</v>
      </c>
      <c r="BI130" s="65">
        <v>251</v>
      </c>
      <c r="BJ130" s="65">
        <v>234.5</v>
      </c>
      <c r="BK130" s="65">
        <v>0.55903165735567972</v>
      </c>
      <c r="BL130" s="65">
        <v>25.636126629422719</v>
      </c>
      <c r="BM130" s="65">
        <v>321.10902356622495</v>
      </c>
      <c r="BN130" s="65">
        <v>10.8</v>
      </c>
      <c r="BO130" s="65">
        <v>65.459000000000003</v>
      </c>
      <c r="BP130" s="65">
        <v>4.8730000000000002</v>
      </c>
      <c r="BQ130" s="65">
        <v>126.936450839329</v>
      </c>
      <c r="BR130" s="65">
        <v>57.142857142857103</v>
      </c>
      <c r="BS130" s="65">
        <v>2.39880059970015</v>
      </c>
      <c r="BT130" s="65">
        <v>14.7482014388489</v>
      </c>
      <c r="BU130" s="65">
        <v>61.764705882352942</v>
      </c>
      <c r="BV130" s="65">
        <v>0.49184782608695654</v>
      </c>
      <c r="BW130" s="65">
        <v>3.7656903765690378E-2</v>
      </c>
      <c r="BX130" s="65">
        <v>9.08249E-2</v>
      </c>
      <c r="BY130" s="65">
        <v>3.9298899999999998E-2</v>
      </c>
      <c r="BZ130" s="65">
        <v>10.943940432234507</v>
      </c>
      <c r="CA130" s="65">
        <v>8.0289656442094284</v>
      </c>
      <c r="CB130" s="65">
        <v>3.4394904458598725E-2</v>
      </c>
      <c r="CC130" s="65">
        <v>64.216135500771912</v>
      </c>
      <c r="CD130" s="65">
        <v>24.215707679308185</v>
      </c>
      <c r="CE130" s="65">
        <v>38.276173273501229</v>
      </c>
      <c r="CF130" s="65">
        <v>9.4880241575732605</v>
      </c>
      <c r="CG130" s="65">
        <v>53.800807286168215</v>
      </c>
      <c r="CH130" s="65">
        <v>18.598901654450188</v>
      </c>
      <c r="CI130" s="65">
        <v>0.61484803102775132</v>
      </c>
      <c r="CJ130" s="65">
        <v>5.7177329354801429</v>
      </c>
      <c r="CK130" s="65">
        <v>6.2194732490083453</v>
      </c>
      <c r="CL130" s="65">
        <v>74.486276555661831</v>
      </c>
      <c r="CM130" s="65">
        <v>120.39677709184708</v>
      </c>
      <c r="CN130" s="65">
        <v>1.8286671417984887E-3</v>
      </c>
      <c r="CO130" s="65">
        <v>0.19547550336408639</v>
      </c>
      <c r="CP130" s="65">
        <v>29.473156564622624</v>
      </c>
      <c r="CQ130" s="65">
        <v>20.654242431163059</v>
      </c>
      <c r="CR130" s="65">
        <v>0.12071441566712662</v>
      </c>
      <c r="CS130" s="65">
        <v>0.246</v>
      </c>
      <c r="CT130" s="65">
        <v>0.10903730040629697</v>
      </c>
      <c r="CU130" s="65">
        <v>0</v>
      </c>
      <c r="CV130" s="65">
        <v>0</v>
      </c>
      <c r="CW130" s="65">
        <v>81.823853698949591</v>
      </c>
      <c r="CX130" s="65">
        <v>1.3011843310899802E-3</v>
      </c>
      <c r="CY130" s="65">
        <v>0</v>
      </c>
      <c r="CZ130" s="65">
        <v>0</v>
      </c>
      <c r="DA130" s="65">
        <v>0</v>
      </c>
      <c r="DB130" s="65">
        <v>0</v>
      </c>
      <c r="DC130" s="65">
        <v>0</v>
      </c>
      <c r="DD130" s="65">
        <v>214.78761595974265</v>
      </c>
    </row>
    <row r="131" spans="1:108" x14ac:dyDescent="0.25">
      <c r="A131" s="82" t="s">
        <v>247</v>
      </c>
      <c r="B131" s="78">
        <v>2023</v>
      </c>
      <c r="C131" s="65">
        <v>200.70499420166016</v>
      </c>
      <c r="D131" s="65">
        <v>8</v>
      </c>
      <c r="E131" s="65">
        <v>63.941752380952401</v>
      </c>
      <c r="F131" s="65">
        <v>0.28557786703521781</v>
      </c>
      <c r="G131" s="65">
        <v>2.3256235181370401E-2</v>
      </c>
      <c r="H131" s="65">
        <v>53.464978934915365</v>
      </c>
      <c r="I131" s="65">
        <v>88.468966666666702</v>
      </c>
      <c r="J131" s="65">
        <v>0.76487952768469758</v>
      </c>
      <c r="K131" s="65">
        <v>25.477956667875237</v>
      </c>
      <c r="L131" s="65">
        <v>856.4513126047292</v>
      </c>
      <c r="M131" s="65">
        <v>22.211551966865589</v>
      </c>
      <c r="N131" s="65">
        <v>0.57862517916865741</v>
      </c>
      <c r="O131" s="65">
        <v>421.23913043478262</v>
      </c>
      <c r="P131" s="65">
        <v>0.37765293383270909</v>
      </c>
      <c r="Q131" s="65">
        <v>83.31</v>
      </c>
      <c r="R131" s="65">
        <v>0.97091786321514728</v>
      </c>
      <c r="S131" s="65">
        <v>99.829044945564306</v>
      </c>
      <c r="T131" s="67">
        <v>652.64895825810595</v>
      </c>
      <c r="U131" s="65">
        <v>75.34</v>
      </c>
      <c r="V131" s="65">
        <v>694.10302314253397</v>
      </c>
      <c r="W131" s="65">
        <v>505.00662859208001</v>
      </c>
      <c r="X131" s="86">
        <v>618345</v>
      </c>
      <c r="Y131" s="68">
        <v>0.25979999999999998</v>
      </c>
      <c r="Z131" s="65">
        <v>64.42110725229827</v>
      </c>
      <c r="AA131" s="65">
        <v>548.4620133465296</v>
      </c>
      <c r="AB131" s="65">
        <v>9.4659321103349043</v>
      </c>
      <c r="AC131" s="65">
        <v>126.09142187994918</v>
      </c>
      <c r="AD131" s="65">
        <v>1.2797911380862643</v>
      </c>
      <c r="AE131" s="69">
        <v>4.9407315278141325E-5</v>
      </c>
      <c r="AF131" s="65">
        <v>12.621242813779872</v>
      </c>
      <c r="AG131" s="65">
        <v>29.599999999999998</v>
      </c>
      <c r="AH131" s="65">
        <v>132.04132485682601</v>
      </c>
      <c r="AI131" s="65">
        <v>42.313996299999999</v>
      </c>
      <c r="AJ131" s="65">
        <v>78.5758242</v>
      </c>
      <c r="AK131" s="65">
        <v>10135.415999999999</v>
      </c>
      <c r="AL131" s="65">
        <v>81.66</v>
      </c>
      <c r="AM131" s="65">
        <v>0.66666666666666663</v>
      </c>
      <c r="AN131" s="65">
        <v>29.732345485609269</v>
      </c>
      <c r="AO131" s="65">
        <v>0.47476439402898402</v>
      </c>
      <c r="AP131" s="66">
        <v>0.19033955068131464</v>
      </c>
      <c r="AQ131" s="66">
        <v>0</v>
      </c>
      <c r="AR131" s="65">
        <v>1.2148823082763858</v>
      </c>
      <c r="AS131" s="65">
        <v>11.0809724342952</v>
      </c>
      <c r="AT131" s="65">
        <v>0.91367340778750372</v>
      </c>
      <c r="AU131" s="65">
        <v>0.92176759410801967</v>
      </c>
      <c r="AV131" s="65">
        <v>88.936473947180588</v>
      </c>
      <c r="AW131" s="65">
        <v>14.710541348557202</v>
      </c>
      <c r="AX131" s="65">
        <v>11.946902654867257</v>
      </c>
      <c r="AY131" s="65">
        <v>110.90573012939001</v>
      </c>
      <c r="AZ131" s="65">
        <v>45.410634456384898</v>
      </c>
      <c r="BA131" s="65">
        <v>11.425944555853899</v>
      </c>
      <c r="BB131" s="65">
        <v>6.5580878566976502</v>
      </c>
      <c r="BC131" s="65">
        <v>297.24282779187803</v>
      </c>
      <c r="BD131" s="65">
        <v>0.74120000000000008</v>
      </c>
      <c r="BE131" s="65">
        <v>0.91639999999999999</v>
      </c>
      <c r="BF131" s="65">
        <v>0.88489999999999991</v>
      </c>
      <c r="BG131" s="65">
        <v>0.60899999999999999</v>
      </c>
      <c r="BH131" s="65">
        <v>6.7099999999999993E-2</v>
      </c>
      <c r="BI131" s="65">
        <v>274</v>
      </c>
      <c r="BJ131" s="65">
        <v>267.13928717738634</v>
      </c>
      <c r="BK131" s="65">
        <v>0.69779892920880426</v>
      </c>
      <c r="BL131" s="65">
        <v>22.10113027959548</v>
      </c>
      <c r="BM131" s="65">
        <v>330.64338908483387</v>
      </c>
      <c r="BN131" s="65">
        <v>86.042000000000002</v>
      </c>
      <c r="BO131" s="65">
        <v>213.29599999999999</v>
      </c>
      <c r="BP131" s="65">
        <v>34.052999999999997</v>
      </c>
      <c r="BQ131" s="65">
        <v>143.105065023956</v>
      </c>
      <c r="BR131" s="65">
        <v>9.2623405435385493</v>
      </c>
      <c r="BS131" s="65">
        <v>57.275727572757297</v>
      </c>
      <c r="BT131" s="65">
        <v>41.940451745379903</v>
      </c>
      <c r="BU131" s="65">
        <v>79.973649538866937</v>
      </c>
      <c r="BV131" s="65">
        <v>0.63012928611579544</v>
      </c>
      <c r="BW131" s="65">
        <v>2.8571428571428571E-2</v>
      </c>
      <c r="BX131" s="65">
        <v>6.5886600000000003E-2</v>
      </c>
      <c r="BY131" s="65">
        <v>3.5118700000000003E-2</v>
      </c>
      <c r="BZ131" s="65">
        <v>23.322129565208868</v>
      </c>
      <c r="CA131" s="65">
        <v>11.311559479596403</v>
      </c>
      <c r="CB131" s="65">
        <v>5.2844354605833095E-2</v>
      </c>
      <c r="CC131" s="65">
        <v>56.221054334883711</v>
      </c>
      <c r="CD131" s="65">
        <v>12.095304473830602</v>
      </c>
      <c r="CE131" s="65">
        <v>57.587753015667907</v>
      </c>
      <c r="CF131" s="65">
        <v>5.011304598102047</v>
      </c>
      <c r="CG131" s="65">
        <v>32.25418817221081</v>
      </c>
      <c r="CH131" s="65">
        <v>23.748625373742172</v>
      </c>
      <c r="CI131" s="65">
        <v>1.0290208031614192</v>
      </c>
      <c r="CJ131" s="65">
        <v>1.9605728632123061</v>
      </c>
      <c r="CK131" s="65">
        <v>3.3707344614792873</v>
      </c>
      <c r="CL131" s="65">
        <v>58.354366481574964</v>
      </c>
      <c r="CM131" s="65">
        <v>124.82746087834427</v>
      </c>
      <c r="CN131" s="65">
        <v>4.5683722834256237E-2</v>
      </c>
      <c r="CO131" s="65">
        <v>0.6338498158608965</v>
      </c>
      <c r="CP131" s="65">
        <v>29.878075697289905</v>
      </c>
      <c r="CQ131" s="65">
        <v>27.663893065763038</v>
      </c>
      <c r="CR131" s="65">
        <v>14.347037073836189</v>
      </c>
      <c r="CS131" s="65">
        <v>0.20699999999999999</v>
      </c>
      <c r="CT131" s="65">
        <v>0.89223574507148562</v>
      </c>
      <c r="CU131" s="65">
        <v>3.2664047010096455</v>
      </c>
      <c r="CV131" s="65">
        <v>0</v>
      </c>
      <c r="CW131" s="65">
        <v>614.08408378981335</v>
      </c>
      <c r="CX131" s="65">
        <v>1.8565910404172905E-3</v>
      </c>
      <c r="CY131" s="65">
        <v>0.82</v>
      </c>
      <c r="CZ131" s="65">
        <v>22.73</v>
      </c>
      <c r="DA131" s="65">
        <v>52.262475216154336</v>
      </c>
      <c r="DB131" s="65">
        <v>28.788550862862152</v>
      </c>
      <c r="DC131" s="65">
        <v>19.598428206057871</v>
      </c>
      <c r="DD131" s="65">
        <v>1541.7430188765529</v>
      </c>
    </row>
    <row r="132" spans="1:108" x14ac:dyDescent="0.25">
      <c r="A132" s="83" t="s">
        <v>248</v>
      </c>
      <c r="B132" s="78">
        <v>2023</v>
      </c>
      <c r="C132" s="65">
        <v>191.86573852286028</v>
      </c>
      <c r="D132" s="65">
        <v>4.6250209317239701</v>
      </c>
      <c r="E132" s="65">
        <v>75.866874613830575</v>
      </c>
      <c r="F132" s="65">
        <v>0.2861366205371863</v>
      </c>
      <c r="G132" s="65">
        <v>3.7102558986326195E-2</v>
      </c>
      <c r="H132" s="65">
        <v>60.351506541281758</v>
      </c>
      <c r="I132" s="65">
        <v>88.038738613575163</v>
      </c>
      <c r="J132" s="65">
        <v>0.74020388658808534</v>
      </c>
      <c r="K132" s="65">
        <v>26.121652121234778</v>
      </c>
      <c r="L132" s="65">
        <v>884.14466241680361</v>
      </c>
      <c r="M132" s="65">
        <v>27.991093375559124</v>
      </c>
      <c r="N132" s="65">
        <v>0.39276852777060484</v>
      </c>
      <c r="O132" s="65">
        <v>406.78488372093022</v>
      </c>
      <c r="P132" s="65">
        <v>0.67172933905939036</v>
      </c>
      <c r="Q132" s="65">
        <v>92.06</v>
      </c>
      <c r="R132" s="65">
        <v>0.89381118412230121</v>
      </c>
      <c r="S132" s="65">
        <v>98.9351152976908</v>
      </c>
      <c r="T132" s="67">
        <v>568.33480128266604</v>
      </c>
      <c r="U132" s="65">
        <v>81.13</v>
      </c>
      <c r="V132" s="65">
        <v>369.61549149332001</v>
      </c>
      <c r="W132" s="65">
        <v>410.80635315348599</v>
      </c>
      <c r="X132" s="86">
        <v>2890768</v>
      </c>
      <c r="Y132" s="68">
        <v>0.3266</v>
      </c>
      <c r="Z132" s="65">
        <v>77.348468003157066</v>
      </c>
      <c r="AA132" s="65">
        <v>604.34488462768559</v>
      </c>
      <c r="AB132" s="65">
        <v>5.9405705323939308</v>
      </c>
      <c r="AC132" s="65">
        <v>59.852451392410508</v>
      </c>
      <c r="AD132" s="65">
        <v>0.85103017202323417</v>
      </c>
      <c r="AE132" s="69">
        <v>1.605666191255392E-4</v>
      </c>
      <c r="AF132" s="65">
        <v>9.9009508873232193</v>
      </c>
      <c r="AG132" s="65">
        <v>20.7</v>
      </c>
      <c r="AH132" s="65">
        <v>125.74383306361101</v>
      </c>
      <c r="AI132" s="65">
        <v>38.1559934</v>
      </c>
      <c r="AJ132" s="65">
        <v>75.999981300000002</v>
      </c>
      <c r="AK132" s="65">
        <v>2842.62</v>
      </c>
      <c r="AL132" s="65">
        <v>38.450000000000003</v>
      </c>
      <c r="AM132" s="65">
        <v>1.1219512195121952</v>
      </c>
      <c r="AN132" s="65">
        <v>27.305443428128147</v>
      </c>
      <c r="AO132" s="65">
        <v>0.54900092585964499</v>
      </c>
      <c r="AP132" s="66">
        <v>0.10651687754863239</v>
      </c>
      <c r="AQ132" s="66">
        <v>0</v>
      </c>
      <c r="AR132" s="65">
        <v>5.0873196659073656</v>
      </c>
      <c r="AS132" s="65">
        <v>97.574691191312354</v>
      </c>
      <c r="AT132" s="65">
        <v>0.97311547806854404</v>
      </c>
      <c r="AU132" s="65">
        <v>0.98755809556219387</v>
      </c>
      <c r="AV132" s="65">
        <v>86.381922890110189</v>
      </c>
      <c r="AW132" s="65">
        <v>19.992869214224637</v>
      </c>
      <c r="AX132" s="65">
        <v>14.750622291877939</v>
      </c>
      <c r="AY132" s="65">
        <v>98.496041216804954</v>
      </c>
      <c r="AZ132" s="65">
        <v>49.6459292092322</v>
      </c>
      <c r="BA132" s="65">
        <v>10.4076239646466</v>
      </c>
      <c r="BB132" s="65">
        <v>3.5430239328118045</v>
      </c>
      <c r="BC132" s="65">
        <v>286.52976630468601</v>
      </c>
      <c r="BD132" s="65">
        <v>0.64428019406392689</v>
      </c>
      <c r="BE132" s="65">
        <v>0.91849640447710512</v>
      </c>
      <c r="BF132" s="65">
        <v>0.84290316820091737</v>
      </c>
      <c r="BG132" s="65">
        <v>0.54446126647582493</v>
      </c>
      <c r="BH132" s="65">
        <v>1.3316355682022987E-2</v>
      </c>
      <c r="BI132" s="65">
        <v>252.28246504834109</v>
      </c>
      <c r="BJ132" s="65">
        <v>251.07879646017699</v>
      </c>
      <c r="BK132" s="65">
        <v>0.54632553075666845</v>
      </c>
      <c r="BL132" s="65">
        <v>28.29896570495373</v>
      </c>
      <c r="BM132" s="65">
        <v>249.85270120642184</v>
      </c>
      <c r="BN132" s="65">
        <v>55.344000000000001</v>
      </c>
      <c r="BO132" s="65">
        <v>295.87700000000001</v>
      </c>
      <c r="BP132" s="65">
        <v>20.582999999999998</v>
      </c>
      <c r="BQ132" s="65">
        <v>139.05178267329299</v>
      </c>
      <c r="BR132" s="65">
        <v>13.5292218275751</v>
      </c>
      <c r="BS132" s="65">
        <v>55.044464888071097</v>
      </c>
      <c r="BT132" s="65">
        <v>43.692949665304702</v>
      </c>
      <c r="BU132" s="65">
        <v>66.679324472868998</v>
      </c>
      <c r="BV132" s="65">
        <v>0.56180226487832308</v>
      </c>
      <c r="BW132" s="65">
        <v>4.7808764940239043E-2</v>
      </c>
      <c r="BX132" s="65">
        <v>2.5222700000000001E-2</v>
      </c>
      <c r="BY132" s="65">
        <v>3.4016499999999998E-2</v>
      </c>
      <c r="BZ132" s="65">
        <v>22.96381216460582</v>
      </c>
      <c r="CA132" s="65">
        <v>15.332449811818002</v>
      </c>
      <c r="CB132" s="65">
        <v>5.5756936663810715E-2</v>
      </c>
      <c r="CC132" s="65">
        <v>64.848044074298144</v>
      </c>
      <c r="CD132" s="65">
        <v>11.906099639289897</v>
      </c>
      <c r="CE132" s="65">
        <v>41.390681363872503</v>
      </c>
      <c r="CF132" s="65">
        <v>14.588690729819337</v>
      </c>
      <c r="CG132" s="65">
        <v>45.314600902880606</v>
      </c>
      <c r="CH132" s="65">
        <v>22.329670837743635</v>
      </c>
      <c r="CI132" s="65">
        <v>7.6202746175055847</v>
      </c>
      <c r="CJ132" s="65">
        <v>3.4752738184383816</v>
      </c>
      <c r="CK132" s="65">
        <v>1.5297321978336811</v>
      </c>
      <c r="CL132" s="65">
        <v>55.510790664252852</v>
      </c>
      <c r="CM132" s="65">
        <v>103.12362148973344</v>
      </c>
      <c r="CN132" s="65">
        <v>4.5309341833262844E-2</v>
      </c>
      <c r="CO132" s="65">
        <v>0.73467489120901797</v>
      </c>
      <c r="CP132" s="65">
        <v>31.641755161401164</v>
      </c>
      <c r="CQ132" s="65">
        <v>30.331942166160093</v>
      </c>
      <c r="CR132" s="65">
        <v>32.704166241826137</v>
      </c>
      <c r="CS132" s="65">
        <v>0.14599999999999999</v>
      </c>
      <c r="CT132" s="65">
        <v>6.5456457451853578E-2</v>
      </c>
      <c r="CU132" s="65">
        <v>6.9725106242367501</v>
      </c>
      <c r="CV132" s="65">
        <v>1.111559664733395</v>
      </c>
      <c r="CW132" s="65">
        <v>682.09343063185599</v>
      </c>
      <c r="CX132" s="65">
        <v>4.4941130168798986E-3</v>
      </c>
      <c r="CY132" s="65">
        <v>1.22</v>
      </c>
      <c r="CZ132" s="65">
        <v>19.54</v>
      </c>
      <c r="DA132" s="65">
        <v>16.168140577940292</v>
      </c>
      <c r="DB132" s="65">
        <v>9.0945790750914117</v>
      </c>
      <c r="DC132" s="65">
        <v>10.105087861212681</v>
      </c>
      <c r="DD132" s="65">
        <v>1434.9224762922006</v>
      </c>
    </row>
    <row r="133" spans="1:108" x14ac:dyDescent="0.25">
      <c r="A133" s="82" t="s">
        <v>249</v>
      </c>
      <c r="B133" s="78">
        <v>2023</v>
      </c>
      <c r="C133" s="65">
        <v>233.80734252929688</v>
      </c>
      <c r="D133" s="65">
        <v>2</v>
      </c>
      <c r="E133" s="65">
        <v>84.676219573851611</v>
      </c>
      <c r="F133" s="65">
        <v>0.46108496772792507</v>
      </c>
      <c r="G133" s="65">
        <v>3.5715051280985496E-2</v>
      </c>
      <c r="H133" s="65">
        <v>54.613130509455104</v>
      </c>
      <c r="I133" s="65">
        <v>95.645733333333297</v>
      </c>
      <c r="J133" s="65">
        <v>0.77552064677889776</v>
      </c>
      <c r="K133" s="65">
        <v>12.917047912213862</v>
      </c>
      <c r="L133" s="65">
        <v>1945.7494148589997</v>
      </c>
      <c r="M133" s="65">
        <v>17.400546351753185</v>
      </c>
      <c r="N133" s="65">
        <v>0.46516092067280496</v>
      </c>
      <c r="O133" s="65">
        <v>549.40517241379314</v>
      </c>
      <c r="P133" s="65">
        <v>0.38542883093291813</v>
      </c>
      <c r="Q133" s="65">
        <v>97.12</v>
      </c>
      <c r="R133" s="65">
        <v>0.97554337274600644</v>
      </c>
      <c r="S133" s="65">
        <v>99.284849763853799</v>
      </c>
      <c r="T133" s="67">
        <v>555.20079920749095</v>
      </c>
      <c r="U133" s="65">
        <v>97.19</v>
      </c>
      <c r="V133" s="65">
        <v>569.42267041275602</v>
      </c>
      <c r="W133" s="65">
        <v>454.15470317981698</v>
      </c>
      <c r="X133" s="86">
        <v>14091930.980000004</v>
      </c>
      <c r="Y133" s="68">
        <v>0.62829999999999908</v>
      </c>
      <c r="Z133" s="65">
        <v>123.74581447319504</v>
      </c>
      <c r="AA133" s="65">
        <v>829.16016580561484</v>
      </c>
      <c r="AB133" s="65">
        <v>9.6635394030819146</v>
      </c>
      <c r="AC133" s="65">
        <v>81.973986961968592</v>
      </c>
      <c r="AD133" s="65">
        <v>1.392113776699635</v>
      </c>
      <c r="AE133" s="69">
        <v>1.5818946315413604E-4</v>
      </c>
      <c r="AF133" s="65">
        <v>20.5820839234472</v>
      </c>
      <c r="AG133" s="65">
        <v>28.7</v>
      </c>
      <c r="AH133" s="65">
        <v>153.227202501931</v>
      </c>
      <c r="AI133" s="65">
        <v>57.7843406</v>
      </c>
      <c r="AJ133" s="65">
        <v>84.394056500000005</v>
      </c>
      <c r="AK133" s="65">
        <v>10601.82439</v>
      </c>
      <c r="AL133" s="65">
        <v>84.233999999999995</v>
      </c>
      <c r="AM133" s="65">
        <v>1.4074074074074074</v>
      </c>
      <c r="AN133" s="65">
        <v>31.214664102319041</v>
      </c>
      <c r="AO133" s="65">
        <v>0.57669477187477203</v>
      </c>
      <c r="AP133" s="66">
        <v>0.13468602491852774</v>
      </c>
      <c r="AQ133" s="66">
        <v>0</v>
      </c>
      <c r="AR133" s="65">
        <v>7.1374335611237658</v>
      </c>
      <c r="AS133" s="65">
        <v>97.527624936895009</v>
      </c>
      <c r="AT133" s="65">
        <v>0.77910000000000001</v>
      </c>
      <c r="AU133" s="65">
        <v>0.73670000000000002</v>
      </c>
      <c r="AV133" s="65">
        <v>84.997387084733106</v>
      </c>
      <c r="AW133" s="65">
        <v>62.19061952534328</v>
      </c>
      <c r="AX133" s="65">
        <v>8.8812252011718034</v>
      </c>
      <c r="AY133" s="65">
        <v>55.583003952569172</v>
      </c>
      <c r="AZ133" s="65">
        <v>52.427994628118903</v>
      </c>
      <c r="BA133" s="65">
        <v>12.543213232517701</v>
      </c>
      <c r="BB133" s="65">
        <v>8.4047818258886338</v>
      </c>
      <c r="BC133" s="65">
        <v>202.88783023569701</v>
      </c>
      <c r="BD133" s="65">
        <v>0.63990000000000002</v>
      </c>
      <c r="BE133" s="65">
        <v>0.8992</v>
      </c>
      <c r="BF133" s="65">
        <v>0.89190000000000003</v>
      </c>
      <c r="BG133" s="65">
        <v>0.58840000000000003</v>
      </c>
      <c r="BH133" s="65">
        <v>1.29E-2</v>
      </c>
      <c r="BI133" s="65">
        <v>277.00679356875492</v>
      </c>
      <c r="BJ133" s="65">
        <v>258.89618987252624</v>
      </c>
      <c r="BK133" s="65">
        <v>0.48165800115540153</v>
      </c>
      <c r="BL133" s="65">
        <v>23.265973425765452</v>
      </c>
      <c r="BM133" s="65">
        <v>613.57632751555423</v>
      </c>
      <c r="BN133" s="65">
        <v>83.152000000000001</v>
      </c>
      <c r="BO133" s="65">
        <v>700.06100000000004</v>
      </c>
      <c r="BP133" s="65">
        <v>52.466000000000001</v>
      </c>
      <c r="BQ133" s="65">
        <v>147.743874432338</v>
      </c>
      <c r="BR133" s="65">
        <v>10.8391056805633</v>
      </c>
      <c r="BS133" s="65">
        <v>41.2296196224761</v>
      </c>
      <c r="BT133" s="65">
        <v>48.584946385094902</v>
      </c>
      <c r="BU133" s="65">
        <v>37.97068521237982</v>
      </c>
      <c r="BV133" s="65">
        <v>0.74886035217352442</v>
      </c>
      <c r="BW133" s="65">
        <v>0.23430962343096234</v>
      </c>
      <c r="BX133" s="65">
        <v>5.2611999999999997E-3</v>
      </c>
      <c r="BY133" s="65">
        <v>3.8448000000000002E-3</v>
      </c>
      <c r="BZ133" s="65">
        <v>24.085150399145672</v>
      </c>
      <c r="CA133" s="65">
        <v>24.966608732584849</v>
      </c>
      <c r="CB133" s="65">
        <v>7.4848654423360639E-2</v>
      </c>
      <c r="CC133" s="65">
        <v>66.933730355391418</v>
      </c>
      <c r="CD133" s="65">
        <v>11.41765835090396</v>
      </c>
      <c r="CE133" s="65">
        <v>65.719786806972806</v>
      </c>
      <c r="CF133" s="65">
        <v>5.7592049817746753</v>
      </c>
      <c r="CG133" s="65">
        <v>29.305329580825017</v>
      </c>
      <c r="CH133" s="65">
        <v>15.939527718238345</v>
      </c>
      <c r="CI133" s="65">
        <v>1.4133462265382501</v>
      </c>
      <c r="CJ133" s="65">
        <v>2.8110002370959393</v>
      </c>
      <c r="CK133" s="65">
        <v>5.3131871148065848</v>
      </c>
      <c r="CL133" s="65">
        <v>99.240628390051839</v>
      </c>
      <c r="CM133" s="65">
        <v>134.98334223385029</v>
      </c>
      <c r="CN133" s="65">
        <v>7.5322766930003462E-2</v>
      </c>
      <c r="CO133" s="65">
        <v>0.81856659982364943</v>
      </c>
      <c r="CP133" s="65">
        <v>33.582513986595764</v>
      </c>
      <c r="CQ133" s="65">
        <v>30.353843551559429</v>
      </c>
      <c r="CR133" s="65">
        <v>41.515170725137303</v>
      </c>
      <c r="CS133" s="65">
        <v>0.17899999999999999</v>
      </c>
      <c r="CT133" s="65">
        <v>5.273060606689757E-2</v>
      </c>
      <c r="CU133" s="65">
        <v>8.6621697897048708</v>
      </c>
      <c r="CV133" s="65">
        <v>1.6384456053840595</v>
      </c>
      <c r="CW133" s="65">
        <v>835.98829260758748</v>
      </c>
      <c r="CX133" s="65">
        <v>1.6830006423766329E-2</v>
      </c>
      <c r="CY133" s="65">
        <v>1.49</v>
      </c>
      <c r="CZ133" s="65">
        <v>25.62</v>
      </c>
      <c r="DA133" s="65">
        <v>31.752821809768591</v>
      </c>
      <c r="DB133" s="65">
        <v>18.924681798622082</v>
      </c>
      <c r="DC133" s="65">
        <v>26.037313884010242</v>
      </c>
      <c r="DD133" s="65">
        <v>3464.6138933074708</v>
      </c>
    </row>
    <row r="134" spans="1:108" x14ac:dyDescent="0.25">
      <c r="A134" s="83" t="s">
        <v>250</v>
      </c>
      <c r="B134" s="78">
        <v>2023</v>
      </c>
      <c r="C134" s="65">
        <v>178.67315536965324</v>
      </c>
      <c r="D134" s="65">
        <v>4.7806032819645123</v>
      </c>
      <c r="E134" s="65">
        <v>76.712948570968891</v>
      </c>
      <c r="F134" s="65">
        <v>0.37739814925355253</v>
      </c>
      <c r="G134" s="65">
        <v>2.6198159139914981E-2</v>
      </c>
      <c r="H134" s="65">
        <v>60.338813869161612</v>
      </c>
      <c r="I134" s="65">
        <v>76.288020440821739</v>
      </c>
      <c r="J134" s="65">
        <v>0.76624667258207635</v>
      </c>
      <c r="K134" s="65">
        <v>15.18785769130756</v>
      </c>
      <c r="L134" s="65">
        <v>1042.5927360618805</v>
      </c>
      <c r="M134" s="65">
        <v>10.892301980634715</v>
      </c>
      <c r="N134" s="65">
        <v>0.45805972281754537</v>
      </c>
      <c r="O134" s="65">
        <v>494.74691358024694</v>
      </c>
      <c r="P134" s="65">
        <v>0.44391315585422592</v>
      </c>
      <c r="Q134" s="65">
        <v>66.7344530059802</v>
      </c>
      <c r="R134" s="65">
        <v>0.97480580133754824</v>
      </c>
      <c r="S134" s="65">
        <v>99.472303631302196</v>
      </c>
      <c r="T134" s="67">
        <v>563.37857865113904</v>
      </c>
      <c r="U134" s="65">
        <v>72.398634180218806</v>
      </c>
      <c r="V134" s="65">
        <v>435.99159305567701</v>
      </c>
      <c r="W134" s="65">
        <v>380.83125800023799</v>
      </c>
      <c r="X134" s="86">
        <v>2013258</v>
      </c>
      <c r="Y134" s="68">
        <v>0.29899999999999999</v>
      </c>
      <c r="Z134" s="65">
        <v>56.357387070597781</v>
      </c>
      <c r="AA134" s="65">
        <v>1635.3794241347332</v>
      </c>
      <c r="AB134" s="65">
        <v>8.4385596145879695</v>
      </c>
      <c r="AC134" s="65">
        <v>51.525244588458627</v>
      </c>
      <c r="AD134" s="65">
        <v>0.84986908153103147</v>
      </c>
      <c r="AE134" s="69">
        <v>1.0399343023926532E-4</v>
      </c>
      <c r="AF134" s="65">
        <v>5.3699924820105247</v>
      </c>
      <c r="AG134" s="65">
        <v>25.5</v>
      </c>
      <c r="AH134" s="65">
        <v>143.08936905692499</v>
      </c>
      <c r="AI134" s="65">
        <v>44.179312000000003</v>
      </c>
      <c r="AJ134" s="65">
        <v>82.288871599999993</v>
      </c>
      <c r="AK134" s="65">
        <v>2697.4839999999999</v>
      </c>
      <c r="AL134" s="65">
        <v>21.861000000000001</v>
      </c>
      <c r="AM134" s="65">
        <v>0.83783783783783783</v>
      </c>
      <c r="AN134" s="65">
        <v>20.200254557325785</v>
      </c>
      <c r="AO134" s="65">
        <v>0.54943467375877697</v>
      </c>
      <c r="AP134" s="66">
        <v>0.17023766907770782</v>
      </c>
      <c r="AQ134" s="66">
        <v>1.4364152384207986E-2</v>
      </c>
      <c r="AR134" s="65">
        <v>3.7965072133637054</v>
      </c>
      <c r="AS134" s="65">
        <v>12.574367011160028</v>
      </c>
      <c r="AT134" s="65">
        <v>0.81320726821435085</v>
      </c>
      <c r="AU134" s="65">
        <v>0.79926109899117814</v>
      </c>
      <c r="AV134" s="65">
        <v>88.724926693509929</v>
      </c>
      <c r="AW134" s="65">
        <v>13.372243524497954</v>
      </c>
      <c r="AX134" s="65">
        <v>7.2015511033145598</v>
      </c>
      <c r="AY134" s="65">
        <v>38.467456531774118</v>
      </c>
      <c r="AZ134" s="65">
        <v>57.318136612523901</v>
      </c>
      <c r="BA134" s="65">
        <v>11.858535744047799</v>
      </c>
      <c r="BB134" s="65">
        <v>5.7669964031017544</v>
      </c>
      <c r="BC134" s="65">
        <v>253.66790598562699</v>
      </c>
      <c r="BD134" s="65">
        <v>0.68928549094265601</v>
      </c>
      <c r="BE134" s="65">
        <v>0.94390190967982046</v>
      </c>
      <c r="BF134" s="65">
        <v>0.88046576895007223</v>
      </c>
      <c r="BG134" s="65">
        <v>0.53355267869364065</v>
      </c>
      <c r="BH134" s="65">
        <v>3.9584959816799603E-2</v>
      </c>
      <c r="BI134" s="65">
        <v>284.33113422989089</v>
      </c>
      <c r="BJ134" s="65">
        <v>274.76667045325456</v>
      </c>
      <c r="BK134" s="65">
        <v>0.78842615822043816</v>
      </c>
      <c r="BL134" s="65">
        <v>27.785248369292525</v>
      </c>
      <c r="BM134" s="65">
        <v>411.0944528124657</v>
      </c>
      <c r="BN134" s="65">
        <v>57.015000000000001</v>
      </c>
      <c r="BO134" s="65">
        <v>1587.8710000000001</v>
      </c>
      <c r="BP134" s="65">
        <v>27.509</v>
      </c>
      <c r="BQ134" s="65">
        <v>143.626773143571</v>
      </c>
      <c r="BR134" s="65">
        <v>9.9087003222341608</v>
      </c>
      <c r="BS134" s="65">
        <v>57.2720452158255</v>
      </c>
      <c r="BT134" s="65">
        <v>45.567794387621298</v>
      </c>
      <c r="BU134" s="65">
        <v>42.886831664462498</v>
      </c>
      <c r="BV134" s="65">
        <v>0.59283125251711644</v>
      </c>
      <c r="BW134" s="65">
        <v>0.10727969348659004</v>
      </c>
      <c r="BX134" s="65">
        <v>3.1012499999999998E-2</v>
      </c>
      <c r="BY134" s="65">
        <v>5.8682999999999999E-3</v>
      </c>
      <c r="BZ134" s="65">
        <v>12.457111560951251</v>
      </c>
      <c r="CA134" s="65">
        <v>12.507737753255608</v>
      </c>
      <c r="CB134" s="65">
        <v>5.5439715442168525E-2</v>
      </c>
      <c r="CC134" s="65">
        <v>65.517652374866941</v>
      </c>
      <c r="CD134" s="65">
        <v>8.9164816578724277</v>
      </c>
      <c r="CE134" s="65">
        <v>51.996681769001931</v>
      </c>
      <c r="CF134" s="65">
        <v>4.4818591108219312</v>
      </c>
      <c r="CG134" s="65">
        <v>41.621965343670794</v>
      </c>
      <c r="CH134" s="65">
        <v>18.285308941114408</v>
      </c>
      <c r="CI134" s="65">
        <v>0.92070667021724617</v>
      </c>
      <c r="CJ134" s="65">
        <v>2.0329407802486728</v>
      </c>
      <c r="CK134" s="65">
        <v>1.4199476145174046</v>
      </c>
      <c r="CL134" s="65">
        <v>82.183407448157823</v>
      </c>
      <c r="CM134" s="65">
        <v>103.12362148973344</v>
      </c>
      <c r="CN134" s="65">
        <v>5.5915993193060516E-2</v>
      </c>
      <c r="CO134" s="65">
        <v>0.52930437048744139</v>
      </c>
      <c r="CP134" s="65">
        <v>31.937808361108882</v>
      </c>
      <c r="CQ134" s="65">
        <v>29.372345196829297</v>
      </c>
      <c r="CR134" s="65">
        <v>10.641327546708608</v>
      </c>
      <c r="CS134" s="65">
        <v>0.13800000000000001</v>
      </c>
      <c r="CT134" s="65">
        <v>0.12808507879943715</v>
      </c>
      <c r="CU134" s="65">
        <v>8.0541669575115851</v>
      </c>
      <c r="CV134" s="65">
        <v>0.53694446383410566</v>
      </c>
      <c r="CW134" s="65">
        <v>823.05915670570766</v>
      </c>
      <c r="CX134" s="65">
        <v>8.8588092434206955E-3</v>
      </c>
      <c r="CY134" s="65">
        <v>0.82</v>
      </c>
      <c r="CZ134" s="65">
        <v>23.1</v>
      </c>
      <c r="DA134" s="65">
        <v>55.228573422936584</v>
      </c>
      <c r="DB134" s="65">
        <v>11.50595279644512</v>
      </c>
      <c r="DC134" s="65">
        <v>17.642460954549183</v>
      </c>
      <c r="DD134" s="65">
        <v>1545.6329923224614</v>
      </c>
    </row>
    <row r="135" spans="1:108" x14ac:dyDescent="0.25">
      <c r="A135" s="82" t="s">
        <v>251</v>
      </c>
      <c r="B135" s="78">
        <v>2023</v>
      </c>
      <c r="C135" s="65">
        <v>227.05850705820413</v>
      </c>
      <c r="D135" s="65">
        <v>5.9229387900292263</v>
      </c>
      <c r="E135" s="65">
        <v>75.767782581769069</v>
      </c>
      <c r="F135" s="65">
        <v>0.43862482598165714</v>
      </c>
      <c r="G135" s="65">
        <v>3.2330607319388006E-2</v>
      </c>
      <c r="H135" s="65">
        <v>60.178159304775711</v>
      </c>
      <c r="I135" s="65">
        <v>97.964360422595021</v>
      </c>
      <c r="J135" s="65">
        <v>0.84352365083143466</v>
      </c>
      <c r="K135" s="65">
        <v>43.862757373954324</v>
      </c>
      <c r="L135" s="65">
        <v>1318.3148817613537</v>
      </c>
      <c r="M135" s="65">
        <v>15.473573108020219</v>
      </c>
      <c r="N135" s="65">
        <v>0.54350188582752668</v>
      </c>
      <c r="O135" s="65">
        <v>552.07792207792204</v>
      </c>
      <c r="P135" s="65">
        <v>0.49073504873979101</v>
      </c>
      <c r="Q135" s="65">
        <v>80.81</v>
      </c>
      <c r="R135" s="65">
        <v>0.83743174921688468</v>
      </c>
      <c r="S135" s="65">
        <v>99.397367032725299</v>
      </c>
      <c r="T135" s="67">
        <v>537.64047792220504</v>
      </c>
      <c r="U135" s="65">
        <v>80.680000000000007</v>
      </c>
      <c r="V135" s="65">
        <v>520.43765641126004</v>
      </c>
      <c r="W135" s="65">
        <v>438.124464281641</v>
      </c>
      <c r="X135" s="86">
        <v>6822680</v>
      </c>
      <c r="Y135" s="68">
        <v>0.41160000000000002</v>
      </c>
      <c r="Z135" s="65">
        <v>106.41752321677177</v>
      </c>
      <c r="AA135" s="65">
        <v>1930.0955126218651</v>
      </c>
      <c r="AB135" s="65">
        <v>11.620658542719616</v>
      </c>
      <c r="AC135" s="65">
        <v>74.565882273768267</v>
      </c>
      <c r="AD135" s="65">
        <v>1.4211783156612596</v>
      </c>
      <c r="AE135" s="69">
        <v>8.7239018742257322E-5</v>
      </c>
      <c r="AF135" s="65">
        <v>7.8854468682740242</v>
      </c>
      <c r="AG135" s="65">
        <v>25.1</v>
      </c>
      <c r="AH135" s="65">
        <v>128.38936452662401</v>
      </c>
      <c r="AI135" s="65">
        <v>43.512407000000003</v>
      </c>
      <c r="AJ135" s="65">
        <v>83.124740299999999</v>
      </c>
      <c r="AK135" s="65">
        <v>3231.0450000000001</v>
      </c>
      <c r="AL135" s="65">
        <v>37.363</v>
      </c>
      <c r="AM135" s="65">
        <v>1.0909090909090908</v>
      </c>
      <c r="AN135" s="65">
        <v>44.710506283385229</v>
      </c>
      <c r="AO135" s="65">
        <v>0.573881972299086</v>
      </c>
      <c r="AP135" s="66">
        <v>0.16864452050510934</v>
      </c>
      <c r="AQ135" s="66">
        <v>3.3606802950267804E-3</v>
      </c>
      <c r="AR135" s="65">
        <v>3.9483675018982534</v>
      </c>
      <c r="AS135" s="65">
        <v>22.258718540761656</v>
      </c>
      <c r="AT135" s="65">
        <v>0.75461488683573119</v>
      </c>
      <c r="AU135" s="65">
        <v>0.72258012102040692</v>
      </c>
      <c r="AV135" s="65">
        <v>87.681910527542286</v>
      </c>
      <c r="AW135" s="65">
        <v>46.155504624634432</v>
      </c>
      <c r="AX135" s="65">
        <v>9.2650485988745519</v>
      </c>
      <c r="AY135" s="65">
        <v>51.840331778123378</v>
      </c>
      <c r="AZ135" s="65">
        <v>57.702158799853599</v>
      </c>
      <c r="BA135" s="65">
        <v>12.0823015852756</v>
      </c>
      <c r="BB135" s="65">
        <v>6.0428886635237369</v>
      </c>
      <c r="BC135" s="65">
        <v>253.78337249251601</v>
      </c>
      <c r="BD135" s="65">
        <v>0.56882755105100613</v>
      </c>
      <c r="BE135" s="65">
        <v>0.78744034749614267</v>
      </c>
      <c r="BF135" s="65">
        <v>0.76130436242104782</v>
      </c>
      <c r="BG135" s="65">
        <v>0.5060311923208386</v>
      </c>
      <c r="BH135" s="65">
        <v>3.7621469439933115E-2</v>
      </c>
      <c r="BI135" s="65">
        <v>264.68674319153723</v>
      </c>
      <c r="BJ135" s="65">
        <v>251.56809438317518</v>
      </c>
      <c r="BK135" s="65">
        <v>0.5587283724855816</v>
      </c>
      <c r="BL135" s="65">
        <v>29.567449711633142</v>
      </c>
      <c r="BM135" s="65">
        <v>255.95831038254059</v>
      </c>
      <c r="BN135" s="65">
        <v>49.16</v>
      </c>
      <c r="BO135" s="65">
        <v>295.23899999999998</v>
      </c>
      <c r="BP135" s="65">
        <v>13.538</v>
      </c>
      <c r="BQ135" s="65">
        <v>140.686948935386</v>
      </c>
      <c r="BR135" s="65">
        <v>15.6051266999315</v>
      </c>
      <c r="BS135" s="65">
        <v>63.754929425292701</v>
      </c>
      <c r="BT135" s="65">
        <v>44.091903719912501</v>
      </c>
      <c r="BU135" s="65">
        <v>61.715927966883754</v>
      </c>
      <c r="BV135" s="65">
        <v>0.62214620952987032</v>
      </c>
      <c r="BW135" s="65">
        <v>0.1822429906542056</v>
      </c>
      <c r="BX135" s="65">
        <v>1.7475000000000001E-2</v>
      </c>
      <c r="BY135" s="65">
        <v>7.4519E-3</v>
      </c>
      <c r="BZ135" s="65">
        <v>15.968391977057177</v>
      </c>
      <c r="CA135" s="65">
        <v>15.138941364383356</v>
      </c>
      <c r="CB135" s="65">
        <v>6.9220541798238319E-2</v>
      </c>
      <c r="CC135" s="65">
        <v>66.935908852645369</v>
      </c>
      <c r="CD135" s="65">
        <v>11.47305584718678</v>
      </c>
      <c r="CE135" s="65">
        <v>51.239737119001724</v>
      </c>
      <c r="CF135" s="65">
        <v>9.9444693857757755</v>
      </c>
      <c r="CG135" s="65">
        <v>36.638566374196181</v>
      </c>
      <c r="CH135" s="65">
        <v>18.427014802108864</v>
      </c>
      <c r="CI135" s="65">
        <v>4.2784818316377677</v>
      </c>
      <c r="CJ135" s="65">
        <v>4.6462493036790065</v>
      </c>
      <c r="CK135" s="65">
        <v>0.82128285919525013</v>
      </c>
      <c r="CL135" s="65">
        <v>70.052666558689992</v>
      </c>
      <c r="CM135" s="65">
        <v>106.49524437171532</v>
      </c>
      <c r="CN135" s="65">
        <v>5.3943546612437311E-2</v>
      </c>
      <c r="CO135" s="65">
        <v>0.69893107935925969</v>
      </c>
      <c r="CP135" s="65">
        <v>32.422315898221747</v>
      </c>
      <c r="CQ135" s="65">
        <v>29.897188058643273</v>
      </c>
      <c r="CR135" s="65">
        <v>22.838553543465157</v>
      </c>
      <c r="CS135" s="65">
        <v>0.111</v>
      </c>
      <c r="CT135" s="65">
        <v>2.5433893438105978E-2</v>
      </c>
      <c r="CU135" s="65">
        <v>6.8771436035645408</v>
      </c>
      <c r="CV135" s="65">
        <v>0.62900703691139093</v>
      </c>
      <c r="CW135" s="65">
        <v>612.23351592708718</v>
      </c>
      <c r="CX135" s="65">
        <v>3.2132384859046449E-3</v>
      </c>
      <c r="CY135" s="65">
        <v>1.18</v>
      </c>
      <c r="CZ135" s="65">
        <v>30.56</v>
      </c>
      <c r="DA135" s="65">
        <v>11.741464689012631</v>
      </c>
      <c r="DB135" s="65">
        <v>7.9674224675442851</v>
      </c>
      <c r="DC135" s="65">
        <v>19.289549131949322</v>
      </c>
      <c r="DD135" s="65">
        <v>2215.7821220265264</v>
      </c>
    </row>
    <row r="136" spans="1:108" x14ac:dyDescent="0.25">
      <c r="A136" s="83" t="s">
        <v>252</v>
      </c>
      <c r="B136" s="78">
        <v>2023</v>
      </c>
      <c r="C136" s="65">
        <v>195.62703704833984</v>
      </c>
      <c r="D136" s="65">
        <v>8</v>
      </c>
      <c r="E136" s="65">
        <v>67.331442857142875</v>
      </c>
      <c r="F136" s="65">
        <v>0.34214586181234125</v>
      </c>
      <c r="G136" s="65">
        <v>2.8505511288460083E-2</v>
      </c>
      <c r="H136" s="65">
        <v>54.709116225694622</v>
      </c>
      <c r="I136" s="65">
        <v>61.8104333333333</v>
      </c>
      <c r="J136" s="65">
        <v>0.79427359490986216</v>
      </c>
      <c r="K136" s="65">
        <v>34.9890000335511</v>
      </c>
      <c r="L136" s="65">
        <v>714.06318150663594</v>
      </c>
      <c r="M136" s="65">
        <v>29.333243863744205</v>
      </c>
      <c r="N136" s="65">
        <v>0.43832071753503876</v>
      </c>
      <c r="O136" s="65">
        <v>436.6880733944954</v>
      </c>
      <c r="P136" s="65">
        <v>0.43915929203539822</v>
      </c>
      <c r="Q136" s="65">
        <v>44.37</v>
      </c>
      <c r="R136" s="65">
        <v>0.95610816143557542</v>
      </c>
      <c r="S136" s="65">
        <v>97.771144524731795</v>
      </c>
      <c r="T136" s="67">
        <v>576.50737395856299</v>
      </c>
      <c r="U136" s="65">
        <v>43.09</v>
      </c>
      <c r="V136" s="65">
        <v>309.97916648553002</v>
      </c>
      <c r="W136" s="65">
        <v>322.30854836619301</v>
      </c>
      <c r="X136" s="86">
        <v>6816264</v>
      </c>
      <c r="Y136" s="68">
        <v>0.45979999999999999</v>
      </c>
      <c r="Z136" s="65">
        <v>101.11038821195807</v>
      </c>
      <c r="AA136" s="65">
        <v>589.88578248345209</v>
      </c>
      <c r="AB136" s="65">
        <v>9.3846485918334785</v>
      </c>
      <c r="AC136" s="65">
        <v>37.411081148966623</v>
      </c>
      <c r="AD136" s="65">
        <v>1.3269701953015778</v>
      </c>
      <c r="AE136" s="69">
        <v>1.5298048730802774E-4</v>
      </c>
      <c r="AF136" s="65">
        <v>91.031091340784741</v>
      </c>
      <c r="AG136" s="65">
        <v>18.600000000000001</v>
      </c>
      <c r="AH136" s="65">
        <v>129.86066849071901</v>
      </c>
      <c r="AI136" s="65">
        <v>27.2647589</v>
      </c>
      <c r="AJ136" s="65">
        <v>73.138078699999994</v>
      </c>
      <c r="AK136" s="65">
        <v>3877.82</v>
      </c>
      <c r="AL136" s="65">
        <v>54.832000000000001</v>
      </c>
      <c r="AM136" s="65">
        <v>0.71794871794871795</v>
      </c>
      <c r="AN136" s="65">
        <v>1.3812818945092762</v>
      </c>
      <c r="AO136" s="65">
        <v>0.85709816810496897</v>
      </c>
      <c r="AP136" s="66">
        <v>0.15577206308769295</v>
      </c>
      <c r="AQ136" s="66">
        <v>6.0159225316137044E-2</v>
      </c>
      <c r="AR136" s="65">
        <v>4.024297646165528</v>
      </c>
      <c r="AS136" s="65">
        <v>21.289240683726632</v>
      </c>
      <c r="AT136" s="65">
        <v>0.82876304829898861</v>
      </c>
      <c r="AU136" s="65">
        <v>0.86998633311545548</v>
      </c>
      <c r="AV136" s="65">
        <v>90.375092492458307</v>
      </c>
      <c r="AW136" s="65">
        <v>17.751333449880548</v>
      </c>
      <c r="AX136" s="65">
        <v>15.325397391118397</v>
      </c>
      <c r="AY136" s="65">
        <v>70.163129275565694</v>
      </c>
      <c r="AZ136" s="65">
        <v>51.420515400748201</v>
      </c>
      <c r="BA136" s="65">
        <v>11.859298485082499</v>
      </c>
      <c r="BB136" s="65">
        <v>4.2217985807439531</v>
      </c>
      <c r="BC136" s="65">
        <v>344.13838389163999</v>
      </c>
      <c r="BD136" s="65">
        <v>0.67720000000000002</v>
      </c>
      <c r="BE136" s="65">
        <v>1</v>
      </c>
      <c r="BF136" s="65">
        <v>0.96530000000000005</v>
      </c>
      <c r="BG136" s="65">
        <v>0.59540000000000004</v>
      </c>
      <c r="BH136" s="65">
        <v>3.4500000000000003E-2</v>
      </c>
      <c r="BI136" s="65">
        <v>244.88428690197264</v>
      </c>
      <c r="BJ136" s="65">
        <v>229.14054174067496</v>
      </c>
      <c r="BK136" s="65">
        <v>0.51185577111503033</v>
      </c>
      <c r="BL136" s="65">
        <v>32.4148540074466</v>
      </c>
      <c r="BM136" s="65">
        <v>232.68666673579838</v>
      </c>
      <c r="BN136" s="65">
        <v>48.412999999999997</v>
      </c>
      <c r="BO136" s="65">
        <v>330.04700000000003</v>
      </c>
      <c r="BP136" s="65">
        <v>28.538</v>
      </c>
      <c r="BQ136" s="65">
        <v>136.46737588652499</v>
      </c>
      <c r="BR136" s="65">
        <v>9.0239912758996699</v>
      </c>
      <c r="BS136" s="65">
        <v>45.969930525401701</v>
      </c>
      <c r="BT136" s="65">
        <v>35.679214402618697</v>
      </c>
      <c r="BU136" s="65">
        <v>71.991848307637781</v>
      </c>
      <c r="BV136" s="65">
        <v>0.5127739984882842</v>
      </c>
      <c r="BW136" s="65">
        <v>0.18128654970760233</v>
      </c>
      <c r="BX136" s="65">
        <v>8.7301400000000001E-2</v>
      </c>
      <c r="BY136" s="65">
        <v>9.0197000000000003E-3</v>
      </c>
      <c r="BZ136" s="65">
        <v>23.303632625085676</v>
      </c>
      <c r="CA136" s="65">
        <v>13.50862982117266</v>
      </c>
      <c r="CB136" s="65">
        <v>6.0105024127164348E-2</v>
      </c>
      <c r="CC136" s="65">
        <v>66.779616836742022</v>
      </c>
      <c r="CD136" s="65">
        <v>10.87075326497717</v>
      </c>
      <c r="CE136" s="65">
        <v>39.204141219231623</v>
      </c>
      <c r="CF136" s="65">
        <v>14.940050054326658</v>
      </c>
      <c r="CG136" s="65">
        <v>58.585671026434582</v>
      </c>
      <c r="CH136" s="65">
        <v>18.068273554173452</v>
      </c>
      <c r="CI136" s="65">
        <v>9.7880858720115214</v>
      </c>
      <c r="CJ136" s="65">
        <v>0.19801838286245044</v>
      </c>
      <c r="CK136" s="65">
        <v>5.5516097525415233</v>
      </c>
      <c r="CL136" s="65">
        <v>62.487062547159105</v>
      </c>
      <c r="CM136" s="65">
        <v>93.034942808111694</v>
      </c>
      <c r="CN136" s="65">
        <v>1.5729384942947816E-2</v>
      </c>
      <c r="CO136" s="65">
        <v>0.37911783304862312</v>
      </c>
      <c r="CP136" s="65">
        <v>31.398264715503245</v>
      </c>
      <c r="CQ136" s="65">
        <v>29.64338045518339</v>
      </c>
      <c r="CR136" s="65">
        <v>57.393838976873809</v>
      </c>
      <c r="CS136" s="65">
        <v>0.13300000000000001</v>
      </c>
      <c r="CT136" s="65">
        <v>9.0039177889267741E-2</v>
      </c>
      <c r="CU136" s="65">
        <v>4.6971534291616539</v>
      </c>
      <c r="CV136" s="65">
        <v>0.28758082219357062</v>
      </c>
      <c r="CW136" s="65">
        <v>535.85893202068655</v>
      </c>
      <c r="CX136" s="65">
        <v>1.938964851016781E-3</v>
      </c>
      <c r="CY136" s="65">
        <v>0</v>
      </c>
      <c r="CZ136" s="65">
        <v>38.86</v>
      </c>
      <c r="DA136" s="65">
        <v>7.6688219251618834</v>
      </c>
      <c r="DB136" s="65">
        <v>1.9172054812904709</v>
      </c>
      <c r="DC136" s="65">
        <v>18.213452072259475</v>
      </c>
      <c r="DD136" s="65">
        <v>804.26769940135262</v>
      </c>
    </row>
    <row r="137" spans="1:108" x14ac:dyDescent="0.25">
      <c r="A137" s="82" t="s">
        <v>253</v>
      </c>
      <c r="B137" s="78">
        <v>2023</v>
      </c>
      <c r="C137" s="65">
        <v>180.87160137391285</v>
      </c>
      <c r="D137" s="65">
        <v>9.0557049697301224</v>
      </c>
      <c r="E137" s="65">
        <v>57.550738531051998</v>
      </c>
      <c r="F137" s="65">
        <v>0.19848919025927228</v>
      </c>
      <c r="G137" s="65">
        <v>2.6447828332618696E-2</v>
      </c>
      <c r="H137" s="65">
        <v>65.475858280526367</v>
      </c>
      <c r="I137" s="65">
        <v>69.650595361518327</v>
      </c>
      <c r="J137" s="65">
        <v>0.67243419106773139</v>
      </c>
      <c r="K137" s="65">
        <v>28.715443356873617</v>
      </c>
      <c r="L137" s="65">
        <v>442.31354584037661</v>
      </c>
      <c r="M137" s="65">
        <v>24.120972419773835</v>
      </c>
      <c r="N137" s="65">
        <v>0.47845321643306721</v>
      </c>
      <c r="O137" s="65">
        <v>546.9655172413793</v>
      </c>
      <c r="P137" s="65">
        <v>0.46041055718475071</v>
      </c>
      <c r="Q137" s="65">
        <v>72.38</v>
      </c>
      <c r="R137" s="65">
        <v>0.85023399656285503</v>
      </c>
      <c r="S137" s="65">
        <v>98.275187859791302</v>
      </c>
      <c r="T137" s="67">
        <v>644.26889827484797</v>
      </c>
      <c r="U137" s="65">
        <v>73.972499999999997</v>
      </c>
      <c r="V137" s="65">
        <v>327.11709719664299</v>
      </c>
      <c r="W137" s="65">
        <v>325.911849971371</v>
      </c>
      <c r="X137" s="86">
        <v>1571401</v>
      </c>
      <c r="Y137" s="68">
        <v>0.26300000000000001</v>
      </c>
      <c r="Z137" s="65">
        <v>61.1612749185174</v>
      </c>
      <c r="AA137" s="65">
        <v>695.14345278319649</v>
      </c>
      <c r="AB137" s="65">
        <v>3.8493443604218109</v>
      </c>
      <c r="AC137" s="65">
        <v>37.683462779604916</v>
      </c>
      <c r="AD137" s="65">
        <v>1.256759918252601</v>
      </c>
      <c r="AE137" s="69">
        <v>3.7730910832993263E-4</v>
      </c>
      <c r="AF137" s="65">
        <v>22.133730072425415</v>
      </c>
      <c r="AG137" s="65">
        <v>15.1</v>
      </c>
      <c r="AH137" s="65">
        <v>100.255089234625</v>
      </c>
      <c r="AI137" s="65">
        <v>31.877032100000001</v>
      </c>
      <c r="AJ137" s="65">
        <v>76.767899099999994</v>
      </c>
      <c r="AK137" s="65">
        <v>2041.749</v>
      </c>
      <c r="AL137" s="65">
        <v>16.408000000000001</v>
      </c>
      <c r="AM137" s="65">
        <v>0.5</v>
      </c>
      <c r="AN137" s="65">
        <v>16.903657661450392</v>
      </c>
      <c r="AO137" s="65">
        <v>0.41782438181515802</v>
      </c>
      <c r="AP137" s="66">
        <v>0.34411177366538725</v>
      </c>
      <c r="AQ137" s="66">
        <v>0.10278010027252153</v>
      </c>
      <c r="AR137" s="65">
        <v>4.3280182232346238</v>
      </c>
      <c r="AS137" s="65">
        <v>9.6037289064367588</v>
      </c>
      <c r="AT137" s="65">
        <v>0.89883282094707584</v>
      </c>
      <c r="AU137" s="65">
        <v>0.88041760013865111</v>
      </c>
      <c r="AV137" s="65">
        <v>76.821554385991334</v>
      </c>
      <c r="AW137" s="65">
        <v>1.8432504902541935</v>
      </c>
      <c r="AX137" s="65">
        <v>11.215126517749558</v>
      </c>
      <c r="AY137" s="65">
        <v>61.852481830833455</v>
      </c>
      <c r="AZ137" s="65">
        <v>27.421130141781301</v>
      </c>
      <c r="BA137" s="65">
        <v>5.5657811767038403</v>
      </c>
      <c r="BB137" s="65">
        <v>1.3685395144266874</v>
      </c>
      <c r="BC137" s="65">
        <v>162.337973110859</v>
      </c>
      <c r="BD137" s="65">
        <v>0.65740699648356982</v>
      </c>
      <c r="BE137" s="65">
        <v>0.88810264746922185</v>
      </c>
      <c r="BF137" s="65">
        <v>0.85054598883659849</v>
      </c>
      <c r="BG137" s="65">
        <v>0.5045665260676736</v>
      </c>
      <c r="BH137" s="65">
        <v>3.3611246258619699E-2</v>
      </c>
      <c r="BI137" s="65">
        <v>268.28670576735095</v>
      </c>
      <c r="BJ137" s="65">
        <v>264.60309477756283</v>
      </c>
      <c r="BK137" s="65">
        <v>0.70588235294117652</v>
      </c>
      <c r="BL137" s="65">
        <v>29.247539015606243</v>
      </c>
      <c r="BM137" s="65">
        <v>145.96610258210751</v>
      </c>
      <c r="BN137" s="65">
        <v>38.18</v>
      </c>
      <c r="BO137" s="65">
        <v>138.614</v>
      </c>
      <c r="BP137" s="65">
        <v>15.388</v>
      </c>
      <c r="BQ137" s="65">
        <v>133.84542194799801</v>
      </c>
      <c r="BR137" s="65">
        <v>9.6076861489191394</v>
      </c>
      <c r="BS137" s="65">
        <v>75.9551071307108</v>
      </c>
      <c r="BT137" s="65">
        <v>28.513513513513502</v>
      </c>
      <c r="BU137" s="65">
        <v>74.340021119324177</v>
      </c>
      <c r="BV137" s="65">
        <v>0.46553693830921555</v>
      </c>
      <c r="BW137" s="65">
        <v>1.3207547169811321E-2</v>
      </c>
      <c r="BX137" s="65">
        <v>0.164047</v>
      </c>
      <c r="BY137" s="65">
        <v>0.13246050000000001</v>
      </c>
      <c r="BZ137" s="65">
        <v>13.955705471440577</v>
      </c>
      <c r="CA137" s="65">
        <v>8.0575534059387355</v>
      </c>
      <c r="CB137" s="65">
        <v>4.4547398431931576E-2</v>
      </c>
      <c r="CC137" s="65">
        <v>61.572794989060455</v>
      </c>
      <c r="CD137" s="65">
        <v>13.306717593549575</v>
      </c>
      <c r="CE137" s="65">
        <v>29.569680291614169</v>
      </c>
      <c r="CF137" s="65">
        <v>8.2660179462234105</v>
      </c>
      <c r="CG137" s="65">
        <v>59.948373518295895</v>
      </c>
      <c r="CH137" s="65">
        <v>24.85417519915697</v>
      </c>
      <c r="CI137" s="65">
        <v>3.6636854275773914</v>
      </c>
      <c r="CJ137" s="65">
        <v>2.0778268738873784</v>
      </c>
      <c r="CK137" s="65">
        <v>7.190114808848854</v>
      </c>
      <c r="CL137" s="65">
        <v>61.706115734858258</v>
      </c>
      <c r="CM137" s="65">
        <v>70.838594029037694</v>
      </c>
      <c r="CN137" s="65">
        <v>2.7815503180733159E-2</v>
      </c>
      <c r="CO137" s="65">
        <v>0.47667036093556769</v>
      </c>
      <c r="CP137" s="65">
        <v>30.488431981915312</v>
      </c>
      <c r="CQ137" s="65">
        <v>29.992060551259055</v>
      </c>
      <c r="CR137" s="65">
        <v>12.808939276275391</v>
      </c>
      <c r="CS137" s="65">
        <v>5.5E-2</v>
      </c>
      <c r="CT137" s="65">
        <v>0.42929763550014177</v>
      </c>
      <c r="CU137" s="65">
        <v>2.3929536130728013</v>
      </c>
      <c r="CV137" s="65">
        <v>0.47859072261456026</v>
      </c>
      <c r="CW137" s="65">
        <v>294.81188513056912</v>
      </c>
      <c r="CX137" s="65">
        <v>2.0712159458708902E-3</v>
      </c>
      <c r="CY137" s="65">
        <v>0.82</v>
      </c>
      <c r="CZ137" s="65">
        <v>16.13</v>
      </c>
      <c r="DA137" s="65">
        <v>8.6146330070620856</v>
      </c>
      <c r="DB137" s="65">
        <v>0</v>
      </c>
      <c r="DC137" s="65">
        <v>6.7002701166038436</v>
      </c>
      <c r="DD137" s="65">
        <v>826.04758723273096</v>
      </c>
    </row>
    <row r="138" spans="1:108" x14ac:dyDescent="0.25">
      <c r="A138" s="83" t="s">
        <v>254</v>
      </c>
      <c r="B138" s="78">
        <v>2023</v>
      </c>
      <c r="C138" s="65">
        <v>158.46142578125</v>
      </c>
      <c r="D138" s="65">
        <v>8</v>
      </c>
      <c r="E138" s="65">
        <v>67.041090476190476</v>
      </c>
      <c r="F138" s="65">
        <v>0.18384100067153811</v>
      </c>
      <c r="G138" s="65">
        <v>2.1481533182930848E-2</v>
      </c>
      <c r="H138" s="65">
        <v>33.759912513212768</v>
      </c>
      <c r="I138" s="65">
        <v>81.071433333333303</v>
      </c>
      <c r="J138" s="65">
        <v>0.34325804243668723</v>
      </c>
      <c r="K138" s="65">
        <v>18.116967672535807</v>
      </c>
      <c r="L138" s="65">
        <v>1024.7409839778068</v>
      </c>
      <c r="M138" s="65">
        <v>16.984657193002324</v>
      </c>
      <c r="N138" s="65">
        <v>0.47681527123353873</v>
      </c>
      <c r="O138" s="65">
        <v>563.79999999999995</v>
      </c>
      <c r="P138" s="65">
        <v>0.38923395445134573</v>
      </c>
      <c r="Q138" s="65">
        <v>60.17</v>
      </c>
      <c r="R138" s="65">
        <v>0.92619687371290726</v>
      </c>
      <c r="S138" s="65">
        <v>96.339127766438097</v>
      </c>
      <c r="T138" s="67">
        <v>631.21436907913505</v>
      </c>
      <c r="U138" s="65">
        <v>74.675274914747703</v>
      </c>
      <c r="V138" s="65">
        <v>618.85914520558595</v>
      </c>
      <c r="W138" s="65">
        <v>419.345008409831</v>
      </c>
      <c r="X138" s="86">
        <v>123286</v>
      </c>
      <c r="Y138" s="68">
        <v>0.2072</v>
      </c>
      <c r="Z138" s="65">
        <v>55.332695652173918</v>
      </c>
      <c r="AA138" s="65">
        <v>896.62005321859249</v>
      </c>
      <c r="AB138" s="65">
        <v>5.5978504254366319</v>
      </c>
      <c r="AC138" s="65">
        <v>56.647765214537145</v>
      </c>
      <c r="AD138" s="65">
        <v>1.131823480809933</v>
      </c>
      <c r="AE138" s="69">
        <v>0</v>
      </c>
      <c r="AF138" s="65">
        <v>5.5978504254366319</v>
      </c>
      <c r="AG138" s="65">
        <v>15.2</v>
      </c>
      <c r="AH138" s="65">
        <v>75.832644688165502</v>
      </c>
      <c r="AI138" s="65">
        <v>27.742197699999998</v>
      </c>
      <c r="AJ138" s="65">
        <v>70.960033199999998</v>
      </c>
      <c r="AK138" s="65">
        <v>1108.971</v>
      </c>
      <c r="AL138" s="65">
        <v>19.248999999999999</v>
      </c>
      <c r="AM138" s="65">
        <v>1.3333333333333333</v>
      </c>
      <c r="AN138" s="65">
        <v>39.854110739381667</v>
      </c>
      <c r="AO138" s="65">
        <v>0.30290438990059099</v>
      </c>
      <c r="AP138" s="66">
        <v>0.19642716349814782</v>
      </c>
      <c r="AQ138" s="66">
        <v>4.0888453425441396E-2</v>
      </c>
      <c r="AR138" s="65">
        <v>4.3280182232346238</v>
      </c>
      <c r="AS138" s="65">
        <v>6.5439467166936431</v>
      </c>
      <c r="AT138" s="65">
        <v>0.83853983853983849</v>
      </c>
      <c r="AU138" s="65">
        <v>0.81368960468521234</v>
      </c>
      <c r="AV138" s="65">
        <v>80.326004548900684</v>
      </c>
      <c r="AW138" s="65">
        <v>19.165880781747777</v>
      </c>
      <c r="AX138" s="65">
        <v>7.2463768115942031</v>
      </c>
      <c r="AY138" s="65">
        <v>119.80830670926517</v>
      </c>
      <c r="AZ138" s="65">
        <v>28.483755358272202</v>
      </c>
      <c r="BA138" s="65">
        <v>8.4268346958375293</v>
      </c>
      <c r="BB138" s="65">
        <v>1.2949520630130802</v>
      </c>
      <c r="BC138" s="65">
        <v>297.79765611730699</v>
      </c>
      <c r="BD138" s="65">
        <v>0.65370000000000006</v>
      </c>
      <c r="BE138" s="65">
        <v>0.92930000000000001</v>
      </c>
      <c r="BF138" s="65">
        <v>0.78449999999999998</v>
      </c>
      <c r="BG138" s="65">
        <v>0.40869999999999995</v>
      </c>
      <c r="BH138" s="65">
        <v>7.4400000000000008E-2</v>
      </c>
      <c r="BI138" s="65">
        <v>261</v>
      </c>
      <c r="BJ138" s="65">
        <v>257.93318485523383</v>
      </c>
      <c r="BK138" s="65">
        <v>0.79641185647425894</v>
      </c>
      <c r="BL138" s="65">
        <v>24.853354134165368</v>
      </c>
      <c r="BM138" s="65">
        <v>426.9817514779761</v>
      </c>
      <c r="BN138" s="65">
        <v>63.404000000000003</v>
      </c>
      <c r="BO138" s="65">
        <v>151.16300000000001</v>
      </c>
      <c r="BP138" s="65">
        <v>10.605</v>
      </c>
      <c r="BQ138" s="65">
        <v>131.623665751754</v>
      </c>
      <c r="BR138" s="65">
        <v>7.89889415481833</v>
      </c>
      <c r="BS138" s="65">
        <v>18.881609733270899</v>
      </c>
      <c r="BT138" s="65">
        <v>18.298261665141801</v>
      </c>
      <c r="BU138" s="65">
        <v>19.11166718798874</v>
      </c>
      <c r="BV138" s="65">
        <v>0.33309300648882478</v>
      </c>
      <c r="BW138" s="65">
        <v>6.7796610169491525E-2</v>
      </c>
      <c r="BX138" s="65">
        <v>3.7128300000000003E-2</v>
      </c>
      <c r="BY138" s="65">
        <v>0.62745290899999995</v>
      </c>
      <c r="BZ138" s="65">
        <v>6.850478401177603</v>
      </c>
      <c r="CA138" s="65">
        <v>6.1314612466738376</v>
      </c>
      <c r="CB138" s="65">
        <v>2.8624192059095107E-2</v>
      </c>
      <c r="CC138" s="65">
        <v>64.194809155973587</v>
      </c>
      <c r="CD138" s="65">
        <v>14.661905035513342</v>
      </c>
      <c r="CE138" s="65">
        <v>38.405898524191869</v>
      </c>
      <c r="CF138" s="65">
        <v>11.882825863082475</v>
      </c>
      <c r="CG138" s="65">
        <v>46.81044982497513</v>
      </c>
      <c r="CH138" s="65">
        <v>20.895835718761425</v>
      </c>
      <c r="CI138" s="65">
        <v>5.7887712016923647</v>
      </c>
      <c r="CJ138" s="65">
        <v>0.81875544548946522</v>
      </c>
      <c r="CK138" s="65">
        <v>4.6790707937696965</v>
      </c>
      <c r="CL138" s="65">
        <v>100.81644258499533</v>
      </c>
      <c r="CM138" s="65">
        <v>84.897843129290379</v>
      </c>
      <c r="CN138" s="65">
        <v>1.1742904268666587E-2</v>
      </c>
      <c r="CO138" s="65">
        <v>0.64821031357000281</v>
      </c>
      <c r="CP138" s="65">
        <v>29.171563727365712</v>
      </c>
      <c r="CQ138" s="65">
        <v>22.255829912399037</v>
      </c>
      <c r="CR138" s="65">
        <v>0.32915601306745984</v>
      </c>
      <c r="CS138" s="65">
        <v>0.69</v>
      </c>
      <c r="CT138" s="65">
        <v>0.63163888186128625</v>
      </c>
      <c r="CU138" s="65">
        <v>2.8307761988337203</v>
      </c>
      <c r="CV138" s="65">
        <v>0</v>
      </c>
      <c r="CW138" s="65">
        <v>368.00090584838358</v>
      </c>
      <c r="CX138" s="65">
        <v>1.0525559035406614E-2</v>
      </c>
      <c r="CY138" s="65">
        <v>0.57999999999999996</v>
      </c>
      <c r="CZ138" s="65">
        <v>5.26</v>
      </c>
      <c r="DA138" s="65">
        <v>0</v>
      </c>
      <c r="DB138" s="65">
        <v>0</v>
      </c>
      <c r="DC138" s="65">
        <v>0</v>
      </c>
      <c r="DD138" s="65">
        <v>215.13899111136274</v>
      </c>
    </row>
    <row r="139" spans="1:108" x14ac:dyDescent="0.25">
      <c r="A139" s="82" t="s">
        <v>255</v>
      </c>
      <c r="B139" s="78">
        <v>2023</v>
      </c>
      <c r="C139" s="65">
        <v>152.68800354003906</v>
      </c>
      <c r="D139" s="65">
        <v>8.8527816683178138</v>
      </c>
      <c r="E139" s="65">
        <v>85.117699697236063</v>
      </c>
      <c r="F139" s="65">
        <v>0.25993163862328816</v>
      </c>
      <c r="G139" s="65">
        <v>2.1196406129523216E-2</v>
      </c>
      <c r="H139" s="65">
        <v>52.550612864823499</v>
      </c>
      <c r="I139" s="65">
        <v>86.194166666666703</v>
      </c>
      <c r="J139" s="65">
        <v>0.88130831744757698</v>
      </c>
      <c r="K139" s="65">
        <v>14.080723304523433</v>
      </c>
      <c r="L139" s="65">
        <v>1151.4696754949096</v>
      </c>
      <c r="M139" s="65">
        <v>31.496354760118205</v>
      </c>
      <c r="N139" s="65">
        <v>0.45445796240310482</v>
      </c>
      <c r="O139" s="65">
        <v>505.1511627906977</v>
      </c>
      <c r="P139" s="65">
        <v>0.60688836104513066</v>
      </c>
      <c r="Q139" s="65">
        <v>53.11</v>
      </c>
      <c r="R139" s="65">
        <v>0.96919695490506752</v>
      </c>
      <c r="S139" s="65">
        <v>99.302803505653102</v>
      </c>
      <c r="T139" s="67">
        <v>708.70057239763196</v>
      </c>
      <c r="U139" s="65">
        <v>52.48</v>
      </c>
      <c r="V139" s="65">
        <v>409.147188874162</v>
      </c>
      <c r="W139" s="65">
        <v>383.87193887870501</v>
      </c>
      <c r="X139" s="86">
        <v>139290</v>
      </c>
      <c r="Y139" s="68">
        <v>0.112</v>
      </c>
      <c r="Z139" s="65">
        <v>76.387341120254845</v>
      </c>
      <c r="AA139" s="65">
        <v>1076.0636967456855</v>
      </c>
      <c r="AB139" s="65">
        <v>12.839089525137103</v>
      </c>
      <c r="AC139" s="65">
        <v>56.714875843139708</v>
      </c>
      <c r="AD139" s="65">
        <v>1.1030445869006102</v>
      </c>
      <c r="AE139" s="69">
        <v>6.9166692163567926E-6</v>
      </c>
      <c r="AF139" s="65">
        <v>18.341556464481577</v>
      </c>
      <c r="AG139" s="65">
        <v>27.800000000000004</v>
      </c>
      <c r="AH139" s="65">
        <v>123.014791089642</v>
      </c>
      <c r="AI139" s="65">
        <v>40.960988499999999</v>
      </c>
      <c r="AJ139" s="65">
        <v>80.694423</v>
      </c>
      <c r="AK139" s="65">
        <v>4573.1580000000004</v>
      </c>
      <c r="AL139" s="65">
        <v>93.376999999999995</v>
      </c>
      <c r="AM139" s="65">
        <v>0.77777777777777779</v>
      </c>
      <c r="AN139" s="65">
        <v>7.7230215919744518</v>
      </c>
      <c r="AO139" s="65">
        <v>0.47025084259141797</v>
      </c>
      <c r="AP139" s="66">
        <v>0.21448605537998794</v>
      </c>
      <c r="AQ139" s="66">
        <v>1.1100808696245034E-2</v>
      </c>
      <c r="AR139" s="65">
        <v>3.7205770690964313</v>
      </c>
      <c r="AS139" s="65">
        <v>22.719653999086095</v>
      </c>
      <c r="AT139" s="65">
        <v>0.86239103362391034</v>
      </c>
      <c r="AU139" s="65">
        <v>0.82576843446408665</v>
      </c>
      <c r="AV139" s="65">
        <v>86.133287053106557</v>
      </c>
      <c r="AW139" s="65">
        <v>11.668959808300352</v>
      </c>
      <c r="AX139" s="65">
        <v>7.5</v>
      </c>
      <c r="AY139" s="65">
        <v>0</v>
      </c>
      <c r="AZ139" s="65">
        <v>47.302023738684198</v>
      </c>
      <c r="BA139" s="65">
        <v>10.4068929110387</v>
      </c>
      <c r="BB139" s="65">
        <v>3.7421998168550039</v>
      </c>
      <c r="BC139" s="65">
        <v>236.037388025827</v>
      </c>
      <c r="BD139" s="65">
        <v>0.8123999999999999</v>
      </c>
      <c r="BE139" s="65">
        <v>1</v>
      </c>
      <c r="BF139" s="65">
        <v>0.95579999999999998</v>
      </c>
      <c r="BG139" s="65">
        <v>0.58040000000000003</v>
      </c>
      <c r="BH139" s="65">
        <v>5.0599999999999999E-2</v>
      </c>
      <c r="BI139" s="65">
        <v>273</v>
      </c>
      <c r="BJ139" s="65">
        <v>259.58335135135133</v>
      </c>
      <c r="BK139" s="65">
        <v>0.66190180236171536</v>
      </c>
      <c r="BL139" s="65">
        <v>25.175885643256681</v>
      </c>
      <c r="BM139" s="65">
        <v>149.49894616817338</v>
      </c>
      <c r="BN139" s="65">
        <v>61.094000000000001</v>
      </c>
      <c r="BO139" s="65">
        <v>172.67400000000001</v>
      </c>
      <c r="BP139" s="65">
        <v>19.863</v>
      </c>
      <c r="BQ139" s="65">
        <v>138.15530501660501</v>
      </c>
      <c r="BR139" s="65">
        <v>11.530125704377999</v>
      </c>
      <c r="BS139" s="65">
        <v>55.347818334649403</v>
      </c>
      <c r="BT139" s="65">
        <v>30.3356056633456</v>
      </c>
      <c r="BU139" s="65">
        <v>78.009177550300038</v>
      </c>
      <c r="BV139" s="65">
        <v>0.49466950959488271</v>
      </c>
      <c r="BW139" s="65">
        <v>4.2933887180477963E-2</v>
      </c>
      <c r="BX139" s="65">
        <v>1.2078E-2</v>
      </c>
      <c r="BY139" s="65">
        <v>2.4803800000000001E-2</v>
      </c>
      <c r="BZ139" s="65">
        <v>16.322522672743609</v>
      </c>
      <c r="CA139" s="65">
        <v>10.831040583979473</v>
      </c>
      <c r="CB139" s="65">
        <v>3.4895655148819704E-2</v>
      </c>
      <c r="CC139" s="65">
        <v>54.964096758971969</v>
      </c>
      <c r="CD139" s="65">
        <v>15.99929879056072</v>
      </c>
      <c r="CE139" s="65">
        <v>50.766363876787516</v>
      </c>
      <c r="CF139" s="65">
        <v>5.1179468822824452</v>
      </c>
      <c r="CG139" s="65">
        <v>41.949530624483316</v>
      </c>
      <c r="CH139" s="65">
        <v>19.866857817933571</v>
      </c>
      <c r="CI139" s="65">
        <v>2.8109653451412182</v>
      </c>
      <c r="CJ139" s="65">
        <v>2.8254022196343698</v>
      </c>
      <c r="CK139" s="65">
        <v>6.0612032572474561</v>
      </c>
      <c r="CL139" s="65">
        <v>81.677513900262923</v>
      </c>
      <c r="CM139" s="65">
        <v>112.5059264686867</v>
      </c>
      <c r="CN139" s="65">
        <v>2.3792151554980906E-2</v>
      </c>
      <c r="CO139" s="65">
        <v>0.65750772717907047</v>
      </c>
      <c r="CP139" s="65">
        <v>30.858273181834598</v>
      </c>
      <c r="CQ139" s="65">
        <v>25.825753153630952</v>
      </c>
      <c r="CR139" s="65">
        <v>2.0031003693821789</v>
      </c>
      <c r="CS139" s="65">
        <v>0.47899999999999998</v>
      </c>
      <c r="CT139" s="65">
        <v>0.49721750555499639</v>
      </c>
      <c r="CU139" s="65">
        <v>3.7054535011903771</v>
      </c>
      <c r="CV139" s="65">
        <v>0</v>
      </c>
      <c r="CW139" s="65">
        <v>516.91076341605753</v>
      </c>
      <c r="CX139" s="65">
        <v>3.4683612879651696E-3</v>
      </c>
      <c r="CY139" s="65">
        <v>1.1100000000000001</v>
      </c>
      <c r="CZ139" s="65">
        <v>18.64</v>
      </c>
      <c r="DA139" s="65">
        <v>12.969087254166318</v>
      </c>
      <c r="DB139" s="65">
        <v>9.2636337529759434</v>
      </c>
      <c r="DC139" s="65">
        <v>49.849498539884912</v>
      </c>
      <c r="DD139" s="65">
        <v>1396.9559699487722</v>
      </c>
    </row>
    <row r="140" spans="1:108" x14ac:dyDescent="0.25">
      <c r="A140" s="83" t="s">
        <v>256</v>
      </c>
      <c r="B140" s="78">
        <v>2023</v>
      </c>
      <c r="C140" s="65">
        <v>85.194043159484863</v>
      </c>
      <c r="D140" s="65">
        <v>26.995958902305649</v>
      </c>
      <c r="E140" s="65">
        <v>71.625980952380957</v>
      </c>
      <c r="F140" s="65">
        <v>0.16047314468119159</v>
      </c>
      <c r="G140" s="65">
        <v>1.7885252677608664E-2</v>
      </c>
      <c r="H140" s="65">
        <v>50.292046107182898</v>
      </c>
      <c r="I140" s="65">
        <v>67.631866666666696</v>
      </c>
      <c r="J140" s="65">
        <v>0</v>
      </c>
      <c r="K140" s="65">
        <v>2.7759271596713302</v>
      </c>
      <c r="L140" s="65">
        <v>388.62980235398624</v>
      </c>
      <c r="M140" s="65">
        <v>11.103708638685321</v>
      </c>
      <c r="N140" s="65">
        <v>0.75640087783467447</v>
      </c>
      <c r="O140" s="65">
        <v>258.5</v>
      </c>
      <c r="P140" s="65">
        <v>0.52631578947368418</v>
      </c>
      <c r="Q140" s="65">
        <v>15.482438433589</v>
      </c>
      <c r="R140" s="65" t="s">
        <v>319</v>
      </c>
      <c r="S140" s="65">
        <v>81.100992246401205</v>
      </c>
      <c r="T140" s="67">
        <v>618.16081399262566</v>
      </c>
      <c r="U140" s="65">
        <v>11.2411705348133</v>
      </c>
      <c r="V140" s="65" t="s">
        <v>198</v>
      </c>
      <c r="W140" s="65" t="s">
        <v>198</v>
      </c>
      <c r="X140" s="86">
        <v>53116</v>
      </c>
      <c r="Y140" s="68">
        <v>0.108</v>
      </c>
      <c r="Z140" s="65" t="s">
        <v>329</v>
      </c>
      <c r="AA140" s="65">
        <v>2316.233622029758</v>
      </c>
      <c r="AB140" s="65">
        <v>28.169807600214092</v>
      </c>
      <c r="AC140" s="65">
        <v>0</v>
      </c>
      <c r="AD140" s="65">
        <v>0</v>
      </c>
      <c r="AE140" s="69">
        <v>0</v>
      </c>
      <c r="AF140" s="65">
        <v>0</v>
      </c>
      <c r="AG140" s="65">
        <v>2.1999999999999997</v>
      </c>
      <c r="AH140" s="65">
        <v>3.0984038294070202</v>
      </c>
      <c r="AI140" s="65">
        <v>20.018615100000002</v>
      </c>
      <c r="AJ140" s="65">
        <v>53.675554499999997</v>
      </c>
      <c r="AK140" s="65">
        <v>1598.174</v>
      </c>
      <c r="AL140" s="65">
        <v>30.535</v>
      </c>
      <c r="AM140" s="65">
        <v>1</v>
      </c>
      <c r="AN140" s="65">
        <v>11.915732560864111</v>
      </c>
      <c r="AO140" s="65">
        <v>0.37267883418259945</v>
      </c>
      <c r="AP140" s="66">
        <v>0.60349736900351614</v>
      </c>
      <c r="AQ140" s="66">
        <v>3.3129772483768603E-2</v>
      </c>
      <c r="AR140" s="65">
        <v>2.7334851936218678</v>
      </c>
      <c r="AS140" s="65">
        <v>2.851758291910119</v>
      </c>
      <c r="AT140" s="65">
        <v>0.97054698457222999</v>
      </c>
      <c r="AU140" s="65">
        <v>1</v>
      </c>
      <c r="AV140" s="65">
        <v>30.694980694980696</v>
      </c>
      <c r="AW140" s="65">
        <v>78.490389174733295</v>
      </c>
      <c r="AX140" s="65">
        <v>21.505376344086024</v>
      </c>
      <c r="AY140" s="65">
        <v>265.25198938992042</v>
      </c>
      <c r="AZ140" s="65">
        <v>38.441526642793697</v>
      </c>
      <c r="BA140" s="65">
        <v>7.3149083340984902</v>
      </c>
      <c r="BB140" s="65">
        <v>0.57117471599923841</v>
      </c>
      <c r="BC140" s="65">
        <v>77.725960470797204</v>
      </c>
      <c r="BD140" s="65">
        <v>0.57689999999999997</v>
      </c>
      <c r="BE140" s="65">
        <v>0.78430000000000011</v>
      </c>
      <c r="BF140" s="65">
        <v>0.4506</v>
      </c>
      <c r="BG140" s="65">
        <v>0.1429</v>
      </c>
      <c r="BH140" s="65">
        <v>0.1079</v>
      </c>
      <c r="BI140" s="65">
        <v>238</v>
      </c>
      <c r="BJ140" s="65">
        <v>258</v>
      </c>
      <c r="BK140" s="65">
        <v>0.24879227053140096</v>
      </c>
      <c r="BL140" s="65">
        <v>34.342995169082123</v>
      </c>
      <c r="BM140" s="65">
        <v>134.48595663347254</v>
      </c>
      <c r="BN140" s="65">
        <v>8.7270000000000003</v>
      </c>
      <c r="BO140" s="65">
        <v>24.983000000000001</v>
      </c>
      <c r="BP140" s="65">
        <v>7.8390000000000004</v>
      </c>
      <c r="BQ140" s="65">
        <v>130.05982905982901</v>
      </c>
      <c r="BR140" s="65">
        <v>0</v>
      </c>
      <c r="BS140" s="65">
        <v>37.329286798179098</v>
      </c>
      <c r="BT140" s="65">
        <v>2.5641025641025599</v>
      </c>
      <c r="BU140" s="65">
        <v>0</v>
      </c>
      <c r="BV140" s="65">
        <v>0.45454545454545453</v>
      </c>
      <c r="BW140" s="65">
        <v>0</v>
      </c>
      <c r="BX140" s="65">
        <v>0.1037872</v>
      </c>
      <c r="BY140" s="65">
        <v>3.0291499999999999E-2</v>
      </c>
      <c r="BZ140" s="65">
        <v>6.3846324672440593</v>
      </c>
      <c r="CA140" s="65">
        <v>3.6919831223628692</v>
      </c>
      <c r="CB140" s="65">
        <v>1.5037593984962405E-2</v>
      </c>
      <c r="CC140" s="65">
        <v>60.209486638257218</v>
      </c>
      <c r="CD140" s="65">
        <v>11.651673501785949</v>
      </c>
      <c r="CE140" s="65">
        <v>28.931673612533558</v>
      </c>
      <c r="CF140" s="65">
        <v>4.5822860166688715</v>
      </c>
      <c r="CG140" s="65">
        <v>68.882956989916394</v>
      </c>
      <c r="CH140" s="65">
        <v>29.326126341209161</v>
      </c>
      <c r="CI140" s="65">
        <v>2.04643373684371</v>
      </c>
      <c r="CJ140" s="65">
        <v>14.469497074620371</v>
      </c>
      <c r="CK140" s="65">
        <v>18.906972667206404</v>
      </c>
      <c r="CL140" s="65">
        <v>45.160676934778472</v>
      </c>
      <c r="CM140" s="65">
        <v>57.872219053051907</v>
      </c>
      <c r="CN140" s="65">
        <v>0</v>
      </c>
      <c r="CO140" s="65">
        <v>0.13359244850612281</v>
      </c>
      <c r="CP140" s="65">
        <v>26.789081220928775</v>
      </c>
      <c r="CQ140" s="65">
        <v>11.97591237127426</v>
      </c>
      <c r="CR140" s="65">
        <v>0.18049905943004527</v>
      </c>
      <c r="CS140" s="65">
        <v>0.94199999999999995</v>
      </c>
      <c r="CT140" s="65">
        <v>0.94174051790292079</v>
      </c>
      <c r="CU140" s="65">
        <v>0</v>
      </c>
      <c r="CV140" s="65">
        <v>0</v>
      </c>
      <c r="CW140" s="65">
        <v>0</v>
      </c>
      <c r="CX140" s="65">
        <v>2.5000000000000001E-2</v>
      </c>
      <c r="CY140" s="65">
        <v>0</v>
      </c>
      <c r="CZ140" s="65">
        <v>0</v>
      </c>
      <c r="DA140" s="65">
        <v>0</v>
      </c>
      <c r="DB140" s="65">
        <v>27.759271596713301</v>
      </c>
      <c r="DC140" s="65">
        <v>0</v>
      </c>
      <c r="DD140" s="65">
        <v>194.31490117699312</v>
      </c>
    </row>
    <row r="141" spans="1:108" x14ac:dyDescent="0.25">
      <c r="A141" s="82" t="s">
        <v>257</v>
      </c>
      <c r="B141" s="78">
        <v>2023</v>
      </c>
      <c r="C141" s="65">
        <v>127.34027099609375</v>
      </c>
      <c r="D141" s="65">
        <v>7.9999999999999991</v>
      </c>
      <c r="E141" s="65">
        <v>52.069152380952367</v>
      </c>
      <c r="F141" s="65">
        <v>0.26808502930424566</v>
      </c>
      <c r="G141" s="65">
        <v>2.1335394759760814E-2</v>
      </c>
      <c r="H141" s="65">
        <v>36.649022914681169</v>
      </c>
      <c r="I141" s="65">
        <v>84.538566666666696</v>
      </c>
      <c r="J141" s="65">
        <v>3.875968992248062E-3</v>
      </c>
      <c r="K141" s="65">
        <v>62.028909231029495</v>
      </c>
      <c r="L141" s="65">
        <v>449.23967594594086</v>
      </c>
      <c r="M141" s="65">
        <v>3.7593278321836054</v>
      </c>
      <c r="N141" s="65">
        <v>0.44248234106962664</v>
      </c>
      <c r="O141" s="65">
        <v>194.88888888888889</v>
      </c>
      <c r="P141" s="65">
        <v>0</v>
      </c>
      <c r="Q141" s="65">
        <v>79.69</v>
      </c>
      <c r="R141" s="65" t="s">
        <v>319</v>
      </c>
      <c r="S141" s="65">
        <v>91.305301783891295</v>
      </c>
      <c r="T141" s="67">
        <v>618.56245565133372</v>
      </c>
      <c r="U141" s="65">
        <v>79.69</v>
      </c>
      <c r="V141" s="65" t="s">
        <v>198</v>
      </c>
      <c r="W141" s="65" t="s">
        <v>198</v>
      </c>
      <c r="X141" s="86">
        <v>343201</v>
      </c>
      <c r="Y141" s="68">
        <v>0.23780000000000001</v>
      </c>
      <c r="Z141" s="65" t="s">
        <v>329</v>
      </c>
      <c r="AA141" s="65">
        <v>914.2685287870529</v>
      </c>
      <c r="AB141" s="65">
        <v>37.528380838008744</v>
      </c>
      <c r="AC141" s="65">
        <v>0</v>
      </c>
      <c r="AD141" s="65">
        <v>1.9229659827317653</v>
      </c>
      <c r="AE141" s="69">
        <v>0</v>
      </c>
      <c r="AF141" s="65">
        <v>0</v>
      </c>
      <c r="AG141" s="65">
        <v>1.7000000000000002</v>
      </c>
      <c r="AH141" s="65">
        <v>12.3850596451194</v>
      </c>
      <c r="AI141" s="65">
        <v>21.862144700000002</v>
      </c>
      <c r="AJ141" s="65">
        <v>53.650994300000001</v>
      </c>
      <c r="AK141" s="65">
        <v>76.176000000000002</v>
      </c>
      <c r="AL141" s="65">
        <v>0</v>
      </c>
      <c r="AM141" s="65">
        <v>0.25</v>
      </c>
      <c r="AN141" s="65">
        <v>36.895436469015117</v>
      </c>
      <c r="AO141" s="65">
        <v>0.4057022287951757</v>
      </c>
      <c r="AP141" s="66">
        <v>0.40131352502538403</v>
      </c>
      <c r="AQ141" s="66">
        <v>1.1234207267970708E-2</v>
      </c>
      <c r="AR141" s="65">
        <v>5.239179954441914</v>
      </c>
      <c r="AS141" s="65">
        <v>16.689794985337819</v>
      </c>
      <c r="AT141" s="65">
        <v>0.63837638376383765</v>
      </c>
      <c r="AU141" s="65">
        <v>0.64050387596899228</v>
      </c>
      <c r="AV141" s="65">
        <v>58.04195804195804</v>
      </c>
      <c r="AW141" s="65">
        <v>28.871628977977206</v>
      </c>
      <c r="AX141" s="65">
        <v>15.901060070671377</v>
      </c>
      <c r="AY141" s="65">
        <v>0</v>
      </c>
      <c r="AZ141" s="65">
        <v>47.4263052455129</v>
      </c>
      <c r="BA141" s="65">
        <v>9.0150864712375807</v>
      </c>
      <c r="BB141" s="65">
        <v>1.1424061149883684</v>
      </c>
      <c r="BC141" s="65">
        <v>313.903873987331</v>
      </c>
      <c r="BD141" s="65">
        <v>0.62929999999999997</v>
      </c>
      <c r="BE141" s="65">
        <v>0.94220000000000004</v>
      </c>
      <c r="BF141" s="65">
        <v>0.75840000000000007</v>
      </c>
      <c r="BG141" s="65">
        <v>0.39369999999999999</v>
      </c>
      <c r="BH141" s="65">
        <v>6.480000000000001E-2</v>
      </c>
      <c r="BI141" s="65">
        <v>227</v>
      </c>
      <c r="BJ141" s="65">
        <v>221.48936170212767</v>
      </c>
      <c r="BK141" s="65">
        <v>0.24099378881987576</v>
      </c>
      <c r="BL141" s="65">
        <v>26.219875776397515</v>
      </c>
      <c r="BM141" s="65">
        <v>68.90523130121025</v>
      </c>
      <c r="BN141" s="65">
        <v>6.6079999999999997</v>
      </c>
      <c r="BO141" s="65">
        <v>77.066000000000003</v>
      </c>
      <c r="BP141" s="65">
        <v>5.5609999999999999</v>
      </c>
      <c r="BQ141" s="65">
        <v>136.139784946237</v>
      </c>
      <c r="BR141" s="65">
        <v>57.420634920634882</v>
      </c>
      <c r="BS141" s="65">
        <v>57.296466973886297</v>
      </c>
      <c r="BT141" s="65">
        <v>9.67741935483871</v>
      </c>
      <c r="BU141" s="65">
        <v>0</v>
      </c>
      <c r="BV141" s="65">
        <v>0.4913294797687861</v>
      </c>
      <c r="BW141" s="65">
        <v>2.6845637583892617E-2</v>
      </c>
      <c r="BX141" s="65">
        <v>0.12624179999999999</v>
      </c>
      <c r="BY141" s="65">
        <v>2.8766400000000001E-2</v>
      </c>
      <c r="BZ141" s="65">
        <v>11.090017104941635</v>
      </c>
      <c r="CA141" s="65">
        <v>6.2968741189075397</v>
      </c>
      <c r="CB141" s="65">
        <v>2.9850746268656716E-2</v>
      </c>
      <c r="CC141" s="65">
        <v>59.232252523779415</v>
      </c>
      <c r="CD141" s="65">
        <v>8.8001313125786531</v>
      </c>
      <c r="CE141" s="65">
        <v>43.674797175231163</v>
      </c>
      <c r="CF141" s="65">
        <v>0.18438474585544673</v>
      </c>
      <c r="CG141" s="65">
        <v>61.037483900847569</v>
      </c>
      <c r="CH141" s="65">
        <v>24.681817955954784</v>
      </c>
      <c r="CI141" s="65">
        <v>1.1028375821459164</v>
      </c>
      <c r="CJ141" s="65">
        <v>10.166743582525733</v>
      </c>
      <c r="CK141" s="65">
        <v>9.53446591444078</v>
      </c>
      <c r="CL141" s="65">
        <v>33.960128293817995</v>
      </c>
      <c r="CM141" s="65">
        <v>74.922960820074209</v>
      </c>
      <c r="CN141" s="65">
        <v>2.8557828994905192E-3</v>
      </c>
      <c r="CO141" s="65">
        <v>0.31944343379804652</v>
      </c>
      <c r="CP141" s="65">
        <v>27.509648191351687</v>
      </c>
      <c r="CQ141" s="65">
        <v>0</v>
      </c>
      <c r="CR141" s="65">
        <v>0.80125358548827053</v>
      </c>
      <c r="CS141" s="65">
        <v>1</v>
      </c>
      <c r="CT141" s="65">
        <v>1</v>
      </c>
      <c r="CU141" s="65">
        <v>7.5186556643672109</v>
      </c>
      <c r="CV141" s="65">
        <v>0</v>
      </c>
      <c r="CW141" s="65">
        <v>413.52606154019662</v>
      </c>
      <c r="CX141" s="65">
        <v>1.46493699196092E-2</v>
      </c>
      <c r="CY141" s="65">
        <v>0.91</v>
      </c>
      <c r="CZ141" s="65">
        <v>41.73980000000001</v>
      </c>
      <c r="DA141" s="65">
        <v>0</v>
      </c>
      <c r="DB141" s="65">
        <v>0</v>
      </c>
      <c r="DC141" s="65">
        <v>0</v>
      </c>
      <c r="DD141" s="65">
        <v>263.15294825285241</v>
      </c>
    </row>
    <row r="142" spans="1:108" x14ac:dyDescent="0.25">
      <c r="A142" s="83" t="s">
        <v>258</v>
      </c>
      <c r="B142" s="78">
        <v>2023</v>
      </c>
      <c r="C142" s="65">
        <v>186.56270676439348</v>
      </c>
      <c r="D142" s="65">
        <v>7.9567505357228212</v>
      </c>
      <c r="E142" s="65">
        <v>80.986831206126638</v>
      </c>
      <c r="F142" s="65">
        <v>0.2817168322322226</v>
      </c>
      <c r="G142" s="65">
        <v>2.11528121155923E-2</v>
      </c>
      <c r="H142" s="65">
        <v>52.448243286103306</v>
      </c>
      <c r="I142" s="65">
        <v>82.40492443765028</v>
      </c>
      <c r="J142" s="65">
        <v>0.40653929485916879</v>
      </c>
      <c r="K142" s="65">
        <v>6.9233432055079041</v>
      </c>
      <c r="L142" s="65">
        <v>267.12565867917994</v>
      </c>
      <c r="M142" s="65">
        <v>7.5002884726335637</v>
      </c>
      <c r="N142" s="65">
        <v>0.59497705698973691</v>
      </c>
      <c r="O142" s="65">
        <v>499.58823529411762</v>
      </c>
      <c r="P142" s="65">
        <v>0.52645914396887161</v>
      </c>
      <c r="Q142" s="65">
        <v>92.355000000000004</v>
      </c>
      <c r="R142" s="65">
        <v>0.77540236598361334</v>
      </c>
      <c r="S142" s="65">
        <v>99.449192032878202</v>
      </c>
      <c r="T142" s="67">
        <v>659.39005454396295</v>
      </c>
      <c r="U142" s="65">
        <v>83.69</v>
      </c>
      <c r="V142" s="65">
        <v>417.13607720618103</v>
      </c>
      <c r="W142" s="65">
        <v>345.94368993761799</v>
      </c>
      <c r="X142" s="86">
        <v>143942</v>
      </c>
      <c r="Y142" s="68">
        <v>0.20380000000000001</v>
      </c>
      <c r="Z142" s="65">
        <v>58.064048159478936</v>
      </c>
      <c r="AA142" s="65">
        <v>1062.713950536559</v>
      </c>
      <c r="AB142" s="65">
        <v>9.4745957663716283</v>
      </c>
      <c r="AC142" s="65">
        <v>119.0735830358407</v>
      </c>
      <c r="AD142" s="65">
        <v>1.5305087793809857</v>
      </c>
      <c r="AE142" s="69">
        <v>4.8105853844892245E-5</v>
      </c>
      <c r="AF142" s="65">
        <v>26.528868145840558</v>
      </c>
      <c r="AG142" s="65">
        <v>22</v>
      </c>
      <c r="AH142" s="65">
        <v>137.544518663285</v>
      </c>
      <c r="AI142" s="65">
        <v>46.4539914</v>
      </c>
      <c r="AJ142" s="65">
        <v>79.1345077</v>
      </c>
      <c r="AK142" s="65">
        <v>5682.4610000000002</v>
      </c>
      <c r="AL142" s="65">
        <v>54.447000000000003</v>
      </c>
      <c r="AM142" s="65">
        <v>1.9285714285714286</v>
      </c>
      <c r="AN142" s="65">
        <v>20.626596673365444</v>
      </c>
      <c r="AO142" s="65">
        <v>0.60971902433677505</v>
      </c>
      <c r="AP142" s="66">
        <v>0.15814922109065321</v>
      </c>
      <c r="AQ142" s="66">
        <v>6.6604098652724014E-2</v>
      </c>
      <c r="AR142" s="65">
        <v>1.8223234624145785</v>
      </c>
      <c r="AS142" s="65">
        <v>8.7932000563604298</v>
      </c>
      <c r="AT142" s="65">
        <v>0.71844387826792233</v>
      </c>
      <c r="AU142" s="65">
        <v>0.78930615671367754</v>
      </c>
      <c r="AV142" s="65">
        <v>93.741826858251599</v>
      </c>
      <c r="AW142" s="65">
        <v>12.736951340876367</v>
      </c>
      <c r="AX142" s="65">
        <v>6.0790273556231007</v>
      </c>
      <c r="AY142" s="65">
        <v>0</v>
      </c>
      <c r="AZ142" s="65">
        <v>47.847560265747397</v>
      </c>
      <c r="BA142" s="65">
        <v>13.022965802875699</v>
      </c>
      <c r="BB142" s="65">
        <v>6.510304475458617</v>
      </c>
      <c r="BC142" s="65">
        <v>347.89799607677202</v>
      </c>
      <c r="BD142" s="65">
        <v>0.6155872746367933</v>
      </c>
      <c r="BE142" s="65">
        <v>0.75870092470277417</v>
      </c>
      <c r="BF142" s="65">
        <v>0.74594835962016559</v>
      </c>
      <c r="BG142" s="65">
        <v>0.50829199081277321</v>
      </c>
      <c r="BH142" s="65">
        <v>2.4023387897951783E-2</v>
      </c>
      <c r="BI142" s="65">
        <v>275.01325108521814</v>
      </c>
      <c r="BJ142" s="65">
        <v>263.16711833785007</v>
      </c>
      <c r="BK142" s="65">
        <v>0.70319410319410325</v>
      </c>
      <c r="BL142" s="65">
        <v>21.276658476658476</v>
      </c>
      <c r="BM142" s="65">
        <v>201.502214389144</v>
      </c>
      <c r="BN142" s="65">
        <v>74.215000000000003</v>
      </c>
      <c r="BO142" s="65">
        <v>512.38099999999997</v>
      </c>
      <c r="BP142" s="65">
        <v>20.571000000000002</v>
      </c>
      <c r="BQ142" s="65">
        <v>144.08280977935701</v>
      </c>
      <c r="BR142" s="65">
        <v>20.613456464379901</v>
      </c>
      <c r="BS142" s="65">
        <v>68.402934820845303</v>
      </c>
      <c r="BT142" s="65">
        <v>43.291536050156701</v>
      </c>
      <c r="BU142" s="65">
        <v>54.97769102063581</v>
      </c>
      <c r="BV142" s="65">
        <v>0.63368497635503818</v>
      </c>
      <c r="BW142" s="65">
        <v>8.8541666666666671E-2</v>
      </c>
      <c r="BX142" s="65">
        <v>7.3355900000000002E-2</v>
      </c>
      <c r="BY142" s="65">
        <v>1.23388E-2</v>
      </c>
      <c r="BZ142" s="65">
        <v>12.731258894572868</v>
      </c>
      <c r="CA142" s="65">
        <v>10.861956229085735</v>
      </c>
      <c r="CB142" s="65">
        <v>6.5864022662889515E-2</v>
      </c>
      <c r="CC142" s="65">
        <v>60.029730479673148</v>
      </c>
      <c r="CD142" s="65">
        <v>10.079250135354629</v>
      </c>
      <c r="CE142" s="65">
        <v>66.4140080279834</v>
      </c>
      <c r="CF142" s="65">
        <v>3.9708987547374122</v>
      </c>
      <c r="CG142" s="65">
        <v>27.981214359912411</v>
      </c>
      <c r="CH142" s="65">
        <v>20.629195323654379</v>
      </c>
      <c r="CI142" s="65">
        <v>2.6094102345445673</v>
      </c>
      <c r="CJ142" s="65">
        <v>1.4560738878120247</v>
      </c>
      <c r="CK142" s="65">
        <v>4.9223697540485283</v>
      </c>
      <c r="CL142" s="65">
        <v>60.340508353727863</v>
      </c>
      <c r="CM142" s="65">
        <v>104.51505983465978</v>
      </c>
      <c r="CN142" s="65">
        <v>4.2889269817314814E-2</v>
      </c>
      <c r="CO142" s="65">
        <v>0.59996144611011626</v>
      </c>
      <c r="CP142" s="65">
        <v>30.547049245933724</v>
      </c>
      <c r="CQ142" s="65">
        <v>29.175454988186953</v>
      </c>
      <c r="CR142" s="65">
        <v>31.506566913387189</v>
      </c>
      <c r="CS142" s="65">
        <v>0.109</v>
      </c>
      <c r="CT142" s="65">
        <v>0.33168741124068979</v>
      </c>
      <c r="CU142" s="65">
        <v>16.923727835685987</v>
      </c>
      <c r="CV142" s="65">
        <v>1.730835801376976</v>
      </c>
      <c r="CW142" s="65">
        <v>1132.73587445671</v>
      </c>
      <c r="CX142" s="65">
        <v>5.6725080613289521E-3</v>
      </c>
      <c r="CY142" s="65">
        <v>0.77</v>
      </c>
      <c r="CZ142" s="65">
        <v>37.82</v>
      </c>
      <c r="DA142" s="65">
        <v>30.770414246701801</v>
      </c>
      <c r="DB142" s="65">
        <v>21.154659794607483</v>
      </c>
      <c r="DC142" s="65">
        <v>26.92411246586407</v>
      </c>
      <c r="DD142" s="65">
        <v>1601.9846917189122</v>
      </c>
    </row>
    <row r="143" spans="1:108" x14ac:dyDescent="0.25">
      <c r="A143" s="82" t="s">
        <v>259</v>
      </c>
      <c r="B143" s="78">
        <v>2023</v>
      </c>
      <c r="C143" s="65">
        <v>222.30452835973156</v>
      </c>
      <c r="D143" s="65">
        <v>0.69697806423357112</v>
      </c>
      <c r="E143" s="65">
        <v>80.894809567697635</v>
      </c>
      <c r="F143" s="65">
        <v>0.37721646822828547</v>
      </c>
      <c r="G143" s="65">
        <v>2.8275458980366507E-2</v>
      </c>
      <c r="H143" s="65">
        <v>65.084013501477031</v>
      </c>
      <c r="I143" s="65">
        <v>93.562705302956402</v>
      </c>
      <c r="J143" s="65">
        <v>0.47478891820580477</v>
      </c>
      <c r="K143" s="65">
        <v>12.846746585758117</v>
      </c>
      <c r="L143" s="65">
        <v>1178.8836469188489</v>
      </c>
      <c r="M143" s="65">
        <v>29.245813250153894</v>
      </c>
      <c r="N143" s="65">
        <v>0.52178734683941463</v>
      </c>
      <c r="O143" s="65">
        <v>577.57485029940119</v>
      </c>
      <c r="P143" s="65">
        <v>0.44976537119480209</v>
      </c>
      <c r="Q143" s="65">
        <v>93.204999999999998</v>
      </c>
      <c r="R143" s="65">
        <v>0.85408613181405724</v>
      </c>
      <c r="S143" s="65">
        <v>99.915556341299606</v>
      </c>
      <c r="T143" s="67">
        <v>613.38286249939699</v>
      </c>
      <c r="U143" s="65">
        <v>93.258441822889012</v>
      </c>
      <c r="V143" s="65">
        <v>612.11201546785298</v>
      </c>
      <c r="W143" s="65">
        <v>502.38575349056498</v>
      </c>
      <c r="X143" s="86">
        <v>12927767</v>
      </c>
      <c r="Y143" s="68">
        <v>0.58699999999999997</v>
      </c>
      <c r="Z143" s="65">
        <v>131.44537830947246</v>
      </c>
      <c r="AA143" s="65">
        <v>2526.886926732182</v>
      </c>
      <c r="AB143" s="65">
        <v>8.3543265625096961</v>
      </c>
      <c r="AC143" s="65">
        <v>66.100933389892177</v>
      </c>
      <c r="AD143" s="65">
        <v>1.8107198963592215</v>
      </c>
      <c r="AE143" s="69">
        <v>7.7297067178651356E-4</v>
      </c>
      <c r="AF143" s="65">
        <v>12.241414825059589</v>
      </c>
      <c r="AG143" s="65">
        <v>28.799999999999997</v>
      </c>
      <c r="AH143" s="65">
        <v>160.58044908852801</v>
      </c>
      <c r="AI143" s="65">
        <v>41.725907399999997</v>
      </c>
      <c r="AJ143" s="65">
        <v>77.984065999999999</v>
      </c>
      <c r="AK143" s="65">
        <v>4999.0050000000001</v>
      </c>
      <c r="AL143" s="65">
        <v>43.09</v>
      </c>
      <c r="AM143" s="65">
        <v>1.3055555555555556</v>
      </c>
      <c r="AN143" s="65">
        <v>27.694602185386287</v>
      </c>
      <c r="AO143" s="65">
        <v>0.54060496580659101</v>
      </c>
      <c r="AP143" s="66">
        <v>0.18308345463063061</v>
      </c>
      <c r="AQ143" s="66">
        <v>6.1159185676050018E-3</v>
      </c>
      <c r="AR143" s="65">
        <v>4.1761579347000763</v>
      </c>
      <c r="AS143" s="65">
        <v>43.841171531349296</v>
      </c>
      <c r="AT143" s="65">
        <v>0.82633164328959796</v>
      </c>
      <c r="AU143" s="65">
        <v>0.81311510230533746</v>
      </c>
      <c r="AV143" s="65">
        <v>91.400384369868462</v>
      </c>
      <c r="AW143" s="65">
        <v>42.525291788216968</v>
      </c>
      <c r="AX143" s="65">
        <v>7.2412324293624879</v>
      </c>
      <c r="AY143" s="65">
        <v>32.71959308724233</v>
      </c>
      <c r="AZ143" s="65">
        <v>43.655154586969402</v>
      </c>
      <c r="BA143" s="65">
        <v>10.161437178369001</v>
      </c>
      <c r="BB143" s="65">
        <v>7.3557037129676095</v>
      </c>
      <c r="BC143" s="65">
        <v>205.20685532418801</v>
      </c>
      <c r="BD143" s="65">
        <v>0.77414792952836931</v>
      </c>
      <c r="BE143" s="65">
        <v>0.90371282415215326</v>
      </c>
      <c r="BF143" s="65">
        <v>0.87682362640356215</v>
      </c>
      <c r="BG143" s="65">
        <v>0.54137980246324857</v>
      </c>
      <c r="BH143" s="65">
        <v>3.7012394146837414E-2</v>
      </c>
      <c r="BI143" s="65">
        <v>262.8607370175103</v>
      </c>
      <c r="BJ143" s="65">
        <v>253.67436355027863</v>
      </c>
      <c r="BK143" s="65">
        <v>0.64032996068827741</v>
      </c>
      <c r="BL143" s="65">
        <v>27.348263195205259</v>
      </c>
      <c r="BM143" s="65">
        <v>502.48044732239896</v>
      </c>
      <c r="BN143" s="65">
        <v>61.161999999999999</v>
      </c>
      <c r="BO143" s="65">
        <v>321.262</v>
      </c>
      <c r="BP143" s="65">
        <v>23.774000000000001</v>
      </c>
      <c r="BQ143" s="65">
        <v>143.91698236571099</v>
      </c>
      <c r="BR143" s="65">
        <v>14.826878996260101</v>
      </c>
      <c r="BS143" s="65">
        <v>65.079283037675594</v>
      </c>
      <c r="BT143" s="65">
        <v>44.0854870775348</v>
      </c>
      <c r="BU143" s="65">
        <v>72.513039712278982</v>
      </c>
      <c r="BV143" s="65">
        <v>0.68425897514575018</v>
      </c>
      <c r="BW143" s="65">
        <v>9.8695405558706747E-2</v>
      </c>
      <c r="BX143" s="65">
        <v>7.4063000000000002E-3</v>
      </c>
      <c r="BY143" s="65">
        <v>1.11264E-2</v>
      </c>
      <c r="BZ143" s="65">
        <v>23.700787593157159</v>
      </c>
      <c r="CA143" s="65">
        <v>17.33215895902423</v>
      </c>
      <c r="CB143" s="65">
        <v>7.730750333403523E-2</v>
      </c>
      <c r="CC143" s="65">
        <v>65.679348384955588</v>
      </c>
      <c r="CD143" s="65">
        <v>10.778894320022298</v>
      </c>
      <c r="CE143" s="65">
        <v>62.859380957367875</v>
      </c>
      <c r="CF143" s="65">
        <v>6.4138484257127875</v>
      </c>
      <c r="CG143" s="65">
        <v>31.753710883217472</v>
      </c>
      <c r="CH143" s="65">
        <v>19.60415484593512</v>
      </c>
      <c r="CI143" s="65">
        <v>3.2360443214791808</v>
      </c>
      <c r="CJ143" s="65">
        <v>1.6827065350731658</v>
      </c>
      <c r="CK143" s="65">
        <v>2.6356593157041246</v>
      </c>
      <c r="CL143" s="65">
        <v>49.702963023897432</v>
      </c>
      <c r="CM143" s="65">
        <v>127.89394394256142</v>
      </c>
      <c r="CN143" s="65">
        <v>9.3023062650379254E-2</v>
      </c>
      <c r="CO143" s="65">
        <v>1.0421661035071959</v>
      </c>
      <c r="CP143" s="65">
        <v>32.817897462724886</v>
      </c>
      <c r="CQ143" s="65">
        <v>32.880433649935291</v>
      </c>
      <c r="CR143" s="65">
        <v>33.997664468249162</v>
      </c>
      <c r="CS143" s="65">
        <v>0.112</v>
      </c>
      <c r="CT143" s="65">
        <v>0.14049685400037068</v>
      </c>
      <c r="CU143" s="65">
        <v>9.4647432232195214</v>
      </c>
      <c r="CV143" s="65">
        <v>1.0462312560371194</v>
      </c>
      <c r="CW143" s="65">
        <v>831.63219375229619</v>
      </c>
      <c r="CX143" s="65">
        <v>8.8496426260743118E-3</v>
      </c>
      <c r="CY143" s="65">
        <v>1.08</v>
      </c>
      <c r="CZ143" s="65">
        <v>27.02</v>
      </c>
      <c r="DA143" s="65">
        <v>24.087649848296465</v>
      </c>
      <c r="DB143" s="65">
        <v>9.2457645882350068</v>
      </c>
      <c r="DC143" s="65">
        <v>34.54996240866766</v>
      </c>
      <c r="DD143" s="65">
        <v>3883.7077462475577</v>
      </c>
    </row>
    <row r="144" spans="1:108" x14ac:dyDescent="0.25">
      <c r="A144" s="83" t="s">
        <v>260</v>
      </c>
      <c r="B144" s="78">
        <v>2023</v>
      </c>
      <c r="C144" s="65">
        <v>108.8046989440918</v>
      </c>
      <c r="D144" s="65">
        <v>13</v>
      </c>
      <c r="E144" s="65">
        <v>48.790526666666658</v>
      </c>
      <c r="F144" s="65">
        <v>0.11623267442053443</v>
      </c>
      <c r="G144" s="65">
        <v>1.8550627509146489E-2</v>
      </c>
      <c r="H144" s="65">
        <v>62.358631776908105</v>
      </c>
      <c r="I144" s="65">
        <v>59.784999999999997</v>
      </c>
      <c r="J144" s="65">
        <v>1.0554089709762533E-3</v>
      </c>
      <c r="K144" s="65">
        <v>3.0150450749238704</v>
      </c>
      <c r="L144" s="65">
        <v>177.88765942050833</v>
      </c>
      <c r="M144" s="65">
        <v>6.0300901498477408</v>
      </c>
      <c r="N144" s="65">
        <v>0.64161849710982655</v>
      </c>
      <c r="O144" s="65">
        <v>166.5</v>
      </c>
      <c r="P144" s="65">
        <v>0</v>
      </c>
      <c r="Q144" s="65">
        <v>100</v>
      </c>
      <c r="R144" s="65" t="s">
        <v>319</v>
      </c>
      <c r="S144" s="65">
        <v>91.845508481765293</v>
      </c>
      <c r="T144" s="67">
        <v>625.96138706487079</v>
      </c>
      <c r="U144" s="65">
        <v>100</v>
      </c>
      <c r="V144" s="65" t="s">
        <v>198</v>
      </c>
      <c r="W144" s="65" t="s">
        <v>198</v>
      </c>
      <c r="X144" s="86">
        <v>31989</v>
      </c>
      <c r="Y144" s="68">
        <v>0.1208</v>
      </c>
      <c r="Z144" s="65" t="s">
        <v>329</v>
      </c>
      <c r="AA144" s="65">
        <v>3678.9580004221061</v>
      </c>
      <c r="AB144" s="65">
        <v>0</v>
      </c>
      <c r="AC144" s="65">
        <v>0</v>
      </c>
      <c r="AD144" s="65">
        <v>0</v>
      </c>
      <c r="AE144" s="69">
        <v>0</v>
      </c>
      <c r="AF144" s="65">
        <v>0</v>
      </c>
      <c r="AG144" s="65">
        <v>0.2</v>
      </c>
      <c r="AH144" s="65">
        <v>35.660123332775299</v>
      </c>
      <c r="AI144" s="65">
        <v>24.530939499999999</v>
      </c>
      <c r="AJ144" s="65">
        <v>51.940075299999997</v>
      </c>
      <c r="AK144" s="65">
        <v>0</v>
      </c>
      <c r="AL144" s="65">
        <v>0</v>
      </c>
      <c r="AM144" s="65">
        <v>0</v>
      </c>
      <c r="AN144" s="65">
        <v>17.819923270724271</v>
      </c>
      <c r="AO144" s="65">
        <v>0.49713543728673248</v>
      </c>
      <c r="AP144" s="66">
        <v>0.11036921602755685</v>
      </c>
      <c r="AQ144" s="66">
        <v>4.1061078243568319E-2</v>
      </c>
      <c r="AR144" s="65">
        <v>2.5816249050873199</v>
      </c>
      <c r="AS144" s="65">
        <v>14.267150027691143</v>
      </c>
      <c r="AT144" s="65">
        <v>0.81801125703564725</v>
      </c>
      <c r="AU144" s="65">
        <v>0.779296875</v>
      </c>
      <c r="AV144" s="65">
        <v>33.179012345679013</v>
      </c>
      <c r="AW144" s="65">
        <v>78.140937651208205</v>
      </c>
      <c r="AX144" s="65">
        <v>25.974025974025977</v>
      </c>
      <c r="AY144" s="65">
        <v>155.52099533437013</v>
      </c>
      <c r="AZ144" s="65">
        <v>15.5900581432496</v>
      </c>
      <c r="BA144" s="65">
        <v>2.6835345984282202</v>
      </c>
      <c r="BB144" s="65">
        <v>0.46901172529313234</v>
      </c>
      <c r="BC144" s="65">
        <v>48.240721198781898</v>
      </c>
      <c r="BD144" s="65">
        <v>0.36890000000000001</v>
      </c>
      <c r="BE144" s="65">
        <v>0.60840000000000005</v>
      </c>
      <c r="BF144" s="65">
        <v>0.42959999999999998</v>
      </c>
      <c r="BG144" s="65">
        <v>0.16789999999999999</v>
      </c>
      <c r="BH144" s="65">
        <v>4.7899999999999998E-2</v>
      </c>
      <c r="BI144" s="65">
        <v>220</v>
      </c>
      <c r="BJ144" s="65">
        <v>210.5</v>
      </c>
      <c r="BK144" s="65">
        <v>0.24802110817941952</v>
      </c>
      <c r="BL144" s="65">
        <v>28.12664907651715</v>
      </c>
      <c r="BM144" s="65">
        <v>181.18576654779508</v>
      </c>
      <c r="BN144" s="65">
        <v>3.3780000000000001</v>
      </c>
      <c r="BO144" s="65">
        <v>0</v>
      </c>
      <c r="BP144" s="65">
        <v>0.7</v>
      </c>
      <c r="BQ144" s="65">
        <v>123.435897435897</v>
      </c>
      <c r="BR144" s="65">
        <v>0</v>
      </c>
      <c r="BS144" s="65">
        <v>1.7751479289940799</v>
      </c>
      <c r="BT144" s="65">
        <v>3.8461538461538498</v>
      </c>
      <c r="BU144" s="65">
        <v>0</v>
      </c>
      <c r="BV144" s="65">
        <v>0.52747252747252749</v>
      </c>
      <c r="BW144" s="65">
        <v>2.5316455696202531E-2</v>
      </c>
      <c r="BX144" s="65">
        <v>0.20847950000000001</v>
      </c>
      <c r="BY144" s="65">
        <v>0.61405989999999999</v>
      </c>
      <c r="BZ144" s="65">
        <v>6.3315946573401281</v>
      </c>
      <c r="CA144" s="65">
        <v>2.412036059939096</v>
      </c>
      <c r="CB144" s="65">
        <v>2.5000000000000001E-2</v>
      </c>
      <c r="CC144" s="65">
        <v>60.695184431468405</v>
      </c>
      <c r="CD144" s="65">
        <v>9.8547647930988003</v>
      </c>
      <c r="CE144" s="65">
        <v>55.232348383675614</v>
      </c>
      <c r="CF144" s="65">
        <v>1.5719773554387382</v>
      </c>
      <c r="CG144" s="65">
        <v>65.312495156827026</v>
      </c>
      <c r="CH144" s="65">
        <v>13.165657661367618</v>
      </c>
      <c r="CI144" s="65">
        <v>2.8724973171588459</v>
      </c>
      <c r="CJ144" s="65">
        <v>7.6939232877841022</v>
      </c>
      <c r="CK144" s="65">
        <v>12.659120572048209</v>
      </c>
      <c r="CL144" s="65">
        <v>46.943290346948686</v>
      </c>
      <c r="CM144" s="65">
        <v>31.376463605460529</v>
      </c>
      <c r="CN144" s="65">
        <v>2.0006614802215619E-2</v>
      </c>
      <c r="CO144" s="65">
        <v>4.9332044784222602E-2</v>
      </c>
      <c r="CP144" s="65">
        <v>26.502533743027822</v>
      </c>
      <c r="CQ144" s="65">
        <v>10.207575639824531</v>
      </c>
      <c r="CR144" s="65">
        <v>6.1503351797233971E-2</v>
      </c>
      <c r="CS144" s="65">
        <v>0.42299999999999999</v>
      </c>
      <c r="CT144" s="65">
        <v>0.37843579484012224</v>
      </c>
      <c r="CU144" s="65">
        <v>0</v>
      </c>
      <c r="CV144" s="65">
        <v>0</v>
      </c>
      <c r="CW144" s="65">
        <v>30.150450749238704</v>
      </c>
      <c r="CX144" s="65">
        <v>2.4976508959767406E-2</v>
      </c>
      <c r="CY144" s="65">
        <v>0</v>
      </c>
      <c r="CZ144" s="65">
        <v>0</v>
      </c>
      <c r="DA144" s="65">
        <v>0</v>
      </c>
      <c r="DB144" s="65">
        <v>0</v>
      </c>
      <c r="DC144" s="65">
        <v>0</v>
      </c>
      <c r="DD144" s="65">
        <v>30.150450749238704</v>
      </c>
    </row>
    <row r="145" spans="1:108" x14ac:dyDescent="0.25">
      <c r="A145" s="82" t="s">
        <v>261</v>
      </c>
      <c r="B145" s="78">
        <v>2023</v>
      </c>
      <c r="C145" s="65">
        <v>67.331851959228516</v>
      </c>
      <c r="D145" s="65">
        <v>9</v>
      </c>
      <c r="E145" s="65">
        <v>66.02077222222222</v>
      </c>
      <c r="F145" s="65">
        <v>0.18853656306395888</v>
      </c>
      <c r="G145" s="65">
        <v>1.4675666915260524E-2</v>
      </c>
      <c r="H145" s="65">
        <v>34.111861433394878</v>
      </c>
      <c r="I145" s="65">
        <v>82.697766666666695</v>
      </c>
      <c r="J145" s="65">
        <v>0.75257731958762886</v>
      </c>
      <c r="K145" s="65">
        <v>17.471410419313852</v>
      </c>
      <c r="L145" s="65">
        <v>514.61245235069885</v>
      </c>
      <c r="M145" s="65">
        <v>28.589580686149937</v>
      </c>
      <c r="N145" s="65">
        <v>0.39968986237642956</v>
      </c>
      <c r="O145" s="65">
        <v>217.05263157894737</v>
      </c>
      <c r="P145" s="65">
        <v>0.65217391304347827</v>
      </c>
      <c r="Q145" s="65">
        <v>50.68</v>
      </c>
      <c r="R145" s="65">
        <v>0.85333554047343152</v>
      </c>
      <c r="S145" s="65">
        <v>87.112142040938096</v>
      </c>
      <c r="T145" s="67">
        <v>639.56628192047197</v>
      </c>
      <c r="U145" s="65">
        <v>45.82</v>
      </c>
      <c r="V145" s="65">
        <v>493.68064281486602</v>
      </c>
      <c r="W145" s="65">
        <v>493.49755145788299</v>
      </c>
      <c r="X145" s="86">
        <v>17680</v>
      </c>
      <c r="Y145" s="68">
        <v>0</v>
      </c>
      <c r="Z145" s="65" t="s">
        <v>329</v>
      </c>
      <c r="AA145" s="65">
        <v>1577.0330368487928</v>
      </c>
      <c r="AB145" s="65">
        <v>0</v>
      </c>
      <c r="AC145" s="65">
        <v>46.225979000198116</v>
      </c>
      <c r="AD145" s="65">
        <v>0</v>
      </c>
      <c r="AE145" s="69">
        <v>0</v>
      </c>
      <c r="AF145" s="65">
        <v>0</v>
      </c>
      <c r="AG145" s="65">
        <v>4.7</v>
      </c>
      <c r="AH145" s="65">
        <v>13.2582983155521</v>
      </c>
      <c r="AI145" s="65">
        <v>22.048234300000001</v>
      </c>
      <c r="AJ145" s="65">
        <v>64.840390400000004</v>
      </c>
      <c r="AK145" s="65">
        <v>3225.2190000000001</v>
      </c>
      <c r="AL145" s="65">
        <v>52.414000000000001</v>
      </c>
      <c r="AM145" s="65">
        <v>0.14285714285714285</v>
      </c>
      <c r="AN145" s="65">
        <v>14.600681376884445</v>
      </c>
      <c r="AO145" s="65">
        <v>0.227294133007308</v>
      </c>
      <c r="AP145" s="66">
        <v>0.35803688510397103</v>
      </c>
      <c r="AQ145" s="66">
        <v>0.11790656711180114</v>
      </c>
      <c r="AR145" s="65">
        <v>3.1890660592255129</v>
      </c>
      <c r="AS145" s="65">
        <v>3.722892511086938</v>
      </c>
      <c r="AT145" s="65">
        <v>0.77628361858190709</v>
      </c>
      <c r="AU145" s="65">
        <v>0.81134564643799467</v>
      </c>
      <c r="AV145" s="65">
        <v>86.567164179104466</v>
      </c>
      <c r="AW145" s="65">
        <v>12.927672462555433</v>
      </c>
      <c r="AX145" s="65">
        <v>9.3808630393996264</v>
      </c>
      <c r="AY145" s="65">
        <v>0</v>
      </c>
      <c r="AZ145" s="65">
        <v>49.882181717374699</v>
      </c>
      <c r="BA145" s="65">
        <v>11.3486728116987</v>
      </c>
      <c r="BB145" s="65">
        <v>1.4716833930281217</v>
      </c>
      <c r="BC145" s="65">
        <v>166.772554002541</v>
      </c>
      <c r="BD145" s="65">
        <v>0.54949999999999999</v>
      </c>
      <c r="BE145" s="65">
        <v>0.82120000000000004</v>
      </c>
      <c r="BF145" s="65">
        <v>0.80409999999999993</v>
      </c>
      <c r="BG145" s="65">
        <v>0.47119999999999995</v>
      </c>
      <c r="BH145" s="65">
        <v>9.3800000000000008E-2</v>
      </c>
      <c r="BI145" s="65">
        <v>265</v>
      </c>
      <c r="BJ145" s="65">
        <v>250</v>
      </c>
      <c r="BK145" s="65">
        <v>0.60005217845030001</v>
      </c>
      <c r="BL145" s="65">
        <v>19.835898773806417</v>
      </c>
      <c r="BM145" s="65">
        <v>104.91823902138519</v>
      </c>
      <c r="BN145" s="65">
        <v>19.789000000000001</v>
      </c>
      <c r="BO145" s="65">
        <v>33.354999999999997</v>
      </c>
      <c r="BP145" s="65">
        <v>33.363999999999997</v>
      </c>
      <c r="BQ145" s="65">
        <v>127.09182389937099</v>
      </c>
      <c r="BR145" s="65">
        <v>0.96618357487922701</v>
      </c>
      <c r="BS145" s="65">
        <v>4.6827281981676299</v>
      </c>
      <c r="BT145" s="65">
        <v>12.452830188679201</v>
      </c>
      <c r="BU145" s="65">
        <v>0</v>
      </c>
      <c r="BV145" s="65">
        <v>0.38915254237288138</v>
      </c>
      <c r="BW145" s="65">
        <v>1.7316017316017316E-2</v>
      </c>
      <c r="BX145" s="65">
        <v>0.1753015</v>
      </c>
      <c r="BY145" s="65">
        <v>2.78774E-2</v>
      </c>
      <c r="BZ145" s="65">
        <v>10.324015247776366</v>
      </c>
      <c r="CA145" s="65">
        <v>7.6238881829733165</v>
      </c>
      <c r="CB145" s="65">
        <v>2.5000000000000001E-2</v>
      </c>
      <c r="CC145" s="65">
        <v>60.044359305291607</v>
      </c>
      <c r="CD145" s="65">
        <v>23.812606574510127</v>
      </c>
      <c r="CE145" s="65">
        <v>47.910986912394812</v>
      </c>
      <c r="CF145" s="65">
        <v>10.313239145796045</v>
      </c>
      <c r="CG145" s="65">
        <v>30.192040857346541</v>
      </c>
      <c r="CH145" s="65">
        <v>25.682702420033124</v>
      </c>
      <c r="CI145" s="65">
        <v>2.8589103797513893</v>
      </c>
      <c r="CJ145" s="65">
        <v>9.1515359378000483E-2</v>
      </c>
      <c r="CK145" s="65">
        <v>7.1240944125511838</v>
      </c>
      <c r="CL145" s="65">
        <v>57.184851755735707</v>
      </c>
      <c r="CM145" s="65">
        <v>124.19677100796913</v>
      </c>
      <c r="CN145" s="65">
        <v>2.4041409403396191E-2</v>
      </c>
      <c r="CO145" s="65">
        <v>0.39424151232986143</v>
      </c>
      <c r="CP145" s="65">
        <v>29.010384238946628</v>
      </c>
      <c r="CQ145" s="65">
        <v>25.028198530975043</v>
      </c>
      <c r="CR145" s="65">
        <v>16.599766731145397</v>
      </c>
      <c r="CS145" s="65">
        <v>0.35899999999999999</v>
      </c>
      <c r="CT145" s="65">
        <v>0.99978929377676051</v>
      </c>
      <c r="CU145" s="65">
        <v>0</v>
      </c>
      <c r="CV145" s="65">
        <v>0</v>
      </c>
      <c r="CW145" s="65">
        <v>15.883100381194408</v>
      </c>
      <c r="CX145" s="65">
        <v>5.9345015040321832E-3</v>
      </c>
      <c r="CY145" s="65">
        <v>1</v>
      </c>
      <c r="CZ145" s="65">
        <v>0</v>
      </c>
      <c r="DA145" s="65">
        <v>0</v>
      </c>
      <c r="DB145" s="65">
        <v>0</v>
      </c>
      <c r="DC145" s="65">
        <v>0</v>
      </c>
      <c r="DD145" s="65">
        <v>317.6620076238882</v>
      </c>
    </row>
    <row r="146" spans="1:108" x14ac:dyDescent="0.25">
      <c r="A146" s="83" t="s">
        <v>262</v>
      </c>
      <c r="B146" s="78">
        <v>2023</v>
      </c>
      <c r="C146" s="65">
        <v>157.8009033203125</v>
      </c>
      <c r="D146" s="65">
        <v>8</v>
      </c>
      <c r="E146" s="65">
        <v>66.080952380952397</v>
      </c>
      <c r="F146" s="65">
        <v>0.13977560964989333</v>
      </c>
      <c r="G146" s="65">
        <v>2.2369443996452569E-2</v>
      </c>
      <c r="H146" s="65">
        <v>59.945641615813912</v>
      </c>
      <c r="I146" s="65">
        <v>78.532866666666706</v>
      </c>
      <c r="J146" s="65">
        <v>0.65008675534991323</v>
      </c>
      <c r="K146" s="65">
        <v>21.017801499398388</v>
      </c>
      <c r="L146" s="65">
        <v>379.67019405793974</v>
      </c>
      <c r="M146" s="65">
        <v>6.1703637429426461</v>
      </c>
      <c r="N146" s="65">
        <v>0.44989625758856527</v>
      </c>
      <c r="O146" s="65">
        <v>468.36</v>
      </c>
      <c r="P146" s="65">
        <v>0.53122326775021389</v>
      </c>
      <c r="Q146" s="65">
        <v>85.760195665775598</v>
      </c>
      <c r="R146" s="65">
        <v>0.95038464133882183</v>
      </c>
      <c r="S146" s="65">
        <v>99.776399431423599</v>
      </c>
      <c r="T146" s="67">
        <v>655.89396898001405</v>
      </c>
      <c r="U146" s="65">
        <v>45.043661290781401</v>
      </c>
      <c r="V146" s="65">
        <v>482.24384967759801</v>
      </c>
      <c r="W146" s="65">
        <v>472.02725987136301</v>
      </c>
      <c r="X146" s="86">
        <v>1532490</v>
      </c>
      <c r="Y146" s="68">
        <v>0.2606</v>
      </c>
      <c r="Z146" s="65">
        <v>29.102425061425063</v>
      </c>
      <c r="AA146" s="65">
        <v>308.32536328016539</v>
      </c>
      <c r="AB146" s="65">
        <v>0</v>
      </c>
      <c r="AC146" s="65">
        <v>62.359403813689831</v>
      </c>
      <c r="AD146" s="65">
        <v>0.19493405380959622</v>
      </c>
      <c r="AE146" s="69">
        <v>2.0468857871778435E-4</v>
      </c>
      <c r="AF146" s="65">
        <v>0</v>
      </c>
      <c r="AG146" s="65">
        <v>13.3</v>
      </c>
      <c r="AH146" s="65">
        <v>112.416841778511</v>
      </c>
      <c r="AI146" s="65">
        <v>20.840483299999999</v>
      </c>
      <c r="AJ146" s="65">
        <v>65.532434199999997</v>
      </c>
      <c r="AK146" s="65">
        <v>1253.8620000000001</v>
      </c>
      <c r="AL146" s="65">
        <v>11.569000000000001</v>
      </c>
      <c r="AM146" s="65">
        <v>0.31818181818181818</v>
      </c>
      <c r="AN146" s="65">
        <v>30.360838692823695</v>
      </c>
      <c r="AO146" s="65">
        <v>0.47901879283986099</v>
      </c>
      <c r="AP146" s="66">
        <v>0.1235918747579163</v>
      </c>
      <c r="AQ146" s="66">
        <v>0</v>
      </c>
      <c r="AR146" s="65">
        <v>1.6704631738800304</v>
      </c>
      <c r="AS146" s="65">
        <v>3.0365318256214215</v>
      </c>
      <c r="AT146" s="65">
        <v>0.78257487359004274</v>
      </c>
      <c r="AU146" s="65">
        <v>0.79170556074143217</v>
      </c>
      <c r="AV146" s="65">
        <v>88.687595076752871</v>
      </c>
      <c r="AW146" s="65">
        <v>8.2437810573084924</v>
      </c>
      <c r="AX146" s="65">
        <v>17.480096919349258</v>
      </c>
      <c r="AY146" s="65">
        <v>114.41647597254004</v>
      </c>
      <c r="AZ146" s="65">
        <v>40.7470662994279</v>
      </c>
      <c r="BA146" s="65">
        <v>13.3424742110981</v>
      </c>
      <c r="BB146" s="65">
        <v>2.7294855734465866</v>
      </c>
      <c r="BC146" s="65">
        <v>535.47187856724202</v>
      </c>
      <c r="BD146" s="65">
        <v>0.56850000000000001</v>
      </c>
      <c r="BE146" s="65">
        <v>0.92530000000000001</v>
      </c>
      <c r="BF146" s="65">
        <v>0.85860000000000003</v>
      </c>
      <c r="BG146" s="65">
        <v>0.50859999999999994</v>
      </c>
      <c r="BH146" s="65">
        <v>2.5700000000000001E-2</v>
      </c>
      <c r="BI146" s="65">
        <v>261</v>
      </c>
      <c r="BJ146" s="65">
        <v>252.62851073873023</v>
      </c>
      <c r="BK146" s="65">
        <v>0.55422740524781344</v>
      </c>
      <c r="BL146" s="65">
        <v>23.568804664723032</v>
      </c>
      <c r="BM146" s="65">
        <v>365.10487216122414</v>
      </c>
      <c r="BN146" s="65">
        <v>76.927999999999997</v>
      </c>
      <c r="BO146" s="65">
        <v>156.959</v>
      </c>
      <c r="BP146" s="65">
        <v>9.5020000000000007</v>
      </c>
      <c r="BQ146" s="65">
        <v>135.23958680439901</v>
      </c>
      <c r="BR146" s="65">
        <v>10.9482363719652</v>
      </c>
      <c r="BS146" s="65">
        <v>77.366287229066003</v>
      </c>
      <c r="BT146" s="65">
        <v>27.124291902699099</v>
      </c>
      <c r="BU146" s="65">
        <v>74.820544985713283</v>
      </c>
      <c r="BV146" s="65">
        <v>0.33259114945727802</v>
      </c>
      <c r="BW146" s="65">
        <v>5.4455445544554455E-2</v>
      </c>
      <c r="BX146" s="65">
        <v>0.1161692</v>
      </c>
      <c r="BY146" s="65">
        <v>1.3827799999999999E-2</v>
      </c>
      <c r="BZ146" s="65">
        <v>11.76225588498442</v>
      </c>
      <c r="CA146" s="65">
        <v>7.4140776848795236</v>
      </c>
      <c r="CB146" s="65">
        <v>6.0858257477243174E-2</v>
      </c>
      <c r="CC146" s="65">
        <v>62.914919208878452</v>
      </c>
      <c r="CD146" s="65">
        <v>14.259539082999284</v>
      </c>
      <c r="CE146" s="65">
        <v>38.256324932350225</v>
      </c>
      <c r="CF146" s="65">
        <v>6.0882256062898135</v>
      </c>
      <c r="CG146" s="65">
        <v>42.913199155876171</v>
      </c>
      <c r="CH146" s="65">
        <v>22.981998401706157</v>
      </c>
      <c r="CI146" s="65">
        <v>7.5782167438832246</v>
      </c>
      <c r="CJ146" s="65">
        <v>7.2670457873853067</v>
      </c>
      <c r="CK146" s="65">
        <v>8.425577130203429</v>
      </c>
      <c r="CL146" s="65">
        <v>63.624198540337737</v>
      </c>
      <c r="CM146" s="65">
        <v>75.379761210857438</v>
      </c>
      <c r="CN146" s="65">
        <v>2.2722339640633332E-2</v>
      </c>
      <c r="CO146" s="65">
        <v>0.64593390800197414</v>
      </c>
      <c r="CP146" s="65">
        <v>30.615449502194203</v>
      </c>
      <c r="CQ146" s="65">
        <v>27.859175199172952</v>
      </c>
      <c r="CR146" s="65">
        <v>15.567922182136218</v>
      </c>
      <c r="CS146" s="65">
        <v>0.17</v>
      </c>
      <c r="CT146" s="65">
        <v>0.68275651141828697</v>
      </c>
      <c r="CU146" s="65">
        <v>5.2062444081078585</v>
      </c>
      <c r="CV146" s="65">
        <v>0.19282386696695769</v>
      </c>
      <c r="CW146" s="65">
        <v>576.54336223120356</v>
      </c>
      <c r="CX146" s="65">
        <v>2.0615660268031503E-3</v>
      </c>
      <c r="CY146" s="65">
        <v>0.86</v>
      </c>
      <c r="CZ146" s="65">
        <v>30.63</v>
      </c>
      <c r="DA146" s="65">
        <v>3.856477339339154</v>
      </c>
      <c r="DB146" s="65">
        <v>1.928238669669577</v>
      </c>
      <c r="DC146" s="65">
        <v>0</v>
      </c>
      <c r="DD146" s="65">
        <v>316.23114182581065</v>
      </c>
    </row>
    <row r="147" spans="1:108" x14ac:dyDescent="0.25">
      <c r="A147" s="82" t="s">
        <v>263</v>
      </c>
      <c r="B147" s="78">
        <v>2023</v>
      </c>
      <c r="C147" s="70">
        <v>170.74198913574219</v>
      </c>
      <c r="D147" s="70">
        <v>8</v>
      </c>
      <c r="E147" s="70">
        <v>79.803177459920136</v>
      </c>
      <c r="F147" s="70">
        <v>0.22150964394503139</v>
      </c>
      <c r="G147" s="70">
        <v>1.827890903095768E-2</v>
      </c>
      <c r="H147" s="70">
        <v>43.435789044421639</v>
      </c>
      <c r="I147" s="70">
        <v>97.1542666666667</v>
      </c>
      <c r="J147" s="70">
        <v>0.71473220627930101</v>
      </c>
      <c r="K147" s="70">
        <v>22.626843422243518</v>
      </c>
      <c r="L147" s="70">
        <v>1765.6923814087206</v>
      </c>
      <c r="M147" s="70">
        <v>17.036682106159823</v>
      </c>
      <c r="N147" s="70">
        <v>0.50847796300525239</v>
      </c>
      <c r="O147" s="70">
        <v>565.49206349206349</v>
      </c>
      <c r="P147" s="70">
        <v>0.53805899143672697</v>
      </c>
      <c r="Q147" s="70">
        <v>91.84</v>
      </c>
      <c r="R147" s="70">
        <v>0.91195067633853444</v>
      </c>
      <c r="S147" s="70">
        <v>99.276275757189595</v>
      </c>
      <c r="T147" s="71">
        <v>550.20890255532095</v>
      </c>
      <c r="U147" s="70">
        <v>91.84</v>
      </c>
      <c r="V147" s="70">
        <v>287.09594460032201</v>
      </c>
      <c r="W147" s="70">
        <v>287.076351330156</v>
      </c>
      <c r="X147" s="87">
        <v>390796</v>
      </c>
      <c r="Y147" s="72">
        <v>0.1216</v>
      </c>
      <c r="Z147" s="70">
        <v>51.066234741784037</v>
      </c>
      <c r="AA147" s="70">
        <v>876.40419528296866</v>
      </c>
      <c r="AB147" s="70">
        <v>16.080229625679056</v>
      </c>
      <c r="AC147" s="70">
        <v>139.90678281909061</v>
      </c>
      <c r="AD147" s="70">
        <v>1.0801527335965306</v>
      </c>
      <c r="AE147" s="73">
        <v>3.1873820903852684E-5</v>
      </c>
      <c r="AF147" s="70">
        <v>8.0401148128395281</v>
      </c>
      <c r="AG147" s="70">
        <v>25.8</v>
      </c>
      <c r="AH147" s="70">
        <v>95.502295932092395</v>
      </c>
      <c r="AI147" s="70">
        <v>32.7636501</v>
      </c>
      <c r="AJ147" s="70">
        <v>75.844193700000005</v>
      </c>
      <c r="AK147" s="70">
        <v>3930.971</v>
      </c>
      <c r="AL147" s="70">
        <v>48.713999999999999</v>
      </c>
      <c r="AM147" s="70">
        <v>0.61904761904761907</v>
      </c>
      <c r="AN147" s="70">
        <v>6.9517237814418449</v>
      </c>
      <c r="AO147" s="70">
        <v>0.36818427529382097</v>
      </c>
      <c r="AP147" s="74">
        <v>0.19466822816100654</v>
      </c>
      <c r="AQ147" s="66">
        <v>7.2939165544112566E-4</v>
      </c>
      <c r="AR147" s="70">
        <v>1.4426727410782081</v>
      </c>
      <c r="AS147" s="70">
        <v>5.6366863962983116</v>
      </c>
      <c r="AT147" s="70">
        <v>0.81073102969265498</v>
      </c>
      <c r="AU147" s="70">
        <v>0.78380332610267534</v>
      </c>
      <c r="AV147" s="70">
        <v>92.535545023696685</v>
      </c>
      <c r="AW147" s="70">
        <v>16.484909725095264</v>
      </c>
      <c r="AX147" s="70">
        <v>12.170889220069549</v>
      </c>
      <c r="AY147" s="65">
        <v>62.086092715231793</v>
      </c>
      <c r="AZ147" s="70">
        <v>54.3610424069863</v>
      </c>
      <c r="BA147" s="70">
        <v>16.576697345789601</v>
      </c>
      <c r="BB147" s="70">
        <v>7.1406187043918159</v>
      </c>
      <c r="BC147" s="70">
        <v>354.309748176543</v>
      </c>
      <c r="BD147" s="70">
        <v>0.66760000000000008</v>
      </c>
      <c r="BE147" s="70">
        <v>0.93940000000000001</v>
      </c>
      <c r="BF147" s="70">
        <v>0.84290000000000009</v>
      </c>
      <c r="BG147" s="70">
        <v>0.49590000000000001</v>
      </c>
      <c r="BH147" s="70">
        <v>5.5E-2</v>
      </c>
      <c r="BI147" s="70">
        <v>276</v>
      </c>
      <c r="BJ147" s="70">
        <v>265.91191066997521</v>
      </c>
      <c r="BK147" s="70">
        <v>0.78972366148531947</v>
      </c>
      <c r="BL147" s="70">
        <v>25.174438687392055</v>
      </c>
      <c r="BM147" s="70">
        <v>401.15984627250083</v>
      </c>
      <c r="BN147" s="70">
        <v>74.587000000000003</v>
      </c>
      <c r="BO147" s="70">
        <v>296.279</v>
      </c>
      <c r="BP147" s="70">
        <v>15.058</v>
      </c>
      <c r="BQ147" s="70">
        <v>136.405654174885</v>
      </c>
      <c r="BR147" s="70">
        <v>8.1120943952802396</v>
      </c>
      <c r="BS147" s="70">
        <v>56.640089916054897</v>
      </c>
      <c r="BT147" s="70">
        <v>29.4871794871795</v>
      </c>
      <c r="BU147" s="70">
        <v>28.61247947454844</v>
      </c>
      <c r="BV147" s="70">
        <v>0.47915407854984893</v>
      </c>
      <c r="BW147" s="70">
        <v>2.6578073089700997E-2</v>
      </c>
      <c r="BX147" s="70">
        <v>7.0407899999999995E-2</v>
      </c>
      <c r="BY147" s="70">
        <v>4.03764E-2</v>
      </c>
      <c r="BZ147" s="70">
        <v>15.25315444817122</v>
      </c>
      <c r="CA147" s="70">
        <v>11.14305489006016</v>
      </c>
      <c r="CB147" s="70">
        <v>3.6550406115623504E-2</v>
      </c>
      <c r="CC147" s="70">
        <v>60.024596385301535</v>
      </c>
      <c r="CD147" s="70">
        <v>11.646856805417565</v>
      </c>
      <c r="CE147" s="70">
        <v>49.379739558192917</v>
      </c>
      <c r="CF147" s="70">
        <v>5.6686679882044038</v>
      </c>
      <c r="CG147" s="70">
        <v>51.738619982922948</v>
      </c>
      <c r="CH147" s="70">
        <v>20.288678519694798</v>
      </c>
      <c r="CI147" s="70">
        <v>3.756215348533031</v>
      </c>
      <c r="CJ147" s="70">
        <v>0.59572700211632679</v>
      </c>
      <c r="CK147" s="70">
        <v>2.8296839682351518</v>
      </c>
      <c r="CL147" s="70">
        <v>107.04941033711275</v>
      </c>
      <c r="CM147" s="70">
        <v>170.34059399072419</v>
      </c>
      <c r="CN147" s="70">
        <v>3.2172072398730552E-2</v>
      </c>
      <c r="CO147" s="70">
        <v>0.73262932151598903</v>
      </c>
      <c r="CP147" s="70">
        <v>30.548707633295251</v>
      </c>
      <c r="CQ147" s="70">
        <v>27.967199204635087</v>
      </c>
      <c r="CR147" s="70">
        <v>14.890865931848058</v>
      </c>
      <c r="CS147" s="70">
        <v>0.193</v>
      </c>
      <c r="CT147" s="70">
        <v>0.82097938328540265</v>
      </c>
      <c r="CU147" s="70">
        <v>3.1943778949049673</v>
      </c>
      <c r="CV147" s="70">
        <v>0</v>
      </c>
      <c r="CW147" s="70">
        <v>519.08640792205722</v>
      </c>
      <c r="CX147" s="70">
        <v>1.6547976649054061E-3</v>
      </c>
      <c r="CY147" s="70">
        <v>1.03</v>
      </c>
      <c r="CZ147" s="70">
        <v>25.39</v>
      </c>
      <c r="DA147" s="70">
        <v>21.295852632699781</v>
      </c>
      <c r="DB147" s="65">
        <v>10.64792631634989</v>
      </c>
      <c r="DC147" s="65">
        <v>7.9859447372624182</v>
      </c>
      <c r="DD147" s="65">
        <v>798.59447372624186</v>
      </c>
    </row>
    <row r="148" spans="1:108" x14ac:dyDescent="0.25">
      <c r="A148" s="83" t="s">
        <v>264</v>
      </c>
      <c r="B148" s="78">
        <v>2023</v>
      </c>
      <c r="C148" s="70">
        <v>125.65810775756836</v>
      </c>
      <c r="D148" s="70">
        <v>8</v>
      </c>
      <c r="E148" s="70">
        <v>63.876204761904759</v>
      </c>
      <c r="F148" s="70">
        <v>0.20671609410127756</v>
      </c>
      <c r="G148" s="70">
        <v>1.7100886570197992E-2</v>
      </c>
      <c r="H148" s="70">
        <v>56.369863127247704</v>
      </c>
      <c r="I148" s="70">
        <v>79.565933333333305</v>
      </c>
      <c r="J148" s="70">
        <v>0.6519220158175465</v>
      </c>
      <c r="K148" s="70">
        <v>10.040209815896835</v>
      </c>
      <c r="L148" s="70">
        <v>1482.0329220928695</v>
      </c>
      <c r="M148" s="70">
        <v>11.999275145827925</v>
      </c>
      <c r="N148" s="70">
        <v>0.45384457811132423</v>
      </c>
      <c r="O148" s="70">
        <v>380.796875</v>
      </c>
      <c r="P148" s="70">
        <v>0.52568845047266743</v>
      </c>
      <c r="Q148" s="70">
        <v>69.33</v>
      </c>
      <c r="R148" s="70">
        <v>0.42237174095878888</v>
      </c>
      <c r="S148" s="70">
        <v>99.587943419823304</v>
      </c>
      <c r="T148" s="71">
        <v>613.39200511675006</v>
      </c>
      <c r="U148" s="70">
        <v>65.959999999999994</v>
      </c>
      <c r="V148" s="70">
        <v>383.31913585514502</v>
      </c>
      <c r="W148" s="70">
        <v>376.68865448467199</v>
      </c>
      <c r="X148" s="87">
        <v>673555</v>
      </c>
      <c r="Y148" s="72">
        <v>0.24440000000000001</v>
      </c>
      <c r="Z148" s="70">
        <v>57.559861453463661</v>
      </c>
      <c r="AA148" s="70">
        <v>639.56136527262845</v>
      </c>
      <c r="AB148" s="70">
        <v>35.580314936616212</v>
      </c>
      <c r="AC148" s="70">
        <v>64.349671381571412</v>
      </c>
      <c r="AD148" s="70">
        <v>1.0177883967033834</v>
      </c>
      <c r="AE148" s="73">
        <v>0</v>
      </c>
      <c r="AF148" s="70">
        <v>15.248706401406947</v>
      </c>
      <c r="AG148" s="70">
        <v>21.7</v>
      </c>
      <c r="AH148" s="70">
        <v>107.463214414376</v>
      </c>
      <c r="AI148" s="70">
        <v>40.900633200000001</v>
      </c>
      <c r="AJ148" s="70">
        <v>76.204846399999994</v>
      </c>
      <c r="AK148" s="70">
        <v>2820.7370000000001</v>
      </c>
      <c r="AL148" s="70">
        <v>30.855</v>
      </c>
      <c r="AM148" s="70">
        <v>0.59259259259259256</v>
      </c>
      <c r="AN148" s="70">
        <v>44.710149346330589</v>
      </c>
      <c r="AO148" s="70">
        <v>0.228151663477169</v>
      </c>
      <c r="AP148" s="74">
        <v>0.58035197022153362</v>
      </c>
      <c r="AQ148" s="66">
        <v>0</v>
      </c>
      <c r="AR148" s="70">
        <v>3.6446469248291571</v>
      </c>
      <c r="AS148" s="70">
        <v>14.421315490094683</v>
      </c>
      <c r="AT148" s="70">
        <v>0.79293570219966159</v>
      </c>
      <c r="AU148" s="70">
        <v>0.74846894138232722</v>
      </c>
      <c r="AV148" s="70">
        <v>90.484429065743939</v>
      </c>
      <c r="AW148" s="70">
        <v>19.851874895240812</v>
      </c>
      <c r="AX148" s="70">
        <v>10.014836795252226</v>
      </c>
      <c r="AY148" s="65">
        <v>93.428838368109624</v>
      </c>
      <c r="AZ148" s="70">
        <v>59.699858433397502</v>
      </c>
      <c r="BA148" s="70">
        <v>17.0389155387169</v>
      </c>
      <c r="BB148" s="70">
        <v>3.6927697045275236</v>
      </c>
      <c r="BC148" s="70">
        <v>423.402994431357</v>
      </c>
      <c r="BD148" s="70">
        <v>0.89969999999999994</v>
      </c>
      <c r="BE148" s="70">
        <v>0.96499999999999997</v>
      </c>
      <c r="BF148" s="70">
        <v>0.99040000000000006</v>
      </c>
      <c r="BG148" s="70">
        <v>0.64489999999999992</v>
      </c>
      <c r="BH148" s="70">
        <v>1.23E-2</v>
      </c>
      <c r="BI148" s="70">
        <v>280.88417763891988</v>
      </c>
      <c r="BJ148" s="70">
        <v>274.35686966754929</v>
      </c>
      <c r="BK148" s="70">
        <v>0.78408163265306119</v>
      </c>
      <c r="BL148" s="70">
        <v>21.566122448979591</v>
      </c>
      <c r="BM148" s="70">
        <v>282.9195536627206</v>
      </c>
      <c r="BN148" s="70">
        <v>106.423</v>
      </c>
      <c r="BO148" s="70">
        <v>369.28399999999999</v>
      </c>
      <c r="BP148" s="70">
        <v>7.8689999999999998</v>
      </c>
      <c r="BQ148" s="70">
        <v>140.76342525399099</v>
      </c>
      <c r="BR148" s="70">
        <v>9.4386487829110806</v>
      </c>
      <c r="BS148" s="70">
        <v>62.817047817047801</v>
      </c>
      <c r="BT148" s="70">
        <v>27.866473149491998</v>
      </c>
      <c r="BU148" s="70">
        <v>45.008051529790663</v>
      </c>
      <c r="BV148" s="70">
        <v>0.42101256185763231</v>
      </c>
      <c r="BW148" s="70">
        <v>0.28699551569506726</v>
      </c>
      <c r="BX148" s="70">
        <v>0.2271383990000001</v>
      </c>
      <c r="BY148" s="70">
        <v>0.12784219999999999</v>
      </c>
      <c r="BZ148" s="70">
        <v>10.554464465003747</v>
      </c>
      <c r="CA148" s="70">
        <v>7.6844337566547001</v>
      </c>
      <c r="CB148" s="70">
        <v>6.4053537284894838E-2</v>
      </c>
      <c r="CC148" s="70">
        <v>66.858976888573196</v>
      </c>
      <c r="CD148" s="70">
        <v>11.966241181076647</v>
      </c>
      <c r="CE148" s="70">
        <v>43.665386900703659</v>
      </c>
      <c r="CF148" s="70">
        <v>14.159216734017729</v>
      </c>
      <c r="CG148" s="70">
        <v>43.97260384230669</v>
      </c>
      <c r="CH148" s="70">
        <v>15.568551895268719</v>
      </c>
      <c r="CI148" s="70">
        <v>2.5581894493157336</v>
      </c>
      <c r="CJ148" s="70">
        <v>1.0558063092965142</v>
      </c>
      <c r="CK148" s="70">
        <v>3.5249238775607949</v>
      </c>
      <c r="CL148" s="70">
        <v>71.281766874367932</v>
      </c>
      <c r="CM148" s="70">
        <v>113.36508661468699</v>
      </c>
      <c r="CN148" s="70">
        <v>2.5211877992773305E-2</v>
      </c>
      <c r="CO148" s="70">
        <v>0.55460745139089007</v>
      </c>
      <c r="CP148" s="70">
        <v>30.532835797195027</v>
      </c>
      <c r="CQ148" s="70">
        <v>25.925985042669073</v>
      </c>
      <c r="CR148" s="70">
        <v>8.0056751661372267</v>
      </c>
      <c r="CS148" s="70">
        <v>0.23200000000000001</v>
      </c>
      <c r="CT148" s="70">
        <v>0.39061393016343299</v>
      </c>
      <c r="CU148" s="70">
        <v>2.6937148286552488</v>
      </c>
      <c r="CV148" s="70">
        <v>0.73464949872415874</v>
      </c>
      <c r="CW148" s="70">
        <v>666.08221217657058</v>
      </c>
      <c r="CX148" s="70">
        <v>2.2735702774355046E-3</v>
      </c>
      <c r="CY148" s="70">
        <v>0.5</v>
      </c>
      <c r="CZ148" s="70">
        <v>20.74</v>
      </c>
      <c r="DA148" s="70">
        <v>12.244158312069311</v>
      </c>
      <c r="DB148" s="65">
        <v>2.4488316624138626</v>
      </c>
      <c r="DC148" s="65">
        <v>2.4488316624138626</v>
      </c>
      <c r="DD148" s="65">
        <v>805.66561693416065</v>
      </c>
    </row>
    <row r="149" spans="1:108" x14ac:dyDescent="0.25">
      <c r="A149" s="82" t="s">
        <v>265</v>
      </c>
      <c r="B149" s="78">
        <v>2023</v>
      </c>
      <c r="C149" s="65">
        <v>144.63188881597409</v>
      </c>
      <c r="D149" s="65">
        <v>0.21977880355214988</v>
      </c>
      <c r="E149" s="65">
        <v>75.095558662683388</v>
      </c>
      <c r="F149" s="65">
        <v>0.33475357277890438</v>
      </c>
      <c r="G149" s="65">
        <v>2.681670266857086E-2</v>
      </c>
      <c r="H149" s="65">
        <v>57.739275568047354</v>
      </c>
      <c r="I149" s="65">
        <v>76.976826690481573</v>
      </c>
      <c r="J149" s="65">
        <v>0.79136104319478406</v>
      </c>
      <c r="K149" s="65">
        <v>23.427465434273021</v>
      </c>
      <c r="L149" s="65">
        <v>798.98553626421824</v>
      </c>
      <c r="M149" s="65">
        <v>10.351670773283427</v>
      </c>
      <c r="N149" s="65">
        <v>0.54341438430019406</v>
      </c>
      <c r="O149" s="65">
        <v>530.48684210526312</v>
      </c>
      <c r="P149" s="65">
        <v>0.64427796435029705</v>
      </c>
      <c r="Q149" s="65">
        <v>84</v>
      </c>
      <c r="R149" s="65">
        <v>0.93381334914208747</v>
      </c>
      <c r="S149" s="65">
        <v>99.403626245360996</v>
      </c>
      <c r="T149" s="67">
        <v>608.41079705643006</v>
      </c>
      <c r="U149" s="65">
        <v>76.87</v>
      </c>
      <c r="V149" s="65">
        <v>718.26880494870102</v>
      </c>
      <c r="W149" s="65">
        <v>610.46892437483996</v>
      </c>
      <c r="X149" s="86">
        <v>2503037</v>
      </c>
      <c r="Y149" s="68">
        <v>0.28199999999999997</v>
      </c>
      <c r="Z149" s="65">
        <v>104.47785687178096</v>
      </c>
      <c r="AA149" s="65">
        <v>1036.4746567944417</v>
      </c>
      <c r="AB149" s="65">
        <v>9.3418905050359466</v>
      </c>
      <c r="AC149" s="65">
        <v>90.865691930511616</v>
      </c>
      <c r="AD149" s="65">
        <v>3.2365339957439581</v>
      </c>
      <c r="AE149" s="69">
        <v>3.3877702637520948E-5</v>
      </c>
      <c r="AF149" s="65">
        <v>21.352892582939305</v>
      </c>
      <c r="AG149" s="65">
        <v>25.2</v>
      </c>
      <c r="AH149" s="65">
        <v>131.58830273464099</v>
      </c>
      <c r="AI149" s="65">
        <v>41.544092800000001</v>
      </c>
      <c r="AJ149" s="65">
        <v>78.379495599999998</v>
      </c>
      <c r="AK149" s="65">
        <v>5329.3829999999998</v>
      </c>
      <c r="AL149" s="65">
        <v>57.386000000000003</v>
      </c>
      <c r="AM149" s="65">
        <v>0.78125</v>
      </c>
      <c r="AN149" s="65">
        <v>25.433675995667059</v>
      </c>
      <c r="AO149" s="65">
        <v>0.55631800367704398</v>
      </c>
      <c r="AP149" s="66">
        <v>0.20657192473980754</v>
      </c>
      <c r="AQ149" s="66">
        <v>3.2106915643664597E-3</v>
      </c>
      <c r="AR149" s="65">
        <v>4.2520880789673496</v>
      </c>
      <c r="AS149" s="65">
        <v>8.5323046120503072</v>
      </c>
      <c r="AT149" s="65">
        <v>0.90051762402217395</v>
      </c>
      <c r="AU149" s="65">
        <v>0.90467830313974684</v>
      </c>
      <c r="AV149" s="65">
        <v>90.383388227501129</v>
      </c>
      <c r="AW149" s="65">
        <v>20.667718076547132</v>
      </c>
      <c r="AX149" s="65">
        <v>10.686164229471316</v>
      </c>
      <c r="AY149" s="65">
        <v>31.259768677711783</v>
      </c>
      <c r="AZ149" s="65">
        <v>39.0615357519765</v>
      </c>
      <c r="BA149" s="65">
        <v>10.2330767321275</v>
      </c>
      <c r="BB149" s="65">
        <v>6.3660738099583076</v>
      </c>
      <c r="BC149" s="65">
        <v>232.64018001010601</v>
      </c>
      <c r="BD149" s="65">
        <v>0.71312245034590505</v>
      </c>
      <c r="BE149" s="65">
        <v>0.98553014052258248</v>
      </c>
      <c r="BF149" s="65">
        <v>0.9496539243594958</v>
      </c>
      <c r="BG149" s="65">
        <v>0.5686549085365854</v>
      </c>
      <c r="BH149" s="65">
        <v>5.3253238533326953E-2</v>
      </c>
      <c r="BI149" s="65">
        <v>268.42248972401643</v>
      </c>
      <c r="BJ149" s="65">
        <v>260.24685451001238</v>
      </c>
      <c r="BK149" s="65">
        <v>0.58300099700897312</v>
      </c>
      <c r="BL149" s="65">
        <v>25.543369890329014</v>
      </c>
      <c r="BM149" s="65">
        <v>380.37711713831487</v>
      </c>
      <c r="BN149" s="65">
        <v>59.64</v>
      </c>
      <c r="BO149" s="65">
        <v>239.178</v>
      </c>
      <c r="BP149" s="65">
        <v>19.989999999999998</v>
      </c>
      <c r="BQ149" s="65">
        <v>139.08767064536599</v>
      </c>
      <c r="BR149" s="65">
        <v>11.022682053322701</v>
      </c>
      <c r="BS149" s="65">
        <v>68.452120682116302</v>
      </c>
      <c r="BT149" s="65">
        <v>40.170523751522502</v>
      </c>
      <c r="BU149" s="65">
        <v>42.552598578793365</v>
      </c>
      <c r="BV149" s="65">
        <v>0.66756675667566756</v>
      </c>
      <c r="BW149" s="65">
        <v>9.1854419410745236E-2</v>
      </c>
      <c r="BX149" s="65">
        <v>2.7914899999999999E-2</v>
      </c>
      <c r="BY149" s="65">
        <v>4.15658E-2</v>
      </c>
      <c r="BZ149" s="65">
        <v>14.274409171580306</v>
      </c>
      <c r="CA149" s="65">
        <v>11.20568361207931</v>
      </c>
      <c r="CB149" s="65">
        <v>6.3206515133098329E-2</v>
      </c>
      <c r="CC149" s="65">
        <v>60.336046610940521</v>
      </c>
      <c r="CD149" s="65">
        <v>11.204942739370662</v>
      </c>
      <c r="CE149" s="65">
        <v>57.404728262500605</v>
      </c>
      <c r="CF149" s="65">
        <v>5.2660084348453582</v>
      </c>
      <c r="CG149" s="65">
        <v>31.82550163328094</v>
      </c>
      <c r="CH149" s="65">
        <v>23.486799161015156</v>
      </c>
      <c r="CI149" s="65">
        <v>4.243859421682588</v>
      </c>
      <c r="CJ149" s="65">
        <v>1.2447413908706082</v>
      </c>
      <c r="CK149" s="65">
        <v>1.091841147900201</v>
      </c>
      <c r="CL149" s="65">
        <v>46.888121271935518</v>
      </c>
      <c r="CM149" s="65">
        <v>112.07421066756702</v>
      </c>
      <c r="CN149" s="65">
        <v>6.3215188478793538E-2</v>
      </c>
      <c r="CO149" s="65">
        <v>0.55837612972108297</v>
      </c>
      <c r="CP149" s="65">
        <v>30.63254736783842</v>
      </c>
      <c r="CQ149" s="65">
        <v>29.006929637492988</v>
      </c>
      <c r="CR149" s="65">
        <v>21.594204155937025</v>
      </c>
      <c r="CS149" s="65">
        <v>0.105</v>
      </c>
      <c r="CT149" s="65">
        <v>7.6537069722728265E-2</v>
      </c>
      <c r="CU149" s="65">
        <v>6.537897330494796</v>
      </c>
      <c r="CV149" s="65">
        <v>0.40861858315592475</v>
      </c>
      <c r="CW149" s="65">
        <v>547.54890142893919</v>
      </c>
      <c r="CX149" s="65">
        <v>3.0116680066725639E-3</v>
      </c>
      <c r="CY149" s="65">
        <v>0.89</v>
      </c>
      <c r="CZ149" s="65">
        <v>32.869999999999997</v>
      </c>
      <c r="DA149" s="65">
        <v>13.620619438530825</v>
      </c>
      <c r="DB149" s="65">
        <v>9.5344336069715769</v>
      </c>
      <c r="DC149" s="65">
        <v>31.327424708620899</v>
      </c>
      <c r="DD149" s="65">
        <v>1846.9559958647799</v>
      </c>
    </row>
    <row r="150" spans="1:108" x14ac:dyDescent="0.25">
      <c r="A150" s="83" t="s">
        <v>266</v>
      </c>
      <c r="B150" s="78">
        <v>2023</v>
      </c>
      <c r="C150" s="65">
        <v>133.87146759033203</v>
      </c>
      <c r="D150" s="65">
        <v>8</v>
      </c>
      <c r="E150" s="65">
        <v>57.562780952380969</v>
      </c>
      <c r="F150" s="65">
        <v>0.22807621321811677</v>
      </c>
      <c r="G150" s="65">
        <v>1.944843767788617E-2</v>
      </c>
      <c r="H150" s="65">
        <v>60.66651555739584</v>
      </c>
      <c r="I150" s="65">
        <v>64.720133333333294</v>
      </c>
      <c r="J150" s="65">
        <v>0.72095114397042659</v>
      </c>
      <c r="K150" s="65">
        <v>22.035220620202129</v>
      </c>
      <c r="L150" s="65">
        <v>1482.3152465860298</v>
      </c>
      <c r="M150" s="65">
        <v>42.283801730658141</v>
      </c>
      <c r="N150" s="65">
        <v>0.43514944948457052</v>
      </c>
      <c r="O150" s="65">
        <v>420.08064516129031</v>
      </c>
      <c r="P150" s="65">
        <v>0.50471356055112404</v>
      </c>
      <c r="Q150" s="65">
        <v>99.75</v>
      </c>
      <c r="R150" s="65">
        <v>0.84106364332227679</v>
      </c>
      <c r="S150" s="65">
        <v>96.7060088551371</v>
      </c>
      <c r="T150" s="67">
        <v>572.75772863594796</v>
      </c>
      <c r="U150" s="65">
        <v>99.75</v>
      </c>
      <c r="V150" s="65">
        <v>548.020757877096</v>
      </c>
      <c r="W150" s="65">
        <v>487.01058274718901</v>
      </c>
      <c r="X150" s="86">
        <v>105032</v>
      </c>
      <c r="Y150" s="68">
        <v>0.2094</v>
      </c>
      <c r="Z150" s="65">
        <v>58.626556768558956</v>
      </c>
      <c r="AA150" s="65">
        <v>547.27745916039851</v>
      </c>
      <c r="AB150" s="65">
        <v>20.996934447570656</v>
      </c>
      <c r="AC150" s="65">
        <v>56.175359032501888</v>
      </c>
      <c r="AD150" s="65">
        <v>1.2093726379440666</v>
      </c>
      <c r="AE150" s="69">
        <v>1.0748987833770441E-4</v>
      </c>
      <c r="AF150" s="65">
        <v>89.986861918159946</v>
      </c>
      <c r="AG150" s="65">
        <v>21</v>
      </c>
      <c r="AH150" s="65">
        <v>100.829330024564</v>
      </c>
      <c r="AI150" s="65">
        <v>37.219352299999997</v>
      </c>
      <c r="AJ150" s="65">
        <v>76.1150205</v>
      </c>
      <c r="AK150" s="65">
        <v>7483.64</v>
      </c>
      <c r="AL150" s="65">
        <v>80.100999999999999</v>
      </c>
      <c r="AM150" s="65">
        <v>1.0476190476190477</v>
      </c>
      <c r="AN150" s="65">
        <v>0.41798475962213383</v>
      </c>
      <c r="AO150" s="65">
        <v>0.32429002633328902</v>
      </c>
      <c r="AP150" s="66">
        <v>0.16312206336013702</v>
      </c>
      <c r="AQ150" s="66">
        <v>0</v>
      </c>
      <c r="AR150" s="65">
        <v>2.6575550493545936</v>
      </c>
      <c r="AS150" s="65">
        <v>3.1877113022225338</v>
      </c>
      <c r="AT150" s="65">
        <v>0.83706720977596738</v>
      </c>
      <c r="AU150" s="65">
        <v>0.78236986659691343</v>
      </c>
      <c r="AV150" s="65">
        <v>88.430467397576464</v>
      </c>
      <c r="AW150" s="65">
        <v>15.755293360435667</v>
      </c>
      <c r="AX150" s="65">
        <v>9.6359743040685224</v>
      </c>
      <c r="AY150" s="65">
        <v>0</v>
      </c>
      <c r="AZ150" s="65">
        <v>65.858983636188597</v>
      </c>
      <c r="BA150" s="65">
        <v>19.056433254345599</v>
      </c>
      <c r="BB150" s="65">
        <v>4.9487673670608281</v>
      </c>
      <c r="BC150" s="65">
        <v>444.87323792678399</v>
      </c>
      <c r="BD150" s="65">
        <v>0.76019999999999999</v>
      </c>
      <c r="BE150" s="65">
        <v>1</v>
      </c>
      <c r="BF150" s="65">
        <v>0.9376000000000001</v>
      </c>
      <c r="BG150" s="65">
        <v>0.60740000000000005</v>
      </c>
      <c r="BH150" s="65">
        <v>2.1700000000000001E-2</v>
      </c>
      <c r="BI150" s="65">
        <v>273.35873452544706</v>
      </c>
      <c r="BJ150" s="65">
        <v>267.66446826051111</v>
      </c>
      <c r="BK150" s="65">
        <v>0.76446034585569467</v>
      </c>
      <c r="BL150" s="65">
        <v>26.500894454382827</v>
      </c>
      <c r="BM150" s="65">
        <v>200.28528185860466</v>
      </c>
      <c r="BN150" s="65">
        <v>113.59</v>
      </c>
      <c r="BO150" s="65">
        <v>427.60199999999998</v>
      </c>
      <c r="BP150" s="65">
        <v>36.424999999999997</v>
      </c>
      <c r="BQ150" s="65">
        <v>142.53647506842799</v>
      </c>
      <c r="BR150" s="65">
        <v>12.2859589041096</v>
      </c>
      <c r="BS150" s="65">
        <v>52.813330113499198</v>
      </c>
      <c r="BT150" s="65">
        <v>29.846483398786098</v>
      </c>
      <c r="BU150" s="65">
        <v>47.421356730151935</v>
      </c>
      <c r="BV150" s="65">
        <v>0.43179223744292239</v>
      </c>
      <c r="BW150" s="65">
        <v>3.6496350364963501E-2</v>
      </c>
      <c r="BX150" s="65">
        <v>2.50155E-2</v>
      </c>
      <c r="BY150" s="65">
        <v>0.24551799999999999</v>
      </c>
      <c r="BZ150" s="65">
        <v>10.809169033964016</v>
      </c>
      <c r="CA150" s="65">
        <v>6.6343880461905869</v>
      </c>
      <c r="CB150" s="65">
        <v>4.3985637342908439E-2</v>
      </c>
      <c r="CC150" s="65">
        <v>60.612220025816058</v>
      </c>
      <c r="CD150" s="65">
        <v>12.627435649549085</v>
      </c>
      <c r="CE150" s="65">
        <v>44.400285093328918</v>
      </c>
      <c r="CF150" s="65">
        <v>10.476911402459789</v>
      </c>
      <c r="CG150" s="65">
        <v>34.763766030322977</v>
      </c>
      <c r="CH150" s="65">
        <v>17.070319541499295</v>
      </c>
      <c r="CI150" s="65">
        <v>1.910779798821455</v>
      </c>
      <c r="CJ150" s="65">
        <v>1.8594342846345029</v>
      </c>
      <c r="CK150" s="65">
        <v>2.6313847587460089</v>
      </c>
      <c r="CL150" s="65">
        <v>100.27708658759626</v>
      </c>
      <c r="CM150" s="65">
        <v>110.01318712371564</v>
      </c>
      <c r="CN150" s="65">
        <v>3.0057044716610672E-2</v>
      </c>
      <c r="CO150" s="65">
        <v>0.48799607087926716</v>
      </c>
      <c r="CP150" s="65">
        <v>30.694160202672407</v>
      </c>
      <c r="CQ150" s="65">
        <v>25.899754530224115</v>
      </c>
      <c r="CR150" s="65">
        <v>11.367436082855219</v>
      </c>
      <c r="CS150" s="65">
        <v>0.107</v>
      </c>
      <c r="CT150" s="65">
        <v>0.14806730460523326</v>
      </c>
      <c r="CU150" s="65">
        <v>8.0398777938575332</v>
      </c>
      <c r="CV150" s="65">
        <v>0.29777325162435309</v>
      </c>
      <c r="CW150" s="65">
        <v>970.74080029539107</v>
      </c>
      <c r="CX150" s="65">
        <v>2.0233179324186073E-3</v>
      </c>
      <c r="CY150" s="65">
        <v>1.06</v>
      </c>
      <c r="CZ150" s="65">
        <v>28.1</v>
      </c>
      <c r="DA150" s="65">
        <v>17.866395097461186</v>
      </c>
      <c r="DB150" s="65">
        <v>14.888662581217654</v>
      </c>
      <c r="DC150" s="65">
        <v>14.888662581217654</v>
      </c>
      <c r="DD150" s="65">
        <v>717.63353641469098</v>
      </c>
    </row>
    <row r="151" spans="1:108" x14ac:dyDescent="0.25">
      <c r="A151" s="82" t="s">
        <v>267</v>
      </c>
      <c r="B151" s="78">
        <v>2023</v>
      </c>
      <c r="C151" s="65">
        <v>149.66526031494141</v>
      </c>
      <c r="D151" s="65">
        <v>7.9999999999999991</v>
      </c>
      <c r="E151" s="65">
        <v>66.537672222222213</v>
      </c>
      <c r="F151" s="65">
        <v>0.19484069715456384</v>
      </c>
      <c r="G151" s="65">
        <v>2.4065080428137774E-2</v>
      </c>
      <c r="H151" s="65">
        <v>50.932386188555839</v>
      </c>
      <c r="I151" s="65">
        <v>58.610333333333301</v>
      </c>
      <c r="J151" s="65">
        <v>0.30757800891530462</v>
      </c>
      <c r="K151" s="65">
        <v>50.30181086519115</v>
      </c>
      <c r="L151" s="65">
        <v>466.434973477227</v>
      </c>
      <c r="M151" s="65">
        <v>32.010243277848907</v>
      </c>
      <c r="N151" s="65">
        <v>0.58265582655826553</v>
      </c>
      <c r="O151" s="65">
        <v>268.75</v>
      </c>
      <c r="P151" s="65">
        <v>0</v>
      </c>
      <c r="Q151" s="65">
        <v>61.59</v>
      </c>
      <c r="R151" s="65" t="s">
        <v>319</v>
      </c>
      <c r="S151" s="65">
        <v>74.940611351354306</v>
      </c>
      <c r="T151" s="67">
        <v>686.35121622667066</v>
      </c>
      <c r="U151" s="65">
        <v>0</v>
      </c>
      <c r="V151" s="65">
        <v>258.580051888789</v>
      </c>
      <c r="W151" s="65">
        <v>316.14882774041598</v>
      </c>
      <c r="X151" s="86">
        <v>48186</v>
      </c>
      <c r="Y151" s="68">
        <v>0.1066</v>
      </c>
      <c r="Z151" s="65" t="s">
        <v>329</v>
      </c>
      <c r="AA151" s="65">
        <v>2945.8569599414668</v>
      </c>
      <c r="AB151" s="65">
        <v>0</v>
      </c>
      <c r="AC151" s="65">
        <v>0</v>
      </c>
      <c r="AD151" s="65">
        <v>0</v>
      </c>
      <c r="AE151" s="69">
        <v>0</v>
      </c>
      <c r="AF151" s="65">
        <v>0</v>
      </c>
      <c r="AG151" s="65">
        <v>4.5999999999999996</v>
      </c>
      <c r="AH151" s="65">
        <v>3.2094400731090902</v>
      </c>
      <c r="AI151" s="65">
        <v>12.2041825</v>
      </c>
      <c r="AJ151" s="65">
        <v>44.801968100000003</v>
      </c>
      <c r="AK151" s="65">
        <v>1561.7819999999999</v>
      </c>
      <c r="AL151" s="65">
        <v>32.01</v>
      </c>
      <c r="AM151" s="65">
        <v>0.5</v>
      </c>
      <c r="AN151" s="65">
        <v>5.674870414569237</v>
      </c>
      <c r="AO151" s="65">
        <v>0.40659896381635002</v>
      </c>
      <c r="AP151" s="66">
        <v>0.4804873952333289</v>
      </c>
      <c r="AQ151" s="66">
        <v>6.3413487538449512E-2</v>
      </c>
      <c r="AR151" s="65">
        <v>0.68337129840546695</v>
      </c>
      <c r="AS151" s="65">
        <v>4.0756223150937902</v>
      </c>
      <c r="AT151" s="65">
        <v>1</v>
      </c>
      <c r="AU151" s="65">
        <v>1</v>
      </c>
      <c r="AV151" s="65">
        <v>35.111111111111107</v>
      </c>
      <c r="AW151" s="65">
        <v>50.63683948877442</v>
      </c>
      <c r="AX151" s="65">
        <v>24.856596558317399</v>
      </c>
      <c r="AY151" s="65">
        <v>0</v>
      </c>
      <c r="AZ151" s="65">
        <v>70.186578099052497</v>
      </c>
      <c r="BA151" s="65">
        <v>11.3802871935137</v>
      </c>
      <c r="BB151" s="65">
        <v>0.90752770347726408</v>
      </c>
      <c r="BC151" s="65">
        <v>160.05121638924501</v>
      </c>
      <c r="BD151" s="65">
        <v>0.91060000000000008</v>
      </c>
      <c r="BE151" s="65">
        <v>1</v>
      </c>
      <c r="BF151" s="65">
        <v>0.77450000000000008</v>
      </c>
      <c r="BG151" s="65">
        <v>0.37270000000000003</v>
      </c>
      <c r="BH151" s="65">
        <v>5.0300000000000004E-2</v>
      </c>
      <c r="BI151" s="65">
        <v>239</v>
      </c>
      <c r="BJ151" s="65">
        <v>238.87356321839081</v>
      </c>
      <c r="BK151" s="65">
        <v>0.27098674521354932</v>
      </c>
      <c r="BL151" s="65">
        <v>35.34462444771723</v>
      </c>
      <c r="BM151" s="65">
        <v>256.18047846889948</v>
      </c>
      <c r="BN151" s="65">
        <v>15.847</v>
      </c>
      <c r="BO151" s="65">
        <v>187.489</v>
      </c>
      <c r="BP151" s="65">
        <v>17.638999999999999</v>
      </c>
      <c r="BQ151" s="65">
        <v>124.293333333333</v>
      </c>
      <c r="BR151" s="65">
        <v>0</v>
      </c>
      <c r="BS151" s="65">
        <v>52.770780856423201</v>
      </c>
      <c r="BT151" s="65">
        <v>12</v>
      </c>
      <c r="BU151" s="65">
        <v>0</v>
      </c>
      <c r="BV151" s="65">
        <v>0.52036199095022628</v>
      </c>
      <c r="BW151" s="65">
        <v>3.007518796992481E-2</v>
      </c>
      <c r="BX151" s="65">
        <v>8.6369699999999994E-2</v>
      </c>
      <c r="BY151" s="65">
        <v>6.4890600000000007E-2</v>
      </c>
      <c r="BZ151" s="65">
        <v>10.06036217303823</v>
      </c>
      <c r="CA151" s="65">
        <v>6.9965246021584049</v>
      </c>
      <c r="CB151" s="65">
        <v>1.9607843137254902E-2</v>
      </c>
      <c r="CC151" s="65">
        <v>74.776435349855277</v>
      </c>
      <c r="CD151" s="65">
        <v>18.854353226645095</v>
      </c>
      <c r="CE151" s="65">
        <v>37.008857132064769</v>
      </c>
      <c r="CF151" s="65">
        <v>8.8123712134342433</v>
      </c>
      <c r="CG151" s="65">
        <v>48.906930059070241</v>
      </c>
      <c r="CH151" s="65">
        <v>16.383814337729802</v>
      </c>
      <c r="CI151" s="65">
        <v>6.7458495599803481</v>
      </c>
      <c r="CJ151" s="65">
        <v>2.8072430006107467</v>
      </c>
      <c r="CK151" s="65">
        <v>4.2129423197203693</v>
      </c>
      <c r="CL151" s="65">
        <v>51.057622173595917</v>
      </c>
      <c r="CM151" s="65">
        <v>113.8657913931437</v>
      </c>
      <c r="CN151" s="65">
        <v>3.6912500730287165E-2</v>
      </c>
      <c r="CO151" s="65">
        <v>0.58584244750520154</v>
      </c>
      <c r="CP151" s="65">
        <v>27.385420880867482</v>
      </c>
      <c r="CQ151" s="65">
        <v>11.815049067049587</v>
      </c>
      <c r="CR151" s="65">
        <v>4.7293615801884386</v>
      </c>
      <c r="CS151" s="65">
        <v>1</v>
      </c>
      <c r="CT151" s="65">
        <v>1</v>
      </c>
      <c r="CU151" s="65">
        <v>0</v>
      </c>
      <c r="CV151" s="65">
        <v>0</v>
      </c>
      <c r="CW151" s="65">
        <v>0</v>
      </c>
      <c r="CX151" s="65">
        <v>3.4742418293741508E-3</v>
      </c>
      <c r="CY151" s="65">
        <v>0</v>
      </c>
      <c r="CZ151" s="65">
        <v>0</v>
      </c>
      <c r="DA151" s="65">
        <v>0</v>
      </c>
      <c r="DB151" s="65">
        <v>0</v>
      </c>
      <c r="DC151" s="65">
        <v>0</v>
      </c>
      <c r="DD151" s="65">
        <v>45.728918968355586</v>
      </c>
    </row>
    <row r="152" spans="1:108" x14ac:dyDescent="0.25">
      <c r="A152" s="83" t="s">
        <v>268</v>
      </c>
      <c r="B152" s="78">
        <v>2023</v>
      </c>
      <c r="C152" s="65">
        <v>185.13111114501953</v>
      </c>
      <c r="D152" s="65">
        <v>8</v>
      </c>
      <c r="E152" s="65">
        <v>57.950973333333344</v>
      </c>
      <c r="F152" s="65">
        <v>0.12673166393750993</v>
      </c>
      <c r="G152" s="65">
        <v>2.06099053555748E-2</v>
      </c>
      <c r="H152" s="65">
        <v>60.712388173269979</v>
      </c>
      <c r="I152" s="65">
        <v>57.573633333333298</v>
      </c>
      <c r="J152" s="65">
        <v>0.88717259905977164</v>
      </c>
      <c r="K152" s="65">
        <v>66.403072789666382</v>
      </c>
      <c r="L152" s="65">
        <v>857.30642622012317</v>
      </c>
      <c r="M152" s="65">
        <v>88.254575641436517</v>
      </c>
      <c r="N152" s="65">
        <v>0.41734120559946669</v>
      </c>
      <c r="O152" s="65">
        <v>292.16666666666669</v>
      </c>
      <c r="P152" s="65">
        <v>0.12532299741602068</v>
      </c>
      <c r="Q152" s="65">
        <v>44.94</v>
      </c>
      <c r="R152" s="65">
        <v>0.12944822427243258</v>
      </c>
      <c r="S152" s="65">
        <v>92.401773523948293</v>
      </c>
      <c r="T152" s="67">
        <v>542.43263105760104</v>
      </c>
      <c r="U152" s="65">
        <v>19.559999999999999</v>
      </c>
      <c r="V152" s="65">
        <v>644.56878146934503</v>
      </c>
      <c r="W152" s="65">
        <v>684.09949824272996</v>
      </c>
      <c r="X152" s="86">
        <v>344425</v>
      </c>
      <c r="Y152" s="68">
        <v>0.1158</v>
      </c>
      <c r="Z152" s="65">
        <v>67.452465567410286</v>
      </c>
      <c r="AA152" s="65">
        <v>498.06784027479603</v>
      </c>
      <c r="AB152" s="65">
        <v>22.403775783011962</v>
      </c>
      <c r="AC152" s="65">
        <v>45.140613009524664</v>
      </c>
      <c r="AD152" s="65">
        <v>1.5046871003174891</v>
      </c>
      <c r="AE152" s="69">
        <v>0</v>
      </c>
      <c r="AF152" s="65">
        <v>37.339626305019941</v>
      </c>
      <c r="AG152" s="65">
        <v>11.5</v>
      </c>
      <c r="AH152" s="65">
        <v>9.19993074788451</v>
      </c>
      <c r="AI152" s="65">
        <v>20.462202699999999</v>
      </c>
      <c r="AJ152" s="65">
        <v>71.573128100000005</v>
      </c>
      <c r="AK152" s="65">
        <v>480.69799999999998</v>
      </c>
      <c r="AL152" s="65">
        <v>12.164999999999999</v>
      </c>
      <c r="AM152" s="65">
        <v>0.7</v>
      </c>
      <c r="AN152" s="65">
        <v>11.297803103448008</v>
      </c>
      <c r="AO152" s="65">
        <v>0.220478770974667</v>
      </c>
      <c r="AP152" s="66">
        <v>0.16485636436127957</v>
      </c>
      <c r="AQ152" s="66">
        <v>5.3101038284889587E-2</v>
      </c>
      <c r="AR152" s="65">
        <v>5.1632498101746398</v>
      </c>
      <c r="AS152" s="65">
        <v>1.0520515141864946</v>
      </c>
      <c r="AT152" s="65">
        <v>0.85075103867050172</v>
      </c>
      <c r="AU152" s="65">
        <v>0.81677332435163352</v>
      </c>
      <c r="AV152" s="65">
        <v>74.310180780209322</v>
      </c>
      <c r="AW152" s="65">
        <v>52.913869364451116</v>
      </c>
      <c r="AX152" s="65">
        <v>22.202084277299502</v>
      </c>
      <c r="AY152" s="65">
        <v>113.42155009451795</v>
      </c>
      <c r="AZ152" s="65">
        <v>46.554190184709597</v>
      </c>
      <c r="BA152" s="65">
        <v>9.4354131742052605</v>
      </c>
      <c r="BB152" s="65">
        <v>1.2999373244504282</v>
      </c>
      <c r="BC152" s="65">
        <v>271.217976241592</v>
      </c>
      <c r="BD152" s="65">
        <v>0.65900000000000003</v>
      </c>
      <c r="BE152" s="65">
        <v>1</v>
      </c>
      <c r="BF152" s="65">
        <v>0.83989999999999998</v>
      </c>
      <c r="BG152" s="65">
        <v>0.48139999999999999</v>
      </c>
      <c r="BH152" s="65">
        <v>1.9299999999999998E-2</v>
      </c>
      <c r="BI152" s="65">
        <v>222</v>
      </c>
      <c r="BJ152" s="65">
        <v>222.21520706042091</v>
      </c>
      <c r="BK152" s="65">
        <v>0.61026991441737988</v>
      </c>
      <c r="BL152" s="65">
        <v>23.413429888084266</v>
      </c>
      <c r="BM152" s="65">
        <v>328.48680964443184</v>
      </c>
      <c r="BN152" s="65">
        <v>122.438</v>
      </c>
      <c r="BO152" s="65">
        <v>262.63099999999997</v>
      </c>
      <c r="BP152" s="65">
        <v>6.3819999999999997</v>
      </c>
      <c r="BQ152" s="65">
        <v>114.224082073434</v>
      </c>
      <c r="BR152" s="65">
        <v>2.5856885147324098</v>
      </c>
      <c r="BS152" s="65">
        <v>6.3508008259389497</v>
      </c>
      <c r="BT152" s="65">
        <v>4.6976241900647899</v>
      </c>
      <c r="BU152" s="65">
        <v>0</v>
      </c>
      <c r="BV152" s="65">
        <v>0.33775633293124246</v>
      </c>
      <c r="BW152" s="65">
        <v>1.1834319526627219E-2</v>
      </c>
      <c r="BX152" s="65">
        <v>9.0116699999999994E-2</v>
      </c>
      <c r="BY152" s="65">
        <v>0.14917079999999999</v>
      </c>
      <c r="BZ152" s="65">
        <v>13.238872191212252</v>
      </c>
      <c r="CA152" s="65">
        <v>8.3297552597681399</v>
      </c>
      <c r="CB152" s="65">
        <v>1.9759450171821305E-2</v>
      </c>
      <c r="CC152" s="65">
        <v>53.735331573452441</v>
      </c>
      <c r="CD152" s="65">
        <v>23.827159056059564</v>
      </c>
      <c r="CE152" s="65">
        <v>40.888644587901652</v>
      </c>
      <c r="CF152" s="65">
        <v>2.973785039654349</v>
      </c>
      <c r="CG152" s="65">
        <v>48.566572256153719</v>
      </c>
      <c r="CH152" s="65">
        <v>17.098942317079711</v>
      </c>
      <c r="CI152" s="65">
        <v>9.1180963596267475</v>
      </c>
      <c r="CJ152" s="65">
        <v>12.415002831135872</v>
      </c>
      <c r="CK152" s="65">
        <v>19.461504404512134</v>
      </c>
      <c r="CL152" s="65">
        <v>72.77729442471842</v>
      </c>
      <c r="CM152" s="65">
        <v>97.432219531121405</v>
      </c>
      <c r="CN152" s="65">
        <v>7.8553606743166308E-3</v>
      </c>
      <c r="CO152" s="65">
        <v>0.40527470996342457</v>
      </c>
      <c r="CP152" s="65">
        <v>29.198012448120867</v>
      </c>
      <c r="CQ152" s="65">
        <v>23.488212107447389</v>
      </c>
      <c r="CR152" s="65">
        <v>3.8793173737391662</v>
      </c>
      <c r="CS152" s="65">
        <v>0.219</v>
      </c>
      <c r="CT152" s="65">
        <v>0.32056131718674025</v>
      </c>
      <c r="CU152" s="65">
        <v>1.4312294260770002</v>
      </c>
      <c r="CV152" s="65">
        <v>0</v>
      </c>
      <c r="CW152" s="65">
        <v>350.65120938886503</v>
      </c>
      <c r="CX152" s="65">
        <v>2.2223274333130066E-3</v>
      </c>
      <c r="CY152" s="65">
        <v>0</v>
      </c>
      <c r="CZ152" s="65">
        <v>26.67</v>
      </c>
      <c r="DA152" s="65">
        <v>0</v>
      </c>
      <c r="DB152" s="65">
        <v>0</v>
      </c>
      <c r="DC152" s="65">
        <v>7.1561471303850004</v>
      </c>
      <c r="DD152" s="65">
        <v>250.46514956347499</v>
      </c>
    </row>
    <row r="153" spans="1:108" x14ac:dyDescent="0.25">
      <c r="A153" s="82" t="s">
        <v>269</v>
      </c>
      <c r="B153" s="78">
        <v>2023</v>
      </c>
      <c r="C153" s="65">
        <v>112.90429306030273</v>
      </c>
      <c r="D153" s="65">
        <v>8</v>
      </c>
      <c r="E153" s="65">
        <v>62.09597777777774</v>
      </c>
      <c r="F153" s="65">
        <v>9.3531825180368039E-2</v>
      </c>
      <c r="G153" s="65">
        <v>1.3853984287297099E-2</v>
      </c>
      <c r="H153" s="65">
        <v>55.437251597202327</v>
      </c>
      <c r="I153" s="65">
        <v>66.712233333333302</v>
      </c>
      <c r="J153" s="65">
        <v>0.49639076034648699</v>
      </c>
      <c r="K153" s="65">
        <v>21.587459064206612</v>
      </c>
      <c r="L153" s="65">
        <v>710.54891856016241</v>
      </c>
      <c r="M153" s="65">
        <v>11.482690991599263</v>
      </c>
      <c r="N153" s="65">
        <v>0.29159160417277641</v>
      </c>
      <c r="O153" s="65">
        <v>240</v>
      </c>
      <c r="P153" s="65">
        <v>0.69554753309265949</v>
      </c>
      <c r="Q153" s="65">
        <v>81.66</v>
      </c>
      <c r="R153" s="65">
        <v>0.86119321097994794</v>
      </c>
      <c r="S153" s="65">
        <v>70.628164736619595</v>
      </c>
      <c r="T153" s="67">
        <v>684.17279591357305</v>
      </c>
      <c r="U153" s="65">
        <v>81.66</v>
      </c>
      <c r="V153" s="65">
        <v>385.56648553786101</v>
      </c>
      <c r="W153" s="65">
        <v>412.05175238388603</v>
      </c>
      <c r="X153" s="86">
        <v>410021</v>
      </c>
      <c r="Y153" s="68">
        <v>0.2354</v>
      </c>
      <c r="Z153" s="65" t="s">
        <v>329</v>
      </c>
      <c r="AA153" s="65">
        <v>1043.9144034282722</v>
      </c>
      <c r="AB153" s="65">
        <v>0</v>
      </c>
      <c r="AC153" s="65">
        <v>97.189337814099133</v>
      </c>
      <c r="AD153" s="65">
        <v>0.47735431146414109</v>
      </c>
      <c r="AE153" s="69">
        <v>0</v>
      </c>
      <c r="AF153" s="65">
        <v>14.130014977815877</v>
      </c>
      <c r="AG153" s="65">
        <v>13.600000000000001</v>
      </c>
      <c r="AH153" s="65">
        <v>99.2091992174431</v>
      </c>
      <c r="AI153" s="65">
        <v>21.859976899999999</v>
      </c>
      <c r="AJ153" s="65">
        <v>70.057513900000004</v>
      </c>
      <c r="AK153" s="65">
        <v>494.32299999999998</v>
      </c>
      <c r="AL153" s="65">
        <v>3.2149999999999999</v>
      </c>
      <c r="AM153" s="65">
        <v>0.45454545454545453</v>
      </c>
      <c r="AN153" s="65">
        <v>38.834435514058683</v>
      </c>
      <c r="AO153" s="65">
        <v>0.35570952055799998</v>
      </c>
      <c r="AP153" s="66">
        <v>0.27918878578878387</v>
      </c>
      <c r="AQ153" s="66">
        <v>7.8393611176496222E-2</v>
      </c>
      <c r="AR153" s="65">
        <v>1.8982536066818527</v>
      </c>
      <c r="AS153" s="65">
        <v>0</v>
      </c>
      <c r="AT153" s="65">
        <v>0.89587172871360121</v>
      </c>
      <c r="AU153" s="65">
        <v>0.82724124663332055</v>
      </c>
      <c r="AV153" s="65">
        <v>62.75478690549722</v>
      </c>
      <c r="AW153" s="65">
        <v>14.136697992104052</v>
      </c>
      <c r="AX153" s="65">
        <v>20.735524256651019</v>
      </c>
      <c r="AY153" s="65">
        <v>225.37025112685126</v>
      </c>
      <c r="AZ153" s="65">
        <v>40.613649251329498</v>
      </c>
      <c r="BA153" s="65">
        <v>9.9822730361129395</v>
      </c>
      <c r="BB153" s="65">
        <v>1.3935132490133715</v>
      </c>
      <c r="BC153" s="65">
        <v>255.83435529283199</v>
      </c>
      <c r="BD153" s="65">
        <v>0.87849999999999995</v>
      </c>
      <c r="BE153" s="65">
        <v>1</v>
      </c>
      <c r="BF153" s="65">
        <v>0.84089999999999998</v>
      </c>
      <c r="BG153" s="65">
        <v>0.4304</v>
      </c>
      <c r="BH153" s="65">
        <v>2.3899999999999998E-2</v>
      </c>
      <c r="BI153" s="65">
        <v>241</v>
      </c>
      <c r="BJ153" s="65">
        <v>222.5</v>
      </c>
      <c r="BK153" s="65">
        <v>0.29211295034079843</v>
      </c>
      <c r="BL153" s="65">
        <v>27.478091528724441</v>
      </c>
      <c r="BM153" s="65">
        <v>633.27780790916665</v>
      </c>
      <c r="BN153" s="65">
        <v>58.58</v>
      </c>
      <c r="BO153" s="65">
        <v>154.327</v>
      </c>
      <c r="BP153" s="65">
        <v>8.5259999999999998</v>
      </c>
      <c r="BQ153" s="65">
        <v>129.055555555555</v>
      </c>
      <c r="BR153" s="65">
        <v>12.1475054229935</v>
      </c>
      <c r="BS153" s="65">
        <v>14.2221908526256</v>
      </c>
      <c r="BT153" s="65">
        <v>12.356321839080501</v>
      </c>
      <c r="BU153" s="65">
        <v>0</v>
      </c>
      <c r="BV153" s="65">
        <v>0.35404016814572631</v>
      </c>
      <c r="BW153" s="65">
        <v>1.8518518518518517E-2</v>
      </c>
      <c r="BX153" s="65">
        <v>0.19857469999999999</v>
      </c>
      <c r="BY153" s="65">
        <v>0.1350452</v>
      </c>
      <c r="BZ153" s="65">
        <v>12.768752382658381</v>
      </c>
      <c r="CA153" s="65">
        <v>5.6954147318332344</v>
      </c>
      <c r="CB153" s="65">
        <v>2.1774193548387097E-2</v>
      </c>
      <c r="CC153" s="65">
        <v>60.670093638155087</v>
      </c>
      <c r="CD153" s="65">
        <v>15.762410110515937</v>
      </c>
      <c r="CE153" s="65">
        <v>32.449789795268536</v>
      </c>
      <c r="CF153" s="65">
        <v>8.0576894752753834</v>
      </c>
      <c r="CG153" s="65">
        <v>59.469975458082999</v>
      </c>
      <c r="CH153" s="65">
        <v>23.382000956951238</v>
      </c>
      <c r="CI153" s="65">
        <v>8.3962474025318166</v>
      </c>
      <c r="CJ153" s="65">
        <v>11.130469676843731</v>
      </c>
      <c r="CK153" s="65">
        <v>16.924844486710391</v>
      </c>
      <c r="CL153" s="65">
        <v>56.776655408784222</v>
      </c>
      <c r="CM153" s="65">
        <v>87.525291768923637</v>
      </c>
      <c r="CN153" s="65">
        <v>1.7257684890819552E-2</v>
      </c>
      <c r="CO153" s="65">
        <v>0.34853228170825207</v>
      </c>
      <c r="CP153" s="65">
        <v>30.234783566941804</v>
      </c>
      <c r="CQ153" s="65">
        <v>28.96440547829226</v>
      </c>
      <c r="CR153" s="65">
        <v>56.732847585819989</v>
      </c>
      <c r="CS153" s="65">
        <v>0.156</v>
      </c>
      <c r="CT153" s="65">
        <v>0.99503231065562758</v>
      </c>
      <c r="CU153" s="65">
        <v>3.6744611173117643</v>
      </c>
      <c r="CV153" s="65">
        <v>0</v>
      </c>
      <c r="CW153" s="65">
        <v>560.35532039004408</v>
      </c>
      <c r="CX153" s="65">
        <v>1.6442188737959111E-3</v>
      </c>
      <c r="CY153" s="65">
        <v>0.54</v>
      </c>
      <c r="CZ153" s="65">
        <v>12.12</v>
      </c>
      <c r="DA153" s="65">
        <v>9.18615279327941</v>
      </c>
      <c r="DB153" s="65">
        <v>9.18615279327941</v>
      </c>
      <c r="DC153" s="65">
        <v>4.593076396639705</v>
      </c>
      <c r="DD153" s="65">
        <v>243.4330490219044</v>
      </c>
    </row>
    <row r="154" spans="1:108" x14ac:dyDescent="0.25">
      <c r="A154" s="83" t="s">
        <v>270</v>
      </c>
      <c r="B154" s="78">
        <v>2023</v>
      </c>
      <c r="C154" s="65">
        <v>123.51127815246582</v>
      </c>
      <c r="D154" s="65">
        <v>7</v>
      </c>
      <c r="E154" s="65">
        <v>77.160604761904764</v>
      </c>
      <c r="F154" s="65">
        <v>0.26639519576901466</v>
      </c>
      <c r="G154" s="65">
        <v>2.3606720893130914E-2</v>
      </c>
      <c r="H154" s="65">
        <v>38.56</v>
      </c>
      <c r="I154" s="65">
        <v>74.857200000000006</v>
      </c>
      <c r="J154" s="65">
        <v>0.75272363818090959</v>
      </c>
      <c r="K154" s="65">
        <v>49.717674633332152</v>
      </c>
      <c r="L154" s="65">
        <v>754.64327568450585</v>
      </c>
      <c r="M154" s="65">
        <v>28.410099790475517</v>
      </c>
      <c r="N154" s="65">
        <v>0.39641532756489495</v>
      </c>
      <c r="O154" s="65">
        <v>152.5625</v>
      </c>
      <c r="P154" s="65">
        <v>0.63636363636363635</v>
      </c>
      <c r="Q154" s="65">
        <v>20.269970003333</v>
      </c>
      <c r="R154" s="65" t="s">
        <v>319</v>
      </c>
      <c r="S154" s="65">
        <v>99.396138075729993</v>
      </c>
      <c r="T154" s="67">
        <v>581.50335043299299</v>
      </c>
      <c r="U154" s="65">
        <v>6.7211474316210804</v>
      </c>
      <c r="V154" s="65" t="s">
        <v>198</v>
      </c>
      <c r="W154" s="65" t="s">
        <v>198</v>
      </c>
      <c r="X154" s="86">
        <v>2986022</v>
      </c>
      <c r="Y154" s="68">
        <v>0.27900000000000003</v>
      </c>
      <c r="Z154" s="65" t="s">
        <v>329</v>
      </c>
      <c r="AA154" s="65">
        <v>0</v>
      </c>
      <c r="AB154" s="65">
        <v>0</v>
      </c>
      <c r="AC154" s="65">
        <v>83.989322814832448</v>
      </c>
      <c r="AD154" s="65">
        <v>3.3670162474409668</v>
      </c>
      <c r="AE154" s="69">
        <v>0</v>
      </c>
      <c r="AF154" s="65">
        <v>16.88932425813643</v>
      </c>
      <c r="AG154" s="65">
        <v>11.799999999999999</v>
      </c>
      <c r="AH154" s="65">
        <v>140.34654887091901</v>
      </c>
      <c r="AI154" s="65">
        <v>32.488968700000001</v>
      </c>
      <c r="AJ154" s="65">
        <v>70.728047200000006</v>
      </c>
      <c r="AK154" s="65">
        <v>994.39099999999996</v>
      </c>
      <c r="AL154" s="65">
        <v>30.186</v>
      </c>
      <c r="AM154" s="65">
        <v>0.2</v>
      </c>
      <c r="AN154" s="65">
        <v>4.868747611965814</v>
      </c>
      <c r="AO154" s="65">
        <v>0.49652297701812925</v>
      </c>
      <c r="AP154" s="66">
        <v>0.18603439876230063</v>
      </c>
      <c r="AQ154" s="66">
        <v>0</v>
      </c>
      <c r="AR154" s="65">
        <v>3.8724373576309796</v>
      </c>
      <c r="AS154" s="65">
        <v>4.2868595239728373</v>
      </c>
      <c r="AT154" s="65">
        <v>0.87397260273972599</v>
      </c>
      <c r="AU154" s="65">
        <v>0.851123595505618</v>
      </c>
      <c r="AV154" s="65">
        <v>90.168970814132095</v>
      </c>
      <c r="AW154" s="65">
        <v>104.94</v>
      </c>
      <c r="AX154" s="65">
        <v>11.673151750972762</v>
      </c>
      <c r="AY154" s="65">
        <v>0</v>
      </c>
      <c r="AZ154" s="65">
        <v>48.475815323467799</v>
      </c>
      <c r="BA154" s="65">
        <v>9.9364775187196095</v>
      </c>
      <c r="BB154" s="65">
        <v>1.645837478070572</v>
      </c>
      <c r="BC154" s="65">
        <v>261.01779182499399</v>
      </c>
      <c r="BD154" s="65">
        <v>0.72150000000000003</v>
      </c>
      <c r="BE154" s="65">
        <v>0.9113</v>
      </c>
      <c r="BF154" s="65">
        <v>0.84849999999999992</v>
      </c>
      <c r="BG154" s="65">
        <v>0.5121</v>
      </c>
      <c r="BH154" s="65">
        <v>6.5000000000000006E-3</v>
      </c>
      <c r="BI154" s="65">
        <v>241</v>
      </c>
      <c r="BJ154" s="65">
        <v>229</v>
      </c>
      <c r="BK154" s="65">
        <v>0.57066666666666666</v>
      </c>
      <c r="BL154" s="65">
        <v>21.391999999999999</v>
      </c>
      <c r="BM154" s="65">
        <v>653.4</v>
      </c>
      <c r="BN154" s="65">
        <v>3.0339999999999998</v>
      </c>
      <c r="BO154" s="65">
        <v>58.595999999999997</v>
      </c>
      <c r="BP154" s="65">
        <v>21.137</v>
      </c>
      <c r="BQ154" s="65">
        <v>123.432712215321</v>
      </c>
      <c r="BR154" s="65">
        <v>14.1025641025641</v>
      </c>
      <c r="BS154" s="65">
        <v>6.63983903420523</v>
      </c>
      <c r="BT154" s="65">
        <v>35.403726708074501</v>
      </c>
      <c r="BU154" s="65">
        <v>100</v>
      </c>
      <c r="BV154" s="65">
        <v>0.78764478764478763</v>
      </c>
      <c r="BW154" s="65">
        <v>0</v>
      </c>
      <c r="BX154" s="65">
        <v>7.6156000000000001E-2</v>
      </c>
      <c r="BY154" s="65">
        <v>4.0878200000000003E-2</v>
      </c>
      <c r="BZ154" s="65">
        <v>25.924216058808906</v>
      </c>
      <c r="CA154" s="65">
        <v>19.460918356475727</v>
      </c>
      <c r="CB154" s="65">
        <v>7.1167883211678828E-2</v>
      </c>
      <c r="CC154" s="65">
        <v>68.45387715203384</v>
      </c>
      <c r="CD154" s="65">
        <v>6.8733129091366116</v>
      </c>
      <c r="CE154" s="65">
        <v>66.224738627824308</v>
      </c>
      <c r="CF154" s="65">
        <v>0.2269490111507371</v>
      </c>
      <c r="CG154" s="65">
        <v>35.440604143676083</v>
      </c>
      <c r="CH154" s="65">
        <v>21.653935772520462</v>
      </c>
      <c r="CI154" s="65">
        <v>1.4342008606198284</v>
      </c>
      <c r="CJ154" s="65">
        <v>15.161298213563938</v>
      </c>
      <c r="CK154" s="65">
        <v>21.340204019406915</v>
      </c>
      <c r="CL154" s="65">
        <v>59.711815561959646</v>
      </c>
      <c r="CM154" s="65">
        <v>130.26167146974063</v>
      </c>
      <c r="CN154" s="65">
        <v>4.1550431771425391E-3</v>
      </c>
      <c r="CO154" s="65">
        <v>0.31526791977432206</v>
      </c>
      <c r="CP154" s="65">
        <v>28.201738728819489</v>
      </c>
      <c r="CQ154" s="65">
        <v>22.995550987563472</v>
      </c>
      <c r="CR154" s="65">
        <v>1.4763158532117535</v>
      </c>
      <c r="CS154" s="65">
        <v>0.94699999999999995</v>
      </c>
      <c r="CT154" s="65">
        <v>0.9468042413911204</v>
      </c>
      <c r="CU154" s="65">
        <v>1.7756312369047198</v>
      </c>
      <c r="CV154" s="65">
        <v>0</v>
      </c>
      <c r="CW154" s="65">
        <v>106.53787421428318</v>
      </c>
      <c r="CX154" s="65">
        <v>2.0856579495371714E-3</v>
      </c>
      <c r="CY154" s="65">
        <v>0</v>
      </c>
      <c r="CZ154" s="65">
        <v>0</v>
      </c>
      <c r="DA154" s="65">
        <v>17.756312369047198</v>
      </c>
      <c r="DB154" s="65">
        <v>0</v>
      </c>
      <c r="DC154" s="65">
        <v>0</v>
      </c>
      <c r="DD154" s="65">
        <v>1420.5049895237757</v>
      </c>
    </row>
    <row r="155" spans="1:108" x14ac:dyDescent="0.25">
      <c r="A155" s="82" t="s">
        <v>271</v>
      </c>
      <c r="B155" s="78">
        <v>2023</v>
      </c>
      <c r="C155" s="65">
        <v>90.853952407836914</v>
      </c>
      <c r="D155" s="65">
        <v>26.995676439567713</v>
      </c>
      <c r="E155" s="65">
        <v>61.225116666666644</v>
      </c>
      <c r="F155" s="65">
        <v>0.12077890828860648</v>
      </c>
      <c r="G155" s="65">
        <v>1.7910747033781774E-2</v>
      </c>
      <c r="H155" s="65">
        <v>49.38347305417323</v>
      </c>
      <c r="I155" s="65">
        <v>63.604799999999997</v>
      </c>
      <c r="J155" s="65">
        <v>7.4359680528779948E-3</v>
      </c>
      <c r="K155" s="65">
        <v>41.978003526152293</v>
      </c>
      <c r="L155" s="65">
        <v>308.95810595248088</v>
      </c>
      <c r="M155" s="65">
        <v>75.560406347074135</v>
      </c>
      <c r="N155" s="65">
        <v>0.41279822452376547</v>
      </c>
      <c r="O155" s="65">
        <v>446.4</v>
      </c>
      <c r="P155" s="65">
        <v>1</v>
      </c>
      <c r="Q155" s="65">
        <v>35.44</v>
      </c>
      <c r="R155" s="65">
        <v>0.38633239510375073</v>
      </c>
      <c r="S155" s="65">
        <v>91.908302801299698</v>
      </c>
      <c r="T155" s="67">
        <v>625.217920328947</v>
      </c>
      <c r="U155" s="65">
        <v>34.69</v>
      </c>
      <c r="V155" s="65">
        <v>506.36310034169998</v>
      </c>
      <c r="W155" s="65">
        <v>517.91570487832996</v>
      </c>
      <c r="X155" s="86">
        <v>14267</v>
      </c>
      <c r="Y155" s="68">
        <v>0.1216</v>
      </c>
      <c r="Z155" s="65" t="s">
        <v>329</v>
      </c>
      <c r="AA155" s="65">
        <v>2118.04214591554</v>
      </c>
      <c r="AB155" s="65">
        <v>0</v>
      </c>
      <c r="AC155" s="65">
        <v>44.497130879978009</v>
      </c>
      <c r="AD155" s="65">
        <v>0</v>
      </c>
      <c r="AE155" s="69">
        <v>0</v>
      </c>
      <c r="AF155" s="65">
        <v>0</v>
      </c>
      <c r="AG155" s="65">
        <v>2.1999999999999997</v>
      </c>
      <c r="AH155" s="65">
        <v>20.473212623329001</v>
      </c>
      <c r="AI155" s="65">
        <v>27.4123269</v>
      </c>
      <c r="AJ155" s="65">
        <v>66.220563200000001</v>
      </c>
      <c r="AK155" s="65">
        <v>1320.981</v>
      </c>
      <c r="AL155" s="65">
        <v>21.829000000000001</v>
      </c>
      <c r="AM155" s="65">
        <v>1</v>
      </c>
      <c r="AN155" s="65">
        <v>35.150596674368131</v>
      </c>
      <c r="AO155" s="65">
        <v>0.26474055208713498</v>
      </c>
      <c r="AP155" s="66">
        <v>0.21381657763828843</v>
      </c>
      <c r="AQ155" s="66">
        <v>0.16049915040664967</v>
      </c>
      <c r="AR155" s="65">
        <v>4.3280182232346238</v>
      </c>
      <c r="AS155" s="65">
        <v>4.3961895831871445</v>
      </c>
      <c r="AT155" s="65">
        <v>0.90621915103652517</v>
      </c>
      <c r="AU155" s="65">
        <v>0.83299999999999996</v>
      </c>
      <c r="AV155" s="65">
        <v>57.850467289719631</v>
      </c>
      <c r="AW155" s="65">
        <v>36.827723773770266</v>
      </c>
      <c r="AX155" s="65">
        <v>7.7720207253886011</v>
      </c>
      <c r="AY155" s="65">
        <v>0</v>
      </c>
      <c r="AZ155" s="65">
        <v>36.239486131816797</v>
      </c>
      <c r="BA155" s="65">
        <v>10.582887011576799</v>
      </c>
      <c r="BB155" s="65">
        <v>0.3597462841995645</v>
      </c>
      <c r="BC155" s="65">
        <v>152.799932835194</v>
      </c>
      <c r="BD155" s="65">
        <v>0.49369999999999997</v>
      </c>
      <c r="BE155" s="65">
        <v>0.8881</v>
      </c>
      <c r="BF155" s="65">
        <v>0.80040000000000011</v>
      </c>
      <c r="BG155" s="65">
        <v>0.42969999999999997</v>
      </c>
      <c r="BH155" s="65">
        <v>8.6199999999999999E-2</v>
      </c>
      <c r="BI155" s="65">
        <v>237</v>
      </c>
      <c r="BJ155" s="65">
        <v>233</v>
      </c>
      <c r="BK155" s="65">
        <v>0.4808362369337979</v>
      </c>
      <c r="BL155" s="65">
        <v>23.670150987224158</v>
      </c>
      <c r="BM155" s="65">
        <v>95.812258712739137</v>
      </c>
      <c r="BN155" s="65">
        <v>18.991</v>
      </c>
      <c r="BO155" s="65">
        <v>15.112</v>
      </c>
      <c r="BP155" s="65">
        <v>19.626000000000001</v>
      </c>
      <c r="BQ155" s="65">
        <v>126.25974025974</v>
      </c>
      <c r="BR155" s="65">
        <v>0</v>
      </c>
      <c r="BS155" s="65">
        <v>41.871921182266</v>
      </c>
      <c r="BT155" s="65">
        <v>11.6883116883117</v>
      </c>
      <c r="BU155" s="65">
        <v>0</v>
      </c>
      <c r="BV155" s="65">
        <v>0.44881889763779526</v>
      </c>
      <c r="BW155" s="65">
        <v>6.7010309278350513E-2</v>
      </c>
      <c r="BX155" s="65">
        <v>0.20733489999999999</v>
      </c>
      <c r="BY155" s="65">
        <v>0.13791890000000001</v>
      </c>
      <c r="BZ155" s="65">
        <v>18.638233565611621</v>
      </c>
      <c r="CA155" s="65">
        <v>7.4888758290655693</v>
      </c>
      <c r="CB155" s="65">
        <v>1.5695067264573991E-2</v>
      </c>
      <c r="CC155" s="65">
        <v>82.648778273233418</v>
      </c>
      <c r="CD155" s="65">
        <v>8.9993698250674843</v>
      </c>
      <c r="CE155" s="65">
        <v>24.625671078138843</v>
      </c>
      <c r="CF155" s="65">
        <v>10.456522984535438</v>
      </c>
      <c r="CG155" s="65">
        <v>43.376265080896111</v>
      </c>
      <c r="CH155" s="65">
        <v>9.353762460609488</v>
      </c>
      <c r="CI155" s="65">
        <v>4.5287121045746215</v>
      </c>
      <c r="CJ155" s="65">
        <v>3.7945845485640319</v>
      </c>
      <c r="CK155" s="65">
        <v>1.8710678017470457</v>
      </c>
      <c r="CL155" s="65">
        <v>76.828354213513222</v>
      </c>
      <c r="CM155" s="65">
        <v>88.762180104936277</v>
      </c>
      <c r="CN155" s="65">
        <v>0</v>
      </c>
      <c r="CO155" s="65">
        <v>0.58314786318334078</v>
      </c>
      <c r="CP155" s="65">
        <v>27.559678661687233</v>
      </c>
      <c r="CQ155" s="65">
        <v>7.8706420774228789</v>
      </c>
      <c r="CR155" s="65">
        <v>0</v>
      </c>
      <c r="CS155" s="65">
        <v>0.75800000000000001</v>
      </c>
      <c r="CT155" s="65">
        <v>0.75843474657414556</v>
      </c>
      <c r="CU155" s="65">
        <v>0</v>
      </c>
      <c r="CV155" s="65">
        <v>0</v>
      </c>
      <c r="CW155" s="65">
        <v>33.582402820921843</v>
      </c>
      <c r="CX155" s="65">
        <v>1.3362006660379504E-2</v>
      </c>
      <c r="CY155" s="65">
        <v>0</v>
      </c>
      <c r="CZ155" s="65">
        <v>0</v>
      </c>
      <c r="DA155" s="65">
        <v>0</v>
      </c>
      <c r="DB155" s="65">
        <v>0</v>
      </c>
      <c r="DC155" s="65">
        <v>0</v>
      </c>
      <c r="DD155" s="65">
        <v>0</v>
      </c>
    </row>
    <row r="156" spans="1:108" x14ac:dyDescent="0.25">
      <c r="A156" s="83" t="s">
        <v>272</v>
      </c>
      <c r="B156" s="78">
        <v>2023</v>
      </c>
      <c r="C156" s="65">
        <v>181.79084014892578</v>
      </c>
      <c r="D156" s="65">
        <v>8</v>
      </c>
      <c r="E156" s="65">
        <v>67.988233333333341</v>
      </c>
      <c r="F156" s="65">
        <v>0.26082804716243024</v>
      </c>
      <c r="G156" s="65">
        <v>3.6482202006182123E-2</v>
      </c>
      <c r="H156" s="65">
        <v>70.693951098704062</v>
      </c>
      <c r="I156" s="65">
        <v>58.895699999999998</v>
      </c>
      <c r="J156" s="65">
        <v>0.547085201793722</v>
      </c>
      <c r="K156" s="65">
        <v>35.570829730646729</v>
      </c>
      <c r="L156" s="65">
        <v>989.23389553485754</v>
      </c>
      <c r="M156" s="65">
        <v>27.727005738760528</v>
      </c>
      <c r="N156" s="65">
        <v>0.50115848349345493</v>
      </c>
      <c r="O156" s="65">
        <v>506.85074626865674</v>
      </c>
      <c r="P156" s="65">
        <v>0.63419732441471577</v>
      </c>
      <c r="Q156" s="65">
        <v>20.69</v>
      </c>
      <c r="R156" s="65">
        <v>0.8775900320332729</v>
      </c>
      <c r="S156" s="65">
        <v>98.080691904181805</v>
      </c>
      <c r="T156" s="67">
        <v>562.67524566920599</v>
      </c>
      <c r="U156" s="65">
        <v>16.95</v>
      </c>
      <c r="V156" s="65">
        <v>203.38737913516701</v>
      </c>
      <c r="W156" s="65">
        <v>220.08160874501601</v>
      </c>
      <c r="X156" s="86">
        <v>3711605</v>
      </c>
      <c r="Y156" s="68">
        <v>0.2908</v>
      </c>
      <c r="Z156" s="65">
        <v>142.69445545126354</v>
      </c>
      <c r="AA156" s="65">
        <v>80.718421311852197</v>
      </c>
      <c r="AB156" s="65">
        <v>21.528988783396844</v>
      </c>
      <c r="AC156" s="65">
        <v>39.573418104205174</v>
      </c>
      <c r="AD156" s="65">
        <v>0.36206237972740324</v>
      </c>
      <c r="AE156" s="69">
        <v>1.9230093977115463E-4</v>
      </c>
      <c r="AF156" s="65">
        <v>32.293483175095268</v>
      </c>
      <c r="AG156" s="65">
        <v>19.400000000000002</v>
      </c>
      <c r="AH156" s="65">
        <v>117.748178577289</v>
      </c>
      <c r="AI156" s="65">
        <v>21.606335999999999</v>
      </c>
      <c r="AJ156" s="65">
        <v>69.672629099999995</v>
      </c>
      <c r="AK156" s="65">
        <v>2241.924</v>
      </c>
      <c r="AL156" s="65">
        <v>33.929000000000002</v>
      </c>
      <c r="AM156" s="65">
        <v>0.6</v>
      </c>
      <c r="AN156" s="65">
        <v>52.086683239600163</v>
      </c>
      <c r="AO156" s="65">
        <v>0.61920042504137096</v>
      </c>
      <c r="AP156" s="66">
        <v>0.11979639616171665</v>
      </c>
      <c r="AQ156" s="66">
        <v>0.11589203683715645</v>
      </c>
      <c r="AR156" s="65">
        <v>3.0372057706909641</v>
      </c>
      <c r="AS156" s="65">
        <v>0</v>
      </c>
      <c r="AT156" s="65">
        <v>0.91589115325715631</v>
      </c>
      <c r="AU156" s="65">
        <v>0.8572449952335558</v>
      </c>
      <c r="AV156" s="65">
        <v>82.189029747709299</v>
      </c>
      <c r="AW156" s="65">
        <v>7.5522414334005514</v>
      </c>
      <c r="AX156" s="65">
        <v>16.772438803263828</v>
      </c>
      <c r="AY156" s="65">
        <v>99.267899243082269</v>
      </c>
      <c r="AZ156" s="65">
        <v>34.909129976843602</v>
      </c>
      <c r="BA156" s="65">
        <v>9.7747866142019308</v>
      </c>
      <c r="BB156" s="65">
        <v>2.1614929726437926</v>
      </c>
      <c r="BC156" s="65">
        <v>440.53104512570201</v>
      </c>
      <c r="BD156" s="65">
        <v>0.67830000000000001</v>
      </c>
      <c r="BE156" s="65">
        <v>0.97709999999999997</v>
      </c>
      <c r="BF156" s="65">
        <v>0.86809999999999998</v>
      </c>
      <c r="BG156" s="65">
        <v>0.5222</v>
      </c>
      <c r="BH156" s="65">
        <v>1.7000000000000001E-2</v>
      </c>
      <c r="BI156" s="65">
        <v>249.1038981958763</v>
      </c>
      <c r="BJ156" s="65">
        <v>241.53105787576851</v>
      </c>
      <c r="BK156" s="65">
        <v>0.41894299287410924</v>
      </c>
      <c r="BL156" s="65">
        <v>31.009501187648457</v>
      </c>
      <c r="BM156" s="65">
        <v>285.12701548935553</v>
      </c>
      <c r="BN156" s="65">
        <v>63.718000000000004</v>
      </c>
      <c r="BO156" s="65">
        <v>196.46</v>
      </c>
      <c r="BP156" s="65">
        <v>17.798999999999999</v>
      </c>
      <c r="BQ156" s="65">
        <v>138.63433347033799</v>
      </c>
      <c r="BR156" s="65">
        <v>12.926391382405701</v>
      </c>
      <c r="BS156" s="65">
        <v>77.315827862873803</v>
      </c>
      <c r="BT156" s="65">
        <v>34.607480476777603</v>
      </c>
      <c r="BU156" s="65">
        <v>64.479468210571454</v>
      </c>
      <c r="BV156" s="65">
        <v>0.45858343337334934</v>
      </c>
      <c r="BW156" s="65">
        <v>9.9236641221374045E-2</v>
      </c>
      <c r="BX156" s="65">
        <v>9.7744800000000007E-2</v>
      </c>
      <c r="BY156" s="65">
        <v>0.25278240000000002</v>
      </c>
      <c r="BZ156" s="65">
        <v>19.883181746874328</v>
      </c>
      <c r="CA156" s="65">
        <v>11.218492453511661</v>
      </c>
      <c r="CB156" s="65">
        <v>6.1626016260162599E-2</v>
      </c>
      <c r="CC156" s="65">
        <v>61.026333230239025</v>
      </c>
      <c r="CD156" s="65">
        <v>11.573230409011236</v>
      </c>
      <c r="CE156" s="65">
        <v>35.539481065541658</v>
      </c>
      <c r="CF156" s="65">
        <v>8.1289652760733517</v>
      </c>
      <c r="CG156" s="65">
        <v>56.556719344892123</v>
      </c>
      <c r="CH156" s="65">
        <v>24.826618987056371</v>
      </c>
      <c r="CI156" s="65">
        <v>7.417186147529037</v>
      </c>
      <c r="CJ156" s="65">
        <v>0.94490548746914271</v>
      </c>
      <c r="CK156" s="65">
        <v>7.2811259768745131</v>
      </c>
      <c r="CL156" s="65">
        <v>65.882764708455895</v>
      </c>
      <c r="CM156" s="65">
        <v>88.912136583206589</v>
      </c>
      <c r="CN156" s="65">
        <v>1.6712395518815416E-2</v>
      </c>
      <c r="CO156" s="65">
        <v>0.64111557415777998</v>
      </c>
      <c r="CP156" s="65">
        <v>30.365094925584341</v>
      </c>
      <c r="CQ156" s="65">
        <v>28.130458827977645</v>
      </c>
      <c r="CR156" s="65">
        <v>27.743513637433104</v>
      </c>
      <c r="CS156" s="65">
        <v>0.106</v>
      </c>
      <c r="CT156" s="65">
        <v>0.30340738819463592</v>
      </c>
      <c r="CU156" s="65">
        <v>6.5669224118117047</v>
      </c>
      <c r="CV156" s="65">
        <v>0.91207255719607006</v>
      </c>
      <c r="CW156" s="65">
        <v>490.69503577148566</v>
      </c>
      <c r="CX156" s="65">
        <v>2.4046624887075554E-3</v>
      </c>
      <c r="CY156" s="65">
        <v>0.77</v>
      </c>
      <c r="CZ156" s="65">
        <v>22.59</v>
      </c>
      <c r="DA156" s="65">
        <v>0</v>
      </c>
      <c r="DB156" s="65">
        <v>7.2965804575685604</v>
      </c>
      <c r="DC156" s="65">
        <v>3.6482902287842802</v>
      </c>
      <c r="DD156" s="65">
        <v>800.7997052181496</v>
      </c>
    </row>
    <row r="157" spans="1:108" x14ac:dyDescent="0.25">
      <c r="A157" s="82" t="s">
        <v>273</v>
      </c>
      <c r="B157" s="78">
        <v>2023</v>
      </c>
      <c r="C157" s="65">
        <v>157.39708709716797</v>
      </c>
      <c r="D157" s="65">
        <v>9</v>
      </c>
      <c r="E157" s="65">
        <v>63.320433333333334</v>
      </c>
      <c r="F157" s="65">
        <v>0.17857013323254659</v>
      </c>
      <c r="G157" s="65">
        <v>2.8054661313798728E-2</v>
      </c>
      <c r="H157" s="65">
        <v>40.395785562673431</v>
      </c>
      <c r="I157" s="65">
        <v>64.240266666666699</v>
      </c>
      <c r="J157" s="65">
        <v>0.82479662548960531</v>
      </c>
      <c r="K157" s="65">
        <v>26.129445271876879</v>
      </c>
      <c r="L157" s="65">
        <v>655.52245825821115</v>
      </c>
      <c r="M157" s="65">
        <v>14.044576833633821</v>
      </c>
      <c r="N157" s="65">
        <v>0.36344277720001983</v>
      </c>
      <c r="O157" s="65">
        <v>305.79166666666669</v>
      </c>
      <c r="P157" s="65">
        <v>0.60223463687150836</v>
      </c>
      <c r="Q157" s="65">
        <v>82.08</v>
      </c>
      <c r="R157" s="65">
        <v>0.9925649140199031</v>
      </c>
      <c r="S157" s="65">
        <v>98.945543603696706</v>
      </c>
      <c r="T157" s="67">
        <v>655.47419406751396</v>
      </c>
      <c r="U157" s="65">
        <v>75.349999999999994</v>
      </c>
      <c r="V157" s="65">
        <v>458.27545404677102</v>
      </c>
      <c r="W157" s="65">
        <v>446.806960472409</v>
      </c>
      <c r="X157" s="86">
        <v>54228</v>
      </c>
      <c r="Y157" s="68">
        <v>0.20300000000000001</v>
      </c>
      <c r="Z157" s="65" t="s">
        <v>329</v>
      </c>
      <c r="AA157" s="65">
        <v>395.63246322280582</v>
      </c>
      <c r="AB157" s="65">
        <v>6.578384743410103</v>
      </c>
      <c r="AC157" s="65">
        <v>41.610488632665394</v>
      </c>
      <c r="AD157" s="65">
        <v>0.6641738010002457</v>
      </c>
      <c r="AE157" s="69">
        <v>0</v>
      </c>
      <c r="AF157" s="65">
        <v>0</v>
      </c>
      <c r="AG157" s="65">
        <v>14.7</v>
      </c>
      <c r="AH157" s="65">
        <v>97.925011267491996</v>
      </c>
      <c r="AI157" s="65">
        <v>26.294761300000001</v>
      </c>
      <c r="AJ157" s="65">
        <v>68.298877500000003</v>
      </c>
      <c r="AK157" s="65">
        <v>1270.838</v>
      </c>
      <c r="AL157" s="65">
        <v>32.661999999999999</v>
      </c>
      <c r="AM157" s="65">
        <v>0.66666666666666663</v>
      </c>
      <c r="AN157" s="65">
        <v>0</v>
      </c>
      <c r="AO157" s="65">
        <v>0.45507592740181901</v>
      </c>
      <c r="AP157" s="66">
        <v>0.12985496489118534</v>
      </c>
      <c r="AQ157" s="66">
        <v>0</v>
      </c>
      <c r="AR157" s="65">
        <v>1.6704631738800304</v>
      </c>
      <c r="AS157" s="65">
        <v>2.5098716575745983</v>
      </c>
      <c r="AT157" s="65">
        <v>0.80476284196024406</v>
      </c>
      <c r="AU157" s="65">
        <v>0.90503533568904593</v>
      </c>
      <c r="AV157" s="65">
        <v>88.949100058060765</v>
      </c>
      <c r="AW157" s="65">
        <v>9.4265501808348588</v>
      </c>
      <c r="AX157" s="65">
        <v>16.120644825793033</v>
      </c>
      <c r="AY157" s="65">
        <v>43.346337234503686</v>
      </c>
      <c r="AZ157" s="65">
        <v>45.643414098069002</v>
      </c>
      <c r="BA157" s="65">
        <v>12.6118582866712</v>
      </c>
      <c r="BB157" s="65">
        <v>3.758464645591904</v>
      </c>
      <c r="BC157" s="65">
        <v>549.04496877531301</v>
      </c>
      <c r="BD157" s="65">
        <v>0.69279999999999997</v>
      </c>
      <c r="BE157" s="65">
        <v>0.99219999999999997</v>
      </c>
      <c r="BF157" s="65">
        <v>0.89540000000000008</v>
      </c>
      <c r="BG157" s="65">
        <v>0.54600000000000004</v>
      </c>
      <c r="BH157" s="65">
        <v>2.92E-2</v>
      </c>
      <c r="BI157" s="65">
        <v>256</v>
      </c>
      <c r="BJ157" s="65">
        <v>247.82817182817183</v>
      </c>
      <c r="BK157" s="65">
        <v>0.59849246231155784</v>
      </c>
      <c r="BL157" s="65">
        <v>27.341206030150754</v>
      </c>
      <c r="BM157" s="65">
        <v>255.48613907029707</v>
      </c>
      <c r="BN157" s="65">
        <v>76.400000000000006</v>
      </c>
      <c r="BO157" s="65">
        <v>163.309</v>
      </c>
      <c r="BP157" s="65">
        <v>8.8919999999999995</v>
      </c>
      <c r="BQ157" s="65">
        <v>135.743657505285</v>
      </c>
      <c r="BR157" s="65">
        <v>7.43006993006993</v>
      </c>
      <c r="BS157" s="65">
        <v>29.700260828665499</v>
      </c>
      <c r="BT157" s="65">
        <v>20.877378435518001</v>
      </c>
      <c r="BU157" s="65">
        <v>71.330404415906273</v>
      </c>
      <c r="BV157" s="65">
        <v>0.33905013192612138</v>
      </c>
      <c r="BW157" s="65">
        <v>2.0491803278688523E-2</v>
      </c>
      <c r="BX157" s="65">
        <v>3.4876600000000001E-2</v>
      </c>
      <c r="BY157" s="65">
        <v>4.5415900000000002E-2</v>
      </c>
      <c r="BZ157" s="65">
        <v>10.484439915340598</v>
      </c>
      <c r="CA157" s="65">
        <v>7.3750359279872493</v>
      </c>
      <c r="CB157" s="65">
        <v>3.7201062887511072E-2</v>
      </c>
      <c r="CC157" s="65">
        <v>60.297696200394334</v>
      </c>
      <c r="CD157" s="65">
        <v>12.598704055642832</v>
      </c>
      <c r="CE157" s="65">
        <v>31.128279208561054</v>
      </c>
      <c r="CF157" s="65">
        <v>8.1593293649241208</v>
      </c>
      <c r="CG157" s="65">
        <v>54.729707489460026</v>
      </c>
      <c r="CH157" s="65">
        <v>24.802927883185745</v>
      </c>
      <c r="CI157" s="65">
        <v>7.6988188624023266</v>
      </c>
      <c r="CJ157" s="65">
        <v>9.4137921097003172</v>
      </c>
      <c r="CK157" s="65">
        <v>17.820816509683752</v>
      </c>
      <c r="CL157" s="65">
        <v>74.542579625028239</v>
      </c>
      <c r="CM157" s="65">
        <v>80.212804005722461</v>
      </c>
      <c r="CN157" s="65">
        <v>1.3179735034837185E-2</v>
      </c>
      <c r="CO157" s="65">
        <v>0.50906334063605774</v>
      </c>
      <c r="CP157" s="65">
        <v>29.78382682332014</v>
      </c>
      <c r="CQ157" s="65">
        <v>27.976021236392668</v>
      </c>
      <c r="CR157" s="65">
        <v>30.957057000566589</v>
      </c>
      <c r="CS157" s="65">
        <v>0.29299999999999998</v>
      </c>
      <c r="CT157" s="65">
        <v>0.97549595496334207</v>
      </c>
      <c r="CU157" s="65">
        <v>3.5927987248830711</v>
      </c>
      <c r="CV157" s="65">
        <v>0</v>
      </c>
      <c r="CW157" s="65">
        <v>525.8550860965222</v>
      </c>
      <c r="CX157" s="65">
        <v>2.7325189920927736E-3</v>
      </c>
      <c r="CY157" s="65">
        <v>0.63</v>
      </c>
      <c r="CZ157" s="65">
        <v>21.78</v>
      </c>
      <c r="DA157" s="65">
        <v>0</v>
      </c>
      <c r="DB157" s="65">
        <v>3.2661806589846099</v>
      </c>
      <c r="DC157" s="65">
        <v>0</v>
      </c>
      <c r="DD157" s="65">
        <v>267.82681403673803</v>
      </c>
    </row>
    <row r="158" spans="1:108" x14ac:dyDescent="0.25">
      <c r="A158" s="83" t="s">
        <v>274</v>
      </c>
      <c r="B158" s="78">
        <v>2023</v>
      </c>
      <c r="C158" s="65">
        <v>176.26620864868164</v>
      </c>
      <c r="D158" s="65">
        <v>4</v>
      </c>
      <c r="E158" s="65">
        <v>72.980900000000005</v>
      </c>
      <c r="F158" s="65">
        <v>0.39928237265891919</v>
      </c>
      <c r="G158" s="65">
        <v>3.0857982837287776E-2</v>
      </c>
      <c r="H158" s="65">
        <v>52.258757776239321</v>
      </c>
      <c r="I158" s="65">
        <v>95.055999999999997</v>
      </c>
      <c r="J158" s="65">
        <v>0.68626231207879729</v>
      </c>
      <c r="K158" s="65">
        <v>4.3577257029556273</v>
      </c>
      <c r="L158" s="65">
        <v>776.21989083897108</v>
      </c>
      <c r="M158" s="65">
        <v>12.528461395997429</v>
      </c>
      <c r="N158" s="65">
        <v>0.43581528677763592</v>
      </c>
      <c r="O158" s="65">
        <v>311.93103448275861</v>
      </c>
      <c r="P158" s="65">
        <v>0.52206673842841766</v>
      </c>
      <c r="Q158" s="65">
        <v>92.840527726974102</v>
      </c>
      <c r="R158" s="65">
        <v>0.99890367521799994</v>
      </c>
      <c r="S158" s="65">
        <v>99.407078513437398</v>
      </c>
      <c r="T158" s="67">
        <v>589.81657449140005</v>
      </c>
      <c r="U158" s="65">
        <v>90.954309671001198</v>
      </c>
      <c r="V158" s="65">
        <v>524.61443696260301</v>
      </c>
      <c r="W158" s="65">
        <v>405.73457654662002</v>
      </c>
      <c r="X158" s="86" t="s">
        <v>329</v>
      </c>
      <c r="Y158" s="68" t="s">
        <v>198</v>
      </c>
      <c r="Z158" s="65">
        <v>35.191733461630982</v>
      </c>
      <c r="AA158" s="65">
        <v>1513.1657787800548</v>
      </c>
      <c r="AB158" s="65">
        <v>43.756973767694227</v>
      </c>
      <c r="AC158" s="65">
        <v>84.970557481701604</v>
      </c>
      <c r="AD158" s="65">
        <v>2.7516372241483684</v>
      </c>
      <c r="AE158" s="69">
        <v>9.0399056035166026E-6</v>
      </c>
      <c r="AF158" s="65">
        <v>65.635460651541351</v>
      </c>
      <c r="AG158" s="65">
        <v>28.1</v>
      </c>
      <c r="AH158" s="65">
        <v>124.444401754395</v>
      </c>
      <c r="AI158" s="65">
        <v>38.626967499999999</v>
      </c>
      <c r="AJ158" s="65">
        <v>76.190695899999994</v>
      </c>
      <c r="AK158" s="65">
        <v>8421.9380000000001</v>
      </c>
      <c r="AL158" s="65">
        <v>94.236000000000004</v>
      </c>
      <c r="AM158" s="65">
        <v>1.4285714285714286</v>
      </c>
      <c r="AN158" s="65">
        <v>21.320040349102662</v>
      </c>
      <c r="AO158" s="65">
        <v>0.52191817023874898</v>
      </c>
      <c r="AP158" s="66">
        <v>0.21367458376624679</v>
      </c>
      <c r="AQ158" s="66">
        <v>3.3610876942429993E-2</v>
      </c>
      <c r="AR158" s="65">
        <v>0.5315110098709187</v>
      </c>
      <c r="AS158" s="65">
        <v>7.626168435160162</v>
      </c>
      <c r="AT158" s="65">
        <v>0.80936170212765957</v>
      </c>
      <c r="AU158" s="65">
        <v>0.80694246314788398</v>
      </c>
      <c r="AV158" s="65">
        <v>88.752098489087857</v>
      </c>
      <c r="AW158" s="65">
        <v>23.455073977670459</v>
      </c>
      <c r="AX158" s="65">
        <v>8.3440308087291406</v>
      </c>
      <c r="AY158" s="65">
        <v>107.12372790573112</v>
      </c>
      <c r="AZ158" s="65">
        <v>71.756253296058304</v>
      </c>
      <c r="BA158" s="65">
        <v>17.32085115254311</v>
      </c>
      <c r="BB158" s="65">
        <v>8.1194797969260719</v>
      </c>
      <c r="BC158" s="65">
        <v>351.88635051366703</v>
      </c>
      <c r="BD158" s="65">
        <v>0.77569999999999995</v>
      </c>
      <c r="BE158" s="65">
        <v>1</v>
      </c>
      <c r="BF158" s="65">
        <v>0.98629999999999995</v>
      </c>
      <c r="BG158" s="65">
        <v>0.58260000000000001</v>
      </c>
      <c r="BH158" s="65">
        <v>2.0299999999999999E-2</v>
      </c>
      <c r="BI158" s="65">
        <v>291</v>
      </c>
      <c r="BJ158" s="65">
        <v>284.56915949702181</v>
      </c>
      <c r="BK158" s="65">
        <v>0.86538461538461542</v>
      </c>
      <c r="BL158" s="65">
        <v>26.869909502262445</v>
      </c>
      <c r="BM158" s="65">
        <v>347.92059835269799</v>
      </c>
      <c r="BN158" s="65">
        <v>190.178</v>
      </c>
      <c r="BO158" s="65">
        <v>1605.6760600000002</v>
      </c>
      <c r="BP158" s="65">
        <v>45.48</v>
      </c>
      <c r="BQ158" s="65">
        <v>148.36302294197</v>
      </c>
      <c r="BR158" s="65">
        <v>13.865546218487401</v>
      </c>
      <c r="BS158" s="65">
        <v>83.554592251422406</v>
      </c>
      <c r="BT158" s="65">
        <v>46.705925653294102</v>
      </c>
      <c r="BU158" s="65">
        <v>4.4461190655614162</v>
      </c>
      <c r="BV158" s="65">
        <v>0.60061919504643968</v>
      </c>
      <c r="BW158" s="65">
        <v>0.12062256809338522</v>
      </c>
      <c r="BX158" s="65">
        <v>6.8161600000000003E-2</v>
      </c>
      <c r="BY158" s="65">
        <v>0.1114314</v>
      </c>
      <c r="BZ158" s="65">
        <v>17.158544955387782</v>
      </c>
      <c r="CA158" s="65">
        <v>12.86618513797649</v>
      </c>
      <c r="CB158" s="65">
        <v>2.4978831498729891E-2</v>
      </c>
      <c r="CC158" s="65">
        <v>61.412160754770603</v>
      </c>
      <c r="CD158" s="65">
        <v>13.455396686291692</v>
      </c>
      <c r="CE158" s="65">
        <v>59.11768191862086</v>
      </c>
      <c r="CF158" s="65">
        <v>4.7299059135832238</v>
      </c>
      <c r="CG158" s="65">
        <v>36.149605425679304</v>
      </c>
      <c r="CH158" s="65">
        <v>12.259201876173051</v>
      </c>
      <c r="CI158" s="65">
        <v>0.72365238319751946</v>
      </c>
      <c r="CJ158" s="65">
        <v>3.2388723051654296</v>
      </c>
      <c r="CK158" s="65">
        <v>4.7086369946940749</v>
      </c>
      <c r="CL158" s="65">
        <v>118.47937896380496</v>
      </c>
      <c r="CM158" s="65">
        <v>164.90760680534896</v>
      </c>
      <c r="CN158" s="65">
        <v>5.6767493488500582E-2</v>
      </c>
      <c r="CO158" s="65">
        <v>0.6226431541314511</v>
      </c>
      <c r="CP158" s="65">
        <v>31.050243394991057</v>
      </c>
      <c r="CQ158" s="65">
        <v>26.718083279269344</v>
      </c>
      <c r="CR158" s="65">
        <v>8.8308928594489124</v>
      </c>
      <c r="CS158" s="65">
        <v>0.254</v>
      </c>
      <c r="CT158" s="65">
        <v>0.73530121407745075</v>
      </c>
      <c r="CU158" s="65">
        <v>17.975618524691964</v>
      </c>
      <c r="CV158" s="65">
        <v>1.8765879945866204</v>
      </c>
      <c r="CW158" s="65">
        <v>1237.2314447668944</v>
      </c>
      <c r="CX158" s="65">
        <v>3.3932239974163842E-3</v>
      </c>
      <c r="CY158" s="65">
        <v>0.85</v>
      </c>
      <c r="CZ158" s="65">
        <v>22.98</v>
      </c>
      <c r="DA158" s="65">
        <v>16.341471386083605</v>
      </c>
      <c r="DB158" s="65">
        <v>10.89431425738907</v>
      </c>
      <c r="DC158" s="65">
        <v>10.89431425738907</v>
      </c>
      <c r="DD158" s="65">
        <v>1448.9437962327461</v>
      </c>
    </row>
    <row r="159" spans="1:108" x14ac:dyDescent="0.25">
      <c r="A159" s="82" t="s">
        <v>275</v>
      </c>
      <c r="B159" s="78">
        <v>2023</v>
      </c>
      <c r="C159" s="65">
        <v>150.64634895324707</v>
      </c>
      <c r="D159" s="65">
        <v>7.9999999999999991</v>
      </c>
      <c r="E159" s="65">
        <v>55.907190476190486</v>
      </c>
      <c r="F159" s="65">
        <v>0.18905032336491484</v>
      </c>
      <c r="G159" s="65">
        <v>2.2984044713854394E-2</v>
      </c>
      <c r="H159" s="65">
        <v>59.371331524865042</v>
      </c>
      <c r="I159" s="65">
        <v>63.016800000000003</v>
      </c>
      <c r="J159" s="65">
        <v>0.7182274247491639</v>
      </c>
      <c r="K159" s="65">
        <v>23.301790961089651</v>
      </c>
      <c r="L159" s="65">
        <v>846.87446524210202</v>
      </c>
      <c r="M159" s="65">
        <v>26.760650556876399</v>
      </c>
      <c r="N159" s="65">
        <v>0.43082935877053524</v>
      </c>
      <c r="O159" s="65">
        <v>524.5</v>
      </c>
      <c r="P159" s="65">
        <v>0.48656429942418428</v>
      </c>
      <c r="Q159" s="65">
        <v>87.950220705515804</v>
      </c>
      <c r="R159" s="65">
        <v>0.89170178710406911</v>
      </c>
      <c r="S159" s="65">
        <v>95.287622862767194</v>
      </c>
      <c r="T159" s="67">
        <v>651.743279546944</v>
      </c>
      <c r="U159" s="65">
        <v>87.950220705515804</v>
      </c>
      <c r="V159" s="65">
        <v>369.567132777062</v>
      </c>
      <c r="W159" s="65">
        <v>364.965371829199</v>
      </c>
      <c r="X159" s="86">
        <v>483415</v>
      </c>
      <c r="Y159" s="68">
        <v>0.2394</v>
      </c>
      <c r="Z159" s="65">
        <v>32.38964526659413</v>
      </c>
      <c r="AA159" s="65">
        <v>466.98245447958726</v>
      </c>
      <c r="AB159" s="65">
        <v>3.574862993375779</v>
      </c>
      <c r="AC159" s="65">
        <v>64.740747181404515</v>
      </c>
      <c r="AD159" s="65">
        <v>0.90571834333246382</v>
      </c>
      <c r="AE159" s="69">
        <v>8.4140290012715629E-4</v>
      </c>
      <c r="AF159" s="65">
        <v>8.9371574834394476</v>
      </c>
      <c r="AG159" s="65">
        <v>16.8</v>
      </c>
      <c r="AH159" s="65">
        <v>113.36321130814</v>
      </c>
      <c r="AI159" s="65">
        <v>23.307164100000001</v>
      </c>
      <c r="AJ159" s="65">
        <v>73.704645999999997</v>
      </c>
      <c r="AK159" s="65">
        <v>2294.3510000000001</v>
      </c>
      <c r="AL159" s="65">
        <v>29.491</v>
      </c>
      <c r="AM159" s="65">
        <v>0.7142857142857143</v>
      </c>
      <c r="AN159" s="65">
        <v>24.786058857109278</v>
      </c>
      <c r="AO159" s="65">
        <v>0.42995390432490799</v>
      </c>
      <c r="AP159" s="66">
        <v>0.38090262079890103</v>
      </c>
      <c r="AQ159" s="66">
        <v>4.5061277696908496E-3</v>
      </c>
      <c r="AR159" s="65">
        <v>3.1131359149582387</v>
      </c>
      <c r="AS159" s="65">
        <v>3.7788394733650175</v>
      </c>
      <c r="AT159" s="65">
        <v>0.88252649983608344</v>
      </c>
      <c r="AU159" s="65">
        <v>0.85333929969795275</v>
      </c>
      <c r="AV159" s="65">
        <v>83.603981141959139</v>
      </c>
      <c r="AW159" s="65">
        <v>9.2311635222206299</v>
      </c>
      <c r="AX159" s="65">
        <v>14.976641934597417</v>
      </c>
      <c r="AY159" s="65">
        <v>102.77492291880782</v>
      </c>
      <c r="AZ159" s="65">
        <v>52.816414728870797</v>
      </c>
      <c r="BA159" s="65">
        <v>12.885328557384399</v>
      </c>
      <c r="BB159" s="65">
        <v>2.4690098454318217</v>
      </c>
      <c r="BC159" s="65">
        <v>484.42238865202802</v>
      </c>
      <c r="BD159" s="65">
        <v>0.54170000000000007</v>
      </c>
      <c r="BE159" s="65">
        <v>0.83279999999999998</v>
      </c>
      <c r="BF159" s="65">
        <v>0.74840000000000007</v>
      </c>
      <c r="BG159" s="65">
        <v>0.4607</v>
      </c>
      <c r="BH159" s="65">
        <v>2.4300000000000002E-2</v>
      </c>
      <c r="BI159" s="65">
        <v>261.18020833333333</v>
      </c>
      <c r="BJ159" s="65">
        <v>252.21702127659574</v>
      </c>
      <c r="BK159" s="65">
        <v>0.42968460111317253</v>
      </c>
      <c r="BL159" s="65">
        <v>32.529870129870133</v>
      </c>
      <c r="BM159" s="65">
        <v>297.10104086731207</v>
      </c>
      <c r="BN159" s="65">
        <v>54.213000000000001</v>
      </c>
      <c r="BO159" s="65">
        <v>103.402</v>
      </c>
      <c r="BP159" s="65">
        <v>14.997</v>
      </c>
      <c r="BQ159" s="65">
        <v>132.63852058618301</v>
      </c>
      <c r="BR159" s="65">
        <v>11.292346298619799</v>
      </c>
      <c r="BS159" s="65">
        <v>39.774396333940402</v>
      </c>
      <c r="BT159" s="65">
        <v>24.3545010467551</v>
      </c>
      <c r="BU159" s="65">
        <v>77.095179233621764</v>
      </c>
      <c r="BV159" s="65">
        <v>0.3983509404792579</v>
      </c>
      <c r="BW159" s="65">
        <v>2.2026431718061675E-2</v>
      </c>
      <c r="BX159" s="65">
        <v>2.7663199999999999E-2</v>
      </c>
      <c r="BY159" s="65">
        <v>2.8455299999999999E-2</v>
      </c>
      <c r="BZ159" s="65">
        <v>10.813487367880665</v>
      </c>
      <c r="CA159" s="65">
        <v>6.8958737625474678</v>
      </c>
      <c r="CB159" s="65">
        <v>4.7518479408658922E-2</v>
      </c>
      <c r="CC159" s="65">
        <v>61.710177907653716</v>
      </c>
      <c r="CD159" s="65">
        <v>16.144766120896467</v>
      </c>
      <c r="CE159" s="65">
        <v>33.234346908298747</v>
      </c>
      <c r="CF159" s="65">
        <v>10.570985466917191</v>
      </c>
      <c r="CG159" s="65">
        <v>50.779283152660568</v>
      </c>
      <c r="CH159" s="65">
        <v>22.745273253056212</v>
      </c>
      <c r="CI159" s="65">
        <v>7.7427113227056719</v>
      </c>
      <c r="CJ159" s="65">
        <v>8.0045521281456615</v>
      </c>
      <c r="CK159" s="65">
        <v>11.40332051056977</v>
      </c>
      <c r="CL159" s="65">
        <v>53.864300609495899</v>
      </c>
      <c r="CM159" s="65">
        <v>75.797296318065079</v>
      </c>
      <c r="CN159" s="65">
        <v>1.4668659644853779E-2</v>
      </c>
      <c r="CO159" s="65">
        <v>0.61164444045785027</v>
      </c>
      <c r="CP159" s="65">
        <v>30.660132333559076</v>
      </c>
      <c r="CQ159" s="65">
        <v>29.117781607204662</v>
      </c>
      <c r="CR159" s="65">
        <v>46.342937906347181</v>
      </c>
      <c r="CS159" s="65">
        <v>7.6999999999999999E-2</v>
      </c>
      <c r="CT159" s="65">
        <v>0.97337915142308418</v>
      </c>
      <c r="CU159" s="65">
        <v>1.4563619350681032</v>
      </c>
      <c r="CV159" s="65">
        <v>0</v>
      </c>
      <c r="CW159" s="65">
        <v>222.09519509788572</v>
      </c>
      <c r="CX159" s="65">
        <v>1.7445826324465486E-3</v>
      </c>
      <c r="CY159" s="65">
        <v>0.38</v>
      </c>
      <c r="CZ159" s="65">
        <v>26.52</v>
      </c>
      <c r="DA159" s="65">
        <v>1.820452418835129</v>
      </c>
      <c r="DB159" s="65">
        <v>0</v>
      </c>
      <c r="DC159" s="65">
        <v>1.820452418835129</v>
      </c>
      <c r="DD159" s="65">
        <v>233.01790961089651</v>
      </c>
    </row>
    <row r="160" spans="1:108" x14ac:dyDescent="0.25">
      <c r="A160" s="83" t="s">
        <v>276</v>
      </c>
      <c r="B160" s="78">
        <v>2023</v>
      </c>
      <c r="C160" s="65">
        <v>167.96277618408203</v>
      </c>
      <c r="D160" s="65">
        <v>12.962382789501522</v>
      </c>
      <c r="E160" s="65">
        <v>71.584728571428599</v>
      </c>
      <c r="F160" s="65">
        <v>0.27522271236891194</v>
      </c>
      <c r="G160" s="65">
        <v>1.9300528250598248E-2</v>
      </c>
      <c r="H160" s="65">
        <v>45.716215830599559</v>
      </c>
      <c r="I160" s="65">
        <v>72.466566666666694</v>
      </c>
      <c r="J160" s="65">
        <v>0.70934381614756581</v>
      </c>
      <c r="K160" s="65">
        <v>15.794849475084501</v>
      </c>
      <c r="L160" s="65">
        <v>1340.9827204346741</v>
      </c>
      <c r="M160" s="65">
        <v>43.699083547733792</v>
      </c>
      <c r="N160" s="65">
        <v>0.41953323317619023</v>
      </c>
      <c r="O160" s="65">
        <v>498.35384615384618</v>
      </c>
      <c r="P160" s="65">
        <v>0.57216494845360821</v>
      </c>
      <c r="Q160" s="65">
        <v>48.522099447513803</v>
      </c>
      <c r="R160" s="65">
        <v>0.88279797432733487</v>
      </c>
      <c r="S160" s="65">
        <v>95.361068044750198</v>
      </c>
      <c r="T160" s="67">
        <v>529.83794605918797</v>
      </c>
      <c r="U160" s="65">
        <v>50.551101087939998</v>
      </c>
      <c r="V160" s="65">
        <v>401.98502652538099</v>
      </c>
      <c r="W160" s="65">
        <v>377.29193441303499</v>
      </c>
      <c r="X160" s="86">
        <v>185688</v>
      </c>
      <c r="Y160" s="68">
        <v>0.26540000000000002</v>
      </c>
      <c r="Z160" s="65">
        <v>42.472591567023287</v>
      </c>
      <c r="AA160" s="65">
        <v>904.18493311758732</v>
      </c>
      <c r="AB160" s="65">
        <v>3.5823098375601603</v>
      </c>
      <c r="AC160" s="65">
        <v>87.066674125228033</v>
      </c>
      <c r="AD160" s="65">
        <v>0.72179626217805626</v>
      </c>
      <c r="AE160" s="69">
        <v>0</v>
      </c>
      <c r="AF160" s="65">
        <v>0</v>
      </c>
      <c r="AG160" s="65">
        <v>21.099999999999998</v>
      </c>
      <c r="AH160" s="65">
        <v>143.45053792092801</v>
      </c>
      <c r="AI160" s="65">
        <v>34.024493900000003</v>
      </c>
      <c r="AJ160" s="65">
        <v>85.8770959</v>
      </c>
      <c r="AK160" s="65">
        <v>1449.87</v>
      </c>
      <c r="AL160" s="65">
        <v>11.407</v>
      </c>
      <c r="AM160" s="65">
        <v>0.52380952380952384</v>
      </c>
      <c r="AN160" s="65">
        <v>17.914748868014797</v>
      </c>
      <c r="AO160" s="65">
        <v>0.66426100699602297</v>
      </c>
      <c r="AP160" s="66">
        <v>0.17840145593934989</v>
      </c>
      <c r="AQ160" s="66">
        <v>0</v>
      </c>
      <c r="AR160" s="65">
        <v>3.1890660592255129</v>
      </c>
      <c r="AS160" s="65">
        <v>2.7364241747011393</v>
      </c>
      <c r="AT160" s="65">
        <v>0.85099472188388148</v>
      </c>
      <c r="AU160" s="65">
        <v>0.82920266251239205</v>
      </c>
      <c r="AV160" s="65">
        <v>83.896457765667577</v>
      </c>
      <c r="AW160" s="65">
        <v>10.520556442550035</v>
      </c>
      <c r="AX160" s="65">
        <v>12.847222222222221</v>
      </c>
      <c r="AY160" s="65">
        <v>14.558159848595137</v>
      </c>
      <c r="AZ160" s="65">
        <v>36.928570368060797</v>
      </c>
      <c r="BA160" s="65">
        <v>8.8377652071919606</v>
      </c>
      <c r="BB160" s="65">
        <v>2.4657663168792054</v>
      </c>
      <c r="BC160" s="65">
        <v>304.66509654163002</v>
      </c>
      <c r="BD160" s="65">
        <v>0.63759999999999994</v>
      </c>
      <c r="BE160" s="65">
        <v>0.88819999999999988</v>
      </c>
      <c r="BF160" s="65">
        <v>0.85019999999999996</v>
      </c>
      <c r="BG160" s="65">
        <v>0.5292</v>
      </c>
      <c r="BH160" s="65">
        <v>3.7200000000000004E-2</v>
      </c>
      <c r="BI160" s="65">
        <v>265</v>
      </c>
      <c r="BJ160" s="65">
        <v>264.47372262773723</v>
      </c>
      <c r="BK160" s="65">
        <v>0.7546033994334278</v>
      </c>
      <c r="BL160" s="65">
        <v>28.151558073654392</v>
      </c>
      <c r="BM160" s="65">
        <v>286.47122746412055</v>
      </c>
      <c r="BN160" s="65">
        <v>48.338000000000001</v>
      </c>
      <c r="BO160" s="65">
        <v>152.85900000000001</v>
      </c>
      <c r="BP160" s="65">
        <v>8.3710000000000004</v>
      </c>
      <c r="BQ160" s="65">
        <v>136.127223511214</v>
      </c>
      <c r="BR160" s="65">
        <v>10.671936758893301</v>
      </c>
      <c r="BS160" s="65">
        <v>41.407420310050497</v>
      </c>
      <c r="BT160" s="65">
        <v>31.177494199536</v>
      </c>
      <c r="BU160" s="65">
        <v>62.118476485254924</v>
      </c>
      <c r="BV160" s="65">
        <v>0.54300325430032548</v>
      </c>
      <c r="BW160" s="65">
        <v>5.128205128205128E-2</v>
      </c>
      <c r="BX160" s="65">
        <v>1.77836E-2</v>
      </c>
      <c r="BY160" s="65">
        <v>6.4160400000000006E-2</v>
      </c>
      <c r="BZ160" s="65">
        <v>18.006128401596332</v>
      </c>
      <c r="CA160" s="65">
        <v>11.846137106313376</v>
      </c>
      <c r="CB160" s="65">
        <v>3.7629629629629631E-2</v>
      </c>
      <c r="CC160" s="65">
        <v>66.166154312240295</v>
      </c>
      <c r="CD160" s="65">
        <v>10.574025196231918</v>
      </c>
      <c r="CE160" s="65">
        <v>44.067048927295296</v>
      </c>
      <c r="CF160" s="65">
        <v>6.4838826267044904</v>
      </c>
      <c r="CG160" s="65">
        <v>43.251109261607418</v>
      </c>
      <c r="CH160" s="65">
        <v>19.893717651287218</v>
      </c>
      <c r="CI160" s="65">
        <v>3.0715797450641418</v>
      </c>
      <c r="CJ160" s="65">
        <v>2.3787042665786515</v>
      </c>
      <c r="CK160" s="65">
        <v>1.8677255896368408</v>
      </c>
      <c r="CL160" s="65">
        <v>95.722345986939317</v>
      </c>
      <c r="CM160" s="65">
        <v>102.65851546483313</v>
      </c>
      <c r="CN160" s="65">
        <v>2.3894685066208933E-2</v>
      </c>
      <c r="CO160" s="65">
        <v>0.54695905386243848</v>
      </c>
      <c r="CP160" s="65">
        <v>31.30540526810077</v>
      </c>
      <c r="CQ160" s="65">
        <v>27.016242247493857</v>
      </c>
      <c r="CR160" s="65">
        <v>2.8625017236989838</v>
      </c>
      <c r="CS160" s="65">
        <v>0.46200000000000002</v>
      </c>
      <c r="CT160" s="65">
        <v>0.90288365586007679</v>
      </c>
      <c r="CU160" s="65">
        <v>1.0529899650056334</v>
      </c>
      <c r="CV160" s="65">
        <v>0</v>
      </c>
      <c r="CW160" s="65">
        <v>294.83719020157736</v>
      </c>
      <c r="CX160" s="65">
        <v>2.8994650213013977E-3</v>
      </c>
      <c r="CY160" s="65">
        <v>0.47</v>
      </c>
      <c r="CZ160" s="65">
        <v>17.7</v>
      </c>
      <c r="DA160" s="65">
        <v>1.754983275009389</v>
      </c>
      <c r="DB160" s="65">
        <v>5.2649498250281672</v>
      </c>
      <c r="DC160" s="65">
        <v>15.794849475084501</v>
      </c>
      <c r="DD160" s="65">
        <v>575.63451420307968</v>
      </c>
    </row>
    <row r="161" spans="1:108" x14ac:dyDescent="0.25">
      <c r="A161" s="82" t="s">
        <v>277</v>
      </c>
      <c r="B161" s="78">
        <v>2023</v>
      </c>
      <c r="C161" s="65">
        <v>191.09112930297852</v>
      </c>
      <c r="D161" s="65">
        <v>11.999999999999998</v>
      </c>
      <c r="E161" s="65">
        <v>70.269209523809522</v>
      </c>
      <c r="F161" s="65">
        <v>0.29212997627257414</v>
      </c>
      <c r="G161" s="65">
        <v>1.7218913975728566E-2</v>
      </c>
      <c r="H161" s="65">
        <v>26.055390960723663</v>
      </c>
      <c r="I161" s="65">
        <v>90.466865562913895</v>
      </c>
      <c r="J161" s="65">
        <v>0.5992547425474255</v>
      </c>
      <c r="K161" s="65">
        <v>11.704991646892324</v>
      </c>
      <c r="L161" s="65">
        <v>1504.0914266256636</v>
      </c>
      <c r="M161" s="65">
        <v>24.474073443502135</v>
      </c>
      <c r="N161" s="65">
        <v>0.36615479589474498</v>
      </c>
      <c r="O161" s="65">
        <v>365</v>
      </c>
      <c r="P161" s="65">
        <v>0.48745173745173748</v>
      </c>
      <c r="Q161" s="65">
        <v>52.17</v>
      </c>
      <c r="R161" s="65">
        <v>0.56618033648790744</v>
      </c>
      <c r="S161" s="65">
        <v>95.418178092345599</v>
      </c>
      <c r="T161" s="67">
        <v>531.74370001858404</v>
      </c>
      <c r="U161" s="65">
        <v>54.3</v>
      </c>
      <c r="V161" s="65">
        <v>327.66950662155102</v>
      </c>
      <c r="W161" s="65">
        <v>349.77897824406199</v>
      </c>
      <c r="X161" s="86">
        <v>282389</v>
      </c>
      <c r="Y161" s="68">
        <v>0.22600000000000001</v>
      </c>
      <c r="Z161" s="65" t="s">
        <v>329</v>
      </c>
      <c r="AA161" s="65">
        <v>1276.1101120486928</v>
      </c>
      <c r="AB161" s="65">
        <v>11.016370326304889</v>
      </c>
      <c r="AC161" s="65">
        <v>116.77829297612914</v>
      </c>
      <c r="AD161" s="65">
        <v>0.55397672189814584</v>
      </c>
      <c r="AE161" s="69">
        <v>7.4244914092947334E-5</v>
      </c>
      <c r="AF161" s="65">
        <v>0</v>
      </c>
      <c r="AG161" s="65">
        <v>19.600000000000001</v>
      </c>
      <c r="AH161" s="65">
        <v>85.400401663381402</v>
      </c>
      <c r="AI161" s="65">
        <v>31.076803999999999</v>
      </c>
      <c r="AJ161" s="65">
        <v>79.331321900000006</v>
      </c>
      <c r="AK161" s="65">
        <v>1529.296</v>
      </c>
      <c r="AL161" s="65">
        <v>39.902999999999999</v>
      </c>
      <c r="AM161" s="65">
        <v>0.625</v>
      </c>
      <c r="AN161" s="65">
        <v>2.3127615950325304</v>
      </c>
      <c r="AO161" s="65">
        <v>0.57027960972673597</v>
      </c>
      <c r="AP161" s="66">
        <v>0.30488868330636298</v>
      </c>
      <c r="AQ161" s="66">
        <v>1.3202216636270515E-2</v>
      </c>
      <c r="AR161" s="65">
        <v>1.518602885345482</v>
      </c>
      <c r="AS161" s="65">
        <v>4.0406653452649772</v>
      </c>
      <c r="AT161" s="65">
        <v>0.95255474452554745</v>
      </c>
      <c r="AU161" s="65">
        <v>1</v>
      </c>
      <c r="AV161" s="65">
        <v>82.808245818747565</v>
      </c>
      <c r="AW161" s="65">
        <v>16.544893022218503</v>
      </c>
      <c r="AX161" s="65">
        <v>10.7421875</v>
      </c>
      <c r="AY161" s="65">
        <v>79.586152009550332</v>
      </c>
      <c r="AZ161" s="65">
        <v>53.6662634640862</v>
      </c>
      <c r="BA161" s="65">
        <v>13.253844824606899</v>
      </c>
      <c r="BB161" s="65">
        <v>2.3985798507418381</v>
      </c>
      <c r="BC161" s="65">
        <v>274.00321355225202</v>
      </c>
      <c r="BD161" s="65">
        <v>0.75939999999999996</v>
      </c>
      <c r="BE161" s="65">
        <v>0.99760000000000004</v>
      </c>
      <c r="BF161" s="65">
        <v>0.89840000000000009</v>
      </c>
      <c r="BG161" s="65">
        <v>0.5544</v>
      </c>
      <c r="BH161" s="65">
        <v>3.7999999999999999E-2</v>
      </c>
      <c r="BI161" s="65">
        <v>269</v>
      </c>
      <c r="BJ161" s="65">
        <v>269</v>
      </c>
      <c r="BK161" s="65">
        <v>0.72663551401869164</v>
      </c>
      <c r="BL161" s="65">
        <v>26.746884735202492</v>
      </c>
      <c r="BM161" s="65">
        <v>419.62776727670803</v>
      </c>
      <c r="BN161" s="65">
        <v>43.84</v>
      </c>
      <c r="BO161" s="65">
        <v>112.794</v>
      </c>
      <c r="BP161" s="65">
        <v>14.071</v>
      </c>
      <c r="BQ161" s="65">
        <v>136.73311427528299</v>
      </c>
      <c r="BR161" s="65">
        <v>3.5</v>
      </c>
      <c r="BS161" s="65">
        <v>37.693298969072202</v>
      </c>
      <c r="BT161" s="65">
        <v>19.934282584885</v>
      </c>
      <c r="BU161" s="65">
        <v>57.341730195558505</v>
      </c>
      <c r="BV161" s="65">
        <v>0.60912863070539414</v>
      </c>
      <c r="BW161" s="65">
        <v>5.4216867469879519E-2</v>
      </c>
      <c r="BX161" s="65">
        <v>2.87327E-2</v>
      </c>
      <c r="BY161" s="65">
        <v>0.1040317</v>
      </c>
      <c r="BZ161" s="65">
        <v>15.642125200847016</v>
      </c>
      <c r="CA161" s="65">
        <v>13.684199325366846</v>
      </c>
      <c r="CB161" s="65">
        <v>4.0435458786936239E-2</v>
      </c>
      <c r="CC161" s="65">
        <v>75.280094996298516</v>
      </c>
      <c r="CD161" s="65">
        <v>11.873255146287216</v>
      </c>
      <c r="CE161" s="65">
        <v>45.598106242141512</v>
      </c>
      <c r="CF161" s="65">
        <v>11.178472194067805</v>
      </c>
      <c r="CG161" s="65">
        <v>36.831030192292985</v>
      </c>
      <c r="CH161" s="65">
        <v>14.493626132696562</v>
      </c>
      <c r="CI161" s="65">
        <v>4.4864474722039915</v>
      </c>
      <c r="CJ161" s="65">
        <v>6.2926021413960243</v>
      </c>
      <c r="CK161" s="65">
        <v>3.2474450472735867</v>
      </c>
      <c r="CL161" s="65">
        <v>112.15247696306214</v>
      </c>
      <c r="CM161" s="65">
        <v>114.13010947467906</v>
      </c>
      <c r="CN161" s="65">
        <v>1.1843185506936806E-2</v>
      </c>
      <c r="CO161" s="65">
        <v>0.26033010563521464</v>
      </c>
      <c r="CP161" s="65">
        <v>30.454140296506708</v>
      </c>
      <c r="CQ161" s="65">
        <v>27.927004347731078</v>
      </c>
      <c r="CR161" s="65">
        <v>8.639263441719935</v>
      </c>
      <c r="CS161" s="65">
        <v>0.57299999999999995</v>
      </c>
      <c r="CT161" s="65">
        <v>0.99983359447190412</v>
      </c>
      <c r="CU161" s="65">
        <v>0.53204507485874208</v>
      </c>
      <c r="CV161" s="65">
        <v>0</v>
      </c>
      <c r="CW161" s="65">
        <v>111.72946572033584</v>
      </c>
      <c r="CX161" s="65">
        <v>1.1180908711465193E-3</v>
      </c>
      <c r="CY161" s="65">
        <v>0</v>
      </c>
      <c r="CZ161" s="65">
        <v>0</v>
      </c>
      <c r="DA161" s="65">
        <v>0</v>
      </c>
      <c r="DB161" s="65">
        <v>5.3204507485874206</v>
      </c>
      <c r="DC161" s="65">
        <v>47.884056737286784</v>
      </c>
      <c r="DD161" s="65">
        <v>579.92913159602881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5E43-FD5A-4762-A5E9-BFBCC0363DDE}">
  <sheetPr>
    <tabColor theme="4"/>
  </sheetPr>
  <dimension ref="A1:ES161"/>
  <sheetViews>
    <sheetView showGridLines="0" tabSelected="1" zoomScale="70" zoomScaleNormal="70" workbookViewId="0">
      <pane xSplit="2" ySplit="1" topLeftCell="C2" activePane="bottomRight" state="frozen"/>
      <selection pane="topRight"/>
      <selection pane="bottomLeft"/>
      <selection pane="bottomRight" activeCell="C4" sqref="C4"/>
    </sheetView>
  </sheetViews>
  <sheetFormatPr baseColWidth="10" defaultColWidth="11.42578125" defaultRowHeight="15" x14ac:dyDescent="0.25"/>
  <cols>
    <col min="1" max="1" width="25.42578125" bestFit="1" customWidth="1"/>
    <col min="3" max="148" width="11.85546875" bestFit="1" customWidth="1"/>
    <col min="149" max="149" width="14" bestFit="1" customWidth="1"/>
  </cols>
  <sheetData>
    <row r="1" spans="1:149" x14ac:dyDescent="0.25">
      <c r="A1" s="4" t="s">
        <v>320</v>
      </c>
      <c r="B1" s="5" t="s">
        <v>199</v>
      </c>
      <c r="C1" s="39" t="s">
        <v>5</v>
      </c>
      <c r="D1" s="39" t="s">
        <v>7</v>
      </c>
      <c r="E1" s="39" t="s">
        <v>8</v>
      </c>
      <c r="F1" s="39" t="s">
        <v>3</v>
      </c>
      <c r="G1" s="39" t="s">
        <v>12</v>
      </c>
      <c r="H1" s="39" t="s">
        <v>14</v>
      </c>
      <c r="I1" s="39" t="s">
        <v>16</v>
      </c>
      <c r="J1" s="39" t="s">
        <v>10</v>
      </c>
      <c r="K1" s="39" t="s">
        <v>19</v>
      </c>
      <c r="L1" s="39" t="s">
        <v>21</v>
      </c>
      <c r="M1" s="39" t="s">
        <v>18</v>
      </c>
      <c r="N1" s="39" t="s">
        <v>24</v>
      </c>
      <c r="O1" s="39" t="s">
        <v>25</v>
      </c>
      <c r="P1" s="39" t="s">
        <v>26</v>
      </c>
      <c r="Q1" s="39" t="s">
        <v>28</v>
      </c>
      <c r="R1" s="39" t="s">
        <v>30</v>
      </c>
      <c r="S1" s="39" t="s">
        <v>32</v>
      </c>
      <c r="T1" s="39" t="s">
        <v>22</v>
      </c>
      <c r="U1" s="39" t="s">
        <v>200</v>
      </c>
      <c r="V1" s="39" t="s">
        <v>35</v>
      </c>
      <c r="W1" s="39" t="s">
        <v>37</v>
      </c>
      <c r="X1" s="39" t="s">
        <v>39</v>
      </c>
      <c r="Y1" s="39" t="s">
        <v>41</v>
      </c>
      <c r="Z1" s="39" t="s">
        <v>43</v>
      </c>
      <c r="AA1" s="39" t="s">
        <v>34</v>
      </c>
      <c r="AB1" s="39" t="s">
        <v>46</v>
      </c>
      <c r="AC1" s="39" t="s">
        <v>47</v>
      </c>
      <c r="AD1" s="39" t="s">
        <v>48</v>
      </c>
      <c r="AE1" s="39" t="s">
        <v>49</v>
      </c>
      <c r="AF1" s="39" t="s">
        <v>50</v>
      </c>
      <c r="AG1" s="39" t="s">
        <v>45</v>
      </c>
      <c r="AH1" s="39" t="s">
        <v>53</v>
      </c>
      <c r="AI1" s="39" t="s">
        <v>55</v>
      </c>
      <c r="AJ1" s="39" t="s">
        <v>57</v>
      </c>
      <c r="AK1" s="39" t="s">
        <v>59</v>
      </c>
      <c r="AL1" s="39" t="s">
        <v>223</v>
      </c>
      <c r="AM1" s="39" t="s">
        <v>225</v>
      </c>
      <c r="AN1" s="39" t="s">
        <v>51</v>
      </c>
      <c r="AO1" s="39" t="s">
        <v>201</v>
      </c>
      <c r="AP1" s="39" t="s">
        <v>60</v>
      </c>
      <c r="AQ1" s="39" t="s">
        <v>62</v>
      </c>
      <c r="AR1" s="39" t="s">
        <v>64</v>
      </c>
      <c r="AS1" s="39" t="s">
        <v>65</v>
      </c>
      <c r="AT1" s="39" t="s">
        <v>228</v>
      </c>
      <c r="AU1" s="39" t="s">
        <v>232</v>
      </c>
      <c r="AV1" s="39" t="s">
        <v>234</v>
      </c>
      <c r="AW1" s="39" t="s">
        <v>236</v>
      </c>
      <c r="AX1" s="39" t="s">
        <v>230</v>
      </c>
      <c r="AY1" s="39" t="s">
        <v>202</v>
      </c>
      <c r="AZ1" s="39" t="s">
        <v>69</v>
      </c>
      <c r="BA1" s="39" t="s">
        <v>70</v>
      </c>
      <c r="BB1" s="39" t="s">
        <v>286</v>
      </c>
      <c r="BC1" s="39" t="s">
        <v>321</v>
      </c>
      <c r="BD1" s="39" t="s">
        <v>67</v>
      </c>
      <c r="BE1" s="39" t="s">
        <v>73</v>
      </c>
      <c r="BF1" s="39" t="s">
        <v>74</v>
      </c>
      <c r="BG1" s="39" t="s">
        <v>71</v>
      </c>
      <c r="BH1" s="39" t="s">
        <v>203</v>
      </c>
      <c r="BI1" s="39" t="s">
        <v>79</v>
      </c>
      <c r="BJ1" s="39" t="s">
        <v>80</v>
      </c>
      <c r="BK1" s="39" t="s">
        <v>82</v>
      </c>
      <c r="BL1" s="39" t="s">
        <v>84</v>
      </c>
      <c r="BM1" s="39" t="s">
        <v>78</v>
      </c>
      <c r="BN1" s="39" t="s">
        <v>87</v>
      </c>
      <c r="BO1" s="39" t="s">
        <v>288</v>
      </c>
      <c r="BP1" s="39" t="s">
        <v>85</v>
      </c>
      <c r="BQ1" s="39" t="s">
        <v>90</v>
      </c>
      <c r="BR1" s="39" t="s">
        <v>92</v>
      </c>
      <c r="BS1" s="39" t="s">
        <v>93</v>
      </c>
      <c r="BT1" s="39" t="s">
        <v>94</v>
      </c>
      <c r="BU1" s="39" t="s">
        <v>89</v>
      </c>
      <c r="BV1" s="39" t="s">
        <v>204</v>
      </c>
      <c r="BW1" s="39" t="s">
        <v>98</v>
      </c>
      <c r="BX1" s="39" t="s">
        <v>100</v>
      </c>
      <c r="BY1" s="39" t="s">
        <v>102</v>
      </c>
      <c r="BZ1" s="39" t="s">
        <v>104</v>
      </c>
      <c r="CA1" s="39" t="s">
        <v>106</v>
      </c>
      <c r="CB1" s="39" t="s">
        <v>96</v>
      </c>
      <c r="CC1" s="39" t="s">
        <v>110</v>
      </c>
      <c r="CD1" s="39" t="s">
        <v>111</v>
      </c>
      <c r="CE1" s="39" t="s">
        <v>112</v>
      </c>
      <c r="CF1" s="39" t="s">
        <v>113</v>
      </c>
      <c r="CG1" s="39" t="s">
        <v>114</v>
      </c>
      <c r="CH1" s="39" t="s">
        <v>108</v>
      </c>
      <c r="CI1" s="39" t="s">
        <v>205</v>
      </c>
      <c r="CJ1" s="39" t="s">
        <v>119</v>
      </c>
      <c r="CK1" s="39" t="s">
        <v>121</v>
      </c>
      <c r="CL1" s="39" t="s">
        <v>122</v>
      </c>
      <c r="CM1" s="39" t="s">
        <v>117</v>
      </c>
      <c r="CN1" s="39" t="s">
        <v>126</v>
      </c>
      <c r="CO1" s="39" t="s">
        <v>128</v>
      </c>
      <c r="CP1" s="39" t="s">
        <v>130</v>
      </c>
      <c r="CQ1" s="39" t="s">
        <v>132</v>
      </c>
      <c r="CR1" s="39" t="s">
        <v>124</v>
      </c>
      <c r="CS1" s="39" t="s">
        <v>134</v>
      </c>
      <c r="CT1" s="39" t="s">
        <v>136</v>
      </c>
      <c r="CU1" s="39" t="s">
        <v>206</v>
      </c>
      <c r="CV1" s="39" t="s">
        <v>207</v>
      </c>
      <c r="CW1" s="39" t="s">
        <v>139</v>
      </c>
      <c r="CX1" s="39" t="s">
        <v>140</v>
      </c>
      <c r="CY1" s="39" t="s">
        <v>141</v>
      </c>
      <c r="CZ1" s="39" t="s">
        <v>295</v>
      </c>
      <c r="DA1" s="39" t="s">
        <v>299</v>
      </c>
      <c r="DB1" s="39" t="s">
        <v>300</v>
      </c>
      <c r="DC1" s="39" t="s">
        <v>301</v>
      </c>
      <c r="DD1" s="39" t="s">
        <v>298</v>
      </c>
      <c r="DE1" s="39" t="s">
        <v>208</v>
      </c>
      <c r="DF1" s="39" t="s">
        <v>144</v>
      </c>
      <c r="DG1" s="39" t="s">
        <v>145</v>
      </c>
      <c r="DH1" s="39" t="s">
        <v>147</v>
      </c>
      <c r="DI1" s="39" t="s">
        <v>149</v>
      </c>
      <c r="DJ1" s="39" t="s">
        <v>150</v>
      </c>
      <c r="DK1" s="39" t="s">
        <v>142</v>
      </c>
      <c r="DL1" s="39" t="s">
        <v>154</v>
      </c>
      <c r="DM1" s="39" t="s">
        <v>156</v>
      </c>
      <c r="DN1" s="39" t="s">
        <v>158</v>
      </c>
      <c r="DO1" s="39" t="s">
        <v>159</v>
      </c>
      <c r="DP1" s="39" t="s">
        <v>152</v>
      </c>
      <c r="DQ1" s="39" t="s">
        <v>209</v>
      </c>
      <c r="DR1" s="39" t="s">
        <v>162</v>
      </c>
      <c r="DS1" s="39" t="s">
        <v>164</v>
      </c>
      <c r="DT1" s="39" t="s">
        <v>165</v>
      </c>
      <c r="DU1" s="39" t="s">
        <v>167</v>
      </c>
      <c r="DV1" s="39" t="s">
        <v>210</v>
      </c>
      <c r="DW1" s="39" t="s">
        <v>172</v>
      </c>
      <c r="DX1" s="39" t="s">
        <v>170</v>
      </c>
      <c r="DY1" s="39" t="s">
        <v>175</v>
      </c>
      <c r="DZ1" s="39" t="s">
        <v>176</v>
      </c>
      <c r="EA1" s="39" t="s">
        <v>173</v>
      </c>
      <c r="EB1" s="39" t="s">
        <v>211</v>
      </c>
      <c r="EC1" s="39" t="s">
        <v>181</v>
      </c>
      <c r="ED1" s="39" t="s">
        <v>306</v>
      </c>
      <c r="EE1" s="39" t="s">
        <v>212</v>
      </c>
      <c r="EF1" s="39" t="s">
        <v>186</v>
      </c>
      <c r="EG1" s="39" t="s">
        <v>187</v>
      </c>
      <c r="EH1" s="39" t="s">
        <v>189</v>
      </c>
      <c r="EI1" s="39" t="s">
        <v>308</v>
      </c>
      <c r="EJ1" s="39" t="s">
        <v>310</v>
      </c>
      <c r="EK1" s="39" t="s">
        <v>322</v>
      </c>
      <c r="EL1" s="39" t="s">
        <v>184</v>
      </c>
      <c r="EM1" s="39" t="s">
        <v>193</v>
      </c>
      <c r="EN1" s="39" t="s">
        <v>313</v>
      </c>
      <c r="EO1" s="39" t="s">
        <v>315</v>
      </c>
      <c r="EP1" s="39" t="s">
        <v>317</v>
      </c>
      <c r="EQ1" s="39" t="s">
        <v>191</v>
      </c>
      <c r="ER1" s="39" t="s">
        <v>213</v>
      </c>
      <c r="ES1" s="39" t="s">
        <v>278</v>
      </c>
    </row>
    <row r="2" spans="1:149" x14ac:dyDescent="0.25">
      <c r="A2" s="1" t="s">
        <v>197</v>
      </c>
      <c r="B2" s="77">
        <v>2019</v>
      </c>
      <c r="C2" s="76">
        <v>2.1407008658873892</v>
      </c>
      <c r="D2" s="76">
        <v>2.6134877629707565</v>
      </c>
      <c r="E2" s="76">
        <v>3.2901182641397386</v>
      </c>
      <c r="F2" s="76">
        <v>2.6814356309992951</v>
      </c>
      <c r="G2" s="76">
        <v>1.6075565356050181</v>
      </c>
      <c r="H2" s="76">
        <v>2.1429682689698564</v>
      </c>
      <c r="I2" s="76">
        <v>6.7526160761119733</v>
      </c>
      <c r="J2" s="76">
        <v>3.5010469602289489</v>
      </c>
      <c r="K2" s="76">
        <v>1.0849585294776949</v>
      </c>
      <c r="L2" s="76">
        <v>1.104401526896674</v>
      </c>
      <c r="M2" s="76">
        <v>1.0946800281871845</v>
      </c>
      <c r="N2" s="76">
        <v>5.8734997011329915</v>
      </c>
      <c r="O2" s="76">
        <v>5.1304821572516213</v>
      </c>
      <c r="P2" s="76">
        <v>0.29258297932715172</v>
      </c>
      <c r="Q2" s="76">
        <v>2.3955032478348923</v>
      </c>
      <c r="R2" s="76">
        <v>3.8074321291362749</v>
      </c>
      <c r="S2" s="76">
        <v>6.1090909090909093</v>
      </c>
      <c r="T2" s="76">
        <v>3.9347651872956395</v>
      </c>
      <c r="U2" s="76">
        <v>2.8029819516777672</v>
      </c>
      <c r="V2" s="76">
        <v>3.7347076214116157</v>
      </c>
      <c r="W2" s="76" t="s">
        <v>330</v>
      </c>
      <c r="X2" s="76">
        <v>8.857686752405499</v>
      </c>
      <c r="Y2" s="76">
        <v>0.52213385562168035</v>
      </c>
      <c r="Z2" s="76">
        <v>4.7370969694524003</v>
      </c>
      <c r="AA2" s="76">
        <v>4.4629062997227988</v>
      </c>
      <c r="AB2" s="76">
        <v>8.5341784404834371</v>
      </c>
      <c r="AC2" s="76">
        <v>8.2978217216574439</v>
      </c>
      <c r="AD2" s="76">
        <v>6.8141594542961134E-2</v>
      </c>
      <c r="AE2" s="76">
        <v>1.7981093409136009</v>
      </c>
      <c r="AF2" s="76" t="s">
        <v>330</v>
      </c>
      <c r="AG2" s="76">
        <v>4.6745627743993605</v>
      </c>
      <c r="AH2" s="76">
        <v>7.6360245939800713</v>
      </c>
      <c r="AI2" s="76">
        <v>0</v>
      </c>
      <c r="AJ2" s="76">
        <v>0</v>
      </c>
      <c r="AK2" s="76">
        <v>0</v>
      </c>
      <c r="AL2" s="76">
        <v>0</v>
      </c>
      <c r="AM2" s="76">
        <v>0</v>
      </c>
      <c r="AN2" s="76">
        <v>1.2726707656633451</v>
      </c>
      <c r="AO2" s="76">
        <v>3.4700466132618351</v>
      </c>
      <c r="AP2" s="76">
        <v>3.107839235972941</v>
      </c>
      <c r="AQ2" s="76">
        <v>4.0856555938374939</v>
      </c>
      <c r="AR2" s="76">
        <v>1.2961111525309954</v>
      </c>
      <c r="AS2" s="76">
        <v>5.6639497817022653</v>
      </c>
      <c r="AT2" s="76">
        <v>3.5383889410109237</v>
      </c>
      <c r="AU2" s="76">
        <v>0.47540425890454596</v>
      </c>
      <c r="AV2" s="76">
        <v>1.1562363889390543</v>
      </c>
      <c r="AW2" s="76">
        <v>0.31311154598825913</v>
      </c>
      <c r="AX2" s="76">
        <v>0.6482507312772865</v>
      </c>
      <c r="AY2" s="76">
        <v>2.0933198361441052</v>
      </c>
      <c r="AZ2" s="76">
        <v>6.9758709962973198</v>
      </c>
      <c r="BA2" s="76">
        <v>9.5377725019686839</v>
      </c>
      <c r="BB2" s="76">
        <v>3.4908442901329573</v>
      </c>
      <c r="BC2" s="76">
        <v>7.8510512604208014</v>
      </c>
      <c r="BD2" s="76">
        <v>6.9638847622049402</v>
      </c>
      <c r="BE2" s="76">
        <v>0</v>
      </c>
      <c r="BF2" s="76">
        <v>1.6179235029290906</v>
      </c>
      <c r="BG2" s="76">
        <v>0.8089617514645453</v>
      </c>
      <c r="BH2" s="76">
        <v>3.886423256834743</v>
      </c>
      <c r="BI2" s="76">
        <v>10</v>
      </c>
      <c r="BJ2" s="76">
        <v>6.801163127913</v>
      </c>
      <c r="BK2" s="76">
        <v>7.5674569180947229</v>
      </c>
      <c r="BL2" s="76">
        <v>2.9823559603655596</v>
      </c>
      <c r="BM2" s="76">
        <v>6.8377440015933209</v>
      </c>
      <c r="BN2" s="76">
        <v>7.8604748968519287</v>
      </c>
      <c r="BO2" s="76">
        <v>5.7718536887786733</v>
      </c>
      <c r="BP2" s="76">
        <v>6.8161642928153015</v>
      </c>
      <c r="BQ2" s="76">
        <v>5.0423199350811965</v>
      </c>
      <c r="BR2" s="76">
        <v>4.5386264780082897</v>
      </c>
      <c r="BS2" s="76">
        <v>2.1965940631707777</v>
      </c>
      <c r="BT2" s="76">
        <v>3.4285880982605326</v>
      </c>
      <c r="BU2" s="76">
        <v>3.8015321436301992</v>
      </c>
      <c r="BV2" s="76">
        <v>5.8184801460129414</v>
      </c>
      <c r="BW2" s="76">
        <v>5.6822306550074231</v>
      </c>
      <c r="BX2" s="76">
        <v>9.0791562712633258</v>
      </c>
      <c r="BY2" s="76">
        <v>6.3808302612598169</v>
      </c>
      <c r="BZ2" s="76">
        <v>6.317440401505646</v>
      </c>
      <c r="CA2" s="76">
        <v>7.3293790830929106</v>
      </c>
      <c r="CB2" s="76">
        <v>6.9578073344258247</v>
      </c>
      <c r="CC2" s="76">
        <v>5.5262556877075228</v>
      </c>
      <c r="CD2" s="76">
        <v>5.6739932073897039</v>
      </c>
      <c r="CE2" s="76">
        <v>5.7420995152910237</v>
      </c>
      <c r="CF2" s="76">
        <v>5.5511996497031877</v>
      </c>
      <c r="CG2" s="76">
        <v>4.3149024725486296</v>
      </c>
      <c r="CH2" s="76">
        <v>5.3616901065280134</v>
      </c>
      <c r="CI2" s="76">
        <v>6.1597487204769186</v>
      </c>
      <c r="CJ2" s="76">
        <v>1.014924900518255</v>
      </c>
      <c r="CK2" s="76">
        <v>0.15024348988289038</v>
      </c>
      <c r="CL2" s="76">
        <v>1.4285714285714288</v>
      </c>
      <c r="CM2" s="76">
        <v>0.86457993965752478</v>
      </c>
      <c r="CN2" s="76">
        <v>4.1832441503056792</v>
      </c>
      <c r="CO2" s="76">
        <v>9.6590909090909136</v>
      </c>
      <c r="CP2" s="76">
        <v>0.20237199344890305</v>
      </c>
      <c r="CQ2" s="76">
        <v>1.3801052367827613</v>
      </c>
      <c r="CR2" s="76">
        <v>3.8562030724070633</v>
      </c>
      <c r="CS2" s="76">
        <v>0</v>
      </c>
      <c r="CT2" s="76">
        <v>3.7235369355121191</v>
      </c>
      <c r="CU2" s="76">
        <v>1.8617684677560595</v>
      </c>
      <c r="CV2" s="76">
        <v>2.1941838266068823</v>
      </c>
      <c r="CW2" s="76">
        <v>2.3456662032329687</v>
      </c>
      <c r="CX2" s="76">
        <v>6.3265887477634983</v>
      </c>
      <c r="CY2" s="76">
        <v>8.9680907851118441</v>
      </c>
      <c r="CZ2" s="76">
        <v>5.8801152453694367</v>
      </c>
      <c r="DA2" s="76">
        <v>0.84233734340062938</v>
      </c>
      <c r="DB2" s="76">
        <v>2.2126017677526479</v>
      </c>
      <c r="DC2" s="76">
        <v>4.7990486913180428</v>
      </c>
      <c r="DD2" s="76">
        <v>2.6179959341571069</v>
      </c>
      <c r="DE2" s="76">
        <v>4.2490555897632722</v>
      </c>
      <c r="DF2" s="76">
        <v>3.5315961209928521</v>
      </c>
      <c r="DG2" s="76">
        <v>0</v>
      </c>
      <c r="DH2" s="76">
        <v>4.0253406286678022</v>
      </c>
      <c r="DI2" s="76">
        <v>3.8082680815174763</v>
      </c>
      <c r="DJ2" s="76">
        <v>3.2958222922203628</v>
      </c>
      <c r="DK2" s="76">
        <v>2.9322054246796987</v>
      </c>
      <c r="DL2" s="76">
        <v>3.6330906022852858</v>
      </c>
      <c r="DM2" s="76">
        <v>2.4182162438190313</v>
      </c>
      <c r="DN2" s="76">
        <v>8.7798494966363645</v>
      </c>
      <c r="DO2" s="76">
        <v>8.210669374479993</v>
      </c>
      <c r="DP2" s="76">
        <v>5.7604564293051688</v>
      </c>
      <c r="DQ2" s="76">
        <v>4.3463309269924331</v>
      </c>
      <c r="DR2" s="76">
        <v>5.3427813026344211</v>
      </c>
      <c r="DS2" s="76">
        <v>3.4318275128346625</v>
      </c>
      <c r="DT2" s="76">
        <v>0.44688406759910532</v>
      </c>
      <c r="DU2" s="76">
        <v>1.8366939657695245</v>
      </c>
      <c r="DV2" s="76">
        <v>2.764546712209428</v>
      </c>
      <c r="DW2" s="76">
        <v>3.6204041040047192</v>
      </c>
      <c r="DX2" s="76">
        <v>3.6204041040047192</v>
      </c>
      <c r="DY2" s="76">
        <v>8.062879750849639</v>
      </c>
      <c r="DZ2" s="76">
        <v>3.0756564680392433</v>
      </c>
      <c r="EA2" s="76">
        <v>5.5692681094444421</v>
      </c>
      <c r="EB2" s="76">
        <v>4.5948361067245802</v>
      </c>
      <c r="EC2" s="76">
        <v>7.5297941495124601</v>
      </c>
      <c r="ED2" s="76">
        <v>2.4919639565468277E-2</v>
      </c>
      <c r="EE2" s="76">
        <v>3.7773568945389639</v>
      </c>
      <c r="EF2" s="76">
        <v>0</v>
      </c>
      <c r="EG2" s="76">
        <v>0</v>
      </c>
      <c r="EH2" s="76">
        <v>8.5428006452104799E-2</v>
      </c>
      <c r="EI2" s="76">
        <v>0</v>
      </c>
      <c r="EJ2" s="76">
        <v>0</v>
      </c>
      <c r="EK2" s="76">
        <v>0</v>
      </c>
      <c r="EL2" s="76">
        <v>1.42380010753508E-2</v>
      </c>
      <c r="EM2" s="76">
        <v>0</v>
      </c>
      <c r="EN2" s="76">
        <v>0</v>
      </c>
      <c r="EO2" s="76">
        <v>0</v>
      </c>
      <c r="EP2" s="76">
        <v>0.28112329868260366</v>
      </c>
      <c r="EQ2" s="76">
        <v>7.0280824670650915E-2</v>
      </c>
      <c r="ER2" s="76">
        <v>4.2259412873000862E-2</v>
      </c>
      <c r="ES2" s="76">
        <v>3.5538130764705285</v>
      </c>
    </row>
    <row r="3" spans="1:149" x14ac:dyDescent="0.25">
      <c r="A3" s="2" t="s">
        <v>247</v>
      </c>
      <c r="B3" s="78">
        <v>2019</v>
      </c>
      <c r="C3" s="76">
        <v>8.5718240283913882</v>
      </c>
      <c r="D3" s="76">
        <v>8.260479622117451</v>
      </c>
      <c r="E3" s="76">
        <v>7.9113266366470381</v>
      </c>
      <c r="F3" s="76">
        <v>8.2478767623852924</v>
      </c>
      <c r="G3" s="76">
        <v>5.1958793042450546</v>
      </c>
      <c r="H3" s="76">
        <v>7.0341351412100721</v>
      </c>
      <c r="I3" s="76">
        <v>7.6170861717337122</v>
      </c>
      <c r="J3" s="76">
        <v>6.6157002057296133</v>
      </c>
      <c r="K3" s="76">
        <v>7.9600986325935894</v>
      </c>
      <c r="L3" s="76">
        <v>6.0295763646099987</v>
      </c>
      <c r="M3" s="76">
        <v>6.9948374986017932</v>
      </c>
      <c r="N3" s="76">
        <v>6.2919963916364239</v>
      </c>
      <c r="O3" s="76">
        <v>5.5231574407620716</v>
      </c>
      <c r="P3" s="76">
        <v>8.0716707735369155</v>
      </c>
      <c r="Q3" s="76">
        <v>7.0852444308605946</v>
      </c>
      <c r="R3" s="76">
        <v>6.6598151349217769</v>
      </c>
      <c r="S3" s="76">
        <v>2.1626336522228478</v>
      </c>
      <c r="T3" s="76">
        <v>5.9657529706567729</v>
      </c>
      <c r="U3" s="76">
        <v>6.9560418593433688</v>
      </c>
      <c r="V3" s="76">
        <v>10</v>
      </c>
      <c r="W3" s="76">
        <v>7.9118198231992354</v>
      </c>
      <c r="X3" s="76">
        <v>9.805293778550082</v>
      </c>
      <c r="Y3" s="76">
        <v>3.9494112976152285</v>
      </c>
      <c r="Z3" s="76">
        <v>9.999808192114779</v>
      </c>
      <c r="AA3" s="76">
        <v>8.3332666182958643</v>
      </c>
      <c r="AB3" s="76">
        <v>5.8466057105169424</v>
      </c>
      <c r="AC3" s="76">
        <v>6.3677800898173667</v>
      </c>
      <c r="AD3" s="76">
        <v>0.28161629349907652</v>
      </c>
      <c r="AE3" s="76">
        <v>3.9895551001520522</v>
      </c>
      <c r="AF3" s="76">
        <v>2.8973527217262305</v>
      </c>
      <c r="AG3" s="76">
        <v>3.8765819831423336</v>
      </c>
      <c r="AH3" s="76">
        <v>0.96306677320018397</v>
      </c>
      <c r="AI3" s="76">
        <v>2.5123413376861752</v>
      </c>
      <c r="AJ3" s="76">
        <v>8.3048751170097397</v>
      </c>
      <c r="AK3" s="76">
        <v>2.497267463393043</v>
      </c>
      <c r="AL3" s="76">
        <v>0.64483212085192021</v>
      </c>
      <c r="AM3" s="76">
        <v>1.4264237031918463</v>
      </c>
      <c r="AN3" s="76">
        <v>2.7248010858888176</v>
      </c>
      <c r="AO3" s="76">
        <v>4.9782165624423387</v>
      </c>
      <c r="AP3" s="76">
        <v>9.7174691603660985</v>
      </c>
      <c r="AQ3" s="76">
        <v>6.9757222572852609</v>
      </c>
      <c r="AR3" s="76">
        <v>5.3616841193305218</v>
      </c>
      <c r="AS3" s="76">
        <v>7.1199649612008926</v>
      </c>
      <c r="AT3" s="76">
        <v>7.2937101245456937</v>
      </c>
      <c r="AU3" s="76">
        <v>8.6352504941643193</v>
      </c>
      <c r="AV3" s="76">
        <v>7.1130209384594139</v>
      </c>
      <c r="AW3" s="76">
        <v>3.8932948810382118</v>
      </c>
      <c r="AX3" s="76">
        <v>6.5471887712206476</v>
      </c>
      <c r="AY3" s="76">
        <v>6.9204494478831702</v>
      </c>
      <c r="AZ3" s="76">
        <v>7.3906721440567473</v>
      </c>
      <c r="BA3" s="76">
        <v>6.4212066448294136</v>
      </c>
      <c r="BB3" s="76">
        <v>7.6977623840400389</v>
      </c>
      <c r="BC3" s="76">
        <v>10</v>
      </c>
      <c r="BD3" s="76">
        <v>7.8774102932315504</v>
      </c>
      <c r="BE3" s="76">
        <v>1.5686274509803924</v>
      </c>
      <c r="BF3" s="76">
        <v>1.1356400208911759</v>
      </c>
      <c r="BG3" s="76">
        <v>1.3521337359357841</v>
      </c>
      <c r="BH3" s="76">
        <v>4.614772014583667</v>
      </c>
      <c r="BI3" s="76">
        <v>8.9700622614332879</v>
      </c>
      <c r="BJ3" s="76">
        <v>6.0761977944540115</v>
      </c>
      <c r="BK3" s="76">
        <v>9.8363530935978023</v>
      </c>
      <c r="BL3" s="76">
        <v>1.2480791993433948</v>
      </c>
      <c r="BM3" s="76">
        <v>6.5326730872071241</v>
      </c>
      <c r="BN3" s="76">
        <v>8.3081981205878339</v>
      </c>
      <c r="BO3" s="76">
        <v>5.6324047390329817</v>
      </c>
      <c r="BP3" s="76">
        <v>6.9703014298104087</v>
      </c>
      <c r="BQ3" s="76">
        <v>4.9634964333281868</v>
      </c>
      <c r="BR3" s="76">
        <v>6.1146753299066523</v>
      </c>
      <c r="BS3" s="76">
        <v>7.8588948408609305</v>
      </c>
      <c r="BT3" s="76">
        <v>5.9764061816359941</v>
      </c>
      <c r="BU3" s="76">
        <v>6.2283681964329407</v>
      </c>
      <c r="BV3" s="76">
        <v>6.5771142378168248</v>
      </c>
      <c r="BW3" s="76">
        <v>8.0564263322884013</v>
      </c>
      <c r="BX3" s="76">
        <v>8.7706963030165568</v>
      </c>
      <c r="BY3" s="76">
        <v>8.6953037345728461</v>
      </c>
      <c r="BZ3" s="76">
        <v>10</v>
      </c>
      <c r="CA3" s="76">
        <v>5.5410647781608136</v>
      </c>
      <c r="CB3" s="76">
        <v>8.2126982296077244</v>
      </c>
      <c r="CC3" s="76">
        <v>7.4604451784051564</v>
      </c>
      <c r="CD3" s="76">
        <v>7.5638636770775811</v>
      </c>
      <c r="CE3" s="76">
        <v>6.702425042214748</v>
      </c>
      <c r="CF3" s="76">
        <v>7.4285916353135351</v>
      </c>
      <c r="CG3" s="76">
        <v>4.4780239584745756</v>
      </c>
      <c r="CH3" s="76">
        <v>6.7266698982971196</v>
      </c>
      <c r="CI3" s="76">
        <v>7.469684063952422</v>
      </c>
      <c r="CJ3" s="76">
        <v>3.3062771133933566</v>
      </c>
      <c r="CK3" s="76">
        <v>0.74807489099356095</v>
      </c>
      <c r="CL3" s="76">
        <v>8.4628237259816217</v>
      </c>
      <c r="CM3" s="76">
        <v>4.1723919101228457</v>
      </c>
      <c r="CN3" s="76">
        <v>7.6923098890782038</v>
      </c>
      <c r="CO3" s="76">
        <v>1.3390753828032969</v>
      </c>
      <c r="CP3" s="76">
        <v>6.9713580898091596</v>
      </c>
      <c r="CQ3" s="76">
        <v>6.7114723114723116</v>
      </c>
      <c r="CR3" s="76">
        <v>5.678553918290743</v>
      </c>
      <c r="CS3" s="76">
        <v>7.2126505734990634</v>
      </c>
      <c r="CT3" s="76">
        <v>5.3292034148331799</v>
      </c>
      <c r="CU3" s="76">
        <v>6.2709269941661212</v>
      </c>
      <c r="CV3" s="76">
        <v>5.3739576075265703</v>
      </c>
      <c r="CW3" s="76">
        <v>0.54452965432193923</v>
      </c>
      <c r="CX3" s="76">
        <v>8.6448587790799483</v>
      </c>
      <c r="CY3" s="76">
        <v>8.7282098240200483</v>
      </c>
      <c r="CZ3" s="76">
        <v>5.9725327524739793</v>
      </c>
      <c r="DA3" s="76">
        <v>2.7786331111024571</v>
      </c>
      <c r="DB3" s="76">
        <v>2.6827706118741612</v>
      </c>
      <c r="DC3" s="76">
        <v>7.8429583302559696</v>
      </c>
      <c r="DD3" s="76">
        <v>4.4347873510775297</v>
      </c>
      <c r="DE3" s="76">
        <v>5.2036600517757536</v>
      </c>
      <c r="DF3" s="76">
        <v>3.2060805204802501</v>
      </c>
      <c r="DG3" s="76">
        <v>3.9068585419286017</v>
      </c>
      <c r="DH3" s="76">
        <v>5.790484981089544</v>
      </c>
      <c r="DI3" s="76">
        <v>3.7272660632538446</v>
      </c>
      <c r="DJ3" s="76">
        <v>4.2333240243802202</v>
      </c>
      <c r="DK3" s="76">
        <v>4.1728028262264925</v>
      </c>
      <c r="DL3" s="76">
        <v>2.1327041570491279</v>
      </c>
      <c r="DM3" s="76">
        <v>2.0036274320756231</v>
      </c>
      <c r="DN3" s="76">
        <v>6.6378047373106419</v>
      </c>
      <c r="DO3" s="76">
        <v>9.2567067262858949</v>
      </c>
      <c r="DP3" s="76">
        <v>5.0077107631803219</v>
      </c>
      <c r="DQ3" s="76">
        <v>4.5902567947034072</v>
      </c>
      <c r="DR3" s="76">
        <v>2.472065721032636</v>
      </c>
      <c r="DS3" s="76">
        <v>6.9279454961757381</v>
      </c>
      <c r="DT3" s="76">
        <v>4.7992028924365169</v>
      </c>
      <c r="DU3" s="76">
        <v>6.3585459061164329</v>
      </c>
      <c r="DV3" s="76">
        <v>5.1394400039403312</v>
      </c>
      <c r="DW3" s="76">
        <v>4.6347610252362275</v>
      </c>
      <c r="DX3" s="76">
        <v>4.6347610252362275</v>
      </c>
      <c r="DY3" s="76">
        <v>7.9336377324546845</v>
      </c>
      <c r="DZ3" s="76">
        <v>1.595605474527314</v>
      </c>
      <c r="EA3" s="76">
        <v>4.7646216034909994</v>
      </c>
      <c r="EB3" s="76">
        <v>4.699691314363613</v>
      </c>
      <c r="EC3" s="76">
        <v>8.4723726977248113</v>
      </c>
      <c r="ED3" s="76">
        <v>0.99443897486811927</v>
      </c>
      <c r="EE3" s="76">
        <v>4.7334058362964644</v>
      </c>
      <c r="EF3" s="76">
        <v>2.0057015817402406</v>
      </c>
      <c r="EG3" s="76">
        <v>0</v>
      </c>
      <c r="EH3" s="76">
        <v>3.1453829279349832</v>
      </c>
      <c r="EI3" s="76">
        <v>0.62264615194421169</v>
      </c>
      <c r="EJ3" s="76">
        <v>7.2197309417040367</v>
      </c>
      <c r="EK3" s="76">
        <v>3.9283469516027654</v>
      </c>
      <c r="EL3" s="76">
        <v>2.8203014258210395</v>
      </c>
      <c r="EM3" s="76">
        <v>6.8793528630660417</v>
      </c>
      <c r="EN3" s="76">
        <v>7.3851876324091323</v>
      </c>
      <c r="EO3" s="76">
        <v>3.1974627563136964</v>
      </c>
      <c r="EP3" s="76">
        <v>2.2616706394053692</v>
      </c>
      <c r="EQ3" s="76">
        <v>4.9309184727985595</v>
      </c>
      <c r="ER3" s="76">
        <v>3.8756099493097995</v>
      </c>
      <c r="ES3" s="76">
        <v>5.4717153649182855</v>
      </c>
    </row>
    <row r="4" spans="1:149" x14ac:dyDescent="0.25">
      <c r="A4" s="1" t="s">
        <v>248</v>
      </c>
      <c r="B4" s="78">
        <v>2019</v>
      </c>
      <c r="C4" s="76">
        <v>6.9682017691786484</v>
      </c>
      <c r="D4" s="76">
        <v>9.1036382212046902</v>
      </c>
      <c r="E4" s="76">
        <v>6.5063244561208586</v>
      </c>
      <c r="F4" s="76">
        <v>7.5260548155013982</v>
      </c>
      <c r="G4" s="76">
        <v>6.059350210785075</v>
      </c>
      <c r="H4" s="76">
        <v>8.9534479866494312</v>
      </c>
      <c r="I4" s="76">
        <v>9.9566900680704666</v>
      </c>
      <c r="J4" s="76">
        <v>8.323162755168326</v>
      </c>
      <c r="K4" s="76">
        <v>5.7859787207270319</v>
      </c>
      <c r="L4" s="76">
        <v>4.2848375900127493</v>
      </c>
      <c r="M4" s="76">
        <v>5.0354081553698906</v>
      </c>
      <c r="N4" s="76">
        <v>6.8061689064683097</v>
      </c>
      <c r="O4" s="76">
        <v>5.5151747495168024</v>
      </c>
      <c r="P4" s="76">
        <v>8.8781710490327423</v>
      </c>
      <c r="Q4" s="76">
        <v>3.1476279948734347</v>
      </c>
      <c r="R4" s="76">
        <v>5.9969868233390802</v>
      </c>
      <c r="S4" s="76">
        <v>4.813492882195173</v>
      </c>
      <c r="T4" s="76">
        <v>5.8596037342375906</v>
      </c>
      <c r="U4" s="76">
        <v>6.6860573650693009</v>
      </c>
      <c r="V4" s="76">
        <v>9.3109368770913843</v>
      </c>
      <c r="W4" s="76">
        <v>8.7693373502397769</v>
      </c>
      <c r="X4" s="76">
        <v>9.9388404633865566</v>
      </c>
      <c r="Y4" s="76">
        <v>6.687156829291987</v>
      </c>
      <c r="Z4" s="76">
        <v>8.6178067623851788</v>
      </c>
      <c r="AA4" s="76">
        <v>8.6648156564789769</v>
      </c>
      <c r="AB4" s="76">
        <v>8.8604788493624298</v>
      </c>
      <c r="AC4" s="76">
        <v>8.9345100583548387</v>
      </c>
      <c r="AD4" s="76">
        <v>1.9160127441595804</v>
      </c>
      <c r="AE4" s="76">
        <v>5.2191445759238526</v>
      </c>
      <c r="AF4" s="76">
        <v>4.0224635519628809</v>
      </c>
      <c r="AG4" s="76">
        <v>5.7905219559527161</v>
      </c>
      <c r="AH4" s="76">
        <v>2.1819181545582182</v>
      </c>
      <c r="AI4" s="76">
        <v>1.4700609815067716</v>
      </c>
      <c r="AJ4" s="76">
        <v>4.3284517046575441</v>
      </c>
      <c r="AK4" s="76">
        <v>1.425300232703131</v>
      </c>
      <c r="AL4" s="76">
        <v>6.8754478200938891</v>
      </c>
      <c r="AM4" s="76">
        <v>1.1381613334707688</v>
      </c>
      <c r="AN4" s="76">
        <v>2.9032233711650539</v>
      </c>
      <c r="AO4" s="76">
        <v>5.7861869945322484</v>
      </c>
      <c r="AP4" s="76">
        <v>5.4350071234041417</v>
      </c>
      <c r="AQ4" s="76">
        <v>9.4682303899122413</v>
      </c>
      <c r="AR4" s="76">
        <v>6.0301543231006391</v>
      </c>
      <c r="AS4" s="76">
        <v>7.8111128298251487</v>
      </c>
      <c r="AT4" s="76">
        <v>7.1861261665605429</v>
      </c>
      <c r="AU4" s="76">
        <v>3.3817715713878909</v>
      </c>
      <c r="AV4" s="76">
        <v>4.4161983576429096</v>
      </c>
      <c r="AW4" s="76">
        <v>6.6008282892641148</v>
      </c>
      <c r="AX4" s="76">
        <v>4.7995994060983049</v>
      </c>
      <c r="AY4" s="76">
        <v>5.9928627863294235</v>
      </c>
      <c r="AZ4" s="76">
        <v>2.1916681703338261</v>
      </c>
      <c r="BA4" s="76">
        <v>1.016152685925209</v>
      </c>
      <c r="BB4" s="76">
        <v>9.0755468149713288</v>
      </c>
      <c r="BC4" s="76">
        <v>10</v>
      </c>
      <c r="BD4" s="76">
        <v>5.5708419178075905</v>
      </c>
      <c r="BE4" s="76">
        <v>3.7254901960784319</v>
      </c>
      <c r="BF4" s="76">
        <v>10</v>
      </c>
      <c r="BG4" s="76">
        <v>6.8627450980392162</v>
      </c>
      <c r="BH4" s="76">
        <v>6.2167935079234038</v>
      </c>
      <c r="BI4" s="76">
        <v>9.3191389339961912</v>
      </c>
      <c r="BJ4" s="76">
        <v>8.9769425003847552</v>
      </c>
      <c r="BK4" s="76">
        <v>9.2541013744636054</v>
      </c>
      <c r="BL4" s="76">
        <v>1.7604452914642812</v>
      </c>
      <c r="BM4" s="76">
        <v>7.3276570250772082</v>
      </c>
      <c r="BN4" s="76">
        <v>6.8344576331183484</v>
      </c>
      <c r="BO4" s="76">
        <v>4.9444032616753155</v>
      </c>
      <c r="BP4" s="76">
        <v>5.8894304473968315</v>
      </c>
      <c r="BQ4" s="76">
        <v>6.0043929328465273</v>
      </c>
      <c r="BR4" s="76">
        <v>5.3365369956998077</v>
      </c>
      <c r="BS4" s="76">
        <v>4.0664070884808989</v>
      </c>
      <c r="BT4" s="76">
        <v>5.4734716299815904</v>
      </c>
      <c r="BU4" s="76">
        <v>5.220202161752205</v>
      </c>
      <c r="BV4" s="76">
        <v>6.1457632114087488</v>
      </c>
      <c r="BW4" s="76">
        <v>6.8677110967412212</v>
      </c>
      <c r="BX4" s="76">
        <v>7.9859152877181048</v>
      </c>
      <c r="BY4" s="76">
        <v>6.9608941694998094</v>
      </c>
      <c r="BZ4" s="76">
        <v>8.8979552164960261</v>
      </c>
      <c r="CA4" s="76">
        <v>10</v>
      </c>
      <c r="CB4" s="76">
        <v>8.1424951540910335</v>
      </c>
      <c r="CC4" s="76">
        <v>5.5604836836389477</v>
      </c>
      <c r="CD4" s="76">
        <v>5.733203790576157</v>
      </c>
      <c r="CE4" s="76">
        <v>4.5101047050856478</v>
      </c>
      <c r="CF4" s="76">
        <v>3.3003265977001019</v>
      </c>
      <c r="CG4" s="76">
        <v>3.0957928042373988</v>
      </c>
      <c r="CH4" s="76">
        <v>4.4399823162476508</v>
      </c>
      <c r="CI4" s="76">
        <v>6.2912387351693422</v>
      </c>
      <c r="CJ4" s="76">
        <v>2.8336728554691208</v>
      </c>
      <c r="CK4" s="76">
        <v>3.2962979109731472</v>
      </c>
      <c r="CL4" s="76">
        <v>4.5143560656026036</v>
      </c>
      <c r="CM4" s="76">
        <v>3.5481089440149565</v>
      </c>
      <c r="CN4" s="76">
        <v>6.9183030853024867</v>
      </c>
      <c r="CO4" s="76">
        <v>2.8464542438484819</v>
      </c>
      <c r="CP4" s="76">
        <v>7.6805289605716371</v>
      </c>
      <c r="CQ4" s="76">
        <v>7.6909316086418062</v>
      </c>
      <c r="CR4" s="76">
        <v>6.2840544745911036</v>
      </c>
      <c r="CS4" s="76">
        <v>5.1127344794813698</v>
      </c>
      <c r="CT4" s="76">
        <v>4.5335439969904945</v>
      </c>
      <c r="CU4" s="76">
        <v>4.8231392382359326</v>
      </c>
      <c r="CV4" s="76">
        <v>4.8851008856139968</v>
      </c>
      <c r="CW4" s="76">
        <v>3.167952522255193</v>
      </c>
      <c r="CX4" s="76">
        <v>9.3541072713842475</v>
      </c>
      <c r="CY4" s="76">
        <v>8.8090952360046355</v>
      </c>
      <c r="CZ4" s="76">
        <v>7.1103850098813579</v>
      </c>
      <c r="DA4" s="76">
        <v>6.1032049941468314</v>
      </c>
      <c r="DB4" s="76">
        <v>5.3863936365010439</v>
      </c>
      <c r="DC4" s="76">
        <v>7.6689413831265902</v>
      </c>
      <c r="DD4" s="76">
        <v>6.3861800045914885</v>
      </c>
      <c r="DE4" s="76">
        <v>6.7482825072364232</v>
      </c>
      <c r="DF4" s="76">
        <v>4.1581929275090408</v>
      </c>
      <c r="DG4" s="76">
        <v>8.0903655827983556</v>
      </c>
      <c r="DH4" s="76">
        <v>3.8464905240634559</v>
      </c>
      <c r="DI4" s="76">
        <v>2.689101042501516</v>
      </c>
      <c r="DJ4" s="76">
        <v>4.5881602711473093</v>
      </c>
      <c r="DK4" s="76">
        <v>4.6744620696039361</v>
      </c>
      <c r="DL4" s="76">
        <v>2.3737704777955271</v>
      </c>
      <c r="DM4" s="76">
        <v>2.3401595834332243</v>
      </c>
      <c r="DN4" s="76">
        <v>7.5390301788185168</v>
      </c>
      <c r="DO4" s="76">
        <v>9.3836401259616977</v>
      </c>
      <c r="DP4" s="76">
        <v>5.4091500915022417</v>
      </c>
      <c r="DQ4" s="76">
        <v>5.0418060805530889</v>
      </c>
      <c r="DR4" s="76">
        <v>5.4786953181830134</v>
      </c>
      <c r="DS4" s="76">
        <v>4.0275327387861548</v>
      </c>
      <c r="DT4" s="76">
        <v>5.4344769471857539</v>
      </c>
      <c r="DU4" s="76">
        <v>8.1540510908466697</v>
      </c>
      <c r="DV4" s="76">
        <v>5.7736890237503982</v>
      </c>
      <c r="DW4" s="76">
        <v>7.3840021215038911</v>
      </c>
      <c r="DX4" s="76">
        <v>7.3840021215038911</v>
      </c>
      <c r="DY4" s="76">
        <v>9.3222951864361345</v>
      </c>
      <c r="DZ4" s="76">
        <v>3.5904407974478159</v>
      </c>
      <c r="EA4" s="76">
        <v>6.4563679919419759</v>
      </c>
      <c r="EB4" s="76">
        <v>6.9201850567229339</v>
      </c>
      <c r="EC4" s="76">
        <v>9.7616468039003248</v>
      </c>
      <c r="ED4" s="76">
        <v>9.8808738847223747</v>
      </c>
      <c r="EE4" s="76">
        <v>9.8212603443113498</v>
      </c>
      <c r="EF4" s="76">
        <v>4.6724162948354371</v>
      </c>
      <c r="EG4" s="76">
        <v>2.632400906625048</v>
      </c>
      <c r="EH4" s="76">
        <v>3.4773324121105347</v>
      </c>
      <c r="EI4" s="76">
        <v>1.4342991801361289</v>
      </c>
      <c r="EJ4" s="76">
        <v>7.3094170403587446</v>
      </c>
      <c r="EK4" s="76">
        <v>3.3940917661847898</v>
      </c>
      <c r="EL4" s="76">
        <v>3.8199929333751137</v>
      </c>
      <c r="EM4" s="76">
        <v>3.7393798584926325</v>
      </c>
      <c r="EN4" s="76">
        <v>2.1075254864225021</v>
      </c>
      <c r="EO4" s="76">
        <v>0.62569112301762697</v>
      </c>
      <c r="EP4" s="76">
        <v>3.2594824092940264</v>
      </c>
      <c r="EQ4" s="76">
        <v>2.4330197193066967</v>
      </c>
      <c r="ER4" s="76">
        <v>3.1265063263409054</v>
      </c>
      <c r="ES4" s="76">
        <v>6.1104409865355063</v>
      </c>
    </row>
    <row r="5" spans="1:149" x14ac:dyDescent="0.25">
      <c r="A5" s="2" t="s">
        <v>249</v>
      </c>
      <c r="B5" s="78">
        <v>2019</v>
      </c>
      <c r="C5" s="76">
        <v>7.9083354457229778</v>
      </c>
      <c r="D5" s="76">
        <v>10</v>
      </c>
      <c r="E5" s="76">
        <v>9.8715405564018823</v>
      </c>
      <c r="F5" s="76">
        <v>9.2599586673749528</v>
      </c>
      <c r="G5" s="76">
        <v>10</v>
      </c>
      <c r="H5" s="76">
        <v>9.7382177428597458</v>
      </c>
      <c r="I5" s="76">
        <v>9.5232248291129142</v>
      </c>
      <c r="J5" s="76">
        <v>9.753814190657554</v>
      </c>
      <c r="K5" s="76">
        <v>8.9531495180452811</v>
      </c>
      <c r="L5" s="76">
        <v>10</v>
      </c>
      <c r="M5" s="76">
        <v>9.4765747590226397</v>
      </c>
      <c r="N5" s="76">
        <v>8.4901654740437298</v>
      </c>
      <c r="O5" s="76">
        <v>0</v>
      </c>
      <c r="P5" s="76">
        <v>8.4225609015054399</v>
      </c>
      <c r="Q5" s="76">
        <v>5.222547212901711</v>
      </c>
      <c r="R5" s="76">
        <v>9.5627081642186447</v>
      </c>
      <c r="S5" s="76">
        <v>3.7816780821917813</v>
      </c>
      <c r="T5" s="76">
        <v>5.9132766391435512</v>
      </c>
      <c r="U5" s="76">
        <v>8.6009060640496742</v>
      </c>
      <c r="V5" s="76">
        <v>9.7742524883254731</v>
      </c>
      <c r="W5" s="76">
        <v>9.5803188129852632</v>
      </c>
      <c r="X5" s="76">
        <v>10</v>
      </c>
      <c r="Y5" s="76">
        <v>7.2033751232781178</v>
      </c>
      <c r="Z5" s="76">
        <v>9.8056065568594803</v>
      </c>
      <c r="AA5" s="76">
        <v>9.2727105962896665</v>
      </c>
      <c r="AB5" s="76">
        <v>6.688079493867269</v>
      </c>
      <c r="AC5" s="76">
        <v>7.9498568760630839</v>
      </c>
      <c r="AD5" s="76">
        <v>10</v>
      </c>
      <c r="AE5" s="76">
        <v>10</v>
      </c>
      <c r="AF5" s="76">
        <v>4.483178689461397</v>
      </c>
      <c r="AG5" s="76">
        <v>7.8242230118783498</v>
      </c>
      <c r="AH5" s="76">
        <v>2.6323231636571709</v>
      </c>
      <c r="AI5" s="76">
        <v>2.251449905915023</v>
      </c>
      <c r="AJ5" s="76">
        <v>4.6742315935195604</v>
      </c>
      <c r="AK5" s="76">
        <v>1.8647726037110495</v>
      </c>
      <c r="AL5" s="76">
        <v>7.0965202793745199</v>
      </c>
      <c r="AM5" s="76">
        <v>2.1994249143812601</v>
      </c>
      <c r="AN5" s="76">
        <v>3.4531204100930974</v>
      </c>
      <c r="AO5" s="76">
        <v>6.8500180060870361</v>
      </c>
      <c r="AP5" s="76">
        <v>10</v>
      </c>
      <c r="AQ5" s="76">
        <v>10</v>
      </c>
      <c r="AR5" s="76">
        <v>10</v>
      </c>
      <c r="AS5" s="76">
        <v>10</v>
      </c>
      <c r="AT5" s="76">
        <v>10</v>
      </c>
      <c r="AU5" s="76">
        <v>4.341578579529207</v>
      </c>
      <c r="AV5" s="76">
        <v>6.0259420182082799</v>
      </c>
      <c r="AW5" s="76">
        <v>7.1147923967292925</v>
      </c>
      <c r="AX5" s="76">
        <v>5.8274376648222601</v>
      </c>
      <c r="AY5" s="76">
        <v>7.9137188324111296</v>
      </c>
      <c r="AZ5" s="76">
        <v>9.1240449332269531</v>
      </c>
      <c r="BA5" s="76">
        <v>4.4217903305762878</v>
      </c>
      <c r="BB5" s="76">
        <v>8.1459497022831506</v>
      </c>
      <c r="BC5" s="76">
        <v>9.7016637679955782</v>
      </c>
      <c r="BD5" s="76">
        <v>7.848362183520492</v>
      </c>
      <c r="BE5" s="76">
        <v>3.3333333333333339</v>
      </c>
      <c r="BF5" s="76">
        <v>9.9951763870484545</v>
      </c>
      <c r="BG5" s="76">
        <v>6.6642548601908942</v>
      </c>
      <c r="BH5" s="76">
        <v>7.2563085218556935</v>
      </c>
      <c r="BI5" s="76">
        <v>6.4847446114973275</v>
      </c>
      <c r="BJ5" s="76">
        <v>4.9524069698162769</v>
      </c>
      <c r="BK5" s="76">
        <v>8.7810964027006602</v>
      </c>
      <c r="BL5" s="76">
        <v>5.8534696119962941</v>
      </c>
      <c r="BM5" s="76">
        <v>6.5179293990026395</v>
      </c>
      <c r="BN5" s="76">
        <v>8.8497535856622171</v>
      </c>
      <c r="BO5" s="76">
        <v>6.1672649700083726</v>
      </c>
      <c r="BP5" s="76">
        <v>7.5085092778352944</v>
      </c>
      <c r="BQ5" s="76">
        <v>6.3276394578248958</v>
      </c>
      <c r="BR5" s="76">
        <v>6.597257657413409</v>
      </c>
      <c r="BS5" s="76">
        <v>10</v>
      </c>
      <c r="BT5" s="76">
        <v>2.9739358785900203</v>
      </c>
      <c r="BU5" s="76">
        <v>6.4747082484570821</v>
      </c>
      <c r="BV5" s="76">
        <v>6.8337156417650071</v>
      </c>
      <c r="BW5" s="76">
        <v>7.9673321234119783</v>
      </c>
      <c r="BX5" s="76">
        <v>9.5032887276026301</v>
      </c>
      <c r="BY5" s="76">
        <v>8.0141048244911026</v>
      </c>
      <c r="BZ5" s="76">
        <v>9.7908824759514843</v>
      </c>
      <c r="CA5" s="76">
        <v>9.1041455523815831</v>
      </c>
      <c r="CB5" s="76">
        <v>8.875950740767756</v>
      </c>
      <c r="CC5" s="76">
        <v>8.230366876777552</v>
      </c>
      <c r="CD5" s="76">
        <v>6.8543042974257382</v>
      </c>
      <c r="CE5" s="76">
        <v>3.0695114688718905</v>
      </c>
      <c r="CF5" s="76">
        <v>7.4752001349438419</v>
      </c>
      <c r="CG5" s="76">
        <v>9.3186650314578223</v>
      </c>
      <c r="CH5" s="76">
        <v>6.9896095618953691</v>
      </c>
      <c r="CI5" s="76">
        <v>7.9327801513315617</v>
      </c>
      <c r="CJ5" s="76">
        <v>4.1236106859754491</v>
      </c>
      <c r="CK5" s="76">
        <v>4.3944261493930457</v>
      </c>
      <c r="CL5" s="76">
        <v>5.4216682056017245</v>
      </c>
      <c r="CM5" s="76">
        <v>4.6465683469900725</v>
      </c>
      <c r="CN5" s="76">
        <v>10</v>
      </c>
      <c r="CO5" s="76">
        <v>1.7486995384277237</v>
      </c>
      <c r="CP5" s="76">
        <v>5.0762470258418633</v>
      </c>
      <c r="CQ5" s="76">
        <v>9.4384900939611924</v>
      </c>
      <c r="CR5" s="76">
        <v>6.5658591645576951</v>
      </c>
      <c r="CS5" s="76">
        <v>4.7731157553971375</v>
      </c>
      <c r="CT5" s="76">
        <v>8.8228257790041926</v>
      </c>
      <c r="CU5" s="76">
        <v>6.7979707672006651</v>
      </c>
      <c r="CV5" s="76">
        <v>6.0034660929161445</v>
      </c>
      <c r="CW5" s="76">
        <v>10</v>
      </c>
      <c r="CX5" s="76">
        <v>10</v>
      </c>
      <c r="CY5" s="76">
        <v>9.9751618997444584</v>
      </c>
      <c r="CZ5" s="76">
        <v>9.9917206332481534</v>
      </c>
      <c r="DA5" s="76">
        <v>10</v>
      </c>
      <c r="DB5" s="76">
        <v>10</v>
      </c>
      <c r="DC5" s="76">
        <v>9.0596890209271557</v>
      </c>
      <c r="DD5" s="76">
        <v>9.6865630069757191</v>
      </c>
      <c r="DE5" s="76">
        <v>9.8391418201119372</v>
      </c>
      <c r="DF5" s="76">
        <v>6.0896392870799954</v>
      </c>
      <c r="DG5" s="76">
        <v>7.1543499949230753</v>
      </c>
      <c r="DH5" s="76">
        <v>7.9650769400726498</v>
      </c>
      <c r="DI5" s="76">
        <v>5.4801033074909968</v>
      </c>
      <c r="DJ5" s="76">
        <v>9.4010499464418409</v>
      </c>
      <c r="DK5" s="76">
        <v>7.2180438952017116</v>
      </c>
      <c r="DL5" s="76">
        <v>5.4100354194323996</v>
      </c>
      <c r="DM5" s="76">
        <v>8.1296099966691866</v>
      </c>
      <c r="DN5" s="76">
        <v>9.8864487528144078</v>
      </c>
      <c r="DO5" s="76">
        <v>8.5692584338005346</v>
      </c>
      <c r="DP5" s="76">
        <v>7.9988381506791324</v>
      </c>
      <c r="DQ5" s="76">
        <v>7.608441022940422</v>
      </c>
      <c r="DR5" s="76">
        <v>10</v>
      </c>
      <c r="DS5" s="76">
        <v>7.8132427554508492</v>
      </c>
      <c r="DT5" s="76">
        <v>9.4729578046023946</v>
      </c>
      <c r="DU5" s="76">
        <v>8.6350423701534655</v>
      </c>
      <c r="DV5" s="76">
        <v>8.9803107325516773</v>
      </c>
      <c r="DW5" s="76">
        <v>10</v>
      </c>
      <c r="DX5" s="76">
        <v>10</v>
      </c>
      <c r="DY5" s="76">
        <v>9.8589660079053036</v>
      </c>
      <c r="DZ5" s="76">
        <v>3.9921618239952839</v>
      </c>
      <c r="EA5" s="76">
        <v>6.9255639159502946</v>
      </c>
      <c r="EB5" s="76">
        <v>8.4627819579751478</v>
      </c>
      <c r="EC5" s="76">
        <v>9.1115926327193932</v>
      </c>
      <c r="ED5" s="76">
        <v>10</v>
      </c>
      <c r="EE5" s="76">
        <v>9.5557963163596966</v>
      </c>
      <c r="EF5" s="76">
        <v>5.1121765071247749</v>
      </c>
      <c r="EG5" s="76">
        <v>6.5458140747594893</v>
      </c>
      <c r="EH5" s="76">
        <v>4.3024419042300863</v>
      </c>
      <c r="EI5" s="76">
        <v>5.4797026669646209</v>
      </c>
      <c r="EJ5" s="76">
        <v>9.5964125560538136</v>
      </c>
      <c r="EK5" s="76">
        <v>2.9541169076052798</v>
      </c>
      <c r="EL5" s="76">
        <v>5.6651107694563443</v>
      </c>
      <c r="EM5" s="76">
        <v>10</v>
      </c>
      <c r="EN5" s="76">
        <v>10</v>
      </c>
      <c r="EO5" s="76">
        <v>7.2583833136667746</v>
      </c>
      <c r="EP5" s="76">
        <v>10</v>
      </c>
      <c r="EQ5" s="76">
        <v>9.3145958284166941</v>
      </c>
      <c r="ER5" s="76">
        <v>7.4898532989365201</v>
      </c>
      <c r="ES5" s="76">
        <v>7.9482491122532037</v>
      </c>
    </row>
    <row r="6" spans="1:149" x14ac:dyDescent="0.25">
      <c r="A6" s="1" t="s">
        <v>250</v>
      </c>
      <c r="B6" s="78">
        <v>2019</v>
      </c>
      <c r="C6" s="76">
        <v>8.5247587996744212</v>
      </c>
      <c r="D6" s="76">
        <v>8.1303311188019141</v>
      </c>
      <c r="E6" s="76">
        <v>6.9686583413370373</v>
      </c>
      <c r="F6" s="76">
        <v>7.8745827532711257</v>
      </c>
      <c r="G6" s="76">
        <v>6.3704734267503547</v>
      </c>
      <c r="H6" s="76">
        <v>5.7535166166932497</v>
      </c>
      <c r="I6" s="76">
        <v>9.1619564575573911</v>
      </c>
      <c r="J6" s="76">
        <v>7.0953155003336654</v>
      </c>
      <c r="K6" s="76">
        <v>7.8615609971594038</v>
      </c>
      <c r="L6" s="76">
        <v>2.9045083225715853</v>
      </c>
      <c r="M6" s="76">
        <v>5.3830346598654941</v>
      </c>
      <c r="N6" s="76">
        <v>8.7784691235830916</v>
      </c>
      <c r="O6" s="76">
        <v>5.2095393648399995</v>
      </c>
      <c r="P6" s="76">
        <v>8.4539165876010287</v>
      </c>
      <c r="Q6" s="76">
        <v>4.288168426491116</v>
      </c>
      <c r="R6" s="76">
        <v>7.9331432773299779</v>
      </c>
      <c r="S6" s="76">
        <v>4.7632763276327639</v>
      </c>
      <c r="T6" s="76">
        <v>6.5710855179129961</v>
      </c>
      <c r="U6" s="76">
        <v>6.7310046078458203</v>
      </c>
      <c r="V6" s="76">
        <v>6.4132700094638349</v>
      </c>
      <c r="W6" s="76">
        <v>9.5141331837167691</v>
      </c>
      <c r="X6" s="76">
        <v>9.9107781895765648</v>
      </c>
      <c r="Y6" s="76">
        <v>6.7357529556087359</v>
      </c>
      <c r="Z6" s="76">
        <v>6.4615610999027995</v>
      </c>
      <c r="AA6" s="76">
        <v>7.8070990876537412</v>
      </c>
      <c r="AB6" s="76">
        <v>7.7139807230668653</v>
      </c>
      <c r="AC6" s="76">
        <v>8.6449838261096552</v>
      </c>
      <c r="AD6" s="76">
        <v>1.2243640511209812</v>
      </c>
      <c r="AE6" s="76">
        <v>4.5547696172407024</v>
      </c>
      <c r="AF6" s="76">
        <v>1.326909787299531</v>
      </c>
      <c r="AG6" s="76">
        <v>4.6930016009675475</v>
      </c>
      <c r="AH6" s="76">
        <v>3.5191521504968777</v>
      </c>
      <c r="AI6" s="76">
        <v>1.8234851124168001</v>
      </c>
      <c r="AJ6" s="76">
        <v>4.2685458711705424</v>
      </c>
      <c r="AK6" s="76">
        <v>1.3775763167795181</v>
      </c>
      <c r="AL6" s="76">
        <v>0.78255686323075724</v>
      </c>
      <c r="AM6" s="76">
        <v>0.60393321939254463</v>
      </c>
      <c r="AN6" s="76">
        <v>2.0625415889145069</v>
      </c>
      <c r="AO6" s="76">
        <v>4.8542140925119321</v>
      </c>
      <c r="AP6" s="76">
        <v>8.3976558382298112</v>
      </c>
      <c r="AQ6" s="76">
        <v>7.5664305620110737</v>
      </c>
      <c r="AR6" s="76">
        <v>7.120650878399327</v>
      </c>
      <c r="AS6" s="76">
        <v>8.392660317836544</v>
      </c>
      <c r="AT6" s="76">
        <v>7.8693493991191898</v>
      </c>
      <c r="AU6" s="76">
        <v>2.4592109506853119</v>
      </c>
      <c r="AV6" s="76">
        <v>3.2362720831164413</v>
      </c>
      <c r="AW6" s="76">
        <v>6.6849315068493151</v>
      </c>
      <c r="AX6" s="76">
        <v>4.1268048468836893</v>
      </c>
      <c r="AY6" s="76">
        <v>5.9980771230014396</v>
      </c>
      <c r="AZ6" s="76">
        <v>7.7282444994423685</v>
      </c>
      <c r="BA6" s="76">
        <v>4.601101321238704</v>
      </c>
      <c r="BB6" s="76">
        <v>7.9695280631657699</v>
      </c>
      <c r="BC6" s="76">
        <v>9.2683884986080862</v>
      </c>
      <c r="BD6" s="76">
        <v>7.391815595613731</v>
      </c>
      <c r="BE6" s="76">
        <v>4.117647058823529</v>
      </c>
      <c r="BF6" s="76">
        <v>1.2886914483291336</v>
      </c>
      <c r="BG6" s="76">
        <v>2.7031692535763314</v>
      </c>
      <c r="BH6" s="76">
        <v>5.0474924245950312</v>
      </c>
      <c r="BI6" s="76">
        <v>5.5147533722138933</v>
      </c>
      <c r="BJ6" s="76">
        <v>5.3034451285613295</v>
      </c>
      <c r="BK6" s="76">
        <v>9.7615766244222364</v>
      </c>
      <c r="BL6" s="76">
        <v>1.1182693042280558</v>
      </c>
      <c r="BM6" s="76">
        <v>5.4245111073563788</v>
      </c>
      <c r="BN6" s="76">
        <v>9.8218897194237851</v>
      </c>
      <c r="BO6" s="76">
        <v>6.6881146048318563</v>
      </c>
      <c r="BP6" s="76">
        <v>8.2550021621278198</v>
      </c>
      <c r="BQ6" s="76">
        <v>7.3626093289836962</v>
      </c>
      <c r="BR6" s="76">
        <v>6.1294909436729759</v>
      </c>
      <c r="BS6" s="76">
        <v>6.9220168413545675</v>
      </c>
      <c r="BT6" s="76">
        <v>4.192228634010136</v>
      </c>
      <c r="BU6" s="76">
        <v>6.1515864370053439</v>
      </c>
      <c r="BV6" s="76">
        <v>6.6103665688298472</v>
      </c>
      <c r="BW6" s="76">
        <v>8.097761003228511</v>
      </c>
      <c r="BX6" s="76">
        <v>9.2007913902704459</v>
      </c>
      <c r="BY6" s="76">
        <v>7.7883796203859221</v>
      </c>
      <c r="BZ6" s="76">
        <v>8.6883045535212826</v>
      </c>
      <c r="CA6" s="76">
        <v>6.2349744278218555</v>
      </c>
      <c r="CB6" s="76">
        <v>8.0020421990456025</v>
      </c>
      <c r="CC6" s="76">
        <v>10</v>
      </c>
      <c r="CD6" s="76">
        <v>10</v>
      </c>
      <c r="CE6" s="76">
        <v>8.4300943118866272</v>
      </c>
      <c r="CF6" s="76">
        <v>4.3230291530358489</v>
      </c>
      <c r="CG6" s="76">
        <v>5.8544445534224687</v>
      </c>
      <c r="CH6" s="76">
        <v>7.7215136036689893</v>
      </c>
      <c r="CI6" s="76">
        <v>7.8617779013572964</v>
      </c>
      <c r="CJ6" s="76">
        <v>2.9040225456771616</v>
      </c>
      <c r="CK6" s="76">
        <v>8.9722501641852279</v>
      </c>
      <c r="CL6" s="76">
        <v>5.3508771929824563</v>
      </c>
      <c r="CM6" s="76">
        <v>5.7423833009482816</v>
      </c>
      <c r="CN6" s="76">
        <v>8.821014864800107</v>
      </c>
      <c r="CO6" s="76">
        <v>1.7488123515439413</v>
      </c>
      <c r="CP6" s="76">
        <v>6.3981163674097798</v>
      </c>
      <c r="CQ6" s="76">
        <v>7.8476016141781413</v>
      </c>
      <c r="CR6" s="76">
        <v>6.203886299482992</v>
      </c>
      <c r="CS6" s="76">
        <v>5.8636632589758166</v>
      </c>
      <c r="CT6" s="76">
        <v>5.8972672273879763</v>
      </c>
      <c r="CU6" s="76">
        <v>5.880465243181896</v>
      </c>
      <c r="CV6" s="76">
        <v>5.9422449478710568</v>
      </c>
      <c r="CW6" s="76">
        <v>2.0659198979201903</v>
      </c>
      <c r="CX6" s="76">
        <v>9.6957270583897159</v>
      </c>
      <c r="CY6" s="76">
        <v>10</v>
      </c>
      <c r="CZ6" s="76">
        <v>7.2538823187699686</v>
      </c>
      <c r="DA6" s="76">
        <v>2.5553128351823799</v>
      </c>
      <c r="DB6" s="76">
        <v>4.3349285197857226</v>
      </c>
      <c r="DC6" s="76">
        <v>7.7446507720686606</v>
      </c>
      <c r="DD6" s="76">
        <v>4.8782973756789216</v>
      </c>
      <c r="DE6" s="76">
        <v>6.0660898472244451</v>
      </c>
      <c r="DF6" s="76">
        <v>4.0168163683015434</v>
      </c>
      <c r="DG6" s="76">
        <v>7.6014620918438727</v>
      </c>
      <c r="DH6" s="76">
        <v>5.645057922362672</v>
      </c>
      <c r="DI6" s="76">
        <v>6.2934843270435925</v>
      </c>
      <c r="DJ6" s="76">
        <v>5.127320953761032</v>
      </c>
      <c r="DK6" s="76">
        <v>5.736828332662542</v>
      </c>
      <c r="DL6" s="76">
        <v>4.8559881492247614</v>
      </c>
      <c r="DM6" s="76">
        <v>8.3002296920027092</v>
      </c>
      <c r="DN6" s="76">
        <v>8.1739831091757758</v>
      </c>
      <c r="DO6" s="76">
        <v>9.0295897098572802</v>
      </c>
      <c r="DP6" s="76">
        <v>7.5899476650651305</v>
      </c>
      <c r="DQ6" s="76">
        <v>6.6633879988638363</v>
      </c>
      <c r="DR6" s="76">
        <v>6.036217774275471</v>
      </c>
      <c r="DS6" s="76">
        <v>5.313225387591042</v>
      </c>
      <c r="DT6" s="76">
        <v>7.3405985794567847</v>
      </c>
      <c r="DU6" s="76">
        <v>6.347012766183715</v>
      </c>
      <c r="DV6" s="76">
        <v>6.259263626876753</v>
      </c>
      <c r="DW6" s="76">
        <v>7.0608004906849757</v>
      </c>
      <c r="DX6" s="76">
        <v>7.0608004906849757</v>
      </c>
      <c r="DY6" s="76">
        <v>8.5940008163539261</v>
      </c>
      <c r="DZ6" s="76">
        <v>0.9680979309651232</v>
      </c>
      <c r="EA6" s="76">
        <v>4.7810493736595241</v>
      </c>
      <c r="EB6" s="76">
        <v>5.9209249321722499</v>
      </c>
      <c r="EC6" s="76">
        <v>9.7291440953412796</v>
      </c>
      <c r="ED6" s="76">
        <v>6.1053401391208517</v>
      </c>
      <c r="EE6" s="76">
        <v>7.9172421172310647</v>
      </c>
      <c r="EF6" s="76">
        <v>4.2851517170523188</v>
      </c>
      <c r="EG6" s="76">
        <v>3.5979422191110153</v>
      </c>
      <c r="EH6" s="76">
        <v>3.8193419290336648</v>
      </c>
      <c r="EI6" s="76">
        <v>5.8792147345613612</v>
      </c>
      <c r="EJ6" s="76">
        <v>6.0986547085201801</v>
      </c>
      <c r="EK6" s="76">
        <v>3.5512256442489005</v>
      </c>
      <c r="EL6" s="76">
        <v>4.5385884920879072</v>
      </c>
      <c r="EM6" s="76">
        <v>4.7787394052342025</v>
      </c>
      <c r="EN6" s="76">
        <v>3.6212592724785138</v>
      </c>
      <c r="EO6" s="76">
        <v>2.8221239616184741</v>
      </c>
      <c r="EP6" s="76">
        <v>3.2270596283814696</v>
      </c>
      <c r="EQ6" s="76">
        <v>3.6122955669281653</v>
      </c>
      <c r="ER6" s="76">
        <v>4.0754420295080358</v>
      </c>
      <c r="ES6" s="76">
        <v>6.1498098629145233</v>
      </c>
    </row>
    <row r="7" spans="1:149" x14ac:dyDescent="0.25">
      <c r="A7" s="2" t="s">
        <v>251</v>
      </c>
      <c r="B7" s="78">
        <v>2019</v>
      </c>
      <c r="C7" s="76">
        <v>5.6191246826291819</v>
      </c>
      <c r="D7" s="76">
        <v>8.7633188311477017</v>
      </c>
      <c r="E7" s="76">
        <v>7.3294900360936044</v>
      </c>
      <c r="F7" s="76">
        <v>7.2373111832901627</v>
      </c>
      <c r="G7" s="76">
        <v>8.1796488827323159</v>
      </c>
      <c r="H7" s="76">
        <v>7.0182280843774354</v>
      </c>
      <c r="I7" s="76">
        <v>9.8044851285766228</v>
      </c>
      <c r="J7" s="76">
        <v>8.3341206985621241</v>
      </c>
      <c r="K7" s="76">
        <v>8.2249800997042524</v>
      </c>
      <c r="L7" s="76">
        <v>6.4924894702626705</v>
      </c>
      <c r="M7" s="76">
        <v>7.3587347849834606</v>
      </c>
      <c r="N7" s="76">
        <v>2.8267206083437002</v>
      </c>
      <c r="O7" s="76">
        <v>4.2321791691468382</v>
      </c>
      <c r="P7" s="76">
        <v>7.9244379813753971</v>
      </c>
      <c r="Q7" s="76">
        <v>4.4248267833284087</v>
      </c>
      <c r="R7" s="76">
        <v>5.6756844846761183</v>
      </c>
      <c r="S7" s="76">
        <v>4.7625100347872626</v>
      </c>
      <c r="T7" s="76">
        <v>4.9743931769429546</v>
      </c>
      <c r="U7" s="76">
        <v>6.9761399609446748</v>
      </c>
      <c r="V7" s="76">
        <v>7.8286836190773439</v>
      </c>
      <c r="W7" s="76">
        <v>9.9704556731759588</v>
      </c>
      <c r="X7" s="76">
        <v>9.8513840229472134</v>
      </c>
      <c r="Y7" s="76">
        <v>10</v>
      </c>
      <c r="Z7" s="76">
        <v>8.13636580794015</v>
      </c>
      <c r="AA7" s="76">
        <v>9.1573778246281332</v>
      </c>
      <c r="AB7" s="76">
        <v>6.7437874113222387</v>
      </c>
      <c r="AC7" s="76">
        <v>7.7045643374801065</v>
      </c>
      <c r="AD7" s="76">
        <v>3.6054397645196272</v>
      </c>
      <c r="AE7" s="76">
        <v>6.164474119124753</v>
      </c>
      <c r="AF7" s="76">
        <v>4.7458456098678177</v>
      </c>
      <c r="AG7" s="76">
        <v>5.7928222484629082</v>
      </c>
      <c r="AH7" s="76">
        <v>6.7849581346166978</v>
      </c>
      <c r="AI7" s="76">
        <v>2.2461595863977508</v>
      </c>
      <c r="AJ7" s="76">
        <v>4.5787526208181291</v>
      </c>
      <c r="AK7" s="76">
        <v>2.2100841007930421</v>
      </c>
      <c r="AL7" s="76">
        <v>6.9742917672163838</v>
      </c>
      <c r="AM7" s="76">
        <v>0.91092469548748112</v>
      </c>
      <c r="AN7" s="76">
        <v>3.9508618175549137</v>
      </c>
      <c r="AO7" s="76">
        <v>6.3003539635486518</v>
      </c>
      <c r="AP7" s="76">
        <v>8.3225384759747065</v>
      </c>
      <c r="AQ7" s="76">
        <v>8.1606046938328678</v>
      </c>
      <c r="AR7" s="76">
        <v>7.282385838894518</v>
      </c>
      <c r="AS7" s="76">
        <v>9.0322560671083956</v>
      </c>
      <c r="AT7" s="76">
        <v>8.199446268952622</v>
      </c>
      <c r="AU7" s="76">
        <v>3.3475064648238662</v>
      </c>
      <c r="AV7" s="76">
        <v>4.971795225903775</v>
      </c>
      <c r="AW7" s="76">
        <v>5.3772927791966563</v>
      </c>
      <c r="AX7" s="76">
        <v>4.5655314899747657</v>
      </c>
      <c r="AY7" s="76">
        <v>6.3824888794636934</v>
      </c>
      <c r="AZ7" s="76">
        <v>6.7769904422275573</v>
      </c>
      <c r="BA7" s="76">
        <v>3.8249989936195226</v>
      </c>
      <c r="BB7" s="76">
        <v>7.8042803204735058</v>
      </c>
      <c r="BC7" s="76">
        <v>10</v>
      </c>
      <c r="BD7" s="76">
        <v>7.1015674390801466</v>
      </c>
      <c r="BE7" s="76">
        <v>2.1568627450980395</v>
      </c>
      <c r="BF7" s="76">
        <v>2.2811979488738037</v>
      </c>
      <c r="BG7" s="76">
        <v>2.2190303469859214</v>
      </c>
      <c r="BH7" s="76">
        <v>4.6602988930330342</v>
      </c>
      <c r="BI7" s="76">
        <v>9.1694588482014829</v>
      </c>
      <c r="BJ7" s="76">
        <v>9.0459153014666196</v>
      </c>
      <c r="BK7" s="76">
        <v>9.5756016938627013</v>
      </c>
      <c r="BL7" s="76">
        <v>4.2981233011804481</v>
      </c>
      <c r="BM7" s="76">
        <v>8.0222747861778139</v>
      </c>
      <c r="BN7" s="76">
        <v>8.7410324464964955</v>
      </c>
      <c r="BO7" s="76">
        <v>7.8995996304280869</v>
      </c>
      <c r="BP7" s="76">
        <v>8.3203160384622912</v>
      </c>
      <c r="BQ7" s="76">
        <v>6.7822551743244874</v>
      </c>
      <c r="BR7" s="76">
        <v>5.9328401147597472</v>
      </c>
      <c r="BS7" s="76">
        <v>7.0979507647296849</v>
      </c>
      <c r="BT7" s="76">
        <v>4.1395284219524067</v>
      </c>
      <c r="BU7" s="76">
        <v>5.9881436189415815</v>
      </c>
      <c r="BV7" s="76">
        <v>7.4435781478605625</v>
      </c>
      <c r="BW7" s="76">
        <v>5.2154648041985148</v>
      </c>
      <c r="BX7" s="76">
        <v>5.2360798862413382</v>
      </c>
      <c r="BY7" s="76">
        <v>6.2832575747654662</v>
      </c>
      <c r="BZ7" s="76">
        <v>6.9783311286039265</v>
      </c>
      <c r="CA7" s="76">
        <v>7.5508381527024371</v>
      </c>
      <c r="CB7" s="76">
        <v>6.2527943093023364</v>
      </c>
      <c r="CC7" s="76">
        <v>6.8793875024685081</v>
      </c>
      <c r="CD7" s="76">
        <v>5.6767013254826093</v>
      </c>
      <c r="CE7" s="76">
        <v>3.661944535049495</v>
      </c>
      <c r="CF7" s="76">
        <v>2.7363670002283524</v>
      </c>
      <c r="CG7" s="76">
        <v>3.2002524076947769</v>
      </c>
      <c r="CH7" s="76">
        <v>4.4309305541847479</v>
      </c>
      <c r="CI7" s="76">
        <v>5.341862431743543</v>
      </c>
      <c r="CJ7" s="76">
        <v>2.2565204082709704</v>
      </c>
      <c r="CK7" s="76">
        <v>1.6271998466001205</v>
      </c>
      <c r="CL7" s="76">
        <v>2.8852833838983423</v>
      </c>
      <c r="CM7" s="76">
        <v>2.2563345462564777</v>
      </c>
      <c r="CN7" s="76">
        <v>7.645278270570584</v>
      </c>
      <c r="CO7" s="76">
        <v>2.5396239417208144</v>
      </c>
      <c r="CP7" s="76">
        <v>7.2529334975370388</v>
      </c>
      <c r="CQ7" s="76">
        <v>7.8958338774977141</v>
      </c>
      <c r="CR7" s="76">
        <v>6.3334173968315373</v>
      </c>
      <c r="CS7" s="76">
        <v>7.192418795068372</v>
      </c>
      <c r="CT7" s="76">
        <v>6.2842952695607481</v>
      </c>
      <c r="CU7" s="76">
        <v>6.7383570323145587</v>
      </c>
      <c r="CV7" s="76">
        <v>5.109369658467525</v>
      </c>
      <c r="CW7" s="76">
        <v>4.2417037046635482</v>
      </c>
      <c r="CX7" s="76">
        <v>9.6810863677808197</v>
      </c>
      <c r="CY7" s="76">
        <v>9.919032706082886</v>
      </c>
      <c r="CZ7" s="76">
        <v>7.9472742595090864</v>
      </c>
      <c r="DA7" s="76">
        <v>3.8054580112515279</v>
      </c>
      <c r="DB7" s="76">
        <v>4.9999608375087288</v>
      </c>
      <c r="DC7" s="76">
        <v>8.4142149898219127</v>
      </c>
      <c r="DD7" s="76">
        <v>5.7398779461940563</v>
      </c>
      <c r="DE7" s="76">
        <v>6.8435761028515714</v>
      </c>
      <c r="DF7" s="76">
        <v>4.4216516596987905</v>
      </c>
      <c r="DG7" s="76">
        <v>6.2333521206781048</v>
      </c>
      <c r="DH7" s="76">
        <v>5.72701283853739</v>
      </c>
      <c r="DI7" s="76">
        <v>3.1846498797044651</v>
      </c>
      <c r="DJ7" s="76">
        <v>7.7565528413207083</v>
      </c>
      <c r="DK7" s="76">
        <v>5.4646438679878919</v>
      </c>
      <c r="DL7" s="76">
        <v>4.4260422946807418</v>
      </c>
      <c r="DM7" s="76">
        <v>2.9878697429103127</v>
      </c>
      <c r="DN7" s="76">
        <v>6.1026813382347989</v>
      </c>
      <c r="DO7" s="76">
        <v>8.9792780726512085</v>
      </c>
      <c r="DP7" s="76">
        <v>5.6239678621192652</v>
      </c>
      <c r="DQ7" s="76">
        <v>5.5443058650535786</v>
      </c>
      <c r="DR7" s="76">
        <v>6.2257419862970798</v>
      </c>
      <c r="DS7" s="76">
        <v>5.5707762366030886</v>
      </c>
      <c r="DT7" s="76">
        <v>6.7702333423519976</v>
      </c>
      <c r="DU7" s="76">
        <v>7.8296018356367236</v>
      </c>
      <c r="DV7" s="76">
        <v>6.599088350222222</v>
      </c>
      <c r="DW7" s="76">
        <v>7.9499998230784232</v>
      </c>
      <c r="DX7" s="76">
        <v>7.9499998230784232</v>
      </c>
      <c r="DY7" s="76">
        <v>9.2700465135687633</v>
      </c>
      <c r="DZ7" s="76">
        <v>2.4101711934782242</v>
      </c>
      <c r="EA7" s="76">
        <v>5.8401088535234935</v>
      </c>
      <c r="EB7" s="76">
        <v>6.8950543383009588</v>
      </c>
      <c r="EC7" s="76">
        <v>9.7941495124593718</v>
      </c>
      <c r="ED7" s="76">
        <v>9.9806643122057608</v>
      </c>
      <c r="EE7" s="76">
        <v>9.8874069123325654</v>
      </c>
      <c r="EF7" s="76">
        <v>4.745536019155832</v>
      </c>
      <c r="EG7" s="76">
        <v>2.4119880258156194</v>
      </c>
      <c r="EH7" s="76">
        <v>3.1562837389596372</v>
      </c>
      <c r="EI7" s="76">
        <v>1.8159314943918481</v>
      </c>
      <c r="EJ7" s="76">
        <v>6.7713004484304928</v>
      </c>
      <c r="EK7" s="76">
        <v>3.6109365179132618</v>
      </c>
      <c r="EL7" s="76">
        <v>3.7519960407777813</v>
      </c>
      <c r="EM7" s="76">
        <v>5.6533600345356874</v>
      </c>
      <c r="EN7" s="76">
        <v>5.6021984052638709</v>
      </c>
      <c r="EO7" s="76">
        <v>2.5063567374004241</v>
      </c>
      <c r="EP7" s="76">
        <v>6.0073180935686814</v>
      </c>
      <c r="EQ7" s="76">
        <v>4.9423083176921656</v>
      </c>
      <c r="ER7" s="76">
        <v>4.347152179234973</v>
      </c>
      <c r="ES7" s="76">
        <v>6.3331288986967333</v>
      </c>
    </row>
    <row r="8" spans="1:149" x14ac:dyDescent="0.25">
      <c r="A8" s="1" t="s">
        <v>252</v>
      </c>
      <c r="B8" s="78">
        <v>2019</v>
      </c>
      <c r="C8" s="76">
        <v>7.7482694136977273</v>
      </c>
      <c r="D8" s="76">
        <v>8.260479622117451</v>
      </c>
      <c r="E8" s="76">
        <v>4.5514374783512332</v>
      </c>
      <c r="F8" s="76">
        <v>6.853395504722136</v>
      </c>
      <c r="G8" s="76">
        <v>6.7362439213077678</v>
      </c>
      <c r="H8" s="76">
        <v>7.194227604690604</v>
      </c>
      <c r="I8" s="76">
        <v>8.7761828262073784</v>
      </c>
      <c r="J8" s="76">
        <v>7.5688847840685849</v>
      </c>
      <c r="K8" s="76">
        <v>6.3259358888141666</v>
      </c>
      <c r="L8" s="76">
        <v>4.3242101277531795</v>
      </c>
      <c r="M8" s="76">
        <v>5.3250730082836739</v>
      </c>
      <c r="N8" s="76">
        <v>7.2103192239478169</v>
      </c>
      <c r="O8" s="76">
        <v>6.1649999102897279</v>
      </c>
      <c r="P8" s="76">
        <v>8.3239748859067593</v>
      </c>
      <c r="Q8" s="76">
        <v>5.0589293438322986</v>
      </c>
      <c r="R8" s="76">
        <v>6.5567732818515108</v>
      </c>
      <c r="S8" s="76">
        <v>2.7148065058889514</v>
      </c>
      <c r="T8" s="76">
        <v>6.0049671919528436</v>
      </c>
      <c r="U8" s="76">
        <v>6.4380801222568094</v>
      </c>
      <c r="V8" s="76">
        <v>3.4884407395637695</v>
      </c>
      <c r="W8" s="76">
        <v>9.2410393371299104</v>
      </c>
      <c r="X8" s="76">
        <v>9.0221985174947523</v>
      </c>
      <c r="Y8" s="76">
        <v>9.644224790112311</v>
      </c>
      <c r="Z8" s="76">
        <v>4.39476398495328</v>
      </c>
      <c r="AA8" s="76">
        <v>7.1581334738508042</v>
      </c>
      <c r="AB8" s="76">
        <v>8.7140102539613196</v>
      </c>
      <c r="AC8" s="76">
        <v>8.5932580259447295</v>
      </c>
      <c r="AD8" s="76">
        <v>4.0830613540800247</v>
      </c>
      <c r="AE8" s="76">
        <v>7.5461096053414547</v>
      </c>
      <c r="AF8" s="76">
        <v>3.7814464099195009</v>
      </c>
      <c r="AG8" s="76">
        <v>6.5435771298494059</v>
      </c>
      <c r="AH8" s="76">
        <v>2.5619573723110722</v>
      </c>
      <c r="AI8" s="76">
        <v>2.5047360328036641</v>
      </c>
      <c r="AJ8" s="76">
        <v>2.9901242723459416</v>
      </c>
      <c r="AK8" s="76">
        <v>1.1364530931251895</v>
      </c>
      <c r="AL8" s="76">
        <v>6.4973898466714708</v>
      </c>
      <c r="AM8" s="76">
        <v>10</v>
      </c>
      <c r="AN8" s="76">
        <v>4.2817767695428897</v>
      </c>
      <c r="AO8" s="76">
        <v>5.9944957910810324</v>
      </c>
      <c r="AP8" s="105">
        <v>6.0883406287306006</v>
      </c>
      <c r="AQ8" s="105">
        <v>8.0831995902689382</v>
      </c>
      <c r="AR8" s="105">
        <v>3.092790565771165</v>
      </c>
      <c r="AS8" s="105">
        <v>5.3432474117946569</v>
      </c>
      <c r="AT8" s="105">
        <v>5.6518945491413399</v>
      </c>
      <c r="AU8" s="105">
        <v>3.4456751108305199</v>
      </c>
      <c r="AV8" s="105">
        <v>4.6676510894160392</v>
      </c>
      <c r="AW8" s="105">
        <v>3.6712328767123283</v>
      </c>
      <c r="AX8" s="105">
        <v>3.928186358986296</v>
      </c>
      <c r="AY8" s="76">
        <v>4.7900404540638171</v>
      </c>
      <c r="AZ8" s="76">
        <v>0</v>
      </c>
      <c r="BA8" s="76">
        <v>0</v>
      </c>
      <c r="BB8" s="76">
        <v>8.2178846619288208</v>
      </c>
      <c r="BC8" s="76">
        <v>10</v>
      </c>
      <c r="BD8" s="76">
        <v>4.5544711654822052</v>
      </c>
      <c r="BE8" s="76">
        <v>0</v>
      </c>
      <c r="BF8" s="76">
        <v>2.1818404366748472</v>
      </c>
      <c r="BG8" s="76">
        <v>1.0909202183374236</v>
      </c>
      <c r="BH8" s="76">
        <v>2.8226956919098143</v>
      </c>
      <c r="BI8" s="76">
        <v>6.9013756548913889</v>
      </c>
      <c r="BJ8" s="76">
        <v>4.9245993588714034</v>
      </c>
      <c r="BK8" s="76">
        <v>9.038985239150616</v>
      </c>
      <c r="BL8" s="76">
        <v>1.5430246865467423</v>
      </c>
      <c r="BM8" s="76">
        <v>5.6019962348650374</v>
      </c>
      <c r="BN8" s="76">
        <v>6.8257732081389797</v>
      </c>
      <c r="BO8" s="76">
        <v>4.5792708774904618</v>
      </c>
      <c r="BP8" s="76">
        <v>5.7025220428147216</v>
      </c>
      <c r="BQ8" s="76">
        <v>6.2902732614854093</v>
      </c>
      <c r="BR8" s="76">
        <v>5.8226358131436911</v>
      </c>
      <c r="BS8" s="76">
        <v>4.8663111723484995</v>
      </c>
      <c r="BT8" s="76">
        <v>5.1076605431565962</v>
      </c>
      <c r="BU8" s="76">
        <v>5.5217201975335488</v>
      </c>
      <c r="BV8" s="76">
        <v>5.6087461584044354</v>
      </c>
      <c r="BW8" s="76">
        <v>8.630589011714239</v>
      </c>
      <c r="BX8" s="76">
        <v>10</v>
      </c>
      <c r="BY8" s="76">
        <v>8.8571886520275669</v>
      </c>
      <c r="BZ8" s="76">
        <v>9.4646591384358008</v>
      </c>
      <c r="CA8" s="76">
        <v>7.3293790830929106</v>
      </c>
      <c r="CB8" s="76">
        <v>8.8563631770541029</v>
      </c>
      <c r="CC8" s="76">
        <v>4.1269859701493479</v>
      </c>
      <c r="CD8" s="76">
        <v>2.2116857990952203</v>
      </c>
      <c r="CE8" s="76">
        <v>3.7771218563341429</v>
      </c>
      <c r="CF8" s="76">
        <v>0</v>
      </c>
      <c r="CG8" s="76">
        <v>2.8021026740615769</v>
      </c>
      <c r="CH8" s="76">
        <v>2.5835792599280576</v>
      </c>
      <c r="CI8" s="76">
        <v>5.7199712184910805</v>
      </c>
      <c r="CJ8" s="76">
        <v>2.3489830168564825</v>
      </c>
      <c r="CK8" s="76">
        <v>1.6885911468028563</v>
      </c>
      <c r="CL8" s="76">
        <v>6.8937695114980437</v>
      </c>
      <c r="CM8" s="76">
        <v>3.6437812250524608</v>
      </c>
      <c r="CN8" s="76">
        <v>6.6738056799618493</v>
      </c>
      <c r="CO8" s="76">
        <v>1.2631118881118863</v>
      </c>
      <c r="CP8" s="76">
        <v>6.4880358085275436</v>
      </c>
      <c r="CQ8" s="76">
        <v>6.3550235345019743</v>
      </c>
      <c r="CR8" s="76">
        <v>5.1949942277758137</v>
      </c>
      <c r="CS8" s="76">
        <v>9.470139265952751</v>
      </c>
      <c r="CT8" s="76">
        <v>2.6486766346449917</v>
      </c>
      <c r="CU8" s="76">
        <v>6.0594079502988718</v>
      </c>
      <c r="CV8" s="76">
        <v>4.9660611343757148</v>
      </c>
      <c r="CW8" s="76">
        <v>5.6983103219952422</v>
      </c>
      <c r="CX8" s="76">
        <v>0.56421400978675429</v>
      </c>
      <c r="CY8" s="76">
        <v>9.8408389448589659</v>
      </c>
      <c r="CZ8" s="76">
        <v>5.3677877588803202</v>
      </c>
      <c r="DA8" s="76">
        <v>5.2266612589961401</v>
      </c>
      <c r="DB8" s="76">
        <v>4.6303389443169358</v>
      </c>
      <c r="DC8" s="76">
        <v>7.9307455329103247</v>
      </c>
      <c r="DD8" s="76">
        <v>5.9292485787411344</v>
      </c>
      <c r="DE8" s="76">
        <v>5.6485181688107282</v>
      </c>
      <c r="DF8" s="76">
        <v>4.6912096741442113</v>
      </c>
      <c r="DG8" s="76">
        <v>8.6031824496267024</v>
      </c>
      <c r="DH8" s="76">
        <v>4.592978504736501</v>
      </c>
      <c r="DI8" s="76">
        <v>6.0012738663718288</v>
      </c>
      <c r="DJ8" s="76">
        <v>3.6598369176220737</v>
      </c>
      <c r="DK8" s="76">
        <v>5.5096962825002631</v>
      </c>
      <c r="DL8" s="76">
        <v>2.9997845678357047</v>
      </c>
      <c r="DM8" s="76">
        <v>4.4384899519881449</v>
      </c>
      <c r="DN8" s="76">
        <v>10</v>
      </c>
      <c r="DO8" s="76">
        <v>6.2070765098596041</v>
      </c>
      <c r="DP8" s="76">
        <v>5.9113377574208625</v>
      </c>
      <c r="DQ8" s="76">
        <v>5.7105170199605624</v>
      </c>
      <c r="DR8" s="76">
        <v>4.6925476662711949</v>
      </c>
      <c r="DS8" s="76">
        <v>4.3516912551364193</v>
      </c>
      <c r="DT8" s="76">
        <v>2.341366020900391</v>
      </c>
      <c r="DU8" s="76">
        <v>4.0057763790775045</v>
      </c>
      <c r="DV8" s="76">
        <v>3.8478453303463773</v>
      </c>
      <c r="DW8" s="76">
        <v>6.8103795291379079</v>
      </c>
      <c r="DX8" s="76">
        <v>6.8103795291379079</v>
      </c>
      <c r="DY8" s="76">
        <v>9.3416717921988877</v>
      </c>
      <c r="DZ8" s="76">
        <v>5.3401799435434132</v>
      </c>
      <c r="EA8" s="76">
        <v>7.3409258678711495</v>
      </c>
      <c r="EB8" s="76">
        <v>7.0756526985045287</v>
      </c>
      <c r="EC8" s="76">
        <v>9.6749729144095333</v>
      </c>
      <c r="ED8" s="76">
        <v>9.3946790490108185</v>
      </c>
      <c r="EE8" s="76">
        <v>9.5348259817101759</v>
      </c>
      <c r="EF8" s="76">
        <v>3.3032927997912545</v>
      </c>
      <c r="EG8" s="76">
        <v>2.2261339611405639</v>
      </c>
      <c r="EH8" s="76">
        <v>2.5622374842698497</v>
      </c>
      <c r="EI8" s="76">
        <v>1.2323673048527548</v>
      </c>
      <c r="EJ8" s="76">
        <v>0</v>
      </c>
      <c r="EK8" s="76">
        <v>3.7523570081709616</v>
      </c>
      <c r="EL8" s="76">
        <v>2.1793980930375643</v>
      </c>
      <c r="EM8" s="76">
        <v>0.69569923967202618</v>
      </c>
      <c r="EN8" s="76">
        <v>0.56014019664769754</v>
      </c>
      <c r="EO8" s="76">
        <v>1.5521034860518947</v>
      </c>
      <c r="EP8" s="76">
        <v>1.8421196810758211</v>
      </c>
      <c r="EQ8" s="76">
        <v>1.1625156508618599</v>
      </c>
      <c r="ER8" s="76">
        <v>1.6709568719497119</v>
      </c>
      <c r="ES8" s="76">
        <v>5.3714158955280595</v>
      </c>
    </row>
    <row r="9" spans="1:149" x14ac:dyDescent="0.25">
      <c r="A9" s="2" t="s">
        <v>253</v>
      </c>
      <c r="B9" s="78">
        <v>2019</v>
      </c>
      <c r="C9" s="76">
        <v>4.1252836252806615</v>
      </c>
      <c r="D9" s="76">
        <v>7.1055042700324922</v>
      </c>
      <c r="E9" s="76">
        <v>3.9468452714298872</v>
      </c>
      <c r="F9" s="76">
        <v>5.059211055581013</v>
      </c>
      <c r="G9" s="76">
        <v>3.2132748028651377</v>
      </c>
      <c r="H9" s="76">
        <v>6.8459007798341176</v>
      </c>
      <c r="I9" s="76">
        <v>8.9678460048555166</v>
      </c>
      <c r="J9" s="76">
        <v>6.3423405291849244</v>
      </c>
      <c r="K9" s="76">
        <v>6.566431979538164</v>
      </c>
      <c r="L9" s="76">
        <v>2.0827279757416939</v>
      </c>
      <c r="M9" s="76">
        <v>4.324579977639929</v>
      </c>
      <c r="N9" s="76">
        <v>6.7267865578550925</v>
      </c>
      <c r="O9" s="76">
        <v>7.6104616289689435</v>
      </c>
      <c r="P9" s="76">
        <v>6.5238612180432032</v>
      </c>
      <c r="Q9" s="76">
        <v>5.5676123944267299</v>
      </c>
      <c r="R9" s="76">
        <v>8.771117612431782</v>
      </c>
      <c r="S9" s="76">
        <v>6.0907821229050283</v>
      </c>
      <c r="T9" s="76">
        <v>6.8817702557717961</v>
      </c>
      <c r="U9" s="76">
        <v>5.6519754545444156</v>
      </c>
      <c r="V9" s="76">
        <v>6.3230052583661269</v>
      </c>
      <c r="W9" s="76">
        <v>6.9040665867142383</v>
      </c>
      <c r="X9" s="76">
        <v>9.5810047244182623</v>
      </c>
      <c r="Y9" s="76">
        <v>4.5171014665226581</v>
      </c>
      <c r="Z9" s="76">
        <v>6.87208250671023</v>
      </c>
      <c r="AA9" s="76">
        <v>6.8394521085463031</v>
      </c>
      <c r="AB9" s="76">
        <v>8.9231322020151325</v>
      </c>
      <c r="AC9" s="76">
        <v>9.9361391911621091</v>
      </c>
      <c r="AD9" s="76">
        <v>0.68858394026634562</v>
      </c>
      <c r="AE9" s="76">
        <v>4.1548225028095525</v>
      </c>
      <c r="AF9" s="76">
        <v>2.6873275779465371</v>
      </c>
      <c r="AG9" s="76">
        <v>5.2780010828399355</v>
      </c>
      <c r="AH9" s="76">
        <v>2.7924605118143564</v>
      </c>
      <c r="AI9" s="76">
        <v>1.0277036032800073</v>
      </c>
      <c r="AJ9" s="76">
        <v>1.6324384833235048</v>
      </c>
      <c r="AK9" s="76">
        <v>0.99145595246548734</v>
      </c>
      <c r="AL9" s="76">
        <v>5.0644996246514404</v>
      </c>
      <c r="AM9" s="76">
        <v>2.5163259136341667</v>
      </c>
      <c r="AN9" s="76">
        <v>2.3374806815281604</v>
      </c>
      <c r="AO9" s="76">
        <v>4.8183112909714669</v>
      </c>
      <c r="AP9" s="76">
        <v>5.1285478385810332</v>
      </c>
      <c r="AQ9" s="76">
        <v>7.0333340472452468</v>
      </c>
      <c r="AR9" s="76">
        <v>4.872921372167589</v>
      </c>
      <c r="AS9" s="76">
        <v>7.1072993631992265</v>
      </c>
      <c r="AT9" s="76">
        <v>6.0355256552982741</v>
      </c>
      <c r="AU9" s="76">
        <v>1.4563932154969772</v>
      </c>
      <c r="AV9" s="76">
        <v>1.9709347412703304</v>
      </c>
      <c r="AW9" s="76">
        <v>2.5629695095006655</v>
      </c>
      <c r="AX9" s="76">
        <v>1.9967658220893245</v>
      </c>
      <c r="AY9" s="76">
        <v>4.0161457386937993</v>
      </c>
      <c r="AZ9" s="76">
        <v>4.0835165584930655</v>
      </c>
      <c r="BA9" s="76">
        <v>6.5670875278488321</v>
      </c>
      <c r="BB9" s="76">
        <v>4.4494753584961195</v>
      </c>
      <c r="BC9" s="76">
        <v>5.5471993664254802</v>
      </c>
      <c r="BD9" s="76">
        <v>5.1618197028158743</v>
      </c>
      <c r="BE9" s="76">
        <v>4.3137254901960791</v>
      </c>
      <c r="BF9" s="76">
        <v>0.98424384327355519</v>
      </c>
      <c r="BG9" s="76">
        <v>2.6489846667348171</v>
      </c>
      <c r="BH9" s="76">
        <v>3.9054021847753457</v>
      </c>
      <c r="BI9" s="76">
        <v>10</v>
      </c>
      <c r="BJ9" s="76">
        <v>9.3162419406961199</v>
      </c>
      <c r="BK9" s="76">
        <v>8.8956529374511781</v>
      </c>
      <c r="BL9" s="76">
        <v>0</v>
      </c>
      <c r="BM9" s="76">
        <v>7.0529737195368245</v>
      </c>
      <c r="BN9" s="76">
        <v>8.2594387246636778</v>
      </c>
      <c r="BO9" s="76">
        <v>6.1512415349887135</v>
      </c>
      <c r="BP9" s="76">
        <v>7.2053401298261956</v>
      </c>
      <c r="BQ9" s="76">
        <v>2.2985570022069819</v>
      </c>
      <c r="BR9" s="76">
        <v>2.1947437732754698</v>
      </c>
      <c r="BS9" s="76">
        <v>1.3296309387192817</v>
      </c>
      <c r="BT9" s="76">
        <v>2.9014617879855376</v>
      </c>
      <c r="BU9" s="76">
        <v>2.1810983755468176</v>
      </c>
      <c r="BV9" s="76">
        <v>5.4798040749699464</v>
      </c>
      <c r="BW9" s="76">
        <v>7.6199403223940712</v>
      </c>
      <c r="BX9" s="76">
        <v>8.2534023438018718</v>
      </c>
      <c r="BY9" s="76">
        <v>7.1189846593792154</v>
      </c>
      <c r="BZ9" s="76">
        <v>7.3878880840905481</v>
      </c>
      <c r="CA9" s="76">
        <v>6.3312511157732239</v>
      </c>
      <c r="CB9" s="76">
        <v>7.3422933050877859</v>
      </c>
      <c r="CC9" s="76">
        <v>7.1052346768467007</v>
      </c>
      <c r="CD9" s="76">
        <v>7.5713007900631268</v>
      </c>
      <c r="CE9" s="76">
        <v>7.3917239700328086</v>
      </c>
      <c r="CF9" s="76">
        <v>1.6699806517515048</v>
      </c>
      <c r="CG9" s="76">
        <v>1.3184184941886004</v>
      </c>
      <c r="CH9" s="76">
        <v>5.0113317165765476</v>
      </c>
      <c r="CI9" s="76">
        <v>6.1768125108321668</v>
      </c>
      <c r="CJ9" s="76">
        <v>2.4661445414340148</v>
      </c>
      <c r="CK9" s="76">
        <v>1.2422172312486721</v>
      </c>
      <c r="CL9" s="76">
        <v>2.3290682847469553</v>
      </c>
      <c r="CM9" s="76">
        <v>2.0124766858098808</v>
      </c>
      <c r="CN9" s="76">
        <v>5.5095741324082317</v>
      </c>
      <c r="CO9" s="76">
        <v>1.3073921028466478</v>
      </c>
      <c r="CP9" s="76">
        <v>2.5167160691307551</v>
      </c>
      <c r="CQ9" s="76">
        <v>2.874973087688002</v>
      </c>
      <c r="CR9" s="76">
        <v>3.0521638480184095</v>
      </c>
      <c r="CS9" s="76">
        <v>9.0289668307709796</v>
      </c>
      <c r="CT9" s="76">
        <v>2.0945597362351491</v>
      </c>
      <c r="CU9" s="76">
        <v>5.5617632835030637</v>
      </c>
      <c r="CV9" s="76">
        <v>3.5421346057771181</v>
      </c>
      <c r="CW9" s="76">
        <v>2.5253057489115061</v>
      </c>
      <c r="CX9" s="76">
        <v>9.8002971236568683</v>
      </c>
      <c r="CY9" s="76">
        <v>9.9718256465362547</v>
      </c>
      <c r="CZ9" s="76">
        <v>7.4324761730348765</v>
      </c>
      <c r="DA9" s="76">
        <v>1.7451054257342746</v>
      </c>
      <c r="DB9" s="76">
        <v>1.9495285881449393</v>
      </c>
      <c r="DC9" s="76">
        <v>6.1013817532401529</v>
      </c>
      <c r="DD9" s="76">
        <v>3.2653385890397884</v>
      </c>
      <c r="DE9" s="76">
        <v>5.348907381037332</v>
      </c>
      <c r="DF9" s="76">
        <v>4.5586019704171123</v>
      </c>
      <c r="DG9" s="76">
        <v>4.454921356058259</v>
      </c>
      <c r="DH9" s="76">
        <v>1.5050861714316499</v>
      </c>
      <c r="DI9" s="76">
        <v>2.5726075011788287</v>
      </c>
      <c r="DJ9" s="76">
        <v>0</v>
      </c>
      <c r="DK9" s="76">
        <v>2.6182433998171701</v>
      </c>
      <c r="DL9" s="76">
        <v>2.5182245765930067</v>
      </c>
      <c r="DM9" s="76">
        <v>5.0049324309141108</v>
      </c>
      <c r="DN9" s="76">
        <v>9.9212169369562364</v>
      </c>
      <c r="DO9" s="76">
        <v>8.189114739590833</v>
      </c>
      <c r="DP9" s="76">
        <v>6.4083721710135464</v>
      </c>
      <c r="DQ9" s="76">
        <v>4.5133077854153578</v>
      </c>
      <c r="DR9" s="76">
        <v>2.5430334101550818</v>
      </c>
      <c r="DS9" s="76">
        <v>1.9633928915350596</v>
      </c>
      <c r="DT9" s="76">
        <v>2.9152792618243968</v>
      </c>
      <c r="DU9" s="76">
        <v>4.348784515389176</v>
      </c>
      <c r="DV9" s="76">
        <v>2.9426225197259281</v>
      </c>
      <c r="DW9" s="76">
        <v>5.7960672019205397</v>
      </c>
      <c r="DX9" s="76">
        <v>5.7960672019205397</v>
      </c>
      <c r="DY9" s="76">
        <v>7.9781482421060623</v>
      </c>
      <c r="DZ9" s="76">
        <v>0.77163361585585966</v>
      </c>
      <c r="EA9" s="76">
        <v>4.3748909289809612</v>
      </c>
      <c r="EB9" s="76">
        <v>5.0854790654507509</v>
      </c>
      <c r="EC9" s="76">
        <v>10</v>
      </c>
      <c r="ED9" s="76">
        <v>6.9006246954944324</v>
      </c>
      <c r="EE9" s="76">
        <v>8.4503123477472162</v>
      </c>
      <c r="EF9" s="76">
        <v>0.72804230612110699</v>
      </c>
      <c r="EG9" s="76">
        <v>1.3983172043608338</v>
      </c>
      <c r="EH9" s="76">
        <v>1.0619447579637356</v>
      </c>
      <c r="EI9" s="76">
        <v>0.49614924504344815</v>
      </c>
      <c r="EJ9" s="76">
        <v>5.0224215246636774</v>
      </c>
      <c r="EK9" s="76">
        <v>4.6810182275298553</v>
      </c>
      <c r="EL9" s="76">
        <v>2.2313155442804424</v>
      </c>
      <c r="EM9" s="76">
        <v>0.72832410573330542</v>
      </c>
      <c r="EN9" s="76">
        <v>2.9320400580072414</v>
      </c>
      <c r="EO9" s="76">
        <v>0.81244474553200141</v>
      </c>
      <c r="EP9" s="76">
        <v>1.7084751287003201</v>
      </c>
      <c r="EQ9" s="76">
        <v>1.5453210094932173</v>
      </c>
      <c r="ER9" s="76">
        <v>1.8883182768868301</v>
      </c>
      <c r="ES9" s="76">
        <v>4.7553487105252055</v>
      </c>
    </row>
    <row r="10" spans="1:149" x14ac:dyDescent="0.25">
      <c r="A10" s="1" t="s">
        <v>254</v>
      </c>
      <c r="B10" s="78">
        <v>2019</v>
      </c>
      <c r="C10" s="76">
        <v>4.9212489232505359</v>
      </c>
      <c r="D10" s="76">
        <v>8.260479622117451</v>
      </c>
      <c r="E10" s="76">
        <v>5.0715027957840588</v>
      </c>
      <c r="F10" s="76">
        <v>6.0844104470506819</v>
      </c>
      <c r="G10" s="76">
        <v>2.0125343210276441</v>
      </c>
      <c r="H10" s="76">
        <v>4.4099873842862962</v>
      </c>
      <c r="I10" s="76">
        <v>5.3452195890049374</v>
      </c>
      <c r="J10" s="76">
        <v>3.9225804314396258</v>
      </c>
      <c r="K10" s="76">
        <v>5.2477023088993491</v>
      </c>
      <c r="L10" s="76">
        <v>1.5118182742051274</v>
      </c>
      <c r="M10" s="76">
        <v>3.3797602915522384</v>
      </c>
      <c r="N10" s="76">
        <v>7.3340083623141865</v>
      </c>
      <c r="O10" s="76">
        <v>4.7662549814389799</v>
      </c>
      <c r="P10" s="76">
        <v>4.882088080500874</v>
      </c>
      <c r="Q10" s="76">
        <v>4.8260947025545136</v>
      </c>
      <c r="R10" s="76">
        <v>8.6447250782297722</v>
      </c>
      <c r="S10" s="76">
        <v>5.9049904030710181</v>
      </c>
      <c r="T10" s="76">
        <v>6.0596936013515581</v>
      </c>
      <c r="U10" s="76">
        <v>4.8616111928485264</v>
      </c>
      <c r="V10" s="76">
        <v>6.9893278354188535</v>
      </c>
      <c r="W10" s="76">
        <v>8.7890267355127332</v>
      </c>
      <c r="X10" s="76">
        <v>7.7688594986323594</v>
      </c>
      <c r="Y10" s="76">
        <v>1.2959346019441187</v>
      </c>
      <c r="Z10" s="76">
        <v>7.4686721594175101</v>
      </c>
      <c r="AA10" s="76">
        <v>6.4623641661851146</v>
      </c>
      <c r="AB10" s="76">
        <v>0</v>
      </c>
      <c r="AC10" s="76">
        <v>0</v>
      </c>
      <c r="AD10" s="76">
        <v>6.5431847501709592E-2</v>
      </c>
      <c r="AE10" s="76">
        <v>1.9699874396774011</v>
      </c>
      <c r="AF10" s="76">
        <v>1.5235224570332431</v>
      </c>
      <c r="AG10" s="76">
        <v>0.71178834884247077</v>
      </c>
      <c r="AH10" s="76">
        <v>2.4552899240766237</v>
      </c>
      <c r="AI10" s="76">
        <v>1.4721873375445325</v>
      </c>
      <c r="AJ10" s="76">
        <v>3.6990148051522675</v>
      </c>
      <c r="AK10" s="76">
        <v>1.0947889069733368</v>
      </c>
      <c r="AL10" s="76">
        <v>0.85123948718189069</v>
      </c>
      <c r="AM10" s="76">
        <v>0.62689418899178562</v>
      </c>
      <c r="AN10" s="76">
        <v>1.6999024416534061</v>
      </c>
      <c r="AO10" s="76">
        <v>2.9580183188936635</v>
      </c>
      <c r="AP10" s="76">
        <v>4.4488658973338646</v>
      </c>
      <c r="AQ10" s="76">
        <v>4.6266607178594663</v>
      </c>
      <c r="AR10" s="76">
        <v>3.4326095127758243</v>
      </c>
      <c r="AS10" s="76">
        <v>5.5123453085595049</v>
      </c>
      <c r="AT10" s="76">
        <v>4.5051203591321647</v>
      </c>
      <c r="AU10" s="76">
        <v>0.90561237923601712</v>
      </c>
      <c r="AV10" s="76">
        <v>1.5552463004472397</v>
      </c>
      <c r="AW10" s="76">
        <v>9.4977168949771897</v>
      </c>
      <c r="AX10" s="76">
        <v>3.986191858220149</v>
      </c>
      <c r="AY10" s="76">
        <v>4.2456561086761564</v>
      </c>
      <c r="AZ10" s="76">
        <v>10</v>
      </c>
      <c r="BA10" s="76">
        <v>8.1424664512063352</v>
      </c>
      <c r="BB10" s="76">
        <v>7.9304803049292598</v>
      </c>
      <c r="BC10" s="76">
        <v>2.2422675712383056</v>
      </c>
      <c r="BD10" s="76">
        <v>7.0788035818434745</v>
      </c>
      <c r="BE10" s="76">
        <v>8.6274509803921582</v>
      </c>
      <c r="BF10" s="76">
        <v>0.67066025388315953</v>
      </c>
      <c r="BG10" s="76">
        <v>4.6490556171376589</v>
      </c>
      <c r="BH10" s="76">
        <v>5.8639295994905671</v>
      </c>
      <c r="BI10" s="76">
        <v>0.18110198395542093</v>
      </c>
      <c r="BJ10" s="76">
        <v>0.95656152179863907</v>
      </c>
      <c r="BK10" s="76">
        <v>8.0942903108148894</v>
      </c>
      <c r="BL10" s="76">
        <v>1.6802304993966919</v>
      </c>
      <c r="BM10" s="76">
        <v>2.7280460789914103</v>
      </c>
      <c r="BN10" s="76">
        <v>9.2309928291598915</v>
      </c>
      <c r="BO10" s="76">
        <v>5.8878504672897192</v>
      </c>
      <c r="BP10" s="76">
        <v>7.559421648224804</v>
      </c>
      <c r="BQ10" s="76">
        <v>2.1155913385427452</v>
      </c>
      <c r="BR10" s="76">
        <v>3.6331534404737855</v>
      </c>
      <c r="BS10" s="76">
        <v>1.1477378177213937</v>
      </c>
      <c r="BT10" s="76">
        <v>4.9776854724307364</v>
      </c>
      <c r="BU10" s="76">
        <v>2.9685420172921653</v>
      </c>
      <c r="BV10" s="76">
        <v>4.4186699148361264</v>
      </c>
      <c r="BW10" s="76">
        <v>7.8039927404718687</v>
      </c>
      <c r="BX10" s="76">
        <v>9.5690632796552499</v>
      </c>
      <c r="BY10" s="76">
        <v>6.925789389325212</v>
      </c>
      <c r="BZ10" s="76">
        <v>6.3801756587202014</v>
      </c>
      <c r="CA10" s="76">
        <v>4.5927162831210655</v>
      </c>
      <c r="CB10" s="76">
        <v>7.054347470258719</v>
      </c>
      <c r="CC10" s="76">
        <v>6.2170376486709635</v>
      </c>
      <c r="CD10" s="76">
        <v>6.5017403075008779</v>
      </c>
      <c r="CE10" s="76">
        <v>8.8705858223399456</v>
      </c>
      <c r="CF10" s="76">
        <v>3.8898721214025156</v>
      </c>
      <c r="CG10" s="76">
        <v>6.1262570574227837</v>
      </c>
      <c r="CH10" s="76">
        <v>6.3210985914674165</v>
      </c>
      <c r="CI10" s="76">
        <v>6.6877230308630686</v>
      </c>
      <c r="CJ10" s="76">
        <v>2.9971184598009311</v>
      </c>
      <c r="CK10" s="76">
        <v>1.6667238576442851</v>
      </c>
      <c r="CL10" s="76">
        <v>0.6931803192191005</v>
      </c>
      <c r="CM10" s="76">
        <v>1.7856742122214389</v>
      </c>
      <c r="CN10" s="76">
        <v>4.1682870581499865</v>
      </c>
      <c r="CO10" s="76">
        <v>0.8410290237467013</v>
      </c>
      <c r="CP10" s="76">
        <v>0.16830166906738114</v>
      </c>
      <c r="CQ10" s="76">
        <v>2.8006101547178028</v>
      </c>
      <c r="CR10" s="76">
        <v>1.9945569764204678</v>
      </c>
      <c r="CS10" s="76">
        <v>0</v>
      </c>
      <c r="CT10" s="76">
        <v>0.75109220512725594</v>
      </c>
      <c r="CU10" s="76">
        <v>0.37554610256362797</v>
      </c>
      <c r="CV10" s="76">
        <v>1.3852590970685117</v>
      </c>
      <c r="CW10" s="76">
        <v>3.3276812208562951</v>
      </c>
      <c r="CX10" s="76">
        <v>9.0455178740478779</v>
      </c>
      <c r="CY10" s="76">
        <v>9.4661141204173109</v>
      </c>
      <c r="CZ10" s="76">
        <v>7.2797710717738271</v>
      </c>
      <c r="DA10" s="76">
        <v>1.8989871798415858</v>
      </c>
      <c r="DB10" s="76">
        <v>1.3141732051192387</v>
      </c>
      <c r="DC10" s="76">
        <v>4.9166390179163901</v>
      </c>
      <c r="DD10" s="76">
        <v>2.7099331342924051</v>
      </c>
      <c r="DE10" s="76">
        <v>4.9948521030331161</v>
      </c>
      <c r="DF10" s="76">
        <v>3.3837118776180097</v>
      </c>
      <c r="DG10" s="76">
        <v>5.7093536921914314</v>
      </c>
      <c r="DH10" s="76">
        <v>3.924934718978168</v>
      </c>
      <c r="DI10" s="76">
        <v>6.3840932585057653</v>
      </c>
      <c r="DJ10" s="76">
        <v>5.0150248574228034</v>
      </c>
      <c r="DK10" s="76">
        <v>4.8834236809432348</v>
      </c>
      <c r="DL10" s="76">
        <v>1.9447151558459763</v>
      </c>
      <c r="DM10" s="76">
        <v>3.7069486551141848</v>
      </c>
      <c r="DN10" s="76">
        <v>9.4769221309704452</v>
      </c>
      <c r="DO10" s="76">
        <v>7.8540880599300555</v>
      </c>
      <c r="DP10" s="76">
        <v>5.7456685004651655</v>
      </c>
      <c r="DQ10" s="76">
        <v>5.3145460907041997</v>
      </c>
      <c r="DR10" s="76">
        <v>6.7866095223539009</v>
      </c>
      <c r="DS10" s="76">
        <v>4.2009827701442175</v>
      </c>
      <c r="DT10" s="76">
        <v>1.5897919834826189</v>
      </c>
      <c r="DU10" s="76">
        <v>0</v>
      </c>
      <c r="DV10" s="76">
        <v>3.1443460689951843</v>
      </c>
      <c r="DW10" s="76">
        <v>3.5940572276624945</v>
      </c>
      <c r="DX10" s="76">
        <v>3.5940572276624945</v>
      </c>
      <c r="DY10" s="76">
        <v>3.4324999331352126</v>
      </c>
      <c r="DZ10" s="76">
        <v>0</v>
      </c>
      <c r="EA10" s="76">
        <v>1.7162499665676063</v>
      </c>
      <c r="EB10" s="76">
        <v>2.6551535971150502</v>
      </c>
      <c r="EC10" s="76">
        <v>6.0346695557963166</v>
      </c>
      <c r="ED10" s="76">
        <v>6.2759344323657569</v>
      </c>
      <c r="EE10" s="76">
        <v>6.1553019940810376</v>
      </c>
      <c r="EF10" s="76">
        <v>0</v>
      </c>
      <c r="EG10" s="76">
        <v>0</v>
      </c>
      <c r="EH10" s="76">
        <v>2.0412348901284223</v>
      </c>
      <c r="EI10" s="76">
        <v>1.8372395798821997</v>
      </c>
      <c r="EJ10" s="76">
        <v>6.2780269058295959</v>
      </c>
      <c r="EK10" s="76">
        <v>2.3821495914519168</v>
      </c>
      <c r="EL10" s="76">
        <v>2.0897751612153561</v>
      </c>
      <c r="EM10" s="76">
        <v>2.010581381995018</v>
      </c>
      <c r="EN10" s="76">
        <v>0</v>
      </c>
      <c r="EO10" s="76">
        <v>0</v>
      </c>
      <c r="EP10" s="76">
        <v>0.48235354046076773</v>
      </c>
      <c r="EQ10" s="76">
        <v>0.62323373061394638</v>
      </c>
      <c r="ER10" s="76">
        <v>1.3565044459146511</v>
      </c>
      <c r="ES10" s="76">
        <v>4.1570439663476817</v>
      </c>
    </row>
    <row r="11" spans="1:149" x14ac:dyDescent="0.25">
      <c r="A11" s="2" t="s">
        <v>255</v>
      </c>
      <c r="B11" s="78">
        <v>2019</v>
      </c>
      <c r="C11" s="76">
        <v>5.7426342375462411</v>
      </c>
      <c r="D11" s="76">
        <v>7.8255995276468138</v>
      </c>
      <c r="E11" s="76">
        <v>10</v>
      </c>
      <c r="F11" s="76">
        <v>7.8560779217310186</v>
      </c>
      <c r="G11" s="76">
        <v>3.7516800875892571</v>
      </c>
      <c r="H11" s="76">
        <v>3.7671425986935594</v>
      </c>
      <c r="I11" s="76">
        <v>8.2365705959302193</v>
      </c>
      <c r="J11" s="76">
        <v>5.2517977607376789</v>
      </c>
      <c r="K11" s="76">
        <v>9.6026429457248597</v>
      </c>
      <c r="L11" s="76">
        <v>8.5857547593850967</v>
      </c>
      <c r="M11" s="76">
        <v>9.0941988525549782</v>
      </c>
      <c r="N11" s="76">
        <v>8.3277071729740406</v>
      </c>
      <c r="O11" s="76">
        <v>4.5369289530181769</v>
      </c>
      <c r="P11" s="76">
        <v>7.3855916945497508</v>
      </c>
      <c r="Q11" s="76">
        <v>3.0520360546849941</v>
      </c>
      <c r="R11" s="76">
        <v>5.1488330240748157</v>
      </c>
      <c r="S11" s="76">
        <v>6.650793650793652</v>
      </c>
      <c r="T11" s="76">
        <v>5.8503150916825719</v>
      </c>
      <c r="U11" s="76">
        <v>7.0130974066765619</v>
      </c>
      <c r="V11" s="76">
        <v>4.2642438459800367</v>
      </c>
      <c r="W11" s="76">
        <v>9.6423382517803695</v>
      </c>
      <c r="X11" s="76">
        <v>9.6205114390343986</v>
      </c>
      <c r="Y11" s="76">
        <v>3.5342049313454469</v>
      </c>
      <c r="Z11" s="76">
        <v>5.1452262828127502</v>
      </c>
      <c r="AA11" s="76">
        <v>6.4413049501905997</v>
      </c>
      <c r="AB11" s="76">
        <v>9.8681761080744099</v>
      </c>
      <c r="AC11" s="76">
        <v>10</v>
      </c>
      <c r="AD11" s="76">
        <v>7.697616573446453E-2</v>
      </c>
      <c r="AE11" s="76">
        <v>3.7317379520063518</v>
      </c>
      <c r="AF11" s="76">
        <v>3.3872474614903196</v>
      </c>
      <c r="AG11" s="76">
        <v>5.4128275374611086</v>
      </c>
      <c r="AH11" s="76">
        <v>2.8306957222539482</v>
      </c>
      <c r="AI11" s="76">
        <v>2.3447369410977563</v>
      </c>
      <c r="AJ11" s="76">
        <v>3.6235418807357545</v>
      </c>
      <c r="AK11" s="76">
        <v>1.7399089309933571</v>
      </c>
      <c r="AL11" s="76">
        <v>0.91402972309361219</v>
      </c>
      <c r="AM11" s="76">
        <v>1.9968952667942572</v>
      </c>
      <c r="AN11" s="76">
        <v>2.2416347441614475</v>
      </c>
      <c r="AO11" s="76">
        <v>4.6985890772710519</v>
      </c>
      <c r="AP11" s="76">
        <v>8.1854357341822528</v>
      </c>
      <c r="AQ11" s="76">
        <v>6.7822851943624176</v>
      </c>
      <c r="AR11" s="76">
        <v>5.8079973946232846</v>
      </c>
      <c r="AS11" s="76">
        <v>8.0005293945460423</v>
      </c>
      <c r="AT11" s="76">
        <v>7.1940619294284991</v>
      </c>
      <c r="AU11" s="76">
        <v>6.6884050281455565</v>
      </c>
      <c r="AV11" s="76">
        <v>9.5118608776943265</v>
      </c>
      <c r="AW11" s="76">
        <v>5.7664709719504366</v>
      </c>
      <c r="AX11" s="76">
        <v>7.3222456259301048</v>
      </c>
      <c r="AY11" s="76">
        <v>7.2581537776793015</v>
      </c>
      <c r="AZ11" s="76">
        <v>3.5414299804247302</v>
      </c>
      <c r="BA11" s="76">
        <v>7.2482398117808291</v>
      </c>
      <c r="BB11" s="76">
        <v>7.4723349119622213</v>
      </c>
      <c r="BC11" s="76">
        <v>9.3890730288838178</v>
      </c>
      <c r="BD11" s="76">
        <v>6.9127694332629002</v>
      </c>
      <c r="BE11" s="76">
        <v>4.117647058823529</v>
      </c>
      <c r="BF11" s="76">
        <v>2.3284371922366849</v>
      </c>
      <c r="BG11" s="76">
        <v>3.2230421255301072</v>
      </c>
      <c r="BH11" s="76">
        <v>5.0679057793965034</v>
      </c>
      <c r="BI11" s="76">
        <v>6.1208456219484999</v>
      </c>
      <c r="BJ11" s="76">
        <v>2.7125456867213198</v>
      </c>
      <c r="BK11" s="76">
        <v>9.5111697446135359</v>
      </c>
      <c r="BL11" s="76">
        <v>0.95305713950926518</v>
      </c>
      <c r="BM11" s="76">
        <v>4.8244045481981557</v>
      </c>
      <c r="BN11" s="76">
        <v>9.4430208100840556</v>
      </c>
      <c r="BO11" s="76">
        <v>9.025435838811088</v>
      </c>
      <c r="BP11" s="76">
        <v>9.2342283244475727</v>
      </c>
      <c r="BQ11" s="76">
        <v>5.4682010455060128</v>
      </c>
      <c r="BR11" s="76">
        <v>5.1149147847290655</v>
      </c>
      <c r="BS11" s="76">
        <v>4.2639572733192379</v>
      </c>
      <c r="BT11" s="76">
        <v>4.0773061347718693</v>
      </c>
      <c r="BU11" s="76">
        <v>4.7310948095815473</v>
      </c>
      <c r="BV11" s="76">
        <v>6.2632425607424249</v>
      </c>
      <c r="BW11" s="76">
        <v>9.7294175878567906</v>
      </c>
      <c r="BX11" s="76">
        <v>10</v>
      </c>
      <c r="BY11" s="76">
        <v>8.3042154191376802</v>
      </c>
      <c r="BZ11" s="76">
        <v>8.657465495608534</v>
      </c>
      <c r="CA11" s="76">
        <v>8.020318700907584</v>
      </c>
      <c r="CB11" s="76">
        <v>8.9422834407021181</v>
      </c>
      <c r="CC11" s="76">
        <v>6.9078196096344051</v>
      </c>
      <c r="CD11" s="76">
        <v>6.9774976137177021</v>
      </c>
      <c r="CE11" s="76">
        <v>5.6658451449449307</v>
      </c>
      <c r="CF11" s="76">
        <v>5.4386828926877806</v>
      </c>
      <c r="CG11" s="76">
        <v>1.3788611837601552</v>
      </c>
      <c r="CH11" s="76">
        <v>5.2737412889489939</v>
      </c>
      <c r="CI11" s="76">
        <v>7.1080123648255551</v>
      </c>
      <c r="CJ11" s="76">
        <v>2.7772558871027324</v>
      </c>
      <c r="CK11" s="76">
        <v>1.273081918722313</v>
      </c>
      <c r="CL11" s="76">
        <v>5.749461372730071</v>
      </c>
      <c r="CM11" s="76">
        <v>3.2665997261850395</v>
      </c>
      <c r="CN11" s="76">
        <v>6.7315288550708523</v>
      </c>
      <c r="CO11" s="76">
        <v>1.9761768082663584</v>
      </c>
      <c r="CP11" s="76">
        <v>7.4044707217232455</v>
      </c>
      <c r="CQ11" s="76">
        <v>4.0423212351029258</v>
      </c>
      <c r="CR11" s="76">
        <v>5.0386244050408457</v>
      </c>
      <c r="CS11" s="76">
        <v>5.670320329436807</v>
      </c>
      <c r="CT11" s="76">
        <v>2.3776902162997278</v>
      </c>
      <c r="CU11" s="76">
        <v>4.0240052728682674</v>
      </c>
      <c r="CV11" s="76">
        <v>4.1097431346980509</v>
      </c>
      <c r="CW11" s="76">
        <v>7.8357474785446346</v>
      </c>
      <c r="CX11" s="76">
        <v>9.6929889875590032</v>
      </c>
      <c r="CY11" s="76">
        <v>1.5291110653501427</v>
      </c>
      <c r="CZ11" s="76">
        <v>6.3526158438179259</v>
      </c>
      <c r="DA11" s="76">
        <v>2.5914522336516965</v>
      </c>
      <c r="DB11" s="76">
        <v>3.0275983440143706</v>
      </c>
      <c r="DC11" s="76">
        <v>4.9059923331655959</v>
      </c>
      <c r="DD11" s="76">
        <v>3.5083476369438875</v>
      </c>
      <c r="DE11" s="76">
        <v>4.9304817403809063</v>
      </c>
      <c r="DF11" s="76">
        <v>3.2671081266015802</v>
      </c>
      <c r="DG11" s="76">
        <v>4.5278084449217326</v>
      </c>
      <c r="DH11" s="76">
        <v>5.652981799584369</v>
      </c>
      <c r="DI11" s="76">
        <v>4.64482733383739</v>
      </c>
      <c r="DJ11" s="76">
        <v>7.1706010514819472</v>
      </c>
      <c r="DK11" s="76">
        <v>5.0526653512854036</v>
      </c>
      <c r="DL11" s="76">
        <v>4.1868495896894569</v>
      </c>
      <c r="DM11" s="76">
        <v>6.045593867222796</v>
      </c>
      <c r="DN11" s="76">
        <v>5.5481219372631188</v>
      </c>
      <c r="DO11" s="76">
        <v>8.8055680876118618</v>
      </c>
      <c r="DP11" s="76">
        <v>6.1465333704468073</v>
      </c>
      <c r="DQ11" s="76">
        <v>5.5995993608661054</v>
      </c>
      <c r="DR11" s="76">
        <v>6.2803758710194373</v>
      </c>
      <c r="DS11" s="76">
        <v>5.6370721467955809</v>
      </c>
      <c r="DT11" s="76">
        <v>3.0041736006324617</v>
      </c>
      <c r="DU11" s="76">
        <v>6.3678020013864636</v>
      </c>
      <c r="DV11" s="76">
        <v>5.3223559049584859</v>
      </c>
      <c r="DW11" s="76">
        <v>5.5712281454505765</v>
      </c>
      <c r="DX11" s="76">
        <v>5.5712281454505765</v>
      </c>
      <c r="DY11" s="76">
        <v>7.4866216701234976</v>
      </c>
      <c r="DZ11" s="76">
        <v>0.41037562260759336</v>
      </c>
      <c r="EA11" s="76">
        <v>3.9484986463655458</v>
      </c>
      <c r="EB11" s="76">
        <v>4.7598633959080612</v>
      </c>
      <c r="EC11" s="76">
        <v>8.6023835319609958</v>
      </c>
      <c r="ED11" s="76">
        <v>6.4138039789565591</v>
      </c>
      <c r="EE11" s="76">
        <v>7.5080937554587779</v>
      </c>
      <c r="EF11" s="76">
        <v>1.7567598920458971</v>
      </c>
      <c r="EG11" s="76">
        <v>0</v>
      </c>
      <c r="EH11" s="76">
        <v>2.2225274105464061</v>
      </c>
      <c r="EI11" s="76">
        <v>0.94875812647775393</v>
      </c>
      <c r="EJ11" s="76">
        <v>7.3542600896860986</v>
      </c>
      <c r="EK11" s="76">
        <v>3.9126335637963545</v>
      </c>
      <c r="EL11" s="76">
        <v>2.6991565137587519</v>
      </c>
      <c r="EM11" s="76">
        <v>1.9172071332143834</v>
      </c>
      <c r="EN11" s="76">
        <v>2.0581782459507352</v>
      </c>
      <c r="EO11" s="76">
        <v>2.8515232878970727</v>
      </c>
      <c r="EP11" s="76">
        <v>2.2429775504619935</v>
      </c>
      <c r="EQ11" s="76">
        <v>2.267471554381046</v>
      </c>
      <c r="ER11" s="76">
        <v>2.4833140340698989</v>
      </c>
      <c r="ES11" s="76">
        <v>5.5478809456101299</v>
      </c>
    </row>
    <row r="12" spans="1:149" x14ac:dyDescent="0.25">
      <c r="A12" s="1" t="s">
        <v>256</v>
      </c>
      <c r="B12" s="78">
        <v>2019</v>
      </c>
      <c r="C12" s="76">
        <v>1.1294717368145182</v>
      </c>
      <c r="D12" s="76">
        <v>8.2510997048479418E-4</v>
      </c>
      <c r="E12" s="76">
        <v>2.5985122140300505</v>
      </c>
      <c r="F12" s="76">
        <v>1.242936353605018</v>
      </c>
      <c r="G12" s="76">
        <v>0.76231056481878157</v>
      </c>
      <c r="H12" s="76">
        <v>2.1512120404170525</v>
      </c>
      <c r="I12" s="76">
        <v>6.5358223337843766</v>
      </c>
      <c r="J12" s="76">
        <v>3.1497816463400703</v>
      </c>
      <c r="K12" s="76">
        <v>3.561981618471195</v>
      </c>
      <c r="L12" s="76">
        <v>1.7721511865109132E-2</v>
      </c>
      <c r="M12" s="76">
        <v>1.7898515651681521</v>
      </c>
      <c r="N12" s="76">
        <v>9.2134460746916229</v>
      </c>
      <c r="O12" s="76">
        <v>8.3150411420790178</v>
      </c>
      <c r="P12" s="76">
        <v>0.72406594801403656</v>
      </c>
      <c r="Q12" s="76">
        <v>10</v>
      </c>
      <c r="R12" s="76">
        <v>3.2340294186516805</v>
      </c>
      <c r="S12" s="76">
        <v>10</v>
      </c>
      <c r="T12" s="76">
        <v>6.9144304305727253</v>
      </c>
      <c r="U12" s="76">
        <v>3.2742499989214915</v>
      </c>
      <c r="V12" s="76">
        <v>0</v>
      </c>
      <c r="W12" s="76" t="s">
        <v>330</v>
      </c>
      <c r="X12" s="76">
        <v>1.8015393751863424</v>
      </c>
      <c r="Y12" s="76">
        <v>2.7867280613588727</v>
      </c>
      <c r="Z12" s="76">
        <v>1.1468446601941702</v>
      </c>
      <c r="AA12" s="76">
        <v>1.4337780241848463</v>
      </c>
      <c r="AB12" s="76" t="s">
        <v>330</v>
      </c>
      <c r="AC12" s="76" t="s">
        <v>330</v>
      </c>
      <c r="AD12" s="76">
        <v>1.8929217669969429E-2</v>
      </c>
      <c r="AE12" s="76">
        <v>0.10577113770080006</v>
      </c>
      <c r="AF12" s="76" t="s">
        <v>330</v>
      </c>
      <c r="AG12" s="76">
        <v>6.2350177685384742E-2</v>
      </c>
      <c r="AH12" s="76">
        <v>9.3758726067715852</v>
      </c>
      <c r="AI12" s="76">
        <v>7.6943224836548394</v>
      </c>
      <c r="AJ12" s="76">
        <v>0</v>
      </c>
      <c r="AK12" s="76">
        <v>0</v>
      </c>
      <c r="AL12" s="76">
        <v>0</v>
      </c>
      <c r="AM12" s="76">
        <v>0</v>
      </c>
      <c r="AN12" s="76">
        <v>2.8450325150710709</v>
      </c>
      <c r="AO12" s="76">
        <v>1.4470535723137674</v>
      </c>
      <c r="AP12" s="76">
        <v>1.0107441305212892</v>
      </c>
      <c r="AQ12" s="76">
        <v>2.2527735241349992E-2</v>
      </c>
      <c r="AR12" s="76">
        <v>1.3076095185476964</v>
      </c>
      <c r="AS12" s="76">
        <v>1.3187629944255108</v>
      </c>
      <c r="AT12" s="76">
        <v>0.91491109468396159</v>
      </c>
      <c r="AU12" s="76">
        <v>2.4891111957653784</v>
      </c>
      <c r="AV12" s="76">
        <v>4.8770356835541202</v>
      </c>
      <c r="AW12" s="76">
        <v>7.8904109589041092</v>
      </c>
      <c r="AX12" s="76">
        <v>5.0855192794078699</v>
      </c>
      <c r="AY12" s="76">
        <v>3.0002151870459155</v>
      </c>
      <c r="AZ12" s="76">
        <v>4.4555196384190552</v>
      </c>
      <c r="BA12" s="76">
        <v>5.5163142088037294</v>
      </c>
      <c r="BB12" s="76">
        <v>6.4071590424413465</v>
      </c>
      <c r="BC12" s="76">
        <v>8.2676019158464804</v>
      </c>
      <c r="BD12" s="76">
        <v>6.1616487013776533</v>
      </c>
      <c r="BE12" s="76">
        <v>3.7254901960784319</v>
      </c>
      <c r="BF12" s="76">
        <v>0.29226413705155824</v>
      </c>
      <c r="BG12" s="76">
        <v>2.0088771665649952</v>
      </c>
      <c r="BH12" s="76">
        <v>4.0852629339713245</v>
      </c>
      <c r="BI12" s="76">
        <v>10</v>
      </c>
      <c r="BJ12" s="76">
        <v>10</v>
      </c>
      <c r="BK12" s="76">
        <v>0</v>
      </c>
      <c r="BL12" s="76">
        <v>7.4344864458829125</v>
      </c>
      <c r="BM12" s="76">
        <v>6.8586216114707277</v>
      </c>
      <c r="BN12" s="76">
        <v>6.4173524458674951</v>
      </c>
      <c r="BO12" s="76">
        <v>0</v>
      </c>
      <c r="BP12" s="76">
        <v>3.2086762229337475</v>
      </c>
      <c r="BQ12" s="76">
        <v>3.164714810718082</v>
      </c>
      <c r="BR12" s="76">
        <v>1.8552713019195475</v>
      </c>
      <c r="BS12" s="76">
        <v>0.24294976166988719</v>
      </c>
      <c r="BT12" s="76">
        <v>1.4742921658818831</v>
      </c>
      <c r="BU12" s="76">
        <v>1.6843070100473501</v>
      </c>
      <c r="BV12" s="76">
        <v>3.9172016148172757</v>
      </c>
      <c r="BW12" s="76">
        <v>4.7483913545619529</v>
      </c>
      <c r="BX12" s="76">
        <v>3.3749149466999349</v>
      </c>
      <c r="BY12" s="76">
        <v>0.26767110113800363</v>
      </c>
      <c r="BZ12" s="76">
        <v>0</v>
      </c>
      <c r="CA12" s="76">
        <v>1.8966969900794961</v>
      </c>
      <c r="CB12" s="76">
        <v>2.0575348784958774</v>
      </c>
      <c r="CC12" s="76">
        <v>4.4210045501660193</v>
      </c>
      <c r="CD12" s="76">
        <v>5.1101030352495105</v>
      </c>
      <c r="CE12" s="76">
        <v>0.22416832592609462</v>
      </c>
      <c r="CF12" s="76">
        <v>2.0695485536096845</v>
      </c>
      <c r="CG12" s="76">
        <v>1.1220070536860236</v>
      </c>
      <c r="CH12" s="76">
        <v>2.5893663037274663</v>
      </c>
      <c r="CI12" s="76">
        <v>2.3234505911116718</v>
      </c>
      <c r="CJ12" s="76">
        <v>0.24915295384258135</v>
      </c>
      <c r="CK12" s="76">
        <v>0.20293704893049508</v>
      </c>
      <c r="CL12" s="76">
        <v>1.3775667238271116</v>
      </c>
      <c r="CM12" s="76">
        <v>0.60988557553339606</v>
      </c>
      <c r="CN12" s="76">
        <v>2.2476539622013818</v>
      </c>
      <c r="CO12" s="76">
        <v>0</v>
      </c>
      <c r="CP12" s="76">
        <v>0.63017332480921351</v>
      </c>
      <c r="CQ12" s="76">
        <v>1.1328671328671329</v>
      </c>
      <c r="CR12" s="76">
        <v>1.002673604969432</v>
      </c>
      <c r="CS12" s="76">
        <v>0</v>
      </c>
      <c r="CT12" s="76">
        <v>4.2723447714340832</v>
      </c>
      <c r="CU12" s="76">
        <v>2.1361723857170416</v>
      </c>
      <c r="CV12" s="76">
        <v>1.2495771887399565</v>
      </c>
      <c r="CW12" s="76">
        <v>0</v>
      </c>
      <c r="CX12" s="76">
        <v>4.2714710128250468</v>
      </c>
      <c r="CY12" s="76">
        <v>9.5957994220180858</v>
      </c>
      <c r="CZ12" s="76">
        <v>4.6224234782810445</v>
      </c>
      <c r="DA12" s="76">
        <v>0.70326047852011553</v>
      </c>
      <c r="DB12" s="76">
        <v>0.46709656690516266</v>
      </c>
      <c r="DC12" s="76">
        <v>1.5932399855526529</v>
      </c>
      <c r="DD12" s="76">
        <v>0.92119901032597706</v>
      </c>
      <c r="DE12" s="76">
        <v>2.7718112443035103</v>
      </c>
      <c r="DF12" s="76">
        <v>2.079553479877899</v>
      </c>
      <c r="DG12" s="76">
        <v>7.1776405007267403</v>
      </c>
      <c r="DH12" s="76">
        <v>3.9085522157107877</v>
      </c>
      <c r="DI12" s="76">
        <v>3.6354243764082597</v>
      </c>
      <c r="DJ12" s="76">
        <v>2.2017833287246944</v>
      </c>
      <c r="DK12" s="76">
        <v>3.8005907802896761</v>
      </c>
      <c r="DL12" s="76">
        <v>0</v>
      </c>
      <c r="DM12" s="76">
        <v>4.22202556474579</v>
      </c>
      <c r="DN12" s="76">
        <v>2.3246324833929899</v>
      </c>
      <c r="DO12" s="76">
        <v>0</v>
      </c>
      <c r="DP12" s="76">
        <v>1.6366645120346952</v>
      </c>
      <c r="DQ12" s="76">
        <v>2.7186276461621857</v>
      </c>
      <c r="DR12" s="76">
        <v>0</v>
      </c>
      <c r="DS12" s="76">
        <v>4.823765071773912</v>
      </c>
      <c r="DT12" s="76">
        <v>0</v>
      </c>
      <c r="DU12" s="76">
        <v>0.81393191037619117</v>
      </c>
      <c r="DV12" s="76">
        <v>1.4094242455375259</v>
      </c>
      <c r="DW12" s="76">
        <v>0.96488547254087642</v>
      </c>
      <c r="DX12" s="76">
        <v>0.96488547254087642</v>
      </c>
      <c r="DY12" s="76">
        <v>2.9581035836909617</v>
      </c>
      <c r="DZ12" s="76">
        <v>2.2657146941950684E-2</v>
      </c>
      <c r="EA12" s="76">
        <v>1.4903803653164562</v>
      </c>
      <c r="EB12" s="76">
        <v>1.2276329189286663</v>
      </c>
      <c r="EC12" s="76">
        <v>1.8093174431202608</v>
      </c>
      <c r="ED12" s="76">
        <v>1.7054322161572488</v>
      </c>
      <c r="EE12" s="76">
        <v>1.7573748296387548</v>
      </c>
      <c r="EF12" s="76">
        <v>0</v>
      </c>
      <c r="EG12" s="76">
        <v>0</v>
      </c>
      <c r="EH12" s="76">
        <v>0</v>
      </c>
      <c r="EI12" s="76">
        <v>6.7631319274840109</v>
      </c>
      <c r="EJ12" s="76">
        <v>0</v>
      </c>
      <c r="EK12" s="76">
        <v>0</v>
      </c>
      <c r="EL12" s="76">
        <v>1.1271886545806684</v>
      </c>
      <c r="EM12" s="76">
        <v>0</v>
      </c>
      <c r="EN12" s="76">
        <v>0</v>
      </c>
      <c r="EO12" s="76">
        <v>0</v>
      </c>
      <c r="EP12" s="76">
        <v>0</v>
      </c>
      <c r="EQ12" s="76">
        <v>0</v>
      </c>
      <c r="ER12" s="76">
        <v>0.56359432729033421</v>
      </c>
      <c r="ES12" s="76">
        <v>2.2881135614447983</v>
      </c>
    </row>
    <row r="13" spans="1:149" x14ac:dyDescent="0.25">
      <c r="A13" s="2" t="s">
        <v>257</v>
      </c>
      <c r="B13" s="78">
        <v>2019</v>
      </c>
      <c r="C13" s="76">
        <v>2.6279168519521918</v>
      </c>
      <c r="D13" s="76">
        <v>8.260479622117451</v>
      </c>
      <c r="E13" s="76">
        <v>1.8758968776287799</v>
      </c>
      <c r="F13" s="76">
        <v>4.2547644505661415</v>
      </c>
      <c r="G13" s="76">
        <v>4.5606947746152908</v>
      </c>
      <c r="H13" s="76">
        <v>3.9419416562816787</v>
      </c>
      <c r="I13" s="76">
        <v>4.4486265271688836</v>
      </c>
      <c r="J13" s="76">
        <v>4.3170876526886186</v>
      </c>
      <c r="K13" s="76">
        <v>7.6462676529926021</v>
      </c>
      <c r="L13" s="76">
        <v>0</v>
      </c>
      <c r="M13" s="76">
        <v>3.8231338264963011</v>
      </c>
      <c r="N13" s="76">
        <v>8.4906201808207076</v>
      </c>
      <c r="O13" s="76">
        <v>7.553967369598289</v>
      </c>
      <c r="P13" s="76">
        <v>9.6804304348858174</v>
      </c>
      <c r="Q13" s="76">
        <v>6.1367023891939212</v>
      </c>
      <c r="R13" s="76">
        <v>1.6834006239459969</v>
      </c>
      <c r="S13" s="76">
        <v>7</v>
      </c>
      <c r="T13" s="76">
        <v>6.7575201664074571</v>
      </c>
      <c r="U13" s="76">
        <v>4.7881265240396296</v>
      </c>
      <c r="V13" s="76">
        <v>7.6267728942363187</v>
      </c>
      <c r="W13" s="76" t="s">
        <v>330</v>
      </c>
      <c r="X13" s="76">
        <v>6.5550362963177076</v>
      </c>
      <c r="Y13" s="76">
        <v>4.8359711677993333</v>
      </c>
      <c r="Z13" s="76">
        <v>8.0046263703107705</v>
      </c>
      <c r="AA13" s="76">
        <v>6.7556016821660325</v>
      </c>
      <c r="AB13" s="76" t="s">
        <v>330</v>
      </c>
      <c r="AC13" s="76" t="s">
        <v>330</v>
      </c>
      <c r="AD13" s="76">
        <v>0.1726139294339894</v>
      </c>
      <c r="AE13" s="76">
        <v>3.7714021286441519</v>
      </c>
      <c r="AF13" s="76" t="s">
        <v>330</v>
      </c>
      <c r="AG13" s="76">
        <v>1.9720080290390707</v>
      </c>
      <c r="AH13" s="76">
        <v>3.0458651798421679</v>
      </c>
      <c r="AI13" s="76">
        <v>10</v>
      </c>
      <c r="AJ13" s="76">
        <v>0</v>
      </c>
      <c r="AK13" s="76">
        <v>3.8281682729589011</v>
      </c>
      <c r="AL13" s="76">
        <v>0</v>
      </c>
      <c r="AM13" s="76">
        <v>0</v>
      </c>
      <c r="AN13" s="76">
        <v>2.8123389088001782</v>
      </c>
      <c r="AO13" s="76">
        <v>3.8466495400017608</v>
      </c>
      <c r="AP13" s="76">
        <v>0.63668921607640272</v>
      </c>
      <c r="AQ13" s="76">
        <v>0.63986464181240565</v>
      </c>
      <c r="AR13" s="76">
        <v>0</v>
      </c>
      <c r="AS13" s="76">
        <v>0.25558031805243508</v>
      </c>
      <c r="AT13" s="76">
        <v>0.38303354398531098</v>
      </c>
      <c r="AU13" s="76">
        <v>0</v>
      </c>
      <c r="AV13" s="76">
        <v>0</v>
      </c>
      <c r="AW13" s="76">
        <v>0</v>
      </c>
      <c r="AX13" s="76">
        <v>0</v>
      </c>
      <c r="AY13" s="76">
        <v>0.19151677199265549</v>
      </c>
      <c r="AZ13" s="76">
        <v>7.4146376151450797</v>
      </c>
      <c r="BA13" s="76">
        <v>6.1239332940669353</v>
      </c>
      <c r="BB13" s="76">
        <v>5.7259669391736532</v>
      </c>
      <c r="BC13" s="76">
        <v>9.6299360118166444</v>
      </c>
      <c r="BD13" s="76">
        <v>7.2236184650505786</v>
      </c>
      <c r="BE13" s="76">
        <v>9.4117647058823533</v>
      </c>
      <c r="BF13" s="76">
        <v>1.7104635209774366</v>
      </c>
      <c r="BG13" s="76">
        <v>5.5611141134298947</v>
      </c>
      <c r="BH13" s="76">
        <v>6.3923662892402362</v>
      </c>
      <c r="BI13" s="76">
        <v>0</v>
      </c>
      <c r="BJ13" s="76">
        <v>2.247944070429829</v>
      </c>
      <c r="BK13" s="76">
        <v>3.7526001602489396</v>
      </c>
      <c r="BL13" s="76">
        <v>2.6216518577210817</v>
      </c>
      <c r="BM13" s="76">
        <v>2.1555490220999625</v>
      </c>
      <c r="BN13" s="76">
        <v>0.81338085567411178</v>
      </c>
      <c r="BO13" s="76">
        <v>10</v>
      </c>
      <c r="BP13" s="76">
        <v>5.4066904278370558</v>
      </c>
      <c r="BQ13" s="76">
        <v>5.1999795047550865</v>
      </c>
      <c r="BR13" s="76">
        <v>4.3182924791427899</v>
      </c>
      <c r="BS13" s="76">
        <v>0.92292088427674279</v>
      </c>
      <c r="BT13" s="76">
        <v>4.2606643862344686</v>
      </c>
      <c r="BU13" s="76">
        <v>3.6754643136022724</v>
      </c>
      <c r="BV13" s="76">
        <v>3.7459012545130972</v>
      </c>
      <c r="BW13" s="76">
        <v>5.4759940603860748</v>
      </c>
      <c r="BX13" s="76">
        <v>7.8997505103198007</v>
      </c>
      <c r="BY13" s="76">
        <v>7.1806379227440287</v>
      </c>
      <c r="BZ13" s="76">
        <v>7.3609368465077383</v>
      </c>
      <c r="CA13" s="76">
        <v>3.3192197326391182</v>
      </c>
      <c r="CB13" s="76">
        <v>6.2473078145193526</v>
      </c>
      <c r="CC13" s="76">
        <v>1.1052511375415048</v>
      </c>
      <c r="CD13" s="76">
        <v>0.5013367752743757</v>
      </c>
      <c r="CE13" s="76">
        <v>1.0928628387416935E-2</v>
      </c>
      <c r="CF13" s="76">
        <v>5.3902774981848589</v>
      </c>
      <c r="CG13" s="76">
        <v>0</v>
      </c>
      <c r="CH13" s="76">
        <v>1.4015588078776315</v>
      </c>
      <c r="CI13" s="76">
        <v>3.8244333111984918</v>
      </c>
      <c r="CJ13" s="76">
        <v>0.35961199480689465</v>
      </c>
      <c r="CK13" s="76">
        <v>0.30926923960704822</v>
      </c>
      <c r="CL13" s="76">
        <v>0.24622960911049557</v>
      </c>
      <c r="CM13" s="76">
        <v>0.3050369478414795</v>
      </c>
      <c r="CN13" s="76">
        <v>4.2817462269942999</v>
      </c>
      <c r="CO13" s="76">
        <v>10</v>
      </c>
      <c r="CP13" s="76">
        <v>1.3198678348136119</v>
      </c>
      <c r="CQ13" s="76">
        <v>1.4660633484162897</v>
      </c>
      <c r="CR13" s="76">
        <v>4.2669193525560507</v>
      </c>
      <c r="CS13" s="76">
        <v>0</v>
      </c>
      <c r="CT13" s="76">
        <v>5.510335662887158</v>
      </c>
      <c r="CU13" s="76">
        <v>2.755167831443579</v>
      </c>
      <c r="CV13" s="76">
        <v>2.442374710613703</v>
      </c>
      <c r="CW13" s="76">
        <v>2.973672580339668</v>
      </c>
      <c r="CX13" s="76">
        <v>5.7654742947582793</v>
      </c>
      <c r="CY13" s="76">
        <v>9.7630423981162267</v>
      </c>
      <c r="CZ13" s="76">
        <v>6.1673964244047239</v>
      </c>
      <c r="DA13" s="76">
        <v>1.2103240277523803</v>
      </c>
      <c r="DB13" s="76">
        <v>1.5912539387974836</v>
      </c>
      <c r="DC13" s="76">
        <v>3.9957447256717327</v>
      </c>
      <c r="DD13" s="76">
        <v>2.2657742307405324</v>
      </c>
      <c r="DE13" s="76">
        <v>4.2165853275726288</v>
      </c>
      <c r="DF13" s="76">
        <v>3.2770122915817943</v>
      </c>
      <c r="DG13" s="76">
        <v>10</v>
      </c>
      <c r="DH13" s="76">
        <v>2.9229849763328715</v>
      </c>
      <c r="DI13" s="76">
        <v>9.489436814864888</v>
      </c>
      <c r="DJ13" s="76">
        <v>1.2736307042988904</v>
      </c>
      <c r="DK13" s="76">
        <v>5.3926129574156887</v>
      </c>
      <c r="DL13" s="76">
        <v>2.3665750089389572</v>
      </c>
      <c r="DM13" s="76">
        <v>7.9876074758489057</v>
      </c>
      <c r="DN13" s="76">
        <v>8.2897587209772148</v>
      </c>
      <c r="DO13" s="76">
        <v>5.0896462235398809</v>
      </c>
      <c r="DP13" s="76">
        <v>5.9333968573262394</v>
      </c>
      <c r="DQ13" s="76">
        <v>5.6630049073709641</v>
      </c>
      <c r="DR13" s="76">
        <v>0.67576980784859952</v>
      </c>
      <c r="DS13" s="76">
        <v>2.9155889531899088</v>
      </c>
      <c r="DT13" s="76">
        <v>0.29161852975850283</v>
      </c>
      <c r="DU13" s="76">
        <v>3.2497436840764733</v>
      </c>
      <c r="DV13" s="76">
        <v>1.783180243718371</v>
      </c>
      <c r="DW13" s="76">
        <v>1.9505261393731657</v>
      </c>
      <c r="DX13" s="76">
        <v>1.9505261393731657</v>
      </c>
      <c r="DY13" s="76">
        <v>1.112356553038176</v>
      </c>
      <c r="DZ13" s="76">
        <v>2.8250457942692306E-2</v>
      </c>
      <c r="EA13" s="76">
        <v>0.57030350549043418</v>
      </c>
      <c r="EB13" s="76">
        <v>1.2604148224317999</v>
      </c>
      <c r="EC13" s="76">
        <v>0</v>
      </c>
      <c r="ED13" s="76">
        <v>0</v>
      </c>
      <c r="EE13" s="76">
        <v>0</v>
      </c>
      <c r="EF13" s="76">
        <v>7.0277162861697384</v>
      </c>
      <c r="EG13" s="76">
        <v>0</v>
      </c>
      <c r="EH13" s="76">
        <v>2.7335578011727533</v>
      </c>
      <c r="EI13" s="76">
        <v>3.1956775237430723</v>
      </c>
      <c r="EJ13" s="76">
        <v>5.4708520179372204</v>
      </c>
      <c r="EK13" s="76">
        <v>10</v>
      </c>
      <c r="EL13" s="76">
        <v>4.7379672715037975</v>
      </c>
      <c r="EM13" s="76">
        <v>0</v>
      </c>
      <c r="EN13" s="76">
        <v>0</v>
      </c>
      <c r="EO13" s="76">
        <v>0</v>
      </c>
      <c r="EP13" s="76">
        <v>1.2493736248416543</v>
      </c>
      <c r="EQ13" s="76">
        <v>0.31234340621041357</v>
      </c>
      <c r="ER13" s="76">
        <v>2.5251553388571057</v>
      </c>
      <c r="ES13" s="76">
        <v>3.1292083878115728</v>
      </c>
    </row>
    <row r="14" spans="1:149" x14ac:dyDescent="0.25">
      <c r="A14" s="1" t="s">
        <v>258</v>
      </c>
      <c r="B14" s="78">
        <v>2019</v>
      </c>
      <c r="C14" s="76">
        <v>5.8179067287286728</v>
      </c>
      <c r="D14" s="76">
        <v>8.0121116922770668</v>
      </c>
      <c r="E14" s="76">
        <v>4.059830101047794</v>
      </c>
      <c r="F14" s="76">
        <v>5.9632828406845109</v>
      </c>
      <c r="G14" s="76">
        <v>4.6265977905643894</v>
      </c>
      <c r="H14" s="76">
        <v>4.4565556274951428</v>
      </c>
      <c r="I14" s="76">
        <v>9.2866879771563173</v>
      </c>
      <c r="J14" s="76">
        <v>6.1232804650719501</v>
      </c>
      <c r="K14" s="76">
        <v>7.27329669488884</v>
      </c>
      <c r="L14" s="76">
        <v>1.3305027801046101</v>
      </c>
      <c r="M14" s="76">
        <v>4.3018997374967247</v>
      </c>
      <c r="N14" s="76">
        <v>8.1317401008189645</v>
      </c>
      <c r="O14" s="76">
        <v>7.4714672559657451</v>
      </c>
      <c r="P14" s="76">
        <v>8.2735770606446195</v>
      </c>
      <c r="Q14" s="76">
        <v>7.389400734752126</v>
      </c>
      <c r="R14" s="76">
        <v>5.8309556718756239</v>
      </c>
      <c r="S14" s="76">
        <v>4.9963768115942031</v>
      </c>
      <c r="T14" s="76">
        <v>7.0155862726085472</v>
      </c>
      <c r="U14" s="76">
        <v>5.8510123289654326</v>
      </c>
      <c r="V14" s="76">
        <v>9.5968294988773337</v>
      </c>
      <c r="W14" s="76">
        <v>7.884585597009889</v>
      </c>
      <c r="X14" s="76">
        <v>9.9556169717789302</v>
      </c>
      <c r="Y14" s="76">
        <v>5.5336587030529323</v>
      </c>
      <c r="Z14" s="76">
        <v>9.4567093127045503</v>
      </c>
      <c r="AA14" s="76">
        <v>8.4854800166847273</v>
      </c>
      <c r="AB14" s="76">
        <v>8.384540440353728</v>
      </c>
      <c r="AC14" s="76">
        <v>8.5408030004254023</v>
      </c>
      <c r="AD14" s="76">
        <v>0.1487076094386115</v>
      </c>
      <c r="AE14" s="76">
        <v>2.0955906656971011</v>
      </c>
      <c r="AF14" s="76">
        <v>1.9315933427275414</v>
      </c>
      <c r="AG14" s="76">
        <v>4.2202470117284765</v>
      </c>
      <c r="AH14" s="76">
        <v>3.7806749230994146</v>
      </c>
      <c r="AI14" s="76">
        <v>2.4802494737385441</v>
      </c>
      <c r="AJ14" s="76">
        <v>4.8079065918484973</v>
      </c>
      <c r="AK14" s="76">
        <v>2.9544372196785265</v>
      </c>
      <c r="AL14" s="76">
        <v>7.864354552515902</v>
      </c>
      <c r="AM14" s="76">
        <v>2.9572263254239983</v>
      </c>
      <c r="AN14" s="76">
        <v>4.1408081810508142</v>
      </c>
      <c r="AO14" s="76">
        <v>5.6155117364880063</v>
      </c>
      <c r="AP14" s="76">
        <v>7.4319679315274758</v>
      </c>
      <c r="AQ14" s="76">
        <v>6.5719611962074831</v>
      </c>
      <c r="AR14" s="76">
        <v>7.0829766543992516</v>
      </c>
      <c r="AS14" s="76">
        <v>7.6920809351243635</v>
      </c>
      <c r="AT14" s="76">
        <v>7.194746679314644</v>
      </c>
      <c r="AU14" s="76">
        <v>5.3378669071960694</v>
      </c>
      <c r="AV14" s="76">
        <v>7.8118194469527156</v>
      </c>
      <c r="AW14" s="76">
        <v>10</v>
      </c>
      <c r="AX14" s="76">
        <v>7.7165621180495947</v>
      </c>
      <c r="AY14" s="76">
        <v>7.4556543986821193</v>
      </c>
      <c r="AZ14" s="76">
        <v>1.3731728082309658</v>
      </c>
      <c r="BA14" s="76">
        <v>4.2620298223383557</v>
      </c>
      <c r="BB14" s="76">
        <v>8.4345381396001233</v>
      </c>
      <c r="BC14" s="76">
        <v>9.4983965144534501</v>
      </c>
      <c r="BD14" s="76">
        <v>5.8920343211557231</v>
      </c>
      <c r="BE14" s="76">
        <v>2.5490196078431375</v>
      </c>
      <c r="BF14" s="76">
        <v>0.90117631416530064</v>
      </c>
      <c r="BG14" s="76">
        <v>1.7250979610042192</v>
      </c>
      <c r="BH14" s="76">
        <v>3.8085661410799716</v>
      </c>
      <c r="BI14" s="76">
        <v>8.7907523724644339</v>
      </c>
      <c r="BJ14" s="76">
        <v>8.0840148957694105</v>
      </c>
      <c r="BK14" s="76">
        <v>9.8914250458838726</v>
      </c>
      <c r="BL14" s="76">
        <v>1.0566483329905938</v>
      </c>
      <c r="BM14" s="76">
        <v>6.9557101617770787</v>
      </c>
      <c r="BN14" s="76">
        <v>8.5521514870996587</v>
      </c>
      <c r="BO14" s="76">
        <v>6.3025210084033612</v>
      </c>
      <c r="BP14" s="76">
        <v>7.4273362477515104</v>
      </c>
      <c r="BQ14" s="76">
        <v>5.5179052039862375</v>
      </c>
      <c r="BR14" s="76">
        <v>7.1018035504632273</v>
      </c>
      <c r="BS14" s="76">
        <v>7.7842894432484036</v>
      </c>
      <c r="BT14" s="76">
        <v>5.2924626145864746</v>
      </c>
      <c r="BU14" s="76">
        <v>6.4241152030710857</v>
      </c>
      <c r="BV14" s="76">
        <v>6.935720537533224</v>
      </c>
      <c r="BW14" s="76">
        <v>7.1903741060788544</v>
      </c>
      <c r="BX14" s="76">
        <v>5.1868939793619608</v>
      </c>
      <c r="BY14" s="76">
        <v>6.3389526826103584</v>
      </c>
      <c r="BZ14" s="76">
        <v>7.4787117539184544</v>
      </c>
      <c r="CA14" s="76">
        <v>7.8130809580236029</v>
      </c>
      <c r="CB14" s="76">
        <v>6.8016026959986462</v>
      </c>
      <c r="CC14" s="76">
        <v>8.0404332254500428</v>
      </c>
      <c r="CD14" s="76">
        <v>7.6418358632381764</v>
      </c>
      <c r="CE14" s="76">
        <v>7.6764153954882977</v>
      </c>
      <c r="CF14" s="76">
        <v>8.6024212080722773</v>
      </c>
      <c r="CG14" s="76">
        <v>2.2685743344311358</v>
      </c>
      <c r="CH14" s="76">
        <v>6.8459360053359859</v>
      </c>
      <c r="CI14" s="76">
        <v>6.8237693506673169</v>
      </c>
      <c r="CJ14" s="76">
        <v>4.4823782733980009</v>
      </c>
      <c r="CK14" s="76">
        <v>4.5886347231007241</v>
      </c>
      <c r="CL14" s="76">
        <v>4.7245306248076337</v>
      </c>
      <c r="CM14" s="76">
        <v>4.5985145404354526</v>
      </c>
      <c r="CN14" s="76">
        <v>8.4580886870499121</v>
      </c>
      <c r="CO14" s="76">
        <v>3.7277999275099756</v>
      </c>
      <c r="CP14" s="76">
        <v>9.9660842507825045</v>
      </c>
      <c r="CQ14" s="76">
        <v>6.634703734244316</v>
      </c>
      <c r="CR14" s="76">
        <v>7.1966691498966773</v>
      </c>
      <c r="CS14" s="76">
        <v>4.7033826000469254</v>
      </c>
      <c r="CT14" s="76">
        <v>5.7082603104054828</v>
      </c>
      <c r="CU14" s="76">
        <v>5.2058214552262054</v>
      </c>
      <c r="CV14" s="76">
        <v>5.6670017151861121</v>
      </c>
      <c r="CW14" s="76">
        <v>2.4896983385192035</v>
      </c>
      <c r="CX14" s="76">
        <v>8.445648975854219</v>
      </c>
      <c r="CY14" s="76">
        <v>9.1077831041684512</v>
      </c>
      <c r="CZ14" s="76">
        <v>6.6810434728472909</v>
      </c>
      <c r="DA14" s="76">
        <v>1.9386248894328626</v>
      </c>
      <c r="DB14" s="76">
        <v>3.0578532994004854</v>
      </c>
      <c r="DC14" s="76">
        <v>9.09286895127509</v>
      </c>
      <c r="DD14" s="76">
        <v>4.6964490467028126</v>
      </c>
      <c r="DE14" s="76">
        <v>5.6887462597750513</v>
      </c>
      <c r="DF14" s="76">
        <v>3.7844925844113315</v>
      </c>
      <c r="DG14" s="76">
        <v>6.9543122955536196</v>
      </c>
      <c r="DH14" s="76">
        <v>9.7074622557929597</v>
      </c>
      <c r="DI14" s="76">
        <v>6.9511658080325311</v>
      </c>
      <c r="DJ14" s="76">
        <v>9.7917530615547275</v>
      </c>
      <c r="DK14" s="76">
        <v>7.4378372010690335</v>
      </c>
      <c r="DL14" s="76">
        <v>2.4800230692751937</v>
      </c>
      <c r="DM14" s="76">
        <v>6.4546193264262186</v>
      </c>
      <c r="DN14" s="76">
        <v>7.5664682542734027</v>
      </c>
      <c r="DO14" s="76">
        <v>8.379634534272153</v>
      </c>
      <c r="DP14" s="76">
        <v>6.2201862960617422</v>
      </c>
      <c r="DQ14" s="76">
        <v>6.8290117485653878</v>
      </c>
      <c r="DR14" s="76">
        <v>2.0437387128415301</v>
      </c>
      <c r="DS14" s="76">
        <v>4.7869986943986547</v>
      </c>
      <c r="DT14" s="76">
        <v>5.5359670865768056</v>
      </c>
      <c r="DU14" s="76">
        <v>6.1030467934989989</v>
      </c>
      <c r="DV14" s="76">
        <v>4.6174378218289966</v>
      </c>
      <c r="DW14" s="76">
        <v>5.4345255782606205</v>
      </c>
      <c r="DX14" s="76">
        <v>5.4345255782606205</v>
      </c>
      <c r="DY14" s="76">
        <v>8.7547749961357297</v>
      </c>
      <c r="DZ14" s="76">
        <v>3.1328140044543762</v>
      </c>
      <c r="EA14" s="76">
        <v>5.9437945002950521</v>
      </c>
      <c r="EB14" s="76">
        <v>5.6891600392778363</v>
      </c>
      <c r="EC14" s="76">
        <v>9.4582881906825573</v>
      </c>
      <c r="ED14" s="76">
        <v>6.2342074549737685</v>
      </c>
      <c r="EE14" s="76">
        <v>7.8462478228281629</v>
      </c>
      <c r="EF14" s="76">
        <v>10</v>
      </c>
      <c r="EG14" s="76">
        <v>7.8128289194426177</v>
      </c>
      <c r="EH14" s="76">
        <v>5.8162092456437584</v>
      </c>
      <c r="EI14" s="76">
        <v>2.3276825029607942</v>
      </c>
      <c r="EJ14" s="76">
        <v>4.3497757847533629</v>
      </c>
      <c r="EK14" s="76">
        <v>3.5339409176618473</v>
      </c>
      <c r="EL14" s="76">
        <v>5.640072895077064</v>
      </c>
      <c r="EM14" s="76">
        <v>6.1040566671008207</v>
      </c>
      <c r="EN14" s="76">
        <v>7.6450317570797042</v>
      </c>
      <c r="EO14" s="76">
        <v>1.8914079317226635</v>
      </c>
      <c r="EP14" s="76">
        <v>4.4474641793239149</v>
      </c>
      <c r="EQ14" s="76">
        <v>5.0219901338067761</v>
      </c>
      <c r="ER14" s="76">
        <v>5.3310315144419196</v>
      </c>
      <c r="ES14" s="76">
        <v>6.0122208781015027</v>
      </c>
    </row>
    <row r="15" spans="1:149" x14ac:dyDescent="0.25">
      <c r="A15" s="2" t="s">
        <v>259</v>
      </c>
      <c r="B15" s="78">
        <v>2019</v>
      </c>
      <c r="C15" s="76">
        <v>10</v>
      </c>
      <c r="D15" s="76">
        <v>7.8153412264570381</v>
      </c>
      <c r="E15" s="76">
        <v>9.046443440519699</v>
      </c>
      <c r="F15" s="76">
        <v>8.9539282223255778</v>
      </c>
      <c r="G15" s="76">
        <v>6.5410049041841756</v>
      </c>
      <c r="H15" s="76">
        <v>6.037951831489103</v>
      </c>
      <c r="I15" s="76">
        <v>10</v>
      </c>
      <c r="J15" s="76">
        <v>7.5263189118910923</v>
      </c>
      <c r="K15" s="76">
        <v>6.9729893563874379</v>
      </c>
      <c r="L15" s="76">
        <v>0.4892321963445152</v>
      </c>
      <c r="M15" s="76">
        <v>3.731110776365977</v>
      </c>
      <c r="N15" s="76">
        <v>7.2877667756346103</v>
      </c>
      <c r="O15" s="76">
        <v>4.0173423933929158</v>
      </c>
      <c r="P15" s="76">
        <v>6.8076856249404312</v>
      </c>
      <c r="Q15" s="76">
        <v>6.9605559814349585</v>
      </c>
      <c r="R15" s="76">
        <v>10</v>
      </c>
      <c r="S15" s="76">
        <v>5.1195543175487472</v>
      </c>
      <c r="T15" s="76">
        <v>6.6988175154919425</v>
      </c>
      <c r="U15" s="76">
        <v>6.7275438565186469</v>
      </c>
      <c r="V15" s="76">
        <v>9.4728298779084579</v>
      </c>
      <c r="W15" s="76">
        <v>9.1113457031147966</v>
      </c>
      <c r="X15" s="76">
        <v>9.8653368718213592</v>
      </c>
      <c r="Y15" s="76">
        <v>8.3993856788642063</v>
      </c>
      <c r="Z15" s="76">
        <v>9.3115601051610106</v>
      </c>
      <c r="AA15" s="76">
        <v>9.2320916473739665</v>
      </c>
      <c r="AB15" s="76">
        <v>3.1631747677962885</v>
      </c>
      <c r="AC15" s="76">
        <v>3.9910502678120596</v>
      </c>
      <c r="AD15" s="76">
        <v>6.8339383450233608</v>
      </c>
      <c r="AE15" s="76">
        <v>8.8385006941231055</v>
      </c>
      <c r="AF15" s="76">
        <v>5.6843464385193005</v>
      </c>
      <c r="AG15" s="76">
        <v>5.7022021026548231</v>
      </c>
      <c r="AH15" s="76">
        <v>9.2915409639372211</v>
      </c>
      <c r="AI15" s="76">
        <v>1.6467487989383862</v>
      </c>
      <c r="AJ15" s="76">
        <v>3.9982089769909694</v>
      </c>
      <c r="AK15" s="76">
        <v>2.2858985575926773</v>
      </c>
      <c r="AL15" s="76">
        <v>5.9429138055587929</v>
      </c>
      <c r="AM15" s="76">
        <v>1.4294239128767916</v>
      </c>
      <c r="AN15" s="76">
        <v>4.0991225026491405</v>
      </c>
      <c r="AO15" s="76">
        <v>6.3444720842259761</v>
      </c>
      <c r="AP15" s="76">
        <v>9.5231644328757916</v>
      </c>
      <c r="AQ15" s="76">
        <v>9.0519301262990286</v>
      </c>
      <c r="AR15" s="76">
        <v>7.1004329562826296</v>
      </c>
      <c r="AS15" s="76">
        <v>7.794402634524495</v>
      </c>
      <c r="AT15" s="76">
        <v>8.3674825374954853</v>
      </c>
      <c r="AU15" s="76">
        <v>3.9072992049453985</v>
      </c>
      <c r="AV15" s="76">
        <v>3.7576620313811309</v>
      </c>
      <c r="AW15" s="76">
        <v>6.0674908118944435</v>
      </c>
      <c r="AX15" s="76">
        <v>4.5774840160736581</v>
      </c>
      <c r="AY15" s="76">
        <v>6.4724832767845717</v>
      </c>
      <c r="AZ15" s="76">
        <v>3.7119340761303521</v>
      </c>
      <c r="BA15" s="76">
        <v>4.099738805212616</v>
      </c>
      <c r="BB15" s="76">
        <v>7.6834920744423494</v>
      </c>
      <c r="BC15" s="76">
        <v>7.8287217387834982</v>
      </c>
      <c r="BD15" s="76">
        <v>5.8309716736422033</v>
      </c>
      <c r="BE15" s="76">
        <v>5.4901960784313744</v>
      </c>
      <c r="BF15" s="76">
        <v>4.4930884224261556</v>
      </c>
      <c r="BG15" s="76">
        <v>4.9916422504287645</v>
      </c>
      <c r="BH15" s="76">
        <v>5.4113069620354848</v>
      </c>
      <c r="BI15" s="76">
        <v>8.0966805429304891</v>
      </c>
      <c r="BJ15" s="76">
        <v>6.9793805475353645</v>
      </c>
      <c r="BK15" s="76">
        <v>9.6209756525999683</v>
      </c>
      <c r="BL15" s="76">
        <v>3.9460062020788618</v>
      </c>
      <c r="BM15" s="76">
        <v>7.1607607362861705</v>
      </c>
      <c r="BN15" s="76">
        <v>10</v>
      </c>
      <c r="BO15" s="76">
        <v>5.9579196918061941</v>
      </c>
      <c r="BP15" s="76">
        <v>7.9789598459030975</v>
      </c>
      <c r="BQ15" s="76">
        <v>4.6419997949212997</v>
      </c>
      <c r="BR15" s="76">
        <v>5.0645011883199089</v>
      </c>
      <c r="BS15" s="76">
        <v>9.0121499722605485</v>
      </c>
      <c r="BT15" s="76">
        <v>2.5710648949331198</v>
      </c>
      <c r="BU15" s="76">
        <v>5.3224289626087193</v>
      </c>
      <c r="BV15" s="76">
        <v>6.8207165149326618</v>
      </c>
      <c r="BW15" s="76">
        <v>8.4140839611610065</v>
      </c>
      <c r="BX15" s="76">
        <v>8.441842539519131</v>
      </c>
      <c r="BY15" s="76">
        <v>7.7704580367310863</v>
      </c>
      <c r="BZ15" s="76">
        <v>8.1178833897628362</v>
      </c>
      <c r="CA15" s="76">
        <v>6.2418716318879452</v>
      </c>
      <c r="CB15" s="76">
        <v>7.7972279118124019</v>
      </c>
      <c r="CC15" s="76">
        <v>6.9386968399575739</v>
      </c>
      <c r="CD15" s="76">
        <v>6.5952442336994741</v>
      </c>
      <c r="CE15" s="76">
        <v>5.7369828085200867</v>
      </c>
      <c r="CF15" s="76">
        <v>3.1904667805203335</v>
      </c>
      <c r="CG15" s="76">
        <v>7.4179486154584371</v>
      </c>
      <c r="CH15" s="76">
        <v>5.9758678556311811</v>
      </c>
      <c r="CI15" s="76">
        <v>6.8865478837217919</v>
      </c>
      <c r="CJ15" s="76">
        <v>2.9802303121140792</v>
      </c>
      <c r="CK15" s="76">
        <v>2.713218862351745</v>
      </c>
      <c r="CL15" s="76">
        <v>4.8942531768016533</v>
      </c>
      <c r="CM15" s="76">
        <v>3.5292341170891595</v>
      </c>
      <c r="CN15" s="76">
        <v>9.3211825671448469</v>
      </c>
      <c r="CO15" s="76">
        <v>2.4452799438874395</v>
      </c>
      <c r="CP15" s="76">
        <v>5.9822118857739106</v>
      </c>
      <c r="CQ15" s="76">
        <v>8.7904869985691025</v>
      </c>
      <c r="CR15" s="76">
        <v>6.6347903488438256</v>
      </c>
      <c r="CS15" s="76">
        <v>6.8269012878200375</v>
      </c>
      <c r="CT15" s="76">
        <v>8.3132399852285115</v>
      </c>
      <c r="CU15" s="76">
        <v>7.5700706365242745</v>
      </c>
      <c r="CV15" s="76">
        <v>5.9113650341524204</v>
      </c>
      <c r="CW15" s="76">
        <v>3.8689320441094504</v>
      </c>
      <c r="CX15" s="76">
        <v>9.9354322130061092</v>
      </c>
      <c r="CY15" s="76">
        <v>9.4910079700737207</v>
      </c>
      <c r="CZ15" s="76">
        <v>7.7651240757297604</v>
      </c>
      <c r="DA15" s="76">
        <v>4.3030597027562401</v>
      </c>
      <c r="DB15" s="76">
        <v>5.4941495322879437</v>
      </c>
      <c r="DC15" s="76">
        <v>10</v>
      </c>
      <c r="DD15" s="76">
        <v>6.5990697450147282</v>
      </c>
      <c r="DE15" s="76">
        <v>7.1820969103722447</v>
      </c>
      <c r="DF15" s="76">
        <v>4.1062083623665542</v>
      </c>
      <c r="DG15" s="76">
        <v>6.1200113917435299</v>
      </c>
      <c r="DH15" s="76">
        <v>8.8414466535539109</v>
      </c>
      <c r="DI15" s="76">
        <v>4.8872767981113583</v>
      </c>
      <c r="DJ15" s="76">
        <v>10</v>
      </c>
      <c r="DK15" s="76">
        <v>6.7909886411550708</v>
      </c>
      <c r="DL15" s="76">
        <v>3.2730057037728253</v>
      </c>
      <c r="DM15" s="76">
        <v>5.4610355240827468</v>
      </c>
      <c r="DN15" s="76">
        <v>7.3331441661113299</v>
      </c>
      <c r="DO15" s="76">
        <v>10</v>
      </c>
      <c r="DP15" s="76">
        <v>6.5167963484917255</v>
      </c>
      <c r="DQ15" s="76">
        <v>6.6538924948233991</v>
      </c>
      <c r="DR15" s="76">
        <v>3.2016974721772504</v>
      </c>
      <c r="DS15" s="76">
        <v>6.9047328261261587</v>
      </c>
      <c r="DT15" s="76">
        <v>10</v>
      </c>
      <c r="DU15" s="76">
        <v>10</v>
      </c>
      <c r="DV15" s="76">
        <v>7.5266075745758521</v>
      </c>
      <c r="DW15" s="76">
        <v>8.7269790784207721</v>
      </c>
      <c r="DX15" s="76">
        <v>8.7269790784207721</v>
      </c>
      <c r="DY15" s="76">
        <v>10</v>
      </c>
      <c r="DZ15" s="76">
        <v>3.2359476662871254</v>
      </c>
      <c r="EA15" s="76">
        <v>6.6179738331435622</v>
      </c>
      <c r="EB15" s="76">
        <v>7.6724764557821672</v>
      </c>
      <c r="EC15" s="76">
        <v>9.577464788732394</v>
      </c>
      <c r="ED15" s="76">
        <v>9.3765341198757142</v>
      </c>
      <c r="EE15" s="76">
        <v>9.4769994543040532</v>
      </c>
      <c r="EF15" s="76">
        <v>5.4422473027185658</v>
      </c>
      <c r="EG15" s="76">
        <v>4.9254897414763743</v>
      </c>
      <c r="EH15" s="76">
        <v>4.4283104555757955</v>
      </c>
      <c r="EI15" s="76">
        <v>3.6150185018735255</v>
      </c>
      <c r="EJ15" s="76">
        <v>5.739910313901345</v>
      </c>
      <c r="EK15" s="76">
        <v>3.0703959773727214</v>
      </c>
      <c r="EL15" s="76">
        <v>4.5368953821530544</v>
      </c>
      <c r="EM15" s="76">
        <v>9.6205448772774638</v>
      </c>
      <c r="EN15" s="76">
        <v>5.2109141136750869</v>
      </c>
      <c r="EO15" s="76">
        <v>10</v>
      </c>
      <c r="EP15" s="76">
        <v>9.4404308981168619</v>
      </c>
      <c r="EQ15" s="76">
        <v>8.5679724722673534</v>
      </c>
      <c r="ER15" s="76">
        <v>6.5524339272102043</v>
      </c>
      <c r="ES15" s="76">
        <v>6.8953032638030374</v>
      </c>
    </row>
    <row r="16" spans="1:149" x14ac:dyDescent="0.25">
      <c r="A16" s="1" t="s">
        <v>260</v>
      </c>
      <c r="B16" s="78">
        <v>2019</v>
      </c>
      <c r="C16" s="76">
        <v>0</v>
      </c>
      <c r="D16" s="76">
        <v>6.0860791497642648</v>
      </c>
      <c r="E16" s="76">
        <v>2.2636778992857938</v>
      </c>
      <c r="F16" s="76">
        <v>2.7832523496833534</v>
      </c>
      <c r="G16" s="76">
        <v>2.0420291359141238</v>
      </c>
      <c r="H16" s="76">
        <v>2.2974475932844998</v>
      </c>
      <c r="I16" s="76">
        <v>4.3853002149113509</v>
      </c>
      <c r="J16" s="76">
        <v>2.9082589813699915</v>
      </c>
      <c r="K16" s="76">
        <v>2.9858776059179544</v>
      </c>
      <c r="L16" s="76">
        <v>1.0356649377941585E-2</v>
      </c>
      <c r="M16" s="76">
        <v>1.4981171276479479</v>
      </c>
      <c r="N16" s="76">
        <v>9.1370369956532791</v>
      </c>
      <c r="O16" s="76">
        <v>10</v>
      </c>
      <c r="P16" s="76">
        <v>10</v>
      </c>
      <c r="Q16" s="76">
        <v>9.3688788935324538</v>
      </c>
      <c r="R16" s="76">
        <v>0</v>
      </c>
      <c r="S16" s="76">
        <v>0</v>
      </c>
      <c r="T16" s="76">
        <v>6.4176526481976213</v>
      </c>
      <c r="U16" s="76">
        <v>3.4018202767247283</v>
      </c>
      <c r="V16" s="76">
        <v>10</v>
      </c>
      <c r="W16" s="76" t="s">
        <v>330</v>
      </c>
      <c r="X16" s="76">
        <v>0</v>
      </c>
      <c r="Y16" s="76">
        <v>4.3687422409111845</v>
      </c>
      <c r="Z16" s="76">
        <v>10</v>
      </c>
      <c r="AA16" s="76">
        <v>6.0921855602277963</v>
      </c>
      <c r="AB16" s="76" t="s">
        <v>330</v>
      </c>
      <c r="AC16" s="76" t="s">
        <v>330</v>
      </c>
      <c r="AD16" s="76">
        <v>2.4116982736851534E-3</v>
      </c>
      <c r="AE16" s="76">
        <v>0.32722945726185015</v>
      </c>
      <c r="AF16" s="76" t="s">
        <v>330</v>
      </c>
      <c r="AG16" s="76">
        <v>0.16482057776776765</v>
      </c>
      <c r="AH16" s="76">
        <v>10</v>
      </c>
      <c r="AI16" s="76">
        <v>0</v>
      </c>
      <c r="AJ16" s="76">
        <v>0</v>
      </c>
      <c r="AK16" s="76">
        <v>0</v>
      </c>
      <c r="AL16" s="76">
        <v>0</v>
      </c>
      <c r="AM16" s="76">
        <v>0</v>
      </c>
      <c r="AN16" s="76">
        <v>1.6666666666666665</v>
      </c>
      <c r="AO16" s="76">
        <v>2.6412242682207436</v>
      </c>
      <c r="AP16" s="76">
        <v>0</v>
      </c>
      <c r="AQ16" s="76">
        <v>1.2379957173005005</v>
      </c>
      <c r="AR16" s="76">
        <v>3.0798909572119486</v>
      </c>
      <c r="AS16" s="76">
        <v>0</v>
      </c>
      <c r="AT16" s="76">
        <v>1.0794716686281123</v>
      </c>
      <c r="AU16" s="76">
        <v>0</v>
      </c>
      <c r="AV16" s="76">
        <v>0</v>
      </c>
      <c r="AW16" s="76">
        <v>0.95890410958904115</v>
      </c>
      <c r="AX16" s="76">
        <v>0.31963470319634707</v>
      </c>
      <c r="AY16" s="76">
        <v>0.69955318591222959</v>
      </c>
      <c r="AZ16" s="76">
        <v>4.3197241090317497</v>
      </c>
      <c r="BA16" s="76">
        <v>5.661412210942391</v>
      </c>
      <c r="BB16" s="76">
        <v>10</v>
      </c>
      <c r="BC16" s="76">
        <v>8.5804537847917501</v>
      </c>
      <c r="BD16" s="76">
        <v>7.1403975261914727</v>
      </c>
      <c r="BE16" s="76">
        <v>3.7254901960784319</v>
      </c>
      <c r="BF16" s="76">
        <v>1.4621773180627224</v>
      </c>
      <c r="BG16" s="76">
        <v>2.593833757070577</v>
      </c>
      <c r="BH16" s="76">
        <v>4.8671156416310248</v>
      </c>
      <c r="BI16" s="76">
        <v>5.7055771725032418</v>
      </c>
      <c r="BJ16" s="76">
        <v>5.9635846711548428</v>
      </c>
      <c r="BK16" s="76">
        <v>0.39610725132790991</v>
      </c>
      <c r="BL16" s="76">
        <v>7.4005909520689155</v>
      </c>
      <c r="BM16" s="76">
        <v>4.8664650117637276</v>
      </c>
      <c r="BN16" s="76">
        <v>7.4767861254877594</v>
      </c>
      <c r="BO16" s="76">
        <v>10</v>
      </c>
      <c r="BP16" s="76">
        <v>8.7383930627438797</v>
      </c>
      <c r="BQ16" s="76">
        <v>0</v>
      </c>
      <c r="BR16" s="76">
        <v>0</v>
      </c>
      <c r="BS16" s="76">
        <v>0.1766129291821221</v>
      </c>
      <c r="BT16" s="76">
        <v>0</v>
      </c>
      <c r="BU16" s="76">
        <v>4.4153232295530524E-2</v>
      </c>
      <c r="BV16" s="76">
        <v>4.5496704356010458</v>
      </c>
      <c r="BW16" s="76">
        <v>0</v>
      </c>
      <c r="BX16" s="76">
        <v>0</v>
      </c>
      <c r="BY16" s="76">
        <v>0</v>
      </c>
      <c r="BZ16" s="76">
        <v>0.92429945629443755</v>
      </c>
      <c r="CA16" s="76">
        <v>5.7578301484556142</v>
      </c>
      <c r="CB16" s="76">
        <v>1.3364259209500102</v>
      </c>
      <c r="CC16" s="76">
        <v>0</v>
      </c>
      <c r="CD16" s="76">
        <v>0</v>
      </c>
      <c r="CE16" s="76">
        <v>0</v>
      </c>
      <c r="CF16" s="76">
        <v>5.3553964001417338</v>
      </c>
      <c r="CG16" s="76">
        <v>1.9209844340702196</v>
      </c>
      <c r="CH16" s="76">
        <v>1.4552761668423908</v>
      </c>
      <c r="CI16" s="76">
        <v>1.3958510438962004</v>
      </c>
      <c r="CJ16" s="76">
        <v>0</v>
      </c>
      <c r="CK16" s="76">
        <v>0</v>
      </c>
      <c r="CL16" s="76">
        <v>0</v>
      </c>
      <c r="CM16" s="76">
        <v>0</v>
      </c>
      <c r="CN16" s="76">
        <v>0.87677907233591423</v>
      </c>
      <c r="CO16" s="76">
        <v>0</v>
      </c>
      <c r="CP16" s="76">
        <v>7.0389078338431332E-2</v>
      </c>
      <c r="CQ16" s="76">
        <v>0</v>
      </c>
      <c r="CR16" s="76">
        <v>0.23679203766858639</v>
      </c>
      <c r="CS16" s="76">
        <v>0</v>
      </c>
      <c r="CT16" s="76">
        <v>7.751954653753082E-2</v>
      </c>
      <c r="CU16" s="76">
        <v>3.875977326876541E-2</v>
      </c>
      <c r="CV16" s="76">
        <v>9.1850603645783929E-2</v>
      </c>
      <c r="CW16" s="76">
        <v>1.0750970098151109</v>
      </c>
      <c r="CX16" s="76">
        <v>0</v>
      </c>
      <c r="CY16" s="76">
        <v>9.0073070042850389</v>
      </c>
      <c r="CZ16" s="76">
        <v>3.3608013380333834</v>
      </c>
      <c r="DA16" s="76">
        <v>0</v>
      </c>
      <c r="DB16" s="76">
        <v>0</v>
      </c>
      <c r="DC16" s="76">
        <v>0</v>
      </c>
      <c r="DD16" s="76">
        <v>0</v>
      </c>
      <c r="DE16" s="76">
        <v>1.6804006690166917</v>
      </c>
      <c r="DF16" s="76">
        <v>0</v>
      </c>
      <c r="DG16" s="76">
        <v>8.6805010186689948</v>
      </c>
      <c r="DH16" s="76">
        <v>6.9287773461927422</v>
      </c>
      <c r="DI16" s="76">
        <v>9.91589079947477</v>
      </c>
      <c r="DJ16" s="76">
        <v>5.5386277290084855</v>
      </c>
      <c r="DK16" s="76">
        <v>6.2127593786689985</v>
      </c>
      <c r="DL16" s="76">
        <v>9.0981331394345499</v>
      </c>
      <c r="DM16" s="76">
        <v>10</v>
      </c>
      <c r="DN16" s="76">
        <v>6.861856737934473</v>
      </c>
      <c r="DO16" s="76">
        <v>5.5343162961725874</v>
      </c>
      <c r="DP16" s="76">
        <v>7.8735765433854032</v>
      </c>
      <c r="DQ16" s="76">
        <v>7.0431679610272013</v>
      </c>
      <c r="DR16" s="76">
        <v>5.8323376486521555E-2</v>
      </c>
      <c r="DS16" s="76">
        <v>0</v>
      </c>
      <c r="DT16" s="76">
        <v>2.3485902473941569</v>
      </c>
      <c r="DU16" s="76">
        <v>0.18388147709685773</v>
      </c>
      <c r="DV16" s="76">
        <v>0.64769877524438402</v>
      </c>
      <c r="DW16" s="76">
        <v>0.62914545637103425</v>
      </c>
      <c r="DX16" s="76">
        <v>0.62914545637103425</v>
      </c>
      <c r="DY16" s="76">
        <v>3.8217120495263623</v>
      </c>
      <c r="DZ16" s="76">
        <v>4.0348726527437401E-2</v>
      </c>
      <c r="EA16" s="76">
        <v>1.9310303880268997</v>
      </c>
      <c r="EB16" s="76">
        <v>1.2800879221989669</v>
      </c>
      <c r="EC16" s="76">
        <v>1.3326110509209099</v>
      </c>
      <c r="ED16" s="76">
        <v>1.2639723485657306</v>
      </c>
      <c r="EE16" s="76">
        <v>1.2982916997433203</v>
      </c>
      <c r="EF16" s="76">
        <v>0</v>
      </c>
      <c r="EG16" s="76">
        <v>0</v>
      </c>
      <c r="EH16" s="76">
        <v>4.4088578485648595</v>
      </c>
      <c r="EI16" s="76">
        <v>10</v>
      </c>
      <c r="EJ16" s="76">
        <v>0</v>
      </c>
      <c r="EK16" s="76">
        <v>0</v>
      </c>
      <c r="EL16" s="76">
        <v>2.4014763080941433</v>
      </c>
      <c r="EM16" s="76">
        <v>0</v>
      </c>
      <c r="EN16" s="76">
        <v>0</v>
      </c>
      <c r="EO16" s="76">
        <v>0</v>
      </c>
      <c r="EP16" s="76">
        <v>0.10075350719326065</v>
      </c>
      <c r="EQ16" s="76">
        <v>2.5188376798315162E-2</v>
      </c>
      <c r="ER16" s="76">
        <v>1.2133323424462292</v>
      </c>
      <c r="ES16" s="76">
        <v>2.3700049865621962</v>
      </c>
    </row>
    <row r="17" spans="1:149" x14ac:dyDescent="0.25">
      <c r="A17" s="2" t="s">
        <v>261</v>
      </c>
      <c r="B17" s="78">
        <v>2019</v>
      </c>
      <c r="C17" s="76">
        <v>2.1523214251128726</v>
      </c>
      <c r="D17" s="76">
        <v>7.8255995276468138</v>
      </c>
      <c r="E17" s="76">
        <v>6.7963336689066001</v>
      </c>
      <c r="F17" s="76">
        <v>5.5914182072220955</v>
      </c>
      <c r="G17" s="76">
        <v>2.2476368913052163</v>
      </c>
      <c r="H17" s="76">
        <v>2.6963794340546188</v>
      </c>
      <c r="I17" s="76">
        <v>0</v>
      </c>
      <c r="J17" s="76">
        <v>1.6480054417866117</v>
      </c>
      <c r="K17" s="76">
        <v>3.0822685496525444</v>
      </c>
      <c r="L17" s="76">
        <v>6.8231433294282384</v>
      </c>
      <c r="M17" s="76">
        <v>4.9527059395403921</v>
      </c>
      <c r="N17" s="76">
        <v>7.7758016054138412</v>
      </c>
      <c r="O17" s="76">
        <v>7.3215610695059947</v>
      </c>
      <c r="P17" s="76">
        <v>6.9992033658741706</v>
      </c>
      <c r="Q17" s="76">
        <v>5.5739051251959886</v>
      </c>
      <c r="R17" s="76">
        <v>2.7673949601608925</v>
      </c>
      <c r="S17" s="76">
        <v>5.612068965517242</v>
      </c>
      <c r="T17" s="76">
        <v>6.0083225152780217</v>
      </c>
      <c r="U17" s="76">
        <v>4.5501130259567804</v>
      </c>
      <c r="V17" s="76">
        <v>3.9413020927900262</v>
      </c>
      <c r="W17" s="76">
        <v>6.1582176680869738</v>
      </c>
      <c r="X17" s="76">
        <v>5.8679782003247949</v>
      </c>
      <c r="Y17" s="76">
        <v>0</v>
      </c>
      <c r="Z17" s="76">
        <v>4.5086705202312096</v>
      </c>
      <c r="AA17" s="76">
        <v>4.0952336962866012</v>
      </c>
      <c r="AB17" s="76">
        <v>5.6341649723603116</v>
      </c>
      <c r="AC17" s="76">
        <v>0.95433457770190189</v>
      </c>
      <c r="AD17" s="76">
        <v>5.8509625863361258E-3</v>
      </c>
      <c r="AE17" s="76">
        <v>0</v>
      </c>
      <c r="AF17" s="76" t="s">
        <v>330</v>
      </c>
      <c r="AG17" s="76">
        <v>1.6485876281621372</v>
      </c>
      <c r="AH17" s="76">
        <v>6.4775543931705135</v>
      </c>
      <c r="AI17" s="76">
        <v>0</v>
      </c>
      <c r="AJ17" s="76">
        <v>3.088510783317286</v>
      </c>
      <c r="AK17" s="76">
        <v>0</v>
      </c>
      <c r="AL17" s="76">
        <v>0</v>
      </c>
      <c r="AM17" s="76">
        <v>0</v>
      </c>
      <c r="AN17" s="76">
        <v>1.5943441960812998</v>
      </c>
      <c r="AO17" s="76">
        <v>2.4460551735100124</v>
      </c>
      <c r="AP17" s="76">
        <v>2.7497015519299643</v>
      </c>
      <c r="AQ17" s="76">
        <v>3.8748313690755132</v>
      </c>
      <c r="AR17" s="76">
        <v>3.3374440673623522</v>
      </c>
      <c r="AS17" s="76">
        <v>3.8938697604438017</v>
      </c>
      <c r="AT17" s="76">
        <v>3.4639616872029078</v>
      </c>
      <c r="AU17" s="76">
        <v>1.9322525407706679</v>
      </c>
      <c r="AV17" s="76">
        <v>1.8405872542041581</v>
      </c>
      <c r="AW17" s="76">
        <v>0.79147640791476281</v>
      </c>
      <c r="AX17" s="76">
        <v>1.5214387342965296</v>
      </c>
      <c r="AY17" s="76">
        <v>2.4927002107497187</v>
      </c>
      <c r="AZ17" s="76">
        <v>6.2855283517926708</v>
      </c>
      <c r="BA17" s="76">
        <v>10</v>
      </c>
      <c r="BB17" s="76">
        <v>5.1327689803715204</v>
      </c>
      <c r="BC17" s="76">
        <v>7.0871221814392316</v>
      </c>
      <c r="BD17" s="76">
        <v>7.1263548784008552</v>
      </c>
      <c r="BE17" s="76">
        <v>5.098039215686275</v>
      </c>
      <c r="BF17" s="76">
        <v>0.38154284329607069</v>
      </c>
      <c r="BG17" s="76">
        <v>2.7397910294911734</v>
      </c>
      <c r="BH17" s="76">
        <v>4.9330729539460147</v>
      </c>
      <c r="BI17" s="76">
        <v>6.2747175472317274</v>
      </c>
      <c r="BJ17" s="76">
        <v>5.0235365095805289</v>
      </c>
      <c r="BK17" s="76">
        <v>8.238084273189866</v>
      </c>
      <c r="BL17" s="76">
        <v>1.0751475701232871</v>
      </c>
      <c r="BM17" s="76">
        <v>5.1528714750313522</v>
      </c>
      <c r="BN17" s="76">
        <v>5.2513996915641723</v>
      </c>
      <c r="BO17" s="76">
        <v>10</v>
      </c>
      <c r="BP17" s="76">
        <v>7.6256998457820853</v>
      </c>
      <c r="BQ17" s="76">
        <v>5.7014402207580801</v>
      </c>
      <c r="BR17" s="76">
        <v>5.5832079538119039</v>
      </c>
      <c r="BS17" s="76">
        <v>1.4298953220002057</v>
      </c>
      <c r="BT17" s="76">
        <v>3.6951363314123542</v>
      </c>
      <c r="BU17" s="76">
        <v>4.1024199569956359</v>
      </c>
      <c r="BV17" s="76">
        <v>5.6269970926030242</v>
      </c>
      <c r="BW17" s="76">
        <v>4.6675466094703832</v>
      </c>
      <c r="BX17" s="76">
        <v>6.4685869811748713</v>
      </c>
      <c r="BY17" s="76">
        <v>7.5813431639685831</v>
      </c>
      <c r="BZ17" s="76">
        <v>6.2944374738603095</v>
      </c>
      <c r="CA17" s="76">
        <v>4.9314121742066908</v>
      </c>
      <c r="CB17" s="76">
        <v>5.9886652805361678</v>
      </c>
      <c r="CC17" s="76">
        <v>7.0459760018270927</v>
      </c>
      <c r="CD17" s="76">
        <v>8.1228675258032581</v>
      </c>
      <c r="CE17" s="76">
        <v>5.8663579063373819</v>
      </c>
      <c r="CF17" s="76">
        <v>9.1927569028179263</v>
      </c>
      <c r="CG17" s="76">
        <v>0.6161390939451451</v>
      </c>
      <c r="CH17" s="76">
        <v>6.1688194861461607</v>
      </c>
      <c r="CI17" s="76">
        <v>6.0787423833411651</v>
      </c>
      <c r="CJ17" s="76">
        <v>0.41233468086678415</v>
      </c>
      <c r="CK17" s="76">
        <v>0.29391757279790354</v>
      </c>
      <c r="CL17" s="76">
        <v>2.7790968649694419</v>
      </c>
      <c r="CM17" s="76">
        <v>1.16178303954471</v>
      </c>
      <c r="CN17" s="76">
        <v>2.9552714267768847</v>
      </c>
      <c r="CO17" s="76">
        <v>0</v>
      </c>
      <c r="CP17" s="76">
        <v>0.68697997075563744</v>
      </c>
      <c r="CQ17" s="76">
        <v>0.56217466743782529</v>
      </c>
      <c r="CR17" s="76">
        <v>1.0511065162425868</v>
      </c>
      <c r="CS17" s="76">
        <v>0</v>
      </c>
      <c r="CT17" s="76">
        <v>2.3795774575697823</v>
      </c>
      <c r="CU17" s="76">
        <v>1.1897887287848912</v>
      </c>
      <c r="CV17" s="76">
        <v>1.1342260948573961</v>
      </c>
      <c r="CW17" s="76">
        <v>1.242334322453017</v>
      </c>
      <c r="CX17" s="76">
        <v>8.2132600346446409</v>
      </c>
      <c r="CY17" s="76">
        <v>9.5070254698106531</v>
      </c>
      <c r="CZ17" s="76">
        <v>6.3208732756361039</v>
      </c>
      <c r="DA17" s="76">
        <v>3.1858807379084277</v>
      </c>
      <c r="DB17" s="76">
        <v>2.0794045685092728</v>
      </c>
      <c r="DC17" s="76">
        <v>2.4338721326260138</v>
      </c>
      <c r="DD17" s="76">
        <v>2.5663858130145716</v>
      </c>
      <c r="DE17" s="76">
        <v>4.4436295443253382</v>
      </c>
      <c r="DF17" s="76">
        <v>2.8697863815263003</v>
      </c>
      <c r="DG17" s="76">
        <v>6.5149884079296889</v>
      </c>
      <c r="DH17" s="76">
        <v>4.2208568830611828</v>
      </c>
      <c r="DI17" s="76">
        <v>8.875359850427925</v>
      </c>
      <c r="DJ17" s="76">
        <v>6.6724708058373494</v>
      </c>
      <c r="DK17" s="76">
        <v>5.8306924657564894</v>
      </c>
      <c r="DL17" s="76">
        <v>2.146808999494263</v>
      </c>
      <c r="DM17" s="76">
        <v>4.7739767377504547</v>
      </c>
      <c r="DN17" s="76">
        <v>8.9371481916071271</v>
      </c>
      <c r="DO17" s="76">
        <v>8.2930945501952085</v>
      </c>
      <c r="DP17" s="76">
        <v>6.0377571197617641</v>
      </c>
      <c r="DQ17" s="76">
        <v>5.9342247927591263</v>
      </c>
      <c r="DR17" s="76">
        <v>0.70266722108174251</v>
      </c>
      <c r="DS17" s="76">
        <v>7.9097334027624111</v>
      </c>
      <c r="DT17" s="76">
        <v>2.2464771580378455</v>
      </c>
      <c r="DU17" s="76">
        <v>3.6816499025468175</v>
      </c>
      <c r="DV17" s="76">
        <v>3.6351319211072042</v>
      </c>
      <c r="DW17" s="76">
        <v>2.2373708740384122</v>
      </c>
      <c r="DX17" s="76">
        <v>2.2373708740384122</v>
      </c>
      <c r="DY17" s="76">
        <v>7.2078924229594996</v>
      </c>
      <c r="DZ17" s="76">
        <v>2.3809626730095124</v>
      </c>
      <c r="EA17" s="76">
        <v>4.7944275479845064</v>
      </c>
      <c r="EB17" s="76">
        <v>3.5158992110114591</v>
      </c>
      <c r="EC17" s="76">
        <v>8.3206933911159258</v>
      </c>
      <c r="ED17" s="76">
        <v>1.0016729376651201</v>
      </c>
      <c r="EE17" s="76">
        <v>4.6611831643905237</v>
      </c>
      <c r="EF17" s="76">
        <v>0</v>
      </c>
      <c r="EG17" s="76">
        <v>0</v>
      </c>
      <c r="EH17" s="76">
        <v>0</v>
      </c>
      <c r="EI17" s="76">
        <v>0.6908372197505912</v>
      </c>
      <c r="EJ17" s="76">
        <v>0</v>
      </c>
      <c r="EK17" s="76">
        <v>0</v>
      </c>
      <c r="EL17" s="76">
        <v>0.11513953662509853</v>
      </c>
      <c r="EM17" s="76">
        <v>0</v>
      </c>
      <c r="EN17" s="76">
        <v>0</v>
      </c>
      <c r="EO17" s="76">
        <v>0</v>
      </c>
      <c r="EP17" s="76">
        <v>0.42660976484539592</v>
      </c>
      <c r="EQ17" s="76">
        <v>0.10665244121134898</v>
      </c>
      <c r="ER17" s="76">
        <v>0.11089598891822375</v>
      </c>
      <c r="ES17" s="76">
        <v>3.8125285813443064</v>
      </c>
    </row>
    <row r="18" spans="1:149" x14ac:dyDescent="0.25">
      <c r="A18" s="1" t="s">
        <v>262</v>
      </c>
      <c r="B18" s="78">
        <v>2019</v>
      </c>
      <c r="C18" s="76">
        <v>4.8200451105592244</v>
      </c>
      <c r="D18" s="76">
        <v>8.260479622117451</v>
      </c>
      <c r="E18" s="76">
        <v>4.2116365605691026</v>
      </c>
      <c r="F18" s="76">
        <v>5.7640537644152587</v>
      </c>
      <c r="G18" s="76">
        <v>2.100309866177438</v>
      </c>
      <c r="H18" s="76">
        <v>6.2630043032674987</v>
      </c>
      <c r="I18" s="76">
        <v>7.8162206622964092</v>
      </c>
      <c r="J18" s="76">
        <v>5.3931782772471148</v>
      </c>
      <c r="K18" s="76">
        <v>5.6355077336919983</v>
      </c>
      <c r="L18" s="76">
        <v>4.7036948910010592</v>
      </c>
      <c r="M18" s="76">
        <v>5.1696013123465274</v>
      </c>
      <c r="N18" s="76">
        <v>7.8565475847490687</v>
      </c>
      <c r="O18" s="76">
        <v>7.5791914553462671</v>
      </c>
      <c r="P18" s="76">
        <v>7.7122611518254525</v>
      </c>
      <c r="Q18" s="76">
        <v>5.2352027789742621</v>
      </c>
      <c r="R18" s="76">
        <v>7.3847767029059694</v>
      </c>
      <c r="S18" s="76">
        <v>5.2398843930635843</v>
      </c>
      <c r="T18" s="76">
        <v>6.8346440111441007</v>
      </c>
      <c r="U18" s="76">
        <v>5.7903693412882511</v>
      </c>
      <c r="V18" s="76">
        <v>8.3132596025600254</v>
      </c>
      <c r="W18" s="76">
        <v>9.659164983226276</v>
      </c>
      <c r="X18" s="76">
        <v>9.5336002748197206</v>
      </c>
      <c r="Y18" s="76">
        <v>6.3774153463554351</v>
      </c>
      <c r="Z18" s="76">
        <v>4.5057205418163502</v>
      </c>
      <c r="AA18" s="76">
        <v>7.6778321497555613</v>
      </c>
      <c r="AB18" s="76">
        <v>6.3978289240060748</v>
      </c>
      <c r="AC18" s="76">
        <v>6.8220234920894862</v>
      </c>
      <c r="AD18" s="76">
        <v>0.70148820353016927</v>
      </c>
      <c r="AE18" s="76">
        <v>4.1250743703312018</v>
      </c>
      <c r="AF18" s="76">
        <v>2.3564950771343787</v>
      </c>
      <c r="AG18" s="76">
        <v>4.0805820134182627</v>
      </c>
      <c r="AH18" s="76">
        <v>1.2531636599508382</v>
      </c>
      <c r="AI18" s="76">
        <v>0</v>
      </c>
      <c r="AJ18" s="76">
        <v>4.0536387117943526</v>
      </c>
      <c r="AK18" s="76">
        <v>0</v>
      </c>
      <c r="AL18" s="76">
        <v>2.4948516064038593</v>
      </c>
      <c r="AM18" s="76">
        <v>0</v>
      </c>
      <c r="AN18" s="76">
        <v>1.3002756630248418</v>
      </c>
      <c r="AO18" s="76">
        <v>4.3528966087328884</v>
      </c>
      <c r="AP18" s="76">
        <v>4.3135694389176296</v>
      </c>
      <c r="AQ18" s="76">
        <v>6.2855669988841836</v>
      </c>
      <c r="AR18" s="76">
        <v>2.6234765915949887</v>
      </c>
      <c r="AS18" s="76">
        <v>4.1394669605552838</v>
      </c>
      <c r="AT18" s="76">
        <v>4.3405199974880215</v>
      </c>
      <c r="AU18" s="76">
        <v>0.6231026067354194</v>
      </c>
      <c r="AV18" s="76">
        <v>2.8109164692509534</v>
      </c>
      <c r="AW18" s="76">
        <v>3.0684931506849313</v>
      </c>
      <c r="AX18" s="76">
        <v>2.1675040755571016</v>
      </c>
      <c r="AY18" s="76">
        <v>3.2540120365225618</v>
      </c>
      <c r="AZ18" s="76">
        <v>7.5526937669396235</v>
      </c>
      <c r="BA18" s="76">
        <v>5.6055327139411375</v>
      </c>
      <c r="BB18" s="76">
        <v>9.0998954676730754</v>
      </c>
      <c r="BC18" s="76">
        <v>10</v>
      </c>
      <c r="BD18" s="76">
        <v>8.0645304871384589</v>
      </c>
      <c r="BE18" s="76">
        <v>1.9607843137254903</v>
      </c>
      <c r="BF18" s="76">
        <v>0.31120076205701402</v>
      </c>
      <c r="BG18" s="76">
        <v>1.1359925378912523</v>
      </c>
      <c r="BH18" s="76">
        <v>4.600261512514856</v>
      </c>
      <c r="BI18" s="76">
        <v>4.8001531505785273</v>
      </c>
      <c r="BJ18" s="76">
        <v>4.9352355228344473</v>
      </c>
      <c r="BK18" s="76">
        <v>8.8808169787095963</v>
      </c>
      <c r="BL18" s="76">
        <v>0.62082758161538854</v>
      </c>
      <c r="BM18" s="76">
        <v>4.8092583084344902</v>
      </c>
      <c r="BN18" s="76">
        <v>2.7452113755433349</v>
      </c>
      <c r="BO18" s="76">
        <v>7.5057905644276479</v>
      </c>
      <c r="BP18" s="76">
        <v>5.1255009699854917</v>
      </c>
      <c r="BQ18" s="76">
        <v>4.2467451417623945</v>
      </c>
      <c r="BR18" s="76">
        <v>6.1753431211777423</v>
      </c>
      <c r="BS18" s="76">
        <v>2.9987879399297821</v>
      </c>
      <c r="BT18" s="76">
        <v>6.9953367700767703</v>
      </c>
      <c r="BU18" s="76">
        <v>5.1040532432366721</v>
      </c>
      <c r="BV18" s="76">
        <v>5.0129375072188855</v>
      </c>
      <c r="BW18" s="76">
        <v>7.0202936809107408</v>
      </c>
      <c r="BX18" s="76">
        <v>8.8931730551145396</v>
      </c>
      <c r="BY18" s="76">
        <v>7.4242667094085588</v>
      </c>
      <c r="BZ18" s="76">
        <v>7.8920953575909669</v>
      </c>
      <c r="CA18" s="76">
        <v>7.8983881801167595</v>
      </c>
      <c r="CB18" s="76">
        <v>7.8256433966283137</v>
      </c>
      <c r="CC18" s="76">
        <v>6.694968190585727</v>
      </c>
      <c r="CD18" s="76">
        <v>5.9835310787273643</v>
      </c>
      <c r="CE18" s="76">
        <v>3.6349874023809825</v>
      </c>
      <c r="CF18" s="76">
        <v>5.1681700150569458</v>
      </c>
      <c r="CG18" s="76">
        <v>5.0676183384740572</v>
      </c>
      <c r="CH18" s="76">
        <v>5.309855005045014</v>
      </c>
      <c r="CI18" s="76">
        <v>6.5677492008366638</v>
      </c>
      <c r="CJ18" s="76">
        <v>3.3688688107577498</v>
      </c>
      <c r="CK18" s="76">
        <v>0.9913734543126631</v>
      </c>
      <c r="CL18" s="76">
        <v>1.0812118014334084</v>
      </c>
      <c r="CM18" s="76">
        <v>1.8138180221679403</v>
      </c>
      <c r="CN18" s="76">
        <v>5.5287050896482111</v>
      </c>
      <c r="CO18" s="76">
        <v>1.8125327053898461</v>
      </c>
      <c r="CP18" s="76">
        <v>10</v>
      </c>
      <c r="CQ18" s="76">
        <v>3.8759969127862108</v>
      </c>
      <c r="CR18" s="76">
        <v>5.3043086769560679</v>
      </c>
      <c r="CS18" s="76">
        <v>6.9311379801515871</v>
      </c>
      <c r="CT18" s="76">
        <v>1.0700961239668492</v>
      </c>
      <c r="CU18" s="76">
        <v>4.0006170520592184</v>
      </c>
      <c r="CV18" s="76">
        <v>3.7062479170610758</v>
      </c>
      <c r="CW18" s="76">
        <v>1.7787968707850013</v>
      </c>
      <c r="CX18" s="76">
        <v>7.13519560512196</v>
      </c>
      <c r="CY18" s="76">
        <v>7.8007906658778126</v>
      </c>
      <c r="CZ18" s="76">
        <v>5.5715943805949255</v>
      </c>
      <c r="DA18" s="76">
        <v>1.5875275359782746</v>
      </c>
      <c r="DB18" s="76">
        <v>2.0465378083254575</v>
      </c>
      <c r="DC18" s="76">
        <v>8.2912987037356096</v>
      </c>
      <c r="DD18" s="76">
        <v>3.9751213493464466</v>
      </c>
      <c r="DE18" s="76">
        <v>4.773357864970686</v>
      </c>
      <c r="DF18" s="76">
        <v>5.7623325478379019</v>
      </c>
      <c r="DG18" s="76">
        <v>7.7881128971671814</v>
      </c>
      <c r="DH18" s="76">
        <v>2.5470901517291682</v>
      </c>
      <c r="DI18" s="76">
        <v>6.0369565360505861</v>
      </c>
      <c r="DJ18" s="76">
        <v>4.6735182099298855</v>
      </c>
      <c r="DK18" s="76">
        <v>5.3616020685429442</v>
      </c>
      <c r="DL18" s="76">
        <v>3.9327815759104312</v>
      </c>
      <c r="DM18" s="76">
        <v>4.8495431349294336</v>
      </c>
      <c r="DN18" s="76">
        <v>9.1986773829760367</v>
      </c>
      <c r="DO18" s="76">
        <v>8.710214462319426</v>
      </c>
      <c r="DP18" s="76">
        <v>6.6728041390338326</v>
      </c>
      <c r="DQ18" s="76">
        <v>6.0172031037883889</v>
      </c>
      <c r="DR18" s="76">
        <v>1.3552549455651619</v>
      </c>
      <c r="DS18" s="76">
        <v>2.7320944551012105</v>
      </c>
      <c r="DT18" s="76">
        <v>2.6989677759943813</v>
      </c>
      <c r="DU18" s="76">
        <v>6.9066940759671116</v>
      </c>
      <c r="DV18" s="76">
        <v>3.4232528131569664</v>
      </c>
      <c r="DW18" s="76">
        <v>4.8590293213648152</v>
      </c>
      <c r="DX18" s="76">
        <v>4.8590293213648152</v>
      </c>
      <c r="DY18" s="76">
        <v>7.9621528851536496</v>
      </c>
      <c r="DZ18" s="76">
        <v>1.1796255352687437</v>
      </c>
      <c r="EA18" s="76">
        <v>4.5708892102111962</v>
      </c>
      <c r="EB18" s="76">
        <v>4.7149592657880053</v>
      </c>
      <c r="EC18" s="76">
        <v>8.3206933911159258</v>
      </c>
      <c r="ED18" s="76">
        <v>2.81993217763406</v>
      </c>
      <c r="EE18" s="76">
        <v>5.5703127843749929</v>
      </c>
      <c r="EF18" s="76">
        <v>2.0675387141761492</v>
      </c>
      <c r="EG18" s="76">
        <v>0.88245023077108775</v>
      </c>
      <c r="EH18" s="76">
        <v>2.3083711071557858</v>
      </c>
      <c r="EI18" s="76">
        <v>0.91997949123559786</v>
      </c>
      <c r="EJ18" s="76">
        <v>7.0403587443946192</v>
      </c>
      <c r="EK18" s="76">
        <v>4.1216216216216219</v>
      </c>
      <c r="EL18" s="76">
        <v>2.8900533182258097</v>
      </c>
      <c r="EM18" s="76">
        <v>0.6894463286042618</v>
      </c>
      <c r="EN18" s="76">
        <v>1.110211367384804</v>
      </c>
      <c r="EO18" s="76">
        <v>0</v>
      </c>
      <c r="EP18" s="76">
        <v>0.77800830679069821</v>
      </c>
      <c r="EQ18" s="76">
        <v>0.64441650069494094</v>
      </c>
      <c r="ER18" s="76">
        <v>1.7672349094603754</v>
      </c>
      <c r="ES18" s="76">
        <v>4.5808303742857372</v>
      </c>
    </row>
    <row r="19" spans="1:149" x14ac:dyDescent="0.25">
      <c r="A19" s="2" t="s">
        <v>263</v>
      </c>
      <c r="B19" s="78">
        <v>2019</v>
      </c>
      <c r="C19" s="76">
        <v>4.4094429454488839</v>
      </c>
      <c r="D19" s="76">
        <v>8.260479622117451</v>
      </c>
      <c r="E19" s="76">
        <v>7.146815775149685</v>
      </c>
      <c r="F19" s="76">
        <v>6.6055794475720075</v>
      </c>
      <c r="G19" s="76">
        <v>3.8285104581475253</v>
      </c>
      <c r="H19" s="76">
        <v>4.6410703951041636</v>
      </c>
      <c r="I19" s="76">
        <v>6.1173885710385463</v>
      </c>
      <c r="J19" s="76">
        <v>4.8623231414300783</v>
      </c>
      <c r="K19" s="76">
        <v>9.5613239906155787</v>
      </c>
      <c r="L19" s="76">
        <v>3.6588604922601098</v>
      </c>
      <c r="M19" s="76">
        <v>6.6100922414378438</v>
      </c>
      <c r="N19" s="76">
        <v>7.1999515396433207</v>
      </c>
      <c r="O19" s="76">
        <v>3.6236656383728816</v>
      </c>
      <c r="P19" s="76">
        <v>7.4601108266873029</v>
      </c>
      <c r="Q19" s="76">
        <v>5.1387686351568558</v>
      </c>
      <c r="R19" s="76">
        <v>8.3718863251400464</v>
      </c>
      <c r="S19" s="76">
        <v>4.7293032786885245</v>
      </c>
      <c r="T19" s="76">
        <v>6.0872810406148217</v>
      </c>
      <c r="U19" s="76">
        <v>6.0413189677636883</v>
      </c>
      <c r="V19" s="76">
        <v>9.3759162944528569</v>
      </c>
      <c r="W19" s="76">
        <v>8.8142038257943636</v>
      </c>
      <c r="X19" s="76">
        <v>9.7275932678684462</v>
      </c>
      <c r="Y19" s="76">
        <v>5.2478566610853967</v>
      </c>
      <c r="Z19" s="76">
        <v>9.475279813826841</v>
      </c>
      <c r="AA19" s="76">
        <v>8.528169972605582</v>
      </c>
      <c r="AB19" s="76">
        <v>8.9995631048195932</v>
      </c>
      <c r="AC19" s="76">
        <v>9.3049095932456467</v>
      </c>
      <c r="AD19" s="76">
        <v>0.18396162910803562</v>
      </c>
      <c r="AE19" s="76">
        <v>2.3137436372050018</v>
      </c>
      <c r="AF19" s="76">
        <v>1.9068069369094411</v>
      </c>
      <c r="AG19" s="76">
        <v>4.5417969802575442</v>
      </c>
      <c r="AH19" s="76">
        <v>2.8873550000222039</v>
      </c>
      <c r="AI19" s="76">
        <v>3.481474793012231</v>
      </c>
      <c r="AJ19" s="76">
        <v>10</v>
      </c>
      <c r="AK19" s="76">
        <v>1.0313791765531035</v>
      </c>
      <c r="AL19" s="76">
        <v>2.4260054333976786</v>
      </c>
      <c r="AM19" s="76">
        <v>0.88949942491733758</v>
      </c>
      <c r="AN19" s="76">
        <v>3.4526189713170923</v>
      </c>
      <c r="AO19" s="76">
        <v>5.5075286413934057</v>
      </c>
      <c r="AP19" s="76">
        <v>8.3048149621965788</v>
      </c>
      <c r="AQ19" s="76">
        <v>5.3647052817367991</v>
      </c>
      <c r="AR19" s="76">
        <v>5.2236508567852429</v>
      </c>
      <c r="AS19" s="76">
        <v>7.2060367973995607</v>
      </c>
      <c r="AT19" s="76">
        <v>6.5248019745295451</v>
      </c>
      <c r="AU19" s="76">
        <v>3.8154274653021822</v>
      </c>
      <c r="AV19" s="76">
        <v>4.207557392200397</v>
      </c>
      <c r="AW19" s="76">
        <v>2.9293993677555323</v>
      </c>
      <c r="AX19" s="76">
        <v>3.6507947417527036</v>
      </c>
      <c r="AY19" s="76">
        <v>5.087798358141125</v>
      </c>
      <c r="AZ19" s="76">
        <v>6.049001052234332</v>
      </c>
      <c r="BA19" s="76">
        <v>5.1340672415479975</v>
      </c>
      <c r="BB19" s="76">
        <v>7.617839728992629</v>
      </c>
      <c r="BC19" s="76">
        <v>9.2158753901713641</v>
      </c>
      <c r="BD19" s="76">
        <v>7.0041958532365802</v>
      </c>
      <c r="BE19" s="76">
        <v>1.9607843137254903</v>
      </c>
      <c r="BF19" s="76">
        <v>0.57767914276526844</v>
      </c>
      <c r="BG19" s="76">
        <v>1.2692317282453793</v>
      </c>
      <c r="BH19" s="76">
        <v>4.1367137907409797</v>
      </c>
      <c r="BI19" s="76">
        <v>3.9771425647963676</v>
      </c>
      <c r="BJ19" s="76">
        <v>3.0596327947919026</v>
      </c>
      <c r="BK19" s="76">
        <v>10</v>
      </c>
      <c r="BL19" s="76">
        <v>1.4201863108649204</v>
      </c>
      <c r="BM19" s="76">
        <v>4.6142404176132974</v>
      </c>
      <c r="BN19" s="76">
        <v>8.6127822357016939</v>
      </c>
      <c r="BO19" s="76">
        <v>7.7186820538551597</v>
      </c>
      <c r="BP19" s="76">
        <v>8.1657321447784277</v>
      </c>
      <c r="BQ19" s="76">
        <v>6.6135187714102113</v>
      </c>
      <c r="BR19" s="76">
        <v>8.8956718571370033</v>
      </c>
      <c r="BS19" s="76">
        <v>8.4807299738205515</v>
      </c>
      <c r="BT19" s="76">
        <v>5.877941058631972</v>
      </c>
      <c r="BU19" s="76">
        <v>7.4669654152499332</v>
      </c>
      <c r="BV19" s="76">
        <v>6.748979325880553</v>
      </c>
      <c r="BW19" s="76">
        <v>8.4441511301765395</v>
      </c>
      <c r="BX19" s="76">
        <v>8.3261510546609223</v>
      </c>
      <c r="BY19" s="76">
        <v>6.9354063151146006</v>
      </c>
      <c r="BZ19" s="76">
        <v>7.78753659556671</v>
      </c>
      <c r="CA19" s="76">
        <v>4.8230294890592909</v>
      </c>
      <c r="CB19" s="76">
        <v>7.2632549169156126</v>
      </c>
      <c r="CC19" s="76">
        <v>8.2893835315612847</v>
      </c>
      <c r="CD19" s="76">
        <v>8.0963980790818777</v>
      </c>
      <c r="CE19" s="76">
        <v>7.2834679133021663</v>
      </c>
      <c r="CF19" s="76">
        <v>5.1596374957725502</v>
      </c>
      <c r="CG19" s="76">
        <v>5.6844754267169986</v>
      </c>
      <c r="CH19" s="76">
        <v>6.9026724892869762</v>
      </c>
      <c r="CI19" s="76">
        <v>7.0829637031012949</v>
      </c>
      <c r="CJ19" s="76">
        <v>3.553477375159646</v>
      </c>
      <c r="CK19" s="76">
        <v>1.2885718888360445</v>
      </c>
      <c r="CL19" s="76">
        <v>2.5493558457547376</v>
      </c>
      <c r="CM19" s="76">
        <v>2.4638017032501427</v>
      </c>
      <c r="CN19" s="76">
        <v>5.9026000580100177</v>
      </c>
      <c r="CO19" s="76">
        <v>0.91382252559726962</v>
      </c>
      <c r="CP19" s="76">
        <v>7.0229951603127176</v>
      </c>
      <c r="CQ19" s="76">
        <v>3.3339569691300279</v>
      </c>
      <c r="CR19" s="76">
        <v>4.2933436782625076</v>
      </c>
      <c r="CS19" s="76">
        <v>0</v>
      </c>
      <c r="CT19" s="76">
        <v>4.4314944735689235</v>
      </c>
      <c r="CU19" s="76">
        <v>2.2157472367844617</v>
      </c>
      <c r="CV19" s="76">
        <v>2.9909642060990378</v>
      </c>
      <c r="CW19" s="76">
        <v>2.9797104942083781</v>
      </c>
      <c r="CX19" s="76">
        <v>9.6191189216965807</v>
      </c>
      <c r="CY19" s="76">
        <v>9.6349546652840807</v>
      </c>
      <c r="CZ19" s="76">
        <v>7.4112613603963471</v>
      </c>
      <c r="DA19" s="76">
        <v>2.3343613902351299</v>
      </c>
      <c r="DB19" s="76">
        <v>3.5544274708799168</v>
      </c>
      <c r="DC19" s="76">
        <v>4.6851868256931786</v>
      </c>
      <c r="DD19" s="76">
        <v>3.5246585622694075</v>
      </c>
      <c r="DE19" s="76">
        <v>5.4679599613328778</v>
      </c>
      <c r="DF19" s="76">
        <v>4.6497275297602689</v>
      </c>
      <c r="DG19" s="76">
        <v>6.6242492664482233</v>
      </c>
      <c r="DH19" s="76">
        <v>4.9464010404650587</v>
      </c>
      <c r="DI19" s="76">
        <v>4.2220376128980908</v>
      </c>
      <c r="DJ19" s="76">
        <v>3.5406017495362594</v>
      </c>
      <c r="DK19" s="76">
        <v>4.7966034398215802</v>
      </c>
      <c r="DL19" s="76">
        <v>4.5875742405236526</v>
      </c>
      <c r="DM19" s="76">
        <v>7.6643107330089366</v>
      </c>
      <c r="DN19" s="76">
        <v>7.5093599186717874</v>
      </c>
      <c r="DO19" s="76">
        <v>9.3926987743525299</v>
      </c>
      <c r="DP19" s="76">
        <v>7.2884859166392264</v>
      </c>
      <c r="DQ19" s="76">
        <v>6.0425446782304038</v>
      </c>
      <c r="DR19" s="76">
        <v>5.0127244353229381</v>
      </c>
      <c r="DS19" s="76">
        <v>10</v>
      </c>
      <c r="DT19" s="76">
        <v>4.3719637363144601</v>
      </c>
      <c r="DU19" s="76">
        <v>6.7272701922594056</v>
      </c>
      <c r="DV19" s="76">
        <v>6.5279895909742001</v>
      </c>
      <c r="DW19" s="76">
        <v>5.080014126734131</v>
      </c>
      <c r="DX19" s="76">
        <v>5.080014126734131</v>
      </c>
      <c r="DY19" s="76">
        <v>8.121760267671764</v>
      </c>
      <c r="DZ19" s="76">
        <v>1.1576715455178967</v>
      </c>
      <c r="EA19" s="76">
        <v>4.6397159065948301</v>
      </c>
      <c r="EB19" s="76">
        <v>4.8598650166644806</v>
      </c>
      <c r="EC19" s="76">
        <v>8.2881906825568805</v>
      </c>
      <c r="ED19" s="76">
        <v>2.6727841674625785</v>
      </c>
      <c r="EE19" s="76">
        <v>5.4804874250097289</v>
      </c>
      <c r="EF19" s="76">
        <v>1.8933964547687465</v>
      </c>
      <c r="EG19" s="76">
        <v>0</v>
      </c>
      <c r="EH19" s="76">
        <v>1.7184321369954694</v>
      </c>
      <c r="EI19" s="76">
        <v>0.44246883178140717</v>
      </c>
      <c r="EJ19" s="76">
        <v>7.2197309417040367</v>
      </c>
      <c r="EK19" s="76">
        <v>2.5597108736643621</v>
      </c>
      <c r="EL19" s="76">
        <v>2.3056232064856705</v>
      </c>
      <c r="EM19" s="76">
        <v>5.6823879661548098</v>
      </c>
      <c r="EN19" s="76">
        <v>0</v>
      </c>
      <c r="EO19" s="76">
        <v>0</v>
      </c>
      <c r="EP19" s="76">
        <v>1.6661913349048898</v>
      </c>
      <c r="EQ19" s="76">
        <v>1.8371448252649247</v>
      </c>
      <c r="ER19" s="76">
        <v>2.0713840158752976</v>
      </c>
      <c r="ES19" s="76">
        <v>5.2343459754774671</v>
      </c>
    </row>
    <row r="20" spans="1:149" x14ac:dyDescent="0.25">
      <c r="A20" s="1" t="s">
        <v>264</v>
      </c>
      <c r="B20" s="78">
        <v>2019</v>
      </c>
      <c r="C20" s="76">
        <v>5.7210580983833079</v>
      </c>
      <c r="D20" s="76">
        <v>8.260479622117451</v>
      </c>
      <c r="E20" s="76">
        <v>3.7691127715374337</v>
      </c>
      <c r="F20" s="76">
        <v>5.9168834973460651</v>
      </c>
      <c r="G20" s="76">
        <v>2.9977197021708757</v>
      </c>
      <c r="H20" s="76">
        <v>4.5253912271954739</v>
      </c>
      <c r="I20" s="76">
        <v>8.8399194116793431</v>
      </c>
      <c r="J20" s="76">
        <v>5.4543434470152308</v>
      </c>
      <c r="K20" s="76">
        <v>7.0141223940820465</v>
      </c>
      <c r="L20" s="76">
        <v>2.6301321144492587</v>
      </c>
      <c r="M20" s="76">
        <v>4.8221272542656521</v>
      </c>
      <c r="N20" s="76">
        <v>8.715280941944874</v>
      </c>
      <c r="O20" s="76">
        <v>1.8601649322294056</v>
      </c>
      <c r="P20" s="76">
        <v>7.5332056600412294</v>
      </c>
      <c r="Q20" s="76">
        <v>5.0913881974949469</v>
      </c>
      <c r="R20" s="76">
        <v>5.3157146925926311</v>
      </c>
      <c r="S20" s="76">
        <v>5.1053509280742464</v>
      </c>
      <c r="T20" s="76">
        <v>5.603517558729556</v>
      </c>
      <c r="U20" s="76">
        <v>5.4492179393391265</v>
      </c>
      <c r="V20" s="76">
        <v>4.9251351921744275</v>
      </c>
      <c r="W20" s="76">
        <v>1.2596027021160476</v>
      </c>
      <c r="X20" s="76">
        <v>9.463040881030798</v>
      </c>
      <c r="Y20" s="76">
        <v>0.96952500543511455</v>
      </c>
      <c r="Z20" s="76">
        <v>5.5338915646679299</v>
      </c>
      <c r="AA20" s="76">
        <v>4.4302390690848634</v>
      </c>
      <c r="AB20" s="76">
        <v>7.1411256111326065</v>
      </c>
      <c r="AC20" s="76">
        <v>8.9037367332559949</v>
      </c>
      <c r="AD20" s="76">
        <v>0.22952719985640604</v>
      </c>
      <c r="AE20" s="76">
        <v>2.1319494942817512</v>
      </c>
      <c r="AF20" s="76">
        <v>2.0193217028682433</v>
      </c>
      <c r="AG20" s="76">
        <v>4.0851321482789995</v>
      </c>
      <c r="AH20" s="76">
        <v>1.6647903801347732</v>
      </c>
      <c r="AI20" s="76">
        <v>6.4009644481564409</v>
      </c>
      <c r="AJ20" s="76">
        <v>4.5739050777319408</v>
      </c>
      <c r="AK20" s="76">
        <v>1.4071463110477693</v>
      </c>
      <c r="AL20" s="76">
        <v>0.50535648414098766</v>
      </c>
      <c r="AM20" s="76">
        <v>1.6354144533745805</v>
      </c>
      <c r="AN20" s="76">
        <v>2.6979295257644154</v>
      </c>
      <c r="AO20" s="76">
        <v>3.7377669143760928</v>
      </c>
      <c r="AP20" s="76">
        <v>7.7437325905292473</v>
      </c>
      <c r="AQ20" s="76">
        <v>6.1160553929521733</v>
      </c>
      <c r="AR20" s="76">
        <v>5.568127725249572</v>
      </c>
      <c r="AS20" s="76">
        <v>6.544425630458953</v>
      </c>
      <c r="AT20" s="76">
        <v>6.4930853347974864</v>
      </c>
      <c r="AU20" s="76">
        <v>2.6198593149403058</v>
      </c>
      <c r="AV20" s="76">
        <v>3.1646712630002232</v>
      </c>
      <c r="AW20" s="76">
        <v>3.023845763571793</v>
      </c>
      <c r="AX20" s="76">
        <v>2.9361254471707743</v>
      </c>
      <c r="AY20" s="76">
        <v>4.7146053909841301</v>
      </c>
      <c r="AZ20" s="76">
        <v>2.6263274700153265</v>
      </c>
      <c r="BA20" s="76">
        <v>9.0472591765103054</v>
      </c>
      <c r="BB20" s="76">
        <v>0</v>
      </c>
      <c r="BC20" s="76">
        <v>10</v>
      </c>
      <c r="BD20" s="76">
        <v>5.4183966616314088</v>
      </c>
      <c r="BE20" s="76">
        <v>2.3529411764705883</v>
      </c>
      <c r="BF20" s="76">
        <v>1.4779770567573878</v>
      </c>
      <c r="BG20" s="76">
        <v>1.9154591166139878</v>
      </c>
      <c r="BH20" s="76">
        <v>3.666927889122698</v>
      </c>
      <c r="BI20" s="76">
        <v>9.1897315419817414</v>
      </c>
      <c r="BJ20" s="76">
        <v>6.9419999655556772</v>
      </c>
      <c r="BK20" s="76">
        <v>9.1704933964362354</v>
      </c>
      <c r="BL20" s="76">
        <v>1.7467693686389454</v>
      </c>
      <c r="BM20" s="76">
        <v>6.7622485681531508</v>
      </c>
      <c r="BN20" s="76">
        <v>7.777058383115703</v>
      </c>
      <c r="BO20" s="76">
        <v>5.674418604651164</v>
      </c>
      <c r="BP20" s="76">
        <v>6.7257384938834335</v>
      </c>
      <c r="BQ20" s="76">
        <v>7.0287763455818064</v>
      </c>
      <c r="BR20" s="76">
        <v>8.5904128404681206</v>
      </c>
      <c r="BS20" s="76">
        <v>4.144101404622889</v>
      </c>
      <c r="BT20" s="76">
        <v>8.6930325916153972</v>
      </c>
      <c r="BU20" s="76">
        <v>7.1140807955720531</v>
      </c>
      <c r="BV20" s="76">
        <v>6.8673559525362116</v>
      </c>
      <c r="BW20" s="76">
        <v>8.7213331133476331</v>
      </c>
      <c r="BX20" s="76">
        <v>10</v>
      </c>
      <c r="BY20" s="76">
        <v>10</v>
      </c>
      <c r="BZ20" s="76">
        <v>9.5608531994981174</v>
      </c>
      <c r="CA20" s="76">
        <v>9.0905977167381575</v>
      </c>
      <c r="CB20" s="76">
        <v>9.474556805916782</v>
      </c>
      <c r="CC20" s="76">
        <v>9.0239110201295016</v>
      </c>
      <c r="CD20" s="76">
        <v>9.3832164338586956</v>
      </c>
      <c r="CE20" s="76">
        <v>8.9505526310289394</v>
      </c>
      <c r="CF20" s="76">
        <v>8.2808195539528899</v>
      </c>
      <c r="CG20" s="76">
        <v>3.6615267376635718</v>
      </c>
      <c r="CH20" s="76">
        <v>7.8600052753267189</v>
      </c>
      <c r="CI20" s="76">
        <v>8.6672810406217504</v>
      </c>
      <c r="CJ20" s="76">
        <v>4.8751332580403419</v>
      </c>
      <c r="CK20" s="76">
        <v>2.3145288528123515</v>
      </c>
      <c r="CL20" s="76">
        <v>1.492327309501825</v>
      </c>
      <c r="CM20" s="76">
        <v>2.893996473451506</v>
      </c>
      <c r="CN20" s="76">
        <v>8.2812461945882401</v>
      </c>
      <c r="CO20" s="76">
        <v>1.4599236641221369</v>
      </c>
      <c r="CP20" s="76">
        <v>4.9594979188095163</v>
      </c>
      <c r="CQ20" s="76">
        <v>3.8493190379600115</v>
      </c>
      <c r="CR20" s="76">
        <v>4.6374967038699761</v>
      </c>
      <c r="CS20" s="76">
        <v>4.9970908832355967</v>
      </c>
      <c r="CT20" s="76">
        <v>1.7921632847831508</v>
      </c>
      <c r="CU20" s="76">
        <v>3.394627084009374</v>
      </c>
      <c r="CV20" s="76">
        <v>3.6420400871102854</v>
      </c>
      <c r="CW20" s="76">
        <v>5.3908435777871988</v>
      </c>
      <c r="CX20" s="76">
        <v>9.7108580675175933</v>
      </c>
      <c r="CY20" s="76">
        <v>0</v>
      </c>
      <c r="CZ20" s="76">
        <v>5.0339005484349295</v>
      </c>
      <c r="DA20" s="76">
        <v>1.4168695793129116</v>
      </c>
      <c r="DB20" s="76">
        <v>1.9859575834242718</v>
      </c>
      <c r="DC20" s="76">
        <v>7.6564578343944181</v>
      </c>
      <c r="DD20" s="76">
        <v>3.6864283323772007</v>
      </c>
      <c r="DE20" s="76">
        <v>4.3601644404060655</v>
      </c>
      <c r="DF20" s="76">
        <v>4.0767351935447564</v>
      </c>
      <c r="DG20" s="76">
        <v>7.8729227228906806</v>
      </c>
      <c r="DH20" s="76">
        <v>3.8058448840487031</v>
      </c>
      <c r="DI20" s="76">
        <v>3.0843071287113331</v>
      </c>
      <c r="DJ20" s="76">
        <v>5.8389842331126136</v>
      </c>
      <c r="DK20" s="76">
        <v>4.9357588324616177</v>
      </c>
      <c r="DL20" s="76">
        <v>5.4313085052144272</v>
      </c>
      <c r="DM20" s="76">
        <v>7.1009942781904378</v>
      </c>
      <c r="DN20" s="76">
        <v>8.5157436445528276</v>
      </c>
      <c r="DO20" s="76">
        <v>8.6750673403625438</v>
      </c>
      <c r="DP20" s="76">
        <v>7.4307784420800598</v>
      </c>
      <c r="DQ20" s="76">
        <v>6.1832686372708379</v>
      </c>
      <c r="DR20" s="76">
        <v>5.1284940100744878</v>
      </c>
      <c r="DS20" s="76">
        <v>5.6210524699294284</v>
      </c>
      <c r="DT20" s="76">
        <v>3.7123312187970283</v>
      </c>
      <c r="DU20" s="76">
        <v>5.7020887334197177</v>
      </c>
      <c r="DV20" s="76">
        <v>5.0409916080551653</v>
      </c>
      <c r="DW20" s="76">
        <v>5.0200945039714631</v>
      </c>
      <c r="DX20" s="76">
        <v>5.0200945039714631</v>
      </c>
      <c r="DY20" s="76">
        <v>7.1971080739598028</v>
      </c>
      <c r="DZ20" s="76">
        <v>0.82466126405993401</v>
      </c>
      <c r="EA20" s="76">
        <v>4.0108846690098678</v>
      </c>
      <c r="EB20" s="76">
        <v>4.5154895864906655</v>
      </c>
      <c r="EC20" s="76">
        <v>9.0574214517876488</v>
      </c>
      <c r="ED20" s="76">
        <v>7.3867609436510353</v>
      </c>
      <c r="EE20" s="76">
        <v>8.2220911977193403</v>
      </c>
      <c r="EF20" s="76">
        <v>0.86107544061628261</v>
      </c>
      <c r="EG20" s="76">
        <v>2.205103728621403</v>
      </c>
      <c r="EH20" s="76">
        <v>3.3865237565495558</v>
      </c>
      <c r="EI20" s="76">
        <v>1.1615835690831529</v>
      </c>
      <c r="EJ20" s="76">
        <v>2.9596412556053813</v>
      </c>
      <c r="EK20" s="76">
        <v>3.0106851037083593</v>
      </c>
      <c r="EL20" s="76">
        <v>2.2641021423640226</v>
      </c>
      <c r="EM20" s="76">
        <v>0</v>
      </c>
      <c r="EN20" s="76">
        <v>0</v>
      </c>
      <c r="EO20" s="76">
        <v>0</v>
      </c>
      <c r="EP20" s="76">
        <v>0.87255773198266007</v>
      </c>
      <c r="EQ20" s="76">
        <v>0.21813943299566502</v>
      </c>
      <c r="ER20" s="76">
        <v>1.2411207876798438</v>
      </c>
      <c r="ES20" s="76">
        <v>5.1006401132086312</v>
      </c>
    </row>
    <row r="21" spans="1:149" x14ac:dyDescent="0.25">
      <c r="A21" s="2" t="s">
        <v>265</v>
      </c>
      <c r="B21" s="78">
        <v>2019</v>
      </c>
      <c r="C21" s="76">
        <v>9.3696871102410419</v>
      </c>
      <c r="D21" s="76">
        <v>7.572557351368177</v>
      </c>
      <c r="E21" s="76">
        <v>6.4621737380830977</v>
      </c>
      <c r="F21" s="76">
        <v>7.8014727332307707</v>
      </c>
      <c r="G21" s="76">
        <v>5.5971946883504291</v>
      </c>
      <c r="H21" s="76">
        <v>6.91792874292452</v>
      </c>
      <c r="I21" s="76">
        <v>7.9866862977965312</v>
      </c>
      <c r="J21" s="76">
        <v>6.8339365763571589</v>
      </c>
      <c r="K21" s="76">
        <v>7.9427936893526399</v>
      </c>
      <c r="L21" s="76">
        <v>3.9343684541479007</v>
      </c>
      <c r="M21" s="76">
        <v>5.9385810717502707</v>
      </c>
      <c r="N21" s="76">
        <v>7.1480593162875037</v>
      </c>
      <c r="O21" s="76">
        <v>7.06704111736485</v>
      </c>
      <c r="P21" s="76">
        <v>8.0130369651405076</v>
      </c>
      <c r="Q21" s="76">
        <v>6.9860174752304971</v>
      </c>
      <c r="R21" s="76">
        <v>8.7663942162952306</v>
      </c>
      <c r="S21" s="76">
        <v>7.1096534168787953</v>
      </c>
      <c r="T21" s="76">
        <v>7.5150337511995646</v>
      </c>
      <c r="U21" s="76">
        <v>7.0222560331344406</v>
      </c>
      <c r="V21" s="76">
        <v>5.3776099081117046</v>
      </c>
      <c r="W21" s="76">
        <v>7.7122579565620741</v>
      </c>
      <c r="X21" s="76">
        <v>9.9477248061888162</v>
      </c>
      <c r="Y21" s="76">
        <v>4.4323673105625625</v>
      </c>
      <c r="Z21" s="76">
        <v>5.63870652325744</v>
      </c>
      <c r="AA21" s="76">
        <v>6.6217333009365191</v>
      </c>
      <c r="AB21" s="76">
        <v>4.6345447098002186</v>
      </c>
      <c r="AC21" s="76">
        <v>5.6413311415752716</v>
      </c>
      <c r="AD21" s="76">
        <v>1.3384987837542668</v>
      </c>
      <c r="AE21" s="76">
        <v>4.5514642691875524</v>
      </c>
      <c r="AF21" s="76">
        <v>5.116730100166837</v>
      </c>
      <c r="AG21" s="76">
        <v>4.2565138008968297</v>
      </c>
      <c r="AH21" s="76">
        <v>4.1647710402709128</v>
      </c>
      <c r="AI21" s="76">
        <v>1.7431634928397208</v>
      </c>
      <c r="AJ21" s="76">
        <v>5.0981576703601563</v>
      </c>
      <c r="AK21" s="76">
        <v>4.9156524465282558</v>
      </c>
      <c r="AL21" s="76">
        <v>2.5503654924618053</v>
      </c>
      <c r="AM21" s="76">
        <v>2.3753043624385382</v>
      </c>
      <c r="AN21" s="76">
        <v>3.4745690841498984</v>
      </c>
      <c r="AO21" s="76">
        <v>4.7842720619944155</v>
      </c>
      <c r="AP21" s="76">
        <v>8.5435605592248578</v>
      </c>
      <c r="AQ21" s="76">
        <v>7.5280063865840274</v>
      </c>
      <c r="AR21" s="76">
        <v>7.3814825586021406</v>
      </c>
      <c r="AS21" s="76">
        <v>9.392192383585737</v>
      </c>
      <c r="AT21" s="76">
        <v>8.211310471999191</v>
      </c>
      <c r="AU21" s="76">
        <v>5.1944300870011384</v>
      </c>
      <c r="AV21" s="76">
        <v>4.9348262564669145</v>
      </c>
      <c r="AW21" s="76">
        <v>4.1400304414003051</v>
      </c>
      <c r="AX21" s="76">
        <v>4.756428928289453</v>
      </c>
      <c r="AY21" s="76">
        <v>6.4838697001443224</v>
      </c>
      <c r="AZ21" s="76">
        <v>6.1784394557199498</v>
      </c>
      <c r="BA21" s="76">
        <v>5.8501674634744738</v>
      </c>
      <c r="BB21" s="76">
        <v>7.5824373061577006</v>
      </c>
      <c r="BC21" s="76">
        <v>10</v>
      </c>
      <c r="BD21" s="76">
        <v>7.4027610563380319</v>
      </c>
      <c r="BE21" s="76">
        <v>5.2941176470588243</v>
      </c>
      <c r="BF21" s="76">
        <v>0.87443829008090046</v>
      </c>
      <c r="BG21" s="76">
        <v>3.0842779685698622</v>
      </c>
      <c r="BH21" s="76">
        <v>5.2435195124539469</v>
      </c>
      <c r="BI21" s="76">
        <v>6.6580919863302022</v>
      </c>
      <c r="BJ21" s="76">
        <v>5.51333528980952</v>
      </c>
      <c r="BK21" s="76">
        <v>9.6170445113137859</v>
      </c>
      <c r="BL21" s="76">
        <v>1.8259031129311647</v>
      </c>
      <c r="BM21" s="76">
        <v>5.9035937250961679</v>
      </c>
      <c r="BN21" s="76">
        <v>8.8362182594606491</v>
      </c>
      <c r="BO21" s="76">
        <v>3.4629604272216898</v>
      </c>
      <c r="BP21" s="76">
        <v>6.1495893433411686</v>
      </c>
      <c r="BQ21" s="76">
        <v>3.9213757494958053</v>
      </c>
      <c r="BR21" s="76">
        <v>5.3581394376419533</v>
      </c>
      <c r="BS21" s="76">
        <v>7.442204377203411</v>
      </c>
      <c r="BT21" s="76">
        <v>3.6492923048814205</v>
      </c>
      <c r="BU21" s="76">
        <v>5.0927529673056471</v>
      </c>
      <c r="BV21" s="76">
        <v>5.7153120119143273</v>
      </c>
      <c r="BW21" s="76">
        <v>8.3405474642768436</v>
      </c>
      <c r="BX21" s="76">
        <v>10</v>
      </c>
      <c r="BY21" s="76">
        <v>8.4642867954580883</v>
      </c>
      <c r="BZ21" s="76">
        <v>8.7883138444249713</v>
      </c>
      <c r="CA21" s="76">
        <v>5.2972451293218015</v>
      </c>
      <c r="CB21" s="76">
        <v>8.178078646696342</v>
      </c>
      <c r="CC21" s="76">
        <v>7.0712531596999213</v>
      </c>
      <c r="CD21" s="76">
        <v>7.106902171745566</v>
      </c>
      <c r="CE21" s="76">
        <v>4.9794888577901624</v>
      </c>
      <c r="CF21" s="76">
        <v>5.1082227802608324</v>
      </c>
      <c r="CG21" s="76">
        <v>5.328908016242945</v>
      </c>
      <c r="CH21" s="76">
        <v>5.9189549971478854</v>
      </c>
      <c r="CI21" s="76">
        <v>7.0485168219221128</v>
      </c>
      <c r="CJ21" s="76">
        <v>4.0317813829281937</v>
      </c>
      <c r="CK21" s="76">
        <v>2.3703419197300826</v>
      </c>
      <c r="CL21" s="76">
        <v>4.4422459657916722</v>
      </c>
      <c r="CM21" s="76">
        <v>3.6147897561499831</v>
      </c>
      <c r="CN21" s="76">
        <v>7.0454240247638102</v>
      </c>
      <c r="CO21" s="76">
        <v>1.694731404958677</v>
      </c>
      <c r="CP21" s="76">
        <v>7.4044941228771073</v>
      </c>
      <c r="CQ21" s="76">
        <v>6.3969789457348289</v>
      </c>
      <c r="CR21" s="76">
        <v>5.6354071245836055</v>
      </c>
      <c r="CS21" s="76">
        <v>2.8910248485704</v>
      </c>
      <c r="CT21" s="76">
        <v>6.0323375687988614</v>
      </c>
      <c r="CU21" s="76">
        <v>4.46168120868463</v>
      </c>
      <c r="CV21" s="76">
        <v>4.570626029806073</v>
      </c>
      <c r="CW21" s="76">
        <v>2.3181779274138323</v>
      </c>
      <c r="CX21" s="76">
        <v>9.4231760721984443</v>
      </c>
      <c r="CY21" s="76">
        <v>9.3350873488581474</v>
      </c>
      <c r="CZ21" s="76">
        <v>7.0254804494901411</v>
      </c>
      <c r="DA21" s="76">
        <v>1.8064970838655834</v>
      </c>
      <c r="DB21" s="76">
        <v>3.117101079196348</v>
      </c>
      <c r="DC21" s="76">
        <v>8.6599575840548066</v>
      </c>
      <c r="DD21" s="76">
        <v>4.527851915705579</v>
      </c>
      <c r="DE21" s="76">
        <v>5.7766661825978609</v>
      </c>
      <c r="DF21" s="76">
        <v>4.9128130980707283</v>
      </c>
      <c r="DG21" s="76">
        <v>7.9805113717197056</v>
      </c>
      <c r="DH21" s="76">
        <v>5.9421178627329674</v>
      </c>
      <c r="DI21" s="76">
        <v>6.0155040369360959</v>
      </c>
      <c r="DJ21" s="76">
        <v>6.8281010836733769</v>
      </c>
      <c r="DK21" s="76">
        <v>6.3358094906265752</v>
      </c>
      <c r="DL21" s="76">
        <v>2.0169923066191044</v>
      </c>
      <c r="DM21" s="76">
        <v>5.7025041579732871</v>
      </c>
      <c r="DN21" s="76">
        <v>5.5994912582612333</v>
      </c>
      <c r="DO21" s="76">
        <v>7.0111570374853933</v>
      </c>
      <c r="DP21" s="76">
        <v>5.0825361900847543</v>
      </c>
      <c r="DQ21" s="76">
        <v>5.7091728403556647</v>
      </c>
      <c r="DR21" s="76">
        <v>2.7340608174258501</v>
      </c>
      <c r="DS21" s="76">
        <v>5.2623722939957718</v>
      </c>
      <c r="DT21" s="76">
        <v>5.5128417342512135</v>
      </c>
      <c r="DU21" s="76">
        <v>5.553329408774478</v>
      </c>
      <c r="DV21" s="76">
        <v>4.7656510636118288</v>
      </c>
      <c r="DW21" s="76">
        <v>6.0029594937651982</v>
      </c>
      <c r="DX21" s="76">
        <v>6.0029594937651982</v>
      </c>
      <c r="DY21" s="76">
        <v>8.6392227206896788</v>
      </c>
      <c r="DZ21" s="76">
        <v>2.4873997637299623</v>
      </c>
      <c r="EA21" s="76">
        <v>5.5633112422098208</v>
      </c>
      <c r="EB21" s="76">
        <v>5.7831353679875095</v>
      </c>
      <c r="EC21" s="76">
        <v>9.6533044420368359</v>
      </c>
      <c r="ED21" s="76">
        <v>7.5344145345201463</v>
      </c>
      <c r="EE21" s="76">
        <v>8.5938594882784916</v>
      </c>
      <c r="EF21" s="76">
        <v>2.730980591641698</v>
      </c>
      <c r="EG21" s="76">
        <v>1.2162940720232576</v>
      </c>
      <c r="EH21" s="76">
        <v>2.0526849620852623</v>
      </c>
      <c r="EI21" s="76">
        <v>0.8539050620726486</v>
      </c>
      <c r="EJ21" s="76">
        <v>5.9192825112107625</v>
      </c>
      <c r="EK21" s="76">
        <v>4.7438717787554996</v>
      </c>
      <c r="EL21" s="76">
        <v>2.9195031629648547</v>
      </c>
      <c r="EM21" s="76">
        <v>6.6519177768107394</v>
      </c>
      <c r="EN21" s="76">
        <v>6.1208823240401351</v>
      </c>
      <c r="EO21" s="76">
        <v>3.4450961185215827</v>
      </c>
      <c r="EP21" s="76">
        <v>3.9811686832753441</v>
      </c>
      <c r="EQ21" s="76">
        <v>5.0497662256619504</v>
      </c>
      <c r="ER21" s="76">
        <v>3.9846346943134026</v>
      </c>
      <c r="ES21" s="76">
        <v>5.8062686006549535</v>
      </c>
    </row>
    <row r="22" spans="1:149" x14ac:dyDescent="0.25">
      <c r="A22" s="1" t="s">
        <v>266</v>
      </c>
      <c r="B22" s="78">
        <v>2019</v>
      </c>
      <c r="C22" s="76">
        <v>3.723000782681102</v>
      </c>
      <c r="D22" s="76">
        <v>8.260479622117451</v>
      </c>
      <c r="E22" s="76">
        <v>3.4840912464743425</v>
      </c>
      <c r="F22" s="76">
        <v>5.1558572170909658</v>
      </c>
      <c r="G22" s="76">
        <v>3.8672581153362096</v>
      </c>
      <c r="H22" s="76">
        <v>3.6192775342437198</v>
      </c>
      <c r="I22" s="76">
        <v>9.2248382588932056</v>
      </c>
      <c r="J22" s="76">
        <v>5.570457969491045</v>
      </c>
      <c r="K22" s="76">
        <v>2.6630800268997974</v>
      </c>
      <c r="L22" s="76">
        <v>4.5131556450640264</v>
      </c>
      <c r="M22" s="76">
        <v>3.5881178359819121</v>
      </c>
      <c r="N22" s="76">
        <v>7.5963052795853416</v>
      </c>
      <c r="O22" s="76">
        <v>1.0920742437595743</v>
      </c>
      <c r="P22" s="76">
        <v>3.2278287990592949</v>
      </c>
      <c r="Q22" s="76">
        <v>3.8326964053740302</v>
      </c>
      <c r="R22" s="76">
        <v>5.2298537121961353</v>
      </c>
      <c r="S22" s="76">
        <v>6.5103626943005191</v>
      </c>
      <c r="T22" s="76">
        <v>4.5815201890458157</v>
      </c>
      <c r="U22" s="76">
        <v>4.723988302902435</v>
      </c>
      <c r="V22" s="76">
        <v>8.7903578922235983</v>
      </c>
      <c r="W22" s="76">
        <v>7.5841578417745197</v>
      </c>
      <c r="X22" s="76">
        <v>9.1328640168796262</v>
      </c>
      <c r="Y22" s="76">
        <v>0.4575168942558161</v>
      </c>
      <c r="Z22" s="76">
        <v>8.9829511228163597</v>
      </c>
      <c r="AA22" s="76">
        <v>6.989569553589984</v>
      </c>
      <c r="AB22" s="76">
        <v>6.0511179276551452</v>
      </c>
      <c r="AC22" s="76">
        <v>5.7758535016093626</v>
      </c>
      <c r="AD22" s="76">
        <v>6.517281035293461E-2</v>
      </c>
      <c r="AE22" s="76">
        <v>1.9699874396774011</v>
      </c>
      <c r="AF22" s="76">
        <v>3.2230713236025283</v>
      </c>
      <c r="AG22" s="76">
        <v>3.4170406005794742</v>
      </c>
      <c r="AH22" s="76">
        <v>1.9148802044082429</v>
      </c>
      <c r="AI22" s="76">
        <v>4.684539602196109</v>
      </c>
      <c r="AJ22" s="76">
        <v>3.6340660323431404</v>
      </c>
      <c r="AK22" s="76">
        <v>1.1589254404581122</v>
      </c>
      <c r="AL22" s="76">
        <v>0.95284648055166876</v>
      </c>
      <c r="AM22" s="76">
        <v>9.9739706347997252</v>
      </c>
      <c r="AN22" s="76">
        <v>3.7198713991261667</v>
      </c>
      <c r="AO22" s="76">
        <v>4.7088271844318745</v>
      </c>
      <c r="AP22" s="76">
        <v>7.1269399124552333</v>
      </c>
      <c r="AQ22" s="76">
        <v>6.6725853212482651</v>
      </c>
      <c r="AR22" s="76">
        <v>5.8797306150355801</v>
      </c>
      <c r="AS22" s="76">
        <v>6.8993266583686079</v>
      </c>
      <c r="AT22" s="76">
        <v>6.6446456267769216</v>
      </c>
      <c r="AU22" s="76">
        <v>10</v>
      </c>
      <c r="AV22" s="76">
        <v>7.8852262224724594</v>
      </c>
      <c r="AW22" s="76">
        <v>6.6275277234181313</v>
      </c>
      <c r="AX22" s="76">
        <v>8.1709179819635303</v>
      </c>
      <c r="AY22" s="76">
        <v>7.4077818043702255</v>
      </c>
      <c r="AZ22" s="76">
        <v>2.4444483859359623</v>
      </c>
      <c r="BA22" s="76">
        <v>8.1778704335203614</v>
      </c>
      <c r="BB22" s="76">
        <v>8.4369165120584242</v>
      </c>
      <c r="BC22" s="76">
        <v>10</v>
      </c>
      <c r="BD22" s="76">
        <v>7.2648088328786873</v>
      </c>
      <c r="BE22" s="76">
        <v>4.117647058823529</v>
      </c>
      <c r="BF22" s="76">
        <v>0.32669448022873726</v>
      </c>
      <c r="BG22" s="76">
        <v>2.2221707695261332</v>
      </c>
      <c r="BH22" s="76">
        <v>4.7434898012024105</v>
      </c>
      <c r="BI22" s="76">
        <v>9.625042598684356</v>
      </c>
      <c r="BJ22" s="76">
        <v>8.4070202851908711</v>
      </c>
      <c r="BK22" s="76">
        <v>9.3731836154838533</v>
      </c>
      <c r="BL22" s="76">
        <v>1.3494162460346393</v>
      </c>
      <c r="BM22" s="76">
        <v>7.1886656863484308</v>
      </c>
      <c r="BN22" s="76">
        <v>8.2910011810510866</v>
      </c>
      <c r="BO22" s="76">
        <v>8.3831199620673296</v>
      </c>
      <c r="BP22" s="76">
        <v>8.3370605715592099</v>
      </c>
      <c r="BQ22" s="76">
        <v>8.2659981950848813</v>
      </c>
      <c r="BR22" s="76">
        <v>9.7107790475896358</v>
      </c>
      <c r="BS22" s="76">
        <v>5.7295692247633703</v>
      </c>
      <c r="BT22" s="76">
        <v>6.5344973449789308</v>
      </c>
      <c r="BU22" s="76">
        <v>7.560210953104205</v>
      </c>
      <c r="BV22" s="76">
        <v>7.6953124036706155</v>
      </c>
      <c r="BW22" s="76">
        <v>6.7233129846559967</v>
      </c>
      <c r="BX22" s="76">
        <v>9.3173055114538439</v>
      </c>
      <c r="BY22" s="76">
        <v>7.8329860554576047</v>
      </c>
      <c r="BZ22" s="76">
        <v>8.0698452530322058</v>
      </c>
      <c r="CA22" s="76">
        <v>7.9661273583338845</v>
      </c>
      <c r="CB22" s="76">
        <v>7.9819154325867068</v>
      </c>
      <c r="CC22" s="76">
        <v>7.9087406386251491</v>
      </c>
      <c r="CD22" s="76">
        <v>8.1584540266843337</v>
      </c>
      <c r="CE22" s="76">
        <v>7.9197034364078824</v>
      </c>
      <c r="CF22" s="76">
        <v>5.0534783664086858</v>
      </c>
      <c r="CG22" s="76">
        <v>2.2477540876862676</v>
      </c>
      <c r="CH22" s="76">
        <v>6.2576261111624634</v>
      </c>
      <c r="CI22" s="76">
        <v>7.1197707718745846</v>
      </c>
      <c r="CJ22" s="76">
        <v>5.4711793204631576</v>
      </c>
      <c r="CK22" s="76">
        <v>2.2826422575881522</v>
      </c>
      <c r="CL22" s="76">
        <v>10</v>
      </c>
      <c r="CM22" s="76">
        <v>5.9179405260171034</v>
      </c>
      <c r="CN22" s="76">
        <v>7.1855704001692597</v>
      </c>
      <c r="CO22" s="76">
        <v>1.7509706643658316</v>
      </c>
      <c r="CP22" s="76">
        <v>6.0128898422390931</v>
      </c>
      <c r="CQ22" s="76">
        <v>3.9488703923900124</v>
      </c>
      <c r="CR22" s="76">
        <v>4.7245753247910489</v>
      </c>
      <c r="CS22" s="76">
        <v>1.5083325361565998</v>
      </c>
      <c r="CT22" s="76">
        <v>2.0933291771576066</v>
      </c>
      <c r="CU22" s="76">
        <v>1.800830856657103</v>
      </c>
      <c r="CV22" s="76">
        <v>4.1477822358217526</v>
      </c>
      <c r="CW22" s="76">
        <v>2.8108681597400667</v>
      </c>
      <c r="CX22" s="76">
        <v>9.3758107523452043</v>
      </c>
      <c r="CY22" s="76">
        <v>9.3581188200918053</v>
      </c>
      <c r="CZ22" s="76">
        <v>7.1815992440590248</v>
      </c>
      <c r="DA22" s="76">
        <v>1.2341990622165075</v>
      </c>
      <c r="DB22" s="76">
        <v>1.76254703603917</v>
      </c>
      <c r="DC22" s="76">
        <v>5.3932547758023297</v>
      </c>
      <c r="DD22" s="76">
        <v>2.796666958019336</v>
      </c>
      <c r="DE22" s="76">
        <v>4.9891331010391804</v>
      </c>
      <c r="DF22" s="76">
        <v>3.9419091279173446</v>
      </c>
      <c r="DG22" s="76">
        <v>7.2630755973523158</v>
      </c>
      <c r="DH22" s="76">
        <v>4.3391358553022954</v>
      </c>
      <c r="DI22" s="76">
        <v>3.9091030866210019</v>
      </c>
      <c r="DJ22" s="76">
        <v>3.7128357581033899</v>
      </c>
      <c r="DK22" s="76">
        <v>4.6332118850592696</v>
      </c>
      <c r="DL22" s="76">
        <v>4.8432428501695615</v>
      </c>
      <c r="DM22" s="76">
        <v>7.3340536177053455</v>
      </c>
      <c r="DN22" s="76">
        <v>9.4284086115896475</v>
      </c>
      <c r="DO22" s="76">
        <v>7.1028722979062202</v>
      </c>
      <c r="DP22" s="76">
        <v>7.1771443443426941</v>
      </c>
      <c r="DQ22" s="76">
        <v>5.9051781147009823</v>
      </c>
      <c r="DR22" s="76">
        <v>5.7029960602078313</v>
      </c>
      <c r="DS22" s="76">
        <v>6.4523503613671025</v>
      </c>
      <c r="DT22" s="76">
        <v>4.4458674584833933</v>
      </c>
      <c r="DU22" s="76">
        <v>4.3592519248853216</v>
      </c>
      <c r="DV22" s="76">
        <v>5.2401164512359122</v>
      </c>
      <c r="DW22" s="76">
        <v>4.7234996639230573</v>
      </c>
      <c r="DX22" s="76">
        <v>4.7234996639230573</v>
      </c>
      <c r="DY22" s="76">
        <v>7.7478873742289576</v>
      </c>
      <c r="DZ22" s="76">
        <v>1.5665609344208247</v>
      </c>
      <c r="EA22" s="76">
        <v>4.6572241543248918</v>
      </c>
      <c r="EB22" s="76">
        <v>4.6903619091239745</v>
      </c>
      <c r="EC22" s="76">
        <v>9.6533044420368359</v>
      </c>
      <c r="ED22" s="76">
        <v>7.5378120750051281</v>
      </c>
      <c r="EE22" s="76">
        <v>8.5955582585209829</v>
      </c>
      <c r="EF22" s="76">
        <v>2.9253739885484413</v>
      </c>
      <c r="EG22" s="76">
        <v>0</v>
      </c>
      <c r="EH22" s="76">
        <v>3.4251256336035301</v>
      </c>
      <c r="EI22" s="76">
        <v>0.97272723343470247</v>
      </c>
      <c r="EJ22" s="76">
        <v>10</v>
      </c>
      <c r="EK22" s="76">
        <v>3.2762413576367067</v>
      </c>
      <c r="EL22" s="76">
        <v>3.433244702203897</v>
      </c>
      <c r="EM22" s="76">
        <v>6.3851046503950526</v>
      </c>
      <c r="EN22" s="76">
        <v>0</v>
      </c>
      <c r="EO22" s="76">
        <v>0.59354810608462805</v>
      </c>
      <c r="EP22" s="76">
        <v>1.6169363685414342</v>
      </c>
      <c r="EQ22" s="76">
        <v>2.1488972812552785</v>
      </c>
      <c r="ER22" s="76">
        <v>2.7910709917295877</v>
      </c>
      <c r="ES22" s="76">
        <v>5.5967977946634235</v>
      </c>
    </row>
    <row r="23" spans="1:149" x14ac:dyDescent="0.25">
      <c r="A23" s="2" t="s">
        <v>267</v>
      </c>
      <c r="B23" s="78">
        <v>2019</v>
      </c>
      <c r="C23" s="76">
        <v>1.3653218926717925</v>
      </c>
      <c r="D23" s="76">
        <v>8.260479622117451</v>
      </c>
      <c r="E23" s="76">
        <v>1.6378841110396356</v>
      </c>
      <c r="F23" s="76">
        <v>3.7545618752762926</v>
      </c>
      <c r="G23" s="76">
        <v>2.5499616932959919</v>
      </c>
      <c r="H23" s="76">
        <v>5.5209569784743149</v>
      </c>
      <c r="I23" s="76">
        <v>6.9066672298407195</v>
      </c>
      <c r="J23" s="76">
        <v>4.9925286338703421</v>
      </c>
      <c r="K23" s="76">
        <v>0</v>
      </c>
      <c r="L23" s="76">
        <v>8.6658129932053754E-2</v>
      </c>
      <c r="M23" s="76">
        <v>4.3329064966026877E-2</v>
      </c>
      <c r="N23" s="76">
        <v>3.0189812268442417</v>
      </c>
      <c r="O23" s="76">
        <v>6.5535367871189738</v>
      </c>
      <c r="P23" s="76">
        <v>1.1814918936623198</v>
      </c>
      <c r="Q23" s="76">
        <v>7.3307897265752686</v>
      </c>
      <c r="R23" s="76">
        <v>2.0610085786661561</v>
      </c>
      <c r="S23" s="76">
        <v>7.2000000000000011</v>
      </c>
      <c r="T23" s="76">
        <v>4.5576347021444938</v>
      </c>
      <c r="U23" s="76">
        <v>3.3370135690642888</v>
      </c>
      <c r="V23" s="76">
        <v>5.401176740717113</v>
      </c>
      <c r="W23" s="76" t="s">
        <v>330</v>
      </c>
      <c r="X23" s="76">
        <v>2.6344229876314551</v>
      </c>
      <c r="Y23" s="76">
        <v>4.4830014128909426</v>
      </c>
      <c r="Z23" s="76">
        <v>0</v>
      </c>
      <c r="AA23" s="76">
        <v>3.1296502853098773</v>
      </c>
      <c r="AB23" s="76">
        <v>10</v>
      </c>
      <c r="AC23" s="76">
        <v>9.8101518075958118</v>
      </c>
      <c r="AD23" s="76">
        <v>1.0771107948309136E-2</v>
      </c>
      <c r="AE23" s="76">
        <v>5.6190916903550027E-2</v>
      </c>
      <c r="AF23" s="76" t="s">
        <v>330</v>
      </c>
      <c r="AG23" s="76">
        <v>4.9692784581119174</v>
      </c>
      <c r="AH23" s="76">
        <v>9.6022930353717246</v>
      </c>
      <c r="AI23" s="76">
        <v>0</v>
      </c>
      <c r="AJ23" s="76">
        <v>0</v>
      </c>
      <c r="AK23" s="76">
        <v>0</v>
      </c>
      <c r="AL23" s="76">
        <v>0</v>
      </c>
      <c r="AM23" s="76">
        <v>0</v>
      </c>
      <c r="AN23" s="76">
        <v>1.600382172561954</v>
      </c>
      <c r="AO23" s="76">
        <v>3.2331036386612495</v>
      </c>
      <c r="AP23" s="76">
        <v>1.4842817349781141</v>
      </c>
      <c r="AQ23" s="76">
        <v>0</v>
      </c>
      <c r="AR23" s="76">
        <v>1.5060255423247513</v>
      </c>
      <c r="AS23" s="76">
        <v>2.1443401464459195</v>
      </c>
      <c r="AT23" s="76">
        <v>1.2836618559371962</v>
      </c>
      <c r="AU23" s="76">
        <v>3.7521021979705624</v>
      </c>
      <c r="AV23" s="76">
        <v>9.8584980825002937</v>
      </c>
      <c r="AW23" s="76">
        <v>4.2739726027397253</v>
      </c>
      <c r="AX23" s="76">
        <v>5.9615242944035272</v>
      </c>
      <c r="AY23" s="76">
        <v>3.6225930751703617</v>
      </c>
      <c r="AZ23" s="76">
        <v>1.24730089289135</v>
      </c>
      <c r="BA23" s="76">
        <v>4.8739644553251482</v>
      </c>
      <c r="BB23" s="76">
        <v>9.2238479743332107</v>
      </c>
      <c r="BC23" s="76">
        <v>9.4002284614583669</v>
      </c>
      <c r="BD23" s="76">
        <v>6.186335446002019</v>
      </c>
      <c r="BE23" s="76">
        <v>0</v>
      </c>
      <c r="BF23" s="76">
        <v>0.41769256610844052</v>
      </c>
      <c r="BG23" s="76">
        <v>0.20884628305422026</v>
      </c>
      <c r="BH23" s="76">
        <v>3.1975908645281197</v>
      </c>
      <c r="BI23" s="76">
        <v>10</v>
      </c>
      <c r="BJ23" s="76">
        <v>9.1401455204557234</v>
      </c>
      <c r="BK23" s="76">
        <v>4.7779197190001188</v>
      </c>
      <c r="BL23" s="76">
        <v>4.7327960610346631</v>
      </c>
      <c r="BM23" s="76">
        <v>7.1627153251226261</v>
      </c>
      <c r="BN23" s="76">
        <v>0</v>
      </c>
      <c r="BO23" s="76">
        <v>10</v>
      </c>
      <c r="BP23" s="76">
        <v>5</v>
      </c>
      <c r="BQ23" s="76">
        <v>5.1935006043706746</v>
      </c>
      <c r="BR23" s="76">
        <v>3.4110490620520495</v>
      </c>
      <c r="BS23" s="76">
        <v>0.72481818955035604</v>
      </c>
      <c r="BT23" s="76">
        <v>2.3632061928048729</v>
      </c>
      <c r="BU23" s="76">
        <v>2.9231435121944882</v>
      </c>
      <c r="BV23" s="76">
        <v>5.0286196124390381</v>
      </c>
      <c r="BW23" s="76">
        <v>6.6705164164329318</v>
      </c>
      <c r="BX23" s="76">
        <v>8.0834656384667731</v>
      </c>
      <c r="BY23" s="76">
        <v>4.0070524122455522</v>
      </c>
      <c r="BZ23" s="76">
        <v>3.584274362191552</v>
      </c>
      <c r="CA23" s="76">
        <v>0</v>
      </c>
      <c r="CB23" s="76">
        <v>4.4690617658673624</v>
      </c>
      <c r="CC23" s="76">
        <v>3.4539098048172026</v>
      </c>
      <c r="CD23" s="76">
        <v>3.8634320100829376</v>
      </c>
      <c r="CE23" s="76">
        <v>0.98563557181011052</v>
      </c>
      <c r="CF23" s="76">
        <v>1.9408270693895091</v>
      </c>
      <c r="CG23" s="76">
        <v>3.2040534354927415</v>
      </c>
      <c r="CH23" s="76">
        <v>2.6895715783185006</v>
      </c>
      <c r="CI23" s="76">
        <v>3.5793166720929315</v>
      </c>
      <c r="CJ23" s="76">
        <v>0.22471791515816808</v>
      </c>
      <c r="CK23" s="76">
        <v>0.11164918438622687</v>
      </c>
      <c r="CL23" s="76">
        <v>5.9666710636239726</v>
      </c>
      <c r="CM23" s="76">
        <v>2.1010127210561222</v>
      </c>
      <c r="CN23" s="76">
        <v>2.8585583500901328</v>
      </c>
      <c r="CO23" s="76">
        <v>0</v>
      </c>
      <c r="CP23" s="76">
        <v>0</v>
      </c>
      <c r="CQ23" s="76">
        <v>1.0836120401337792</v>
      </c>
      <c r="CR23" s="76">
        <v>0.98554259755597817</v>
      </c>
      <c r="CS23" s="76">
        <v>0</v>
      </c>
      <c r="CT23" s="76">
        <v>5.2870624428369499</v>
      </c>
      <c r="CU23" s="76">
        <v>2.643531221418475</v>
      </c>
      <c r="CV23" s="76">
        <v>1.9100288466768587</v>
      </c>
      <c r="CW23" s="76">
        <v>0.40219456482291915</v>
      </c>
      <c r="CX23" s="76">
        <v>3.7686824267911847</v>
      </c>
      <c r="CY23" s="76">
        <v>9.4825218659603223</v>
      </c>
      <c r="CZ23" s="76">
        <v>4.5511329525248083</v>
      </c>
      <c r="DA23" s="76">
        <v>0.26477246514214747</v>
      </c>
      <c r="DB23" s="76">
        <v>1.1859986511062524</v>
      </c>
      <c r="DC23" s="76">
        <v>2.8284485136777433</v>
      </c>
      <c r="DD23" s="76">
        <v>1.4264065433087145</v>
      </c>
      <c r="DE23" s="76">
        <v>2.9887697479167614</v>
      </c>
      <c r="DF23" s="76">
        <v>5.7527393617375751</v>
      </c>
      <c r="DG23" s="76">
        <v>3.4138433676530608</v>
      </c>
      <c r="DH23" s="76">
        <v>3.2341101719606549</v>
      </c>
      <c r="DI23" s="76">
        <v>2.7816782213080806</v>
      </c>
      <c r="DJ23" s="76">
        <v>3.5511488606789579</v>
      </c>
      <c r="DK23" s="76">
        <v>3.7467039966676658</v>
      </c>
      <c r="DL23" s="76">
        <v>5.0607773833810317</v>
      </c>
      <c r="DM23" s="76">
        <v>6.4556797739163985</v>
      </c>
      <c r="DN23" s="76">
        <v>8.425030170997923</v>
      </c>
      <c r="DO23" s="76">
        <v>7.9271032855794008</v>
      </c>
      <c r="DP23" s="76">
        <v>6.9671476534686878</v>
      </c>
      <c r="DQ23" s="76">
        <v>5.3569258250681777</v>
      </c>
      <c r="DR23" s="76">
        <v>5.3546848763790873</v>
      </c>
      <c r="DS23" s="76">
        <v>3.9386157890840141</v>
      </c>
      <c r="DT23" s="76">
        <v>3.5476048142774346</v>
      </c>
      <c r="DU23" s="76">
        <v>5.326859938047237</v>
      </c>
      <c r="DV23" s="76">
        <v>4.5419413544469434</v>
      </c>
      <c r="DW23" s="76">
        <v>0</v>
      </c>
      <c r="DX23" s="76">
        <v>0</v>
      </c>
      <c r="DY23" s="76">
        <v>0</v>
      </c>
      <c r="DZ23" s="76">
        <v>3.4798632386745562E-2</v>
      </c>
      <c r="EA23" s="76">
        <v>1.7399316193372781E-2</v>
      </c>
      <c r="EB23" s="76">
        <v>8.6996580966863905E-3</v>
      </c>
      <c r="EC23" s="76">
        <v>0</v>
      </c>
      <c r="ED23" s="76">
        <v>0</v>
      </c>
      <c r="EE23" s="76">
        <v>0</v>
      </c>
      <c r="EF23" s="76">
        <v>0</v>
      </c>
      <c r="EG23" s="76">
        <v>0</v>
      </c>
      <c r="EH23" s="76">
        <v>0</v>
      </c>
      <c r="EI23" s="76">
        <v>0.94941068475294499</v>
      </c>
      <c r="EJ23" s="76">
        <v>0</v>
      </c>
      <c r="EK23" s="76">
        <v>0</v>
      </c>
      <c r="EL23" s="76">
        <v>0.15823511412549085</v>
      </c>
      <c r="EM23" s="76">
        <v>0</v>
      </c>
      <c r="EN23" s="76">
        <v>0</v>
      </c>
      <c r="EO23" s="76">
        <v>0</v>
      </c>
      <c r="EP23" s="76">
        <v>0</v>
      </c>
      <c r="EQ23" s="76">
        <v>0</v>
      </c>
      <c r="ER23" s="76">
        <v>7.9117557062745425E-2</v>
      </c>
      <c r="ES23" s="76">
        <v>2.837209263171089</v>
      </c>
    </row>
    <row r="24" spans="1:149" x14ac:dyDescent="0.25">
      <c r="A24" s="1" t="s">
        <v>268</v>
      </c>
      <c r="B24" s="78">
        <v>2019</v>
      </c>
      <c r="C24" s="76">
        <v>1.7797606702526059</v>
      </c>
      <c r="D24" s="76">
        <v>8.260479622117451</v>
      </c>
      <c r="E24" s="76">
        <v>3.949972784402993</v>
      </c>
      <c r="F24" s="76">
        <v>4.6634043589243497</v>
      </c>
      <c r="G24" s="76">
        <v>0.4766499564969634</v>
      </c>
      <c r="H24" s="76">
        <v>2.0042269117867817</v>
      </c>
      <c r="I24" s="76">
        <v>7.8701775531927707</v>
      </c>
      <c r="J24" s="76">
        <v>3.4503514738255054</v>
      </c>
      <c r="K24" s="76">
        <v>0.97063438690876436</v>
      </c>
      <c r="L24" s="76">
        <v>6.7510035125226278</v>
      </c>
      <c r="M24" s="76">
        <v>3.8608189497156959</v>
      </c>
      <c r="N24" s="76">
        <v>0</v>
      </c>
      <c r="O24" s="76">
        <v>4.7976895211696711</v>
      </c>
      <c r="P24" s="76">
        <v>0</v>
      </c>
      <c r="Q24" s="76">
        <v>3.6974887314480669</v>
      </c>
      <c r="R24" s="76">
        <v>2.9509309311565479</v>
      </c>
      <c r="S24" s="76">
        <v>6.1587982832618042</v>
      </c>
      <c r="T24" s="76">
        <v>2.9341512445060154</v>
      </c>
      <c r="U24" s="76">
        <v>3.7271815067428919</v>
      </c>
      <c r="V24" s="76">
        <v>3.3025065995116636</v>
      </c>
      <c r="W24" s="76">
        <v>0</v>
      </c>
      <c r="X24" s="76">
        <v>6.4170276442424345</v>
      </c>
      <c r="Y24" s="76">
        <v>0.76185623594405061</v>
      </c>
      <c r="Z24" s="76">
        <v>1.6743591169437799</v>
      </c>
      <c r="AA24" s="76">
        <v>2.4311499193283854</v>
      </c>
      <c r="AB24" s="76">
        <v>4.6239089685349004</v>
      </c>
      <c r="AC24" s="76">
        <v>1.5460485144898439</v>
      </c>
      <c r="AD24" s="76">
        <v>0.2363924645313189</v>
      </c>
      <c r="AE24" s="76">
        <v>0.26773319230515014</v>
      </c>
      <c r="AF24" s="76">
        <v>4.7766959241943985</v>
      </c>
      <c r="AG24" s="76">
        <v>2.2901558128111223</v>
      </c>
      <c r="AH24" s="76">
        <v>1.1364722359046184</v>
      </c>
      <c r="AI24" s="76">
        <v>1.9331954176993169</v>
      </c>
      <c r="AJ24" s="76">
        <v>2.8881462157154507</v>
      </c>
      <c r="AK24" s="76">
        <v>2.8521759764360572</v>
      </c>
      <c r="AL24" s="76">
        <v>1.1301898586350614</v>
      </c>
      <c r="AM24" s="76">
        <v>4.1160147986417197</v>
      </c>
      <c r="AN24" s="76">
        <v>2.3426990838387041</v>
      </c>
      <c r="AO24" s="76">
        <v>2.3546682719927374</v>
      </c>
      <c r="AP24" s="76">
        <v>4.7433346597692001</v>
      </c>
      <c r="AQ24" s="76">
        <v>3.9701883286634061</v>
      </c>
      <c r="AR24" s="76">
        <v>2.0055743015920844</v>
      </c>
      <c r="AS24" s="76">
        <v>4.091849563295435</v>
      </c>
      <c r="AT24" s="76">
        <v>3.7027367133300313</v>
      </c>
      <c r="AU24" s="76">
        <v>2.0084071027712747</v>
      </c>
      <c r="AV24" s="76">
        <v>3.5943824163683304</v>
      </c>
      <c r="AW24" s="76">
        <v>1.77028451001054</v>
      </c>
      <c r="AX24" s="76">
        <v>2.4576913430500484</v>
      </c>
      <c r="AY24" s="76">
        <v>3.0802140281900399</v>
      </c>
      <c r="AZ24" s="76">
        <v>2.6383622708938375</v>
      </c>
      <c r="BA24" s="76">
        <v>9.2118859263368407</v>
      </c>
      <c r="BB24" s="76">
        <v>8.3382672957066557</v>
      </c>
      <c r="BC24" s="76">
        <v>9.1811947549449489</v>
      </c>
      <c r="BD24" s="76">
        <v>7.3424275619705703</v>
      </c>
      <c r="BE24" s="76">
        <v>10</v>
      </c>
      <c r="BF24" s="76">
        <v>0.10782012234338127</v>
      </c>
      <c r="BG24" s="76">
        <v>5.0539100611716901</v>
      </c>
      <c r="BH24" s="76">
        <v>6.1981688115711293</v>
      </c>
      <c r="BI24" s="76">
        <v>3.4700345629632867</v>
      </c>
      <c r="BJ24" s="76">
        <v>3.2366162660196043</v>
      </c>
      <c r="BK24" s="76">
        <v>6.2062492817964792</v>
      </c>
      <c r="BL24" s="76">
        <v>4.9536594623062467</v>
      </c>
      <c r="BM24" s="76">
        <v>4.4666398932714033</v>
      </c>
      <c r="BN24" s="76">
        <v>1.4611266794728406</v>
      </c>
      <c r="BO24" s="76">
        <v>7.9098988660741654</v>
      </c>
      <c r="BP24" s="76">
        <v>4.6855127727735031</v>
      </c>
      <c r="BQ24" s="76">
        <v>4.7195845378914854</v>
      </c>
      <c r="BR24" s="76">
        <v>4.5230583136543698</v>
      </c>
      <c r="BS24" s="76">
        <v>1.0705439483799748</v>
      </c>
      <c r="BT24" s="76">
        <v>4.2991613210682775</v>
      </c>
      <c r="BU24" s="76">
        <v>3.6530870302485265</v>
      </c>
      <c r="BV24" s="76">
        <v>4.2684132320978101</v>
      </c>
      <c r="BW24" s="76">
        <v>8.8863223890447109</v>
      </c>
      <c r="BX24" s="76">
        <v>9.2515309594012258</v>
      </c>
      <c r="BY24" s="76">
        <v>6.7606988299406972</v>
      </c>
      <c r="BZ24" s="76">
        <v>6.4680050188205787</v>
      </c>
      <c r="CA24" s="76">
        <v>9.9441113622739312</v>
      </c>
      <c r="CB24" s="76">
        <v>8.2621337118962295</v>
      </c>
      <c r="CC24" s="76">
        <v>0.69078196096344036</v>
      </c>
      <c r="CD24" s="76">
        <v>1.0213508917302137</v>
      </c>
      <c r="CE24" s="76">
        <v>6.5761720294094399</v>
      </c>
      <c r="CF24" s="76">
        <v>7.6327192142928135</v>
      </c>
      <c r="CG24" s="76">
        <v>4.4411274872674342</v>
      </c>
      <c r="CH24" s="76">
        <v>4.0724303167326683</v>
      </c>
      <c r="CI24" s="76">
        <v>6.1672820143144484</v>
      </c>
      <c r="CJ24" s="76">
        <v>5.1476657413369074</v>
      </c>
      <c r="CK24" s="76">
        <v>1.2345029802594925</v>
      </c>
      <c r="CL24" s="76">
        <v>0.4080376379545354</v>
      </c>
      <c r="CM24" s="76">
        <v>2.263402119850312</v>
      </c>
      <c r="CN24" s="76">
        <v>0</v>
      </c>
      <c r="CO24" s="76">
        <v>0.6903553299492392</v>
      </c>
      <c r="CP24" s="76">
        <v>8.2552404516840289E-2</v>
      </c>
      <c r="CQ24" s="76">
        <v>0.92571428571428582</v>
      </c>
      <c r="CR24" s="76">
        <v>0.42465550504509131</v>
      </c>
      <c r="CS24" s="76">
        <v>0</v>
      </c>
      <c r="CT24" s="76">
        <v>0.12052284874755068</v>
      </c>
      <c r="CU24" s="76">
        <v>6.0261424373775338E-2</v>
      </c>
      <c r="CV24" s="76">
        <v>0.91610634975639271</v>
      </c>
      <c r="CW24" s="76">
        <v>0</v>
      </c>
      <c r="CX24" s="76">
        <v>8.5767127687368667</v>
      </c>
      <c r="CY24" s="76">
        <v>9.3633174517227609</v>
      </c>
      <c r="CZ24" s="76">
        <v>5.9800100734865422</v>
      </c>
      <c r="DA24" s="76">
        <v>2.6828179182283596</v>
      </c>
      <c r="DB24" s="76">
        <v>2.3519862832252159</v>
      </c>
      <c r="DC24" s="76">
        <v>2.0633763747321243</v>
      </c>
      <c r="DD24" s="76">
        <v>2.3660601920618998</v>
      </c>
      <c r="DE24" s="76">
        <v>4.1730351327742206</v>
      </c>
      <c r="DF24" s="76">
        <v>3.7112694737278891</v>
      </c>
      <c r="DG24" s="76">
        <v>3.2809971378171285</v>
      </c>
      <c r="DH24" s="76">
        <v>3.9941162906934222</v>
      </c>
      <c r="DI24" s="76">
        <v>7.9163340582658748</v>
      </c>
      <c r="DJ24" s="76">
        <v>3.770887022090279</v>
      </c>
      <c r="DK24" s="76">
        <v>4.5347207965189185</v>
      </c>
      <c r="DL24" s="76">
        <v>7.0483337842149263</v>
      </c>
      <c r="DM24" s="76">
        <v>0.42925805316068599</v>
      </c>
      <c r="DN24" s="76">
        <v>6.5353639383441315</v>
      </c>
      <c r="DO24" s="76">
        <v>3.7233869061537117</v>
      </c>
      <c r="DP24" s="76">
        <v>4.434085670468364</v>
      </c>
      <c r="DQ24" s="76">
        <v>4.4844032334936408</v>
      </c>
      <c r="DR24" s="76">
        <v>5.5042468491614516</v>
      </c>
      <c r="DS24" s="76">
        <v>5.0292534274536385</v>
      </c>
      <c r="DT24" s="76">
        <v>1.0067041222454889</v>
      </c>
      <c r="DU24" s="76">
        <v>3.4501289104482629</v>
      </c>
      <c r="DV24" s="76">
        <v>3.7475833273272108</v>
      </c>
      <c r="DW24" s="76">
        <v>3.184508326668233</v>
      </c>
      <c r="DX24" s="76">
        <v>3.184508326668233</v>
      </c>
      <c r="DY24" s="76">
        <v>7.4099508004081196</v>
      </c>
      <c r="DZ24" s="76">
        <v>1.5906578265729099</v>
      </c>
      <c r="EA24" s="76">
        <v>4.5003043134905143</v>
      </c>
      <c r="EB24" s="76">
        <v>3.8424063200793732</v>
      </c>
      <c r="EC24" s="76">
        <v>4.7237269772481048</v>
      </c>
      <c r="ED24" s="76">
        <v>4.4053056541883437</v>
      </c>
      <c r="EE24" s="76">
        <v>4.5645163157182242</v>
      </c>
      <c r="EF24" s="76">
        <v>0.65449981986845085</v>
      </c>
      <c r="EG24" s="76">
        <v>0</v>
      </c>
      <c r="EH24" s="76">
        <v>0.90517185415364221</v>
      </c>
      <c r="EI24" s="76">
        <v>1.740328021299602</v>
      </c>
      <c r="EJ24" s="76">
        <v>0</v>
      </c>
      <c r="EK24" s="76">
        <v>5.2372721558768065</v>
      </c>
      <c r="EL24" s="76">
        <v>1.4228786418664168</v>
      </c>
      <c r="EM24" s="76">
        <v>0</v>
      </c>
      <c r="EN24" s="76">
        <v>0</v>
      </c>
      <c r="EO24" s="76">
        <v>0</v>
      </c>
      <c r="EP24" s="76">
        <v>0.79121872567794227</v>
      </c>
      <c r="EQ24" s="76">
        <v>0.19780468141948557</v>
      </c>
      <c r="ER24" s="76">
        <v>0.81034166164295129</v>
      </c>
      <c r="ES24" s="76">
        <v>3.7180246312077756</v>
      </c>
    </row>
    <row r="25" spans="1:149" x14ac:dyDescent="0.25">
      <c r="A25" s="2" t="s">
        <v>269</v>
      </c>
      <c r="B25" s="78">
        <v>2019</v>
      </c>
      <c r="C25" s="76">
        <v>1.0714764225420308</v>
      </c>
      <c r="D25" s="76">
        <v>8.260479622117451</v>
      </c>
      <c r="E25" s="76">
        <v>4.6969172151021805</v>
      </c>
      <c r="F25" s="76">
        <v>4.6762910865872209</v>
      </c>
      <c r="G25" s="76">
        <v>0</v>
      </c>
      <c r="H25" s="76">
        <v>0</v>
      </c>
      <c r="I25" s="76">
        <v>5.7131473261711587</v>
      </c>
      <c r="J25" s="76">
        <v>1.904382442057053</v>
      </c>
      <c r="K25" s="76">
        <v>5.4965254427258454</v>
      </c>
      <c r="L25" s="76">
        <v>3.2053750766337008</v>
      </c>
      <c r="M25" s="76">
        <v>4.3509502596797738</v>
      </c>
      <c r="N25" s="76">
        <v>5.6828624039396143</v>
      </c>
      <c r="O25" s="76">
        <v>6.3186665341836026</v>
      </c>
      <c r="P25" s="76">
        <v>6.3994398593417827</v>
      </c>
      <c r="Q25" s="76">
        <v>0</v>
      </c>
      <c r="R25" s="76">
        <v>0.23742317669132904</v>
      </c>
      <c r="S25" s="76">
        <v>3.9605263157894739</v>
      </c>
      <c r="T25" s="76">
        <v>3.7664863816576339</v>
      </c>
      <c r="U25" s="76">
        <v>3.6745275424954205</v>
      </c>
      <c r="V25" s="76">
        <v>8.3453025359703084</v>
      </c>
      <c r="W25" s="76">
        <v>8.2398326900891394</v>
      </c>
      <c r="X25" s="76">
        <v>2.4861538809291583</v>
      </c>
      <c r="Y25" s="76">
        <v>4.9932169157866806</v>
      </c>
      <c r="Z25" s="76">
        <v>9.0001443574289901</v>
      </c>
      <c r="AA25" s="76">
        <v>6.6129300760408558</v>
      </c>
      <c r="AB25" s="76">
        <v>5.832385587214695</v>
      </c>
      <c r="AC25" s="76">
        <v>7.1893240003741852</v>
      </c>
      <c r="AD25" s="76">
        <v>0.11184006921597453</v>
      </c>
      <c r="AE25" s="76">
        <v>3.6028293779335021</v>
      </c>
      <c r="AF25" s="76" t="s">
        <v>330</v>
      </c>
      <c r="AG25" s="76">
        <v>4.1840947586845889</v>
      </c>
      <c r="AH25" s="76">
        <v>3.9940752011435476</v>
      </c>
      <c r="AI25" s="76">
        <v>0</v>
      </c>
      <c r="AJ25" s="76">
        <v>6.7366250886470382</v>
      </c>
      <c r="AK25" s="76">
        <v>0</v>
      </c>
      <c r="AL25" s="76">
        <v>0</v>
      </c>
      <c r="AM25" s="76">
        <v>1.6406528726722751</v>
      </c>
      <c r="AN25" s="76">
        <v>2.0618921937438102</v>
      </c>
      <c r="AO25" s="76">
        <v>4.2863056761564184</v>
      </c>
      <c r="AP25" s="76">
        <v>4.5403899721448475</v>
      </c>
      <c r="AQ25" s="76">
        <v>4.3607129061910657</v>
      </c>
      <c r="AR25" s="76">
        <v>1.0541529681086295</v>
      </c>
      <c r="AS25" s="76">
        <v>4.6501351334125927</v>
      </c>
      <c r="AT25" s="76">
        <v>3.6513477449642839</v>
      </c>
      <c r="AU25" s="76">
        <v>0.61808246955178747</v>
      </c>
      <c r="AV25" s="76">
        <v>0.97691564063612124</v>
      </c>
      <c r="AW25" s="76">
        <v>3.6712328767123283</v>
      </c>
      <c r="AX25" s="76">
        <v>1.7554103289667455</v>
      </c>
      <c r="AY25" s="76">
        <v>2.7033790369655146</v>
      </c>
      <c r="AZ25" s="76">
        <v>3.3059406469057984</v>
      </c>
      <c r="BA25" s="76">
        <v>5.5676067241727214</v>
      </c>
      <c r="BB25" s="76">
        <v>7.9577190850990238</v>
      </c>
      <c r="BC25" s="76">
        <v>7.588175405883522</v>
      </c>
      <c r="BD25" s="76">
        <v>6.1048604655152676</v>
      </c>
      <c r="BE25" s="76">
        <v>2.1568627450980395</v>
      </c>
      <c r="BF25" s="76">
        <v>0</v>
      </c>
      <c r="BG25" s="76">
        <v>1.0784313725490198</v>
      </c>
      <c r="BH25" s="76">
        <v>3.5916459190321435</v>
      </c>
      <c r="BI25" s="76">
        <v>6.2769603422063049</v>
      </c>
      <c r="BJ25" s="76">
        <v>2.0647977387884815</v>
      </c>
      <c r="BK25" s="76">
        <v>6.3158198967562722</v>
      </c>
      <c r="BL25" s="76">
        <v>1.1924185350468057</v>
      </c>
      <c r="BM25" s="76">
        <v>3.9624991281994664</v>
      </c>
      <c r="BN25" s="76">
        <v>4.6656564108011658</v>
      </c>
      <c r="BO25" s="76">
        <v>2.5277821255282507</v>
      </c>
      <c r="BP25" s="76">
        <v>3.596719268164708</v>
      </c>
      <c r="BQ25" s="76">
        <v>4.2479516798711483</v>
      </c>
      <c r="BR25" s="76">
        <v>4.9677701556539686</v>
      </c>
      <c r="BS25" s="76">
        <v>1.3925347162341879</v>
      </c>
      <c r="BT25" s="76">
        <v>5.2973971473713242</v>
      </c>
      <c r="BU25" s="76">
        <v>3.9764134247826579</v>
      </c>
      <c r="BV25" s="76">
        <v>3.8452106070489438</v>
      </c>
      <c r="BW25" s="76">
        <v>9.6155749876258039</v>
      </c>
      <c r="BX25" s="76">
        <v>10</v>
      </c>
      <c r="BY25" s="76">
        <v>6.6180477640647535</v>
      </c>
      <c r="BZ25" s="76">
        <v>5.1463822668339612</v>
      </c>
      <c r="CA25" s="76">
        <v>7.0584223702244113</v>
      </c>
      <c r="CB25" s="76">
        <v>7.6876854777497865</v>
      </c>
      <c r="CC25" s="76">
        <v>3.4539098048172026</v>
      </c>
      <c r="CD25" s="76">
        <v>2.6804582196450721</v>
      </c>
      <c r="CE25" s="76">
        <v>0.46216183551832263</v>
      </c>
      <c r="CF25" s="76">
        <v>5.7816369309921436</v>
      </c>
      <c r="CG25" s="76">
        <v>9.6557335810613054</v>
      </c>
      <c r="CH25" s="76">
        <v>4.4067800744068091</v>
      </c>
      <c r="CI25" s="76">
        <v>6.0472327760782978</v>
      </c>
      <c r="CJ25" s="76">
        <v>2.73788539280776</v>
      </c>
      <c r="CK25" s="76">
        <v>0.29851231591695682</v>
      </c>
      <c r="CL25" s="76">
        <v>1.5903794574154686</v>
      </c>
      <c r="CM25" s="76">
        <v>1.5422590553800619</v>
      </c>
      <c r="CN25" s="76">
        <v>4.2919085283012635</v>
      </c>
      <c r="CO25" s="76">
        <v>1.3804744525547428</v>
      </c>
      <c r="CP25" s="76">
        <v>0.68765440073443751</v>
      </c>
      <c r="CQ25" s="76">
        <v>1.7802197802197803</v>
      </c>
      <c r="CR25" s="76">
        <v>2.035064290452556</v>
      </c>
      <c r="CS25" s="76">
        <v>2.5058814454857492</v>
      </c>
      <c r="CT25" s="76">
        <v>2.3310564112426428</v>
      </c>
      <c r="CU25" s="76">
        <v>2.418468928364196</v>
      </c>
      <c r="CV25" s="76">
        <v>1.9985974247322713</v>
      </c>
      <c r="CW25" s="76">
        <v>1.3231963197724439</v>
      </c>
      <c r="CX25" s="76">
        <v>8.5287552102230606</v>
      </c>
      <c r="CY25" s="76">
        <v>9.6589896257333656</v>
      </c>
      <c r="CZ25" s="76">
        <v>6.5036470519096232</v>
      </c>
      <c r="DA25" s="76">
        <v>2.1303062416628884</v>
      </c>
      <c r="DB25" s="76">
        <v>1.345464239925539</v>
      </c>
      <c r="DC25" s="76">
        <v>3.7528840944095747</v>
      </c>
      <c r="DD25" s="76">
        <v>2.4095515253326671</v>
      </c>
      <c r="DE25" s="76">
        <v>4.4565992886211454</v>
      </c>
      <c r="DF25" s="76">
        <v>4.9814199793982459</v>
      </c>
      <c r="DG25" s="76">
        <v>5.3729447567700532</v>
      </c>
      <c r="DH25" s="76">
        <v>1.9820656319970629</v>
      </c>
      <c r="DI25" s="76">
        <v>0</v>
      </c>
      <c r="DJ25" s="76">
        <v>0.80879912641695695</v>
      </c>
      <c r="DK25" s="76">
        <v>2.629045898916464</v>
      </c>
      <c r="DL25" s="76">
        <v>3.6107403451669873</v>
      </c>
      <c r="DM25" s="76">
        <v>0</v>
      </c>
      <c r="DN25" s="76">
        <v>6.1935028947244568</v>
      </c>
      <c r="DO25" s="76">
        <v>5.4444180390673926</v>
      </c>
      <c r="DP25" s="76">
        <v>3.8121653197397087</v>
      </c>
      <c r="DQ25" s="76">
        <v>3.2206056093280866</v>
      </c>
      <c r="DR25" s="76">
        <v>1.0901045147724182</v>
      </c>
      <c r="DS25" s="76">
        <v>3.4726874402762613</v>
      </c>
      <c r="DT25" s="76">
        <v>2.1711026907203044</v>
      </c>
      <c r="DU25" s="76">
        <v>2.7546908084869983</v>
      </c>
      <c r="DV25" s="76">
        <v>2.3721463635639957</v>
      </c>
      <c r="DW25" s="76">
        <v>3.7390527220893137</v>
      </c>
      <c r="DX25" s="76">
        <v>3.7390527220893137</v>
      </c>
      <c r="DY25" s="76">
        <v>8.7589554075922198</v>
      </c>
      <c r="DZ25" s="76">
        <v>10</v>
      </c>
      <c r="EA25" s="76">
        <v>9.379477703796109</v>
      </c>
      <c r="EB25" s="76">
        <v>6.5592652129427123</v>
      </c>
      <c r="EC25" s="76">
        <v>9.1115926327193932</v>
      </c>
      <c r="ED25" s="76">
        <v>5.8723995316405375E-2</v>
      </c>
      <c r="EE25" s="76">
        <v>4.5851583140178995</v>
      </c>
      <c r="EF25" s="76">
        <v>3.1492290602953661</v>
      </c>
      <c r="EG25" s="76">
        <v>0</v>
      </c>
      <c r="EH25" s="76">
        <v>3.0720963260399108</v>
      </c>
      <c r="EI25" s="76">
        <v>0.34723838317315542</v>
      </c>
      <c r="EJ25" s="76">
        <v>7.4887892376681613</v>
      </c>
      <c r="EK25" s="76">
        <v>2.1433060967944688</v>
      </c>
      <c r="EL25" s="76">
        <v>2.7001098506618431</v>
      </c>
      <c r="EM25" s="76">
        <v>0</v>
      </c>
      <c r="EN25" s="76">
        <v>0</v>
      </c>
      <c r="EO25" s="76">
        <v>0</v>
      </c>
      <c r="EP25" s="76">
        <v>0.30392604595752321</v>
      </c>
      <c r="EQ25" s="76">
        <v>7.5981511489380801E-2</v>
      </c>
      <c r="ER25" s="76">
        <v>1.3880456810756119</v>
      </c>
      <c r="ES25" s="76">
        <v>3.7483630347737278</v>
      </c>
    </row>
    <row r="26" spans="1:149" x14ac:dyDescent="0.25">
      <c r="A26" s="1" t="s">
        <v>270</v>
      </c>
      <c r="B26" s="78">
        <v>2019</v>
      </c>
      <c r="C26" s="76">
        <v>2.815216464377702</v>
      </c>
      <c r="D26" s="76">
        <v>8.6953597165880883</v>
      </c>
      <c r="E26" s="76">
        <v>8.7698550150922898</v>
      </c>
      <c r="F26" s="76">
        <v>6.76014373201936</v>
      </c>
      <c r="G26" s="76">
        <v>5.7471434366777174</v>
      </c>
      <c r="H26" s="76">
        <v>10</v>
      </c>
      <c r="I26" s="76">
        <v>7.484212746618276</v>
      </c>
      <c r="J26" s="76">
        <v>7.7437853944319981</v>
      </c>
      <c r="K26" s="76">
        <v>9.7192628003323236</v>
      </c>
      <c r="L26" s="76">
        <v>6.7214773824915932</v>
      </c>
      <c r="M26" s="76">
        <v>8.220370091411958</v>
      </c>
      <c r="N26" s="76">
        <v>4.073783540907626</v>
      </c>
      <c r="O26" s="76">
        <v>3.2514152795000162</v>
      </c>
      <c r="P26" s="76">
        <v>7.2173849011851576</v>
      </c>
      <c r="Q26" s="76">
        <v>4.2106626373235798</v>
      </c>
      <c r="R26" s="76">
        <v>0.27108043201024895</v>
      </c>
      <c r="S26" s="76">
        <v>4.5340909090909092</v>
      </c>
      <c r="T26" s="76">
        <v>3.9264029500029229</v>
      </c>
      <c r="U26" s="76">
        <v>6.6626755419665598</v>
      </c>
      <c r="V26" s="76">
        <v>0.54432345866659759</v>
      </c>
      <c r="W26" s="76" t="s">
        <v>330</v>
      </c>
      <c r="X26" s="76">
        <v>9.9790004054147694</v>
      </c>
      <c r="Y26" s="76">
        <v>3.6293099781173552</v>
      </c>
      <c r="Z26" s="76">
        <v>0.67865044247787598</v>
      </c>
      <c r="AA26" s="76">
        <v>3.7078210711691497</v>
      </c>
      <c r="AB26" s="76" t="s">
        <v>330</v>
      </c>
      <c r="AC26" s="76" t="s">
        <v>330</v>
      </c>
      <c r="AD26" s="76">
        <v>1.5269436280938113</v>
      </c>
      <c r="AE26" s="76">
        <v>4.3630594301580032</v>
      </c>
      <c r="AF26" s="76" t="s">
        <v>330</v>
      </c>
      <c r="AG26" s="76">
        <v>2.9450015291259071</v>
      </c>
      <c r="AH26" s="76">
        <v>0</v>
      </c>
      <c r="AI26" s="76">
        <v>0</v>
      </c>
      <c r="AJ26" s="76">
        <v>6.5257186051570262</v>
      </c>
      <c r="AK26" s="76">
        <v>10</v>
      </c>
      <c r="AL26" s="76">
        <v>2.4824496410042821E-3</v>
      </c>
      <c r="AM26" s="76">
        <v>1.8994811613079474</v>
      </c>
      <c r="AN26" s="76">
        <v>3.0712803693509967</v>
      </c>
      <c r="AO26" s="76">
        <v>3.2413676565486842</v>
      </c>
      <c r="AP26" s="76">
        <v>2.82132908873856</v>
      </c>
      <c r="AQ26" s="76">
        <v>0.52972647637745818</v>
      </c>
      <c r="AR26" s="76">
        <v>4.3356844944308222</v>
      </c>
      <c r="AS26" s="76">
        <v>7.7410645607558362</v>
      </c>
      <c r="AT26" s="76">
        <v>3.8569511550756697</v>
      </c>
      <c r="AU26" s="76">
        <v>5.7189601514874209</v>
      </c>
      <c r="AV26" s="76">
        <v>1.6964295199345609</v>
      </c>
      <c r="AW26" s="76">
        <v>1.7123287671232879</v>
      </c>
      <c r="AX26" s="76">
        <v>3.0425728128484231</v>
      </c>
      <c r="AY26" s="76">
        <v>3.4497619839620466</v>
      </c>
      <c r="AZ26" s="76">
        <v>0.40490659496046238</v>
      </c>
      <c r="BA26" s="76">
        <v>4.6851688091006514</v>
      </c>
      <c r="BB26" s="76">
        <v>7.6801299456982441</v>
      </c>
      <c r="BC26" s="76">
        <v>10</v>
      </c>
      <c r="BD26" s="76">
        <v>5.6925513374398395</v>
      </c>
      <c r="BE26" s="76">
        <v>5.2941176470588243</v>
      </c>
      <c r="BF26" s="76">
        <v>0.43934133653241031</v>
      </c>
      <c r="BG26" s="76">
        <v>2.8667294917956179</v>
      </c>
      <c r="BH26" s="76">
        <v>4.2796404146177283</v>
      </c>
      <c r="BI26" s="76">
        <v>8.0732212503486416</v>
      </c>
      <c r="BJ26" s="76">
        <v>8.6144313827032626</v>
      </c>
      <c r="BK26" s="76">
        <v>9.42541922231268</v>
      </c>
      <c r="BL26" s="76">
        <v>10</v>
      </c>
      <c r="BM26" s="76">
        <v>9.0282679638411469</v>
      </c>
      <c r="BN26" s="76">
        <v>5.2218900571174327</v>
      </c>
      <c r="BO26" s="76">
        <v>0.9907529722589159</v>
      </c>
      <c r="BP26" s="76">
        <v>3.1063215146881746</v>
      </c>
      <c r="BQ26" s="76">
        <v>4.6198871259914291</v>
      </c>
      <c r="BR26" s="76">
        <v>4.0776757935332775</v>
      </c>
      <c r="BS26" s="76">
        <v>1.5983489576256891</v>
      </c>
      <c r="BT26" s="76">
        <v>3.6445229821212695</v>
      </c>
      <c r="BU26" s="76">
        <v>3.4851087148179163</v>
      </c>
      <c r="BV26" s="76">
        <v>5.2065660644490785</v>
      </c>
      <c r="BW26" s="76">
        <v>7.7808942418742788</v>
      </c>
      <c r="BX26" s="76">
        <v>8.9317305511453853</v>
      </c>
      <c r="BY26" s="76">
        <v>8.0125020035262047</v>
      </c>
      <c r="BZ26" s="76">
        <v>8.8101212881639483</v>
      </c>
      <c r="CA26" s="76">
        <v>8.3725624276366339</v>
      </c>
      <c r="CB26" s="76">
        <v>8.3815621024692906</v>
      </c>
      <c r="CC26" s="76">
        <v>3.039440628239138</v>
      </c>
      <c r="CD26" s="76">
        <v>2.2380931562932922</v>
      </c>
      <c r="CE26" s="76">
        <v>4.4513977175847694</v>
      </c>
      <c r="CF26" s="76">
        <v>10</v>
      </c>
      <c r="CG26" s="76">
        <v>10</v>
      </c>
      <c r="CH26" s="76">
        <v>5.9457863004234399</v>
      </c>
      <c r="CI26" s="76">
        <v>7.1636742014463657</v>
      </c>
      <c r="CJ26" s="76">
        <v>1.1399499688624776E-2</v>
      </c>
      <c r="CK26" s="76">
        <v>0.13857222767914126</v>
      </c>
      <c r="CL26" s="76">
        <v>5.1609286373829324</v>
      </c>
      <c r="CM26" s="76">
        <v>1.7703001215835659</v>
      </c>
      <c r="CN26" s="76">
        <v>2.888520065775924</v>
      </c>
      <c r="CO26" s="76">
        <v>8.6574074074073923</v>
      </c>
      <c r="CP26" s="76">
        <v>1.3976407673469882</v>
      </c>
      <c r="CQ26" s="76">
        <v>10</v>
      </c>
      <c r="CR26" s="76">
        <v>5.7358920601325769</v>
      </c>
      <c r="CS26" s="76">
        <v>10</v>
      </c>
      <c r="CT26" s="76">
        <v>10</v>
      </c>
      <c r="CU26" s="76">
        <v>10</v>
      </c>
      <c r="CV26" s="76">
        <v>5.8353973939053807</v>
      </c>
      <c r="CW26" s="76">
        <v>0</v>
      </c>
      <c r="CX26" s="76">
        <v>3.2474876141065909</v>
      </c>
      <c r="CY26" s="76">
        <v>9.6935002470395322</v>
      </c>
      <c r="CZ26" s="76">
        <v>4.3136626203820416</v>
      </c>
      <c r="DA26" s="76">
        <v>4.4174662710895145</v>
      </c>
      <c r="DB26" s="76">
        <v>6.0831965125032683</v>
      </c>
      <c r="DC26" s="76">
        <v>8.6074254376437604</v>
      </c>
      <c r="DD26" s="76">
        <v>6.3693627404121811</v>
      </c>
      <c r="DE26" s="76">
        <v>5.3415126803971109</v>
      </c>
      <c r="DF26" s="76">
        <v>6.5780059575970871</v>
      </c>
      <c r="DG26" s="76">
        <v>8.9155918587213723</v>
      </c>
      <c r="DH26" s="76">
        <v>10</v>
      </c>
      <c r="DI26" s="76">
        <v>10</v>
      </c>
      <c r="DJ26" s="76">
        <v>8.4289210654442055</v>
      </c>
      <c r="DK26" s="76">
        <v>8.7845037763525333</v>
      </c>
      <c r="DL26" s="76">
        <v>3.953645829390835</v>
      </c>
      <c r="DM26" s="76">
        <v>5.777207152506465</v>
      </c>
      <c r="DN26" s="76">
        <v>0</v>
      </c>
      <c r="DO26" s="76">
        <v>2.9586895538745561</v>
      </c>
      <c r="DP26" s="76">
        <v>3.1723856339429641</v>
      </c>
      <c r="DQ26" s="76">
        <v>5.9784447051477487</v>
      </c>
      <c r="DR26" s="76">
        <v>4.9866247952185381</v>
      </c>
      <c r="DS26" s="76">
        <v>7.2308611982323177</v>
      </c>
      <c r="DT26" s="76">
        <v>0.36737476451094658</v>
      </c>
      <c r="DU26" s="76">
        <v>3.1374693519611601</v>
      </c>
      <c r="DV26" s="76">
        <v>3.9305825274807402</v>
      </c>
      <c r="DW26" s="76">
        <v>3.0519081286955592</v>
      </c>
      <c r="DX26" s="76">
        <v>3.0519081286955592</v>
      </c>
      <c r="DY26" s="76">
        <v>4.7830412308645549</v>
      </c>
      <c r="DZ26" s="76">
        <v>7.0864964028900745E-2</v>
      </c>
      <c r="EA26" s="76">
        <v>2.4269530974467277</v>
      </c>
      <c r="EB26" s="76">
        <v>2.7394306130711432</v>
      </c>
      <c r="EC26" s="76">
        <v>7.215601300108343</v>
      </c>
      <c r="ED26" s="76">
        <v>8.9635993793959301</v>
      </c>
      <c r="EE26" s="76">
        <v>8.0896003397521365</v>
      </c>
      <c r="EF26" s="76">
        <v>0</v>
      </c>
      <c r="EG26" s="76">
        <v>0</v>
      </c>
      <c r="EH26" s="76">
        <v>0.52893642236193172</v>
      </c>
      <c r="EI26" s="76">
        <v>1.1437295661615461</v>
      </c>
      <c r="EJ26" s="76">
        <v>0</v>
      </c>
      <c r="EK26" s="76">
        <v>0</v>
      </c>
      <c r="EL26" s="76">
        <v>0.27877766475391297</v>
      </c>
      <c r="EM26" s="76">
        <v>6.121671399203005</v>
      </c>
      <c r="EN26" s="76">
        <v>0</v>
      </c>
      <c r="EO26" s="76">
        <v>0</v>
      </c>
      <c r="EP26" s="76">
        <v>4.5146922961542177</v>
      </c>
      <c r="EQ26" s="76">
        <v>2.6590909238393055</v>
      </c>
      <c r="ER26" s="76">
        <v>1.4689342942966093</v>
      </c>
      <c r="ES26" s="76">
        <v>4.8759683397724105</v>
      </c>
    </row>
    <row r="27" spans="1:149" x14ac:dyDescent="0.25">
      <c r="A27" s="2" t="s">
        <v>271</v>
      </c>
      <c r="B27" s="78">
        <v>2019</v>
      </c>
      <c r="C27" s="76">
        <v>1.6098611291293852</v>
      </c>
      <c r="D27" s="76">
        <v>0</v>
      </c>
      <c r="E27" s="76">
        <v>4.6434756791528491</v>
      </c>
      <c r="F27" s="76">
        <v>2.084445602760745</v>
      </c>
      <c r="G27" s="76">
        <v>1.659209421732857</v>
      </c>
      <c r="H27" s="76">
        <v>3.3273154969680578</v>
      </c>
      <c r="I27" s="76">
        <v>5.9271845127907117</v>
      </c>
      <c r="J27" s="76">
        <v>3.6379031438305427</v>
      </c>
      <c r="K27" s="76">
        <v>5.4629006949114558</v>
      </c>
      <c r="L27" s="76">
        <v>7.2240825907864143E-3</v>
      </c>
      <c r="M27" s="76">
        <v>2.7350623887511212</v>
      </c>
      <c r="N27" s="76">
        <v>5.9495510105155613</v>
      </c>
      <c r="O27" s="76">
        <v>8.4018404082977867</v>
      </c>
      <c r="P27" s="76">
        <v>2.1347222785734585</v>
      </c>
      <c r="Q27" s="76">
        <v>4.4447243172460729</v>
      </c>
      <c r="R27" s="76">
        <v>5.0045234902186175</v>
      </c>
      <c r="S27" s="76">
        <v>0</v>
      </c>
      <c r="T27" s="76">
        <v>4.3225602508085821</v>
      </c>
      <c r="U27" s="76">
        <v>3.194992846537748</v>
      </c>
      <c r="V27" s="76">
        <v>1.3362945382618043</v>
      </c>
      <c r="W27" s="76">
        <v>2.7702886130886566</v>
      </c>
      <c r="X27" s="76">
        <v>6.1906098655995692</v>
      </c>
      <c r="Y27" s="76">
        <v>1.2273067160480799</v>
      </c>
      <c r="Z27" s="76">
        <v>2.7156868502965898</v>
      </c>
      <c r="AA27" s="76">
        <v>2.8480373166589401</v>
      </c>
      <c r="AB27" s="76">
        <v>7.2928853791410848</v>
      </c>
      <c r="AC27" s="76">
        <v>6.2925905333731187</v>
      </c>
      <c r="AD27" s="76">
        <v>0</v>
      </c>
      <c r="AE27" s="76">
        <v>0.3470615455807502</v>
      </c>
      <c r="AF27" s="76" t="s">
        <v>330</v>
      </c>
      <c r="AG27" s="76">
        <v>3.4831343645237389</v>
      </c>
      <c r="AH27" s="76">
        <v>8.7033370319768935</v>
      </c>
      <c r="AI27" s="76">
        <v>0</v>
      </c>
      <c r="AJ27" s="76">
        <v>0</v>
      </c>
      <c r="AK27" s="76">
        <v>0</v>
      </c>
      <c r="AL27" s="76">
        <v>0</v>
      </c>
      <c r="AM27" s="76">
        <v>0</v>
      </c>
      <c r="AN27" s="76">
        <v>1.4505561719961491</v>
      </c>
      <c r="AO27" s="76">
        <v>2.593909284392943</v>
      </c>
      <c r="AP27" s="76">
        <v>1.5479506565857537</v>
      </c>
      <c r="AQ27" s="76">
        <v>5.4320220395242771</v>
      </c>
      <c r="AR27" s="76">
        <v>4.4871341264567901</v>
      </c>
      <c r="AS27" s="76">
        <v>6.0528159138986295</v>
      </c>
      <c r="AT27" s="76">
        <v>4.3799806841163624</v>
      </c>
      <c r="AU27" s="76">
        <v>4.9424579505758173</v>
      </c>
      <c r="AV27" s="76">
        <v>2.1507866529272412</v>
      </c>
      <c r="AW27" s="76">
        <v>2.0352250489236816</v>
      </c>
      <c r="AX27" s="76">
        <v>3.0428232174755805</v>
      </c>
      <c r="AY27" s="76">
        <v>3.7114019507959717</v>
      </c>
      <c r="AZ27" s="76">
        <v>8.7874634549456161</v>
      </c>
      <c r="BA27" s="76">
        <v>8.9666718296129968</v>
      </c>
      <c r="BB27" s="76">
        <v>8.0401050408882853</v>
      </c>
      <c r="BC27" s="76">
        <v>0</v>
      </c>
      <c r="BD27" s="76">
        <v>6.448560081361725</v>
      </c>
      <c r="BE27" s="76">
        <v>5.4901960784313744</v>
      </c>
      <c r="BF27" s="76">
        <v>0.45054609238451404</v>
      </c>
      <c r="BG27" s="76">
        <v>2.9703710854079439</v>
      </c>
      <c r="BH27" s="76">
        <v>4.7094655833848345</v>
      </c>
      <c r="BI27" s="76">
        <v>8.2803718115002169</v>
      </c>
      <c r="BJ27" s="76">
        <v>7.4293469704816175</v>
      </c>
      <c r="BK27" s="76">
        <v>5.1329112325220292</v>
      </c>
      <c r="BL27" s="76">
        <v>3.3933633649826147</v>
      </c>
      <c r="BM27" s="76">
        <v>6.05899834487162</v>
      </c>
      <c r="BN27" s="76">
        <v>3.5348504679747252</v>
      </c>
      <c r="BO27" s="76">
        <v>3.3528265107212474</v>
      </c>
      <c r="BP27" s="76">
        <v>3.4438384893479861</v>
      </c>
      <c r="BQ27" s="76">
        <v>3.2189274408959516</v>
      </c>
      <c r="BR27" s="76">
        <v>4.7050321077596768</v>
      </c>
      <c r="BS27" s="76">
        <v>0</v>
      </c>
      <c r="BT27" s="76">
        <v>2.3645771528829438</v>
      </c>
      <c r="BU27" s="76">
        <v>2.572134175384643</v>
      </c>
      <c r="BV27" s="76">
        <v>4.0249903365347501</v>
      </c>
      <c r="BW27" s="76">
        <v>4.5025573337733054</v>
      </c>
      <c r="BX27" s="76">
        <v>8.4168745747334981</v>
      </c>
      <c r="BY27" s="76">
        <v>6.7318480525725271</v>
      </c>
      <c r="BZ27" s="76">
        <v>5.692179004600586</v>
      </c>
      <c r="CA27" s="76">
        <v>6.150717382114939</v>
      </c>
      <c r="CB27" s="76">
        <v>6.2988352695589711</v>
      </c>
      <c r="CC27" s="76">
        <v>3.4539098048172026</v>
      </c>
      <c r="CD27" s="76">
        <v>3.4764114817946994</v>
      </c>
      <c r="CE27" s="76">
        <v>3.798751383508578</v>
      </c>
      <c r="CF27" s="76">
        <v>5.2249824078909413</v>
      </c>
      <c r="CG27" s="76">
        <v>0.46034676189540041</v>
      </c>
      <c r="CH27" s="76">
        <v>3.2828803679813645</v>
      </c>
      <c r="CI27" s="76">
        <v>4.790857818770168</v>
      </c>
      <c r="CJ27" s="76">
        <v>0.49872811137733397</v>
      </c>
      <c r="CK27" s="76">
        <v>8.9497605101560143E-2</v>
      </c>
      <c r="CL27" s="76">
        <v>5.1747790528953965</v>
      </c>
      <c r="CM27" s="76">
        <v>1.9210015897914301</v>
      </c>
      <c r="CN27" s="76">
        <v>4.217213766257581</v>
      </c>
      <c r="CO27" s="76">
        <v>0</v>
      </c>
      <c r="CP27" s="76">
        <v>0</v>
      </c>
      <c r="CQ27" s="76">
        <v>0.99692307692307691</v>
      </c>
      <c r="CR27" s="76">
        <v>1.3035342107951644</v>
      </c>
      <c r="CS27" s="76">
        <v>0</v>
      </c>
      <c r="CT27" s="76">
        <v>1.7940778499772154</v>
      </c>
      <c r="CU27" s="76">
        <v>0.89703892498860771</v>
      </c>
      <c r="CV27" s="76">
        <v>1.3738582418584009</v>
      </c>
      <c r="CW27" s="76">
        <v>2.973672580339668</v>
      </c>
      <c r="CX27" s="76">
        <v>4.4699040192959858</v>
      </c>
      <c r="CY27" s="76">
        <v>9.3171883068419152</v>
      </c>
      <c r="CZ27" s="76">
        <v>5.586921635492522</v>
      </c>
      <c r="DA27" s="76">
        <v>2.0393104756323157</v>
      </c>
      <c r="DB27" s="76">
        <v>1.0726925623191015</v>
      </c>
      <c r="DC27" s="76">
        <v>1.7980851265522797</v>
      </c>
      <c r="DD27" s="76">
        <v>1.6366960548345657</v>
      </c>
      <c r="DE27" s="76">
        <v>3.6118088451635439</v>
      </c>
      <c r="DF27" s="76">
        <v>10</v>
      </c>
      <c r="DG27" s="76">
        <v>6.8637555937942452</v>
      </c>
      <c r="DH27" s="76">
        <v>0</v>
      </c>
      <c r="DI27" s="76">
        <v>1.4221778679435215</v>
      </c>
      <c r="DJ27" s="76">
        <v>5.556880452523516</v>
      </c>
      <c r="DK27" s="76">
        <v>4.768562782852257</v>
      </c>
      <c r="DL27" s="76">
        <v>10</v>
      </c>
      <c r="DM27" s="76">
        <v>2.6341832391047246</v>
      </c>
      <c r="DN27" s="76">
        <v>8.1809524532912441</v>
      </c>
      <c r="DO27" s="76">
        <v>9.7460119195691846</v>
      </c>
      <c r="DP27" s="76">
        <v>7.6402869029912885</v>
      </c>
      <c r="DQ27" s="76">
        <v>6.2044248429217728</v>
      </c>
      <c r="DR27" s="76">
        <v>6.2249164937068251</v>
      </c>
      <c r="DS27" s="76">
        <v>3.9156369996750855</v>
      </c>
      <c r="DT27" s="76">
        <v>0</v>
      </c>
      <c r="DU27" s="76">
        <v>2.9474592629784353</v>
      </c>
      <c r="DV27" s="76">
        <v>3.2720031890900865</v>
      </c>
      <c r="DW27" s="76">
        <v>1.8580764013912818</v>
      </c>
      <c r="DX27" s="76">
        <v>1.8580764013912818</v>
      </c>
      <c r="DY27" s="76">
        <v>2.7787022025121684</v>
      </c>
      <c r="DZ27" s="76">
        <v>5.1199830270086842E-3</v>
      </c>
      <c r="EA27" s="76">
        <v>1.3919110927695886</v>
      </c>
      <c r="EB27" s="76">
        <v>1.6249937470804352</v>
      </c>
      <c r="EC27" s="76">
        <v>3.3586132177681485</v>
      </c>
      <c r="ED27" s="76">
        <v>3.1616454486382439</v>
      </c>
      <c r="EE27" s="76">
        <v>3.2601293332031962</v>
      </c>
      <c r="EF27" s="76">
        <v>0</v>
      </c>
      <c r="EG27" s="76">
        <v>0</v>
      </c>
      <c r="EH27" s="76">
        <v>0</v>
      </c>
      <c r="EI27" s="76">
        <v>4.1487508267860793</v>
      </c>
      <c r="EJ27" s="76">
        <v>0</v>
      </c>
      <c r="EK27" s="76">
        <v>0</v>
      </c>
      <c r="EL27" s="76">
        <v>0.69145847113101322</v>
      </c>
      <c r="EM27" s="76">
        <v>0</v>
      </c>
      <c r="EN27" s="76">
        <v>0</v>
      </c>
      <c r="EO27" s="76">
        <v>0</v>
      </c>
      <c r="EP27" s="76">
        <v>5.694390210581899E-2</v>
      </c>
      <c r="EQ27" s="76">
        <v>1.4235975526454748E-2</v>
      </c>
      <c r="ER27" s="76">
        <v>0.35284722332873392</v>
      </c>
      <c r="ES27" s="76">
        <v>3.2865910186971217</v>
      </c>
    </row>
    <row r="28" spans="1:149" x14ac:dyDescent="0.25">
      <c r="A28" s="1" t="s">
        <v>272</v>
      </c>
      <c r="B28" s="78">
        <v>2019</v>
      </c>
      <c r="C28" s="76">
        <v>4.8472472082135711</v>
      </c>
      <c r="D28" s="76">
        <v>8.260479622117451</v>
      </c>
      <c r="E28" s="76">
        <v>5.1011100664720344</v>
      </c>
      <c r="F28" s="76">
        <v>6.0696122989343522</v>
      </c>
      <c r="G28" s="76">
        <v>3.8265279863700927</v>
      </c>
      <c r="H28" s="76">
        <v>8.5056987382125335</v>
      </c>
      <c r="I28" s="76">
        <v>8.2556541476484071</v>
      </c>
      <c r="J28" s="76">
        <v>6.8626269574103436</v>
      </c>
      <c r="K28" s="76">
        <v>4.6245236494059618</v>
      </c>
      <c r="L28" s="76">
        <v>2.8805017959198116</v>
      </c>
      <c r="M28" s="76">
        <v>3.7525127226628863</v>
      </c>
      <c r="N28" s="76">
        <v>7.4978522272521282</v>
      </c>
      <c r="O28" s="76">
        <v>5.7079789829641747</v>
      </c>
      <c r="P28" s="76">
        <v>7.7501020220104255</v>
      </c>
      <c r="Q28" s="76">
        <v>2.8936863623303433</v>
      </c>
      <c r="R28" s="76">
        <v>3.6385290564995527</v>
      </c>
      <c r="S28" s="76">
        <v>4.3652506963788298</v>
      </c>
      <c r="T28" s="76">
        <v>5.3088998912392418</v>
      </c>
      <c r="U28" s="76">
        <v>5.4984129675617064</v>
      </c>
      <c r="V28" s="76">
        <v>0.56665419038463494</v>
      </c>
      <c r="W28" s="76">
        <v>8.640019448039423</v>
      </c>
      <c r="X28" s="76">
        <v>8.8279325824114458</v>
      </c>
      <c r="Y28" s="76">
        <v>6.9090751588112607</v>
      </c>
      <c r="Z28" s="76">
        <v>1.69536731025686</v>
      </c>
      <c r="AA28" s="76">
        <v>5.3278097379807239</v>
      </c>
      <c r="AB28" s="76">
        <v>9.8265931500803418</v>
      </c>
      <c r="AC28" s="76">
        <v>9.7047231868347712</v>
      </c>
      <c r="AD28" s="76">
        <v>1.5285204777253605</v>
      </c>
      <c r="AE28" s="76">
        <v>4.4027236067958029</v>
      </c>
      <c r="AF28" s="76">
        <v>10</v>
      </c>
      <c r="AG28" s="76">
        <v>7.0925120842872555</v>
      </c>
      <c r="AH28" s="76">
        <v>0.12048897881241409</v>
      </c>
      <c r="AI28" s="76">
        <v>2.4115290539316381</v>
      </c>
      <c r="AJ28" s="76">
        <v>3.5529115381178347</v>
      </c>
      <c r="AK28" s="76">
        <v>0.73840659839634182</v>
      </c>
      <c r="AL28" s="76">
        <v>1.4875464020762117</v>
      </c>
      <c r="AM28" s="76">
        <v>3.49142391093699</v>
      </c>
      <c r="AN28" s="76">
        <v>1.9670510803785715</v>
      </c>
      <c r="AO28" s="76">
        <v>4.795790967548851</v>
      </c>
      <c r="AP28" s="76">
        <v>5.8893752487067257</v>
      </c>
      <c r="AQ28" s="76">
        <v>7.6752669565741645</v>
      </c>
      <c r="AR28" s="76">
        <v>3.3924875953976534</v>
      </c>
      <c r="AS28" s="76">
        <v>5.0225736131154815</v>
      </c>
      <c r="AT28" s="76">
        <v>5.4949258534485068</v>
      </c>
      <c r="AU28" s="76">
        <v>3.1836706487954753</v>
      </c>
      <c r="AV28" s="76">
        <v>2.6902361552271787</v>
      </c>
      <c r="AW28" s="76">
        <v>5.1248992747784019</v>
      </c>
      <c r="AX28" s="76">
        <v>3.6662686929336852</v>
      </c>
      <c r="AY28" s="76">
        <v>4.5805972731910956</v>
      </c>
      <c r="AZ28" s="76">
        <v>5.4880106818472818</v>
      </c>
      <c r="BA28" s="76">
        <v>2.438421806453376</v>
      </c>
      <c r="BB28" s="76">
        <v>9.26867273406822</v>
      </c>
      <c r="BC28" s="76">
        <v>7.7737101665106403</v>
      </c>
      <c r="BD28" s="76">
        <v>6.2422038472198791</v>
      </c>
      <c r="BE28" s="76">
        <v>1.7647058823529416</v>
      </c>
      <c r="BF28" s="76">
        <v>0</v>
      </c>
      <c r="BG28" s="76">
        <v>0.88235294117647078</v>
      </c>
      <c r="BH28" s="76">
        <v>3.562278394198175</v>
      </c>
      <c r="BI28" s="76">
        <v>5.425400183356035</v>
      </c>
      <c r="BJ28" s="76">
        <v>3.0119300666492848</v>
      </c>
      <c r="BK28" s="76">
        <v>8.9431677043087525</v>
      </c>
      <c r="BL28" s="76">
        <v>0.55375081855579578</v>
      </c>
      <c r="BM28" s="76">
        <v>4.483562193217467</v>
      </c>
      <c r="BN28" s="76">
        <v>8.2486123505174298</v>
      </c>
      <c r="BO28" s="76">
        <v>3.5781544256120523</v>
      </c>
      <c r="BP28" s="76">
        <v>5.9133833880647408</v>
      </c>
      <c r="BQ28" s="76">
        <v>3.5445677037990015</v>
      </c>
      <c r="BR28" s="76">
        <v>5.0028181991255138</v>
      </c>
      <c r="BS28" s="76">
        <v>2.3428335012522052</v>
      </c>
      <c r="BT28" s="76">
        <v>5.6480762400557794</v>
      </c>
      <c r="BU28" s="76">
        <v>4.1345739110581254</v>
      </c>
      <c r="BV28" s="76">
        <v>4.8438398307801114</v>
      </c>
      <c r="BW28" s="76">
        <v>7.5482593631413959</v>
      </c>
      <c r="BX28" s="76">
        <v>9.0700839192560689</v>
      </c>
      <c r="BY28" s="76">
        <v>8.1423305016829612</v>
      </c>
      <c r="BZ28" s="76">
        <v>8.7139272271016317</v>
      </c>
      <c r="CA28" s="76">
        <v>6.2320043959754878</v>
      </c>
      <c r="CB28" s="76">
        <v>7.9413210814315089</v>
      </c>
      <c r="CC28" s="76">
        <v>3.9243716715735677</v>
      </c>
      <c r="CD28" s="76">
        <v>3.0161395284485497</v>
      </c>
      <c r="CE28" s="76">
        <v>2.6044526265342576</v>
      </c>
      <c r="CF28" s="76">
        <v>1.8982336758086027</v>
      </c>
      <c r="CG28" s="76">
        <v>3.6992937450834877</v>
      </c>
      <c r="CH28" s="76">
        <v>3.0284982494896928</v>
      </c>
      <c r="CI28" s="76">
        <v>5.4849096654606013</v>
      </c>
      <c r="CJ28" s="76">
        <v>3.0522688170908059</v>
      </c>
      <c r="CK28" s="76">
        <v>1.4948435841104679</v>
      </c>
      <c r="CL28" s="76">
        <v>3.4434771138372251</v>
      </c>
      <c r="CM28" s="76">
        <v>2.6635298383461663</v>
      </c>
      <c r="CN28" s="76">
        <v>5.8057916954009317</v>
      </c>
      <c r="CO28" s="76">
        <v>1.7269129287598934</v>
      </c>
      <c r="CP28" s="76">
        <v>9.8794855519629543</v>
      </c>
      <c r="CQ28" s="76">
        <v>4.6508486025500293</v>
      </c>
      <c r="CR28" s="76">
        <v>5.5157596946684517</v>
      </c>
      <c r="CS28" s="76">
        <v>5.2603351193426651</v>
      </c>
      <c r="CT28" s="76">
        <v>2.0565998822744369</v>
      </c>
      <c r="CU28" s="76">
        <v>3.658467500808551</v>
      </c>
      <c r="CV28" s="76">
        <v>3.9459190112743898</v>
      </c>
      <c r="CW28" s="76">
        <v>1.1844289091183422</v>
      </c>
      <c r="CX28" s="76">
        <v>7.8010646814885547</v>
      </c>
      <c r="CY28" s="76">
        <v>9.3724882281655724</v>
      </c>
      <c r="CZ28" s="76">
        <v>6.1193272729241563</v>
      </c>
      <c r="DA28" s="76">
        <v>4.4061245092239698</v>
      </c>
      <c r="DB28" s="76">
        <v>3.639771346353895</v>
      </c>
      <c r="DC28" s="76">
        <v>7.1408052827154727</v>
      </c>
      <c r="DD28" s="76">
        <v>5.0622337127644457</v>
      </c>
      <c r="DE28" s="76">
        <v>5.590780492844301</v>
      </c>
      <c r="DF28" s="76">
        <v>3.4005567776755345</v>
      </c>
      <c r="DG28" s="76">
        <v>8.064716982008008</v>
      </c>
      <c r="DH28" s="76">
        <v>3.0047392727055344</v>
      </c>
      <c r="DI28" s="76">
        <v>4.4629801995187757</v>
      </c>
      <c r="DJ28" s="76">
        <v>0.96717093668061915</v>
      </c>
      <c r="DK28" s="76">
        <v>3.9800328337176945</v>
      </c>
      <c r="DL28" s="76">
        <v>1.9669519874762031</v>
      </c>
      <c r="DM28" s="76">
        <v>2.009147420551205</v>
      </c>
      <c r="DN28" s="76">
        <v>8.8801402099367106</v>
      </c>
      <c r="DO28" s="76">
        <v>6.5762642353303544</v>
      </c>
      <c r="DP28" s="76">
        <v>4.8581259633236185</v>
      </c>
      <c r="DQ28" s="76">
        <v>4.4190793985206565</v>
      </c>
      <c r="DR28" s="76">
        <v>4.1968012476067802</v>
      </c>
      <c r="DS28" s="76">
        <v>3.0506477499242175</v>
      </c>
      <c r="DT28" s="76">
        <v>1.8290241071116018</v>
      </c>
      <c r="DU28" s="76">
        <v>6.4432783069044746</v>
      </c>
      <c r="DV28" s="76">
        <v>3.8799378528867683</v>
      </c>
      <c r="DW28" s="76">
        <v>5.0491572960711011</v>
      </c>
      <c r="DX28" s="76">
        <v>5.0491572960711011</v>
      </c>
      <c r="DY28" s="76">
        <v>8.5096452472057642</v>
      </c>
      <c r="DZ28" s="76">
        <v>2.62829752290531</v>
      </c>
      <c r="EA28" s="76">
        <v>5.5689713850555371</v>
      </c>
      <c r="EB28" s="76">
        <v>5.3090643405633191</v>
      </c>
      <c r="EC28" s="76">
        <v>9.3391115926327188</v>
      </c>
      <c r="ED28" s="76">
        <v>6.9109412490013975</v>
      </c>
      <c r="EE28" s="76">
        <v>8.1250264208170577</v>
      </c>
      <c r="EF28" s="76">
        <v>3.7277902106753666</v>
      </c>
      <c r="EG28" s="76">
        <v>2.6035615797745395</v>
      </c>
      <c r="EH28" s="76">
        <v>2.3434208664252281</v>
      </c>
      <c r="EI28" s="76">
        <v>0.80187889023256709</v>
      </c>
      <c r="EJ28" s="76">
        <v>6.2780269058295959</v>
      </c>
      <c r="EK28" s="76">
        <v>4.2787554996857322</v>
      </c>
      <c r="EL28" s="76">
        <v>3.3389056587705053</v>
      </c>
      <c r="EM28" s="76">
        <v>0.6780423831578497</v>
      </c>
      <c r="EN28" s="76">
        <v>1.0918476611144787</v>
      </c>
      <c r="EO28" s="76">
        <v>0.37817776942172698</v>
      </c>
      <c r="EP28" s="76">
        <v>0.84948556617564996</v>
      </c>
      <c r="EQ28" s="76">
        <v>0.74938834496742635</v>
      </c>
      <c r="ER28" s="76">
        <v>2.0441470018689656</v>
      </c>
      <c r="ES28" s="76">
        <v>4.775367970578154</v>
      </c>
    </row>
    <row r="29" spans="1:149" x14ac:dyDescent="0.25">
      <c r="A29" s="2" t="s">
        <v>273</v>
      </c>
      <c r="B29" s="78">
        <v>2019</v>
      </c>
      <c r="C29" s="76">
        <v>3.9506842135238025</v>
      </c>
      <c r="D29" s="76">
        <v>7.8255995276468138</v>
      </c>
      <c r="E29" s="76">
        <v>7.7282398931169283</v>
      </c>
      <c r="F29" s="76">
        <v>6.5015078780958477</v>
      </c>
      <c r="G29" s="76">
        <v>2.1418362228848684</v>
      </c>
      <c r="H29" s="76">
        <v>6.2185699496371125</v>
      </c>
      <c r="I29" s="76">
        <v>7.990919717106908</v>
      </c>
      <c r="J29" s="76">
        <v>5.4504419632096299</v>
      </c>
      <c r="K29" s="76">
        <v>4.5236494059627868</v>
      </c>
      <c r="L29" s="76">
        <v>6.4191369785528343</v>
      </c>
      <c r="M29" s="76">
        <v>5.4713931922578105</v>
      </c>
      <c r="N29" s="76">
        <v>8.510701312177364</v>
      </c>
      <c r="O29" s="76">
        <v>5.5908518529729161</v>
      </c>
      <c r="P29" s="76">
        <v>7.4521410339686422</v>
      </c>
      <c r="Q29" s="76">
        <v>3.7107372510897605</v>
      </c>
      <c r="R29" s="76">
        <v>4.8755662065310794</v>
      </c>
      <c r="S29" s="76">
        <v>4.9868735083532219</v>
      </c>
      <c r="T29" s="76">
        <v>5.8544785275154965</v>
      </c>
      <c r="U29" s="76">
        <v>5.819455390269697</v>
      </c>
      <c r="V29" s="76">
        <v>7.3903774088853709</v>
      </c>
      <c r="W29" s="76">
        <v>9.3685724440338323</v>
      </c>
      <c r="X29" s="76">
        <v>9.4622417337555813</v>
      </c>
      <c r="Y29" s="76">
        <v>7.5371698993591565</v>
      </c>
      <c r="Z29" s="76">
        <v>7.1326745504616893</v>
      </c>
      <c r="AA29" s="76">
        <v>8.1782072072991276</v>
      </c>
      <c r="AB29" s="76">
        <v>5.2701545344644458</v>
      </c>
      <c r="AC29" s="76">
        <v>5.9401379720133196</v>
      </c>
      <c r="AD29" s="76">
        <v>5.179650650173491E-2</v>
      </c>
      <c r="AE29" s="76">
        <v>1.8443842136577011</v>
      </c>
      <c r="AF29" s="76" t="s">
        <v>330</v>
      </c>
      <c r="AG29" s="76">
        <v>3.2766183066593007</v>
      </c>
      <c r="AH29" s="76">
        <v>1.284036781126892</v>
      </c>
      <c r="AI29" s="76">
        <v>0.87706176324752583</v>
      </c>
      <c r="AJ29" s="76">
        <v>2.5172773942991196</v>
      </c>
      <c r="AK29" s="76">
        <v>0.66350341225869092</v>
      </c>
      <c r="AL29" s="76">
        <v>0</v>
      </c>
      <c r="AM29" s="76">
        <v>0</v>
      </c>
      <c r="AN29" s="76">
        <v>0.89031322515537137</v>
      </c>
      <c r="AO29" s="76">
        <v>4.115046246371266</v>
      </c>
      <c r="AP29" s="76">
        <v>5.2208515718265023</v>
      </c>
      <c r="AQ29" s="76">
        <v>5.6782899141868572</v>
      </c>
      <c r="AR29" s="76">
        <v>2.6152444123422969</v>
      </c>
      <c r="AS29" s="76">
        <v>3.4980524367020394</v>
      </c>
      <c r="AT29" s="76">
        <v>4.2531095837644237</v>
      </c>
      <c r="AU29" s="76">
        <v>1.6464961976124715</v>
      </c>
      <c r="AV29" s="76">
        <v>3.2614492260949932</v>
      </c>
      <c r="AW29" s="76">
        <v>3.4703196347031979</v>
      </c>
      <c r="AX29" s="76">
        <v>2.7927550194702211</v>
      </c>
      <c r="AY29" s="76">
        <v>3.5229323016173226</v>
      </c>
      <c r="AZ29" s="76">
        <v>0.46026180580677928</v>
      </c>
      <c r="BA29" s="76">
        <v>5.6872198253278601</v>
      </c>
      <c r="BB29" s="76">
        <v>9.0607249996944734</v>
      </c>
      <c r="BC29" s="76">
        <v>9.6201106470732665</v>
      </c>
      <c r="BD29" s="76">
        <v>6.2070793194755947</v>
      </c>
      <c r="BE29" s="76">
        <v>1.9607843137254903</v>
      </c>
      <c r="BF29" s="76">
        <v>0.25722568290311604</v>
      </c>
      <c r="BG29" s="76">
        <v>1.1090049983143033</v>
      </c>
      <c r="BH29" s="76">
        <v>3.6580421588949492</v>
      </c>
      <c r="BI29" s="76">
        <v>7.9405360279798396</v>
      </c>
      <c r="BJ29" s="76">
        <v>7.4261176768865331</v>
      </c>
      <c r="BK29" s="76">
        <v>9.2269512699641396</v>
      </c>
      <c r="BL29" s="76">
        <v>0.73555177312974451</v>
      </c>
      <c r="BM29" s="76">
        <v>6.3322891869900646</v>
      </c>
      <c r="BN29" s="76">
        <v>7.6559092233747261</v>
      </c>
      <c r="BO29" s="76">
        <v>4.0363763553690104</v>
      </c>
      <c r="BP29" s="76">
        <v>5.8461427893718687</v>
      </c>
      <c r="BQ29" s="76">
        <v>5.1474757171954817</v>
      </c>
      <c r="BR29" s="76">
        <v>5.9461069655741836</v>
      </c>
      <c r="BS29" s="76">
        <v>4.3762461980512537</v>
      </c>
      <c r="BT29" s="76">
        <v>10</v>
      </c>
      <c r="BU29" s="76">
        <v>6.36745722020523</v>
      </c>
      <c r="BV29" s="76">
        <v>6.1819630655223881</v>
      </c>
      <c r="BW29" s="76">
        <v>9.4687345322554037</v>
      </c>
      <c r="BX29" s="76">
        <v>10</v>
      </c>
      <c r="BY29" s="76">
        <v>7.7816957845808608</v>
      </c>
      <c r="BZ29" s="76">
        <v>8.6407360936846516</v>
      </c>
      <c r="CA29" s="76">
        <v>7.7222663167522354</v>
      </c>
      <c r="CB29" s="76">
        <v>8.7226865454546303</v>
      </c>
      <c r="CC29" s="76">
        <v>6.2170376486709635</v>
      </c>
      <c r="CD29" s="76">
        <v>5.9781355329352568</v>
      </c>
      <c r="CE29" s="76">
        <v>5.2494353147392934</v>
      </c>
      <c r="CF29" s="76">
        <v>3.982814612255198</v>
      </c>
      <c r="CG29" s="76">
        <v>3.1921741264589212</v>
      </c>
      <c r="CH29" s="76">
        <v>4.9239194470119267</v>
      </c>
      <c r="CI29" s="76">
        <v>6.8233029962332781</v>
      </c>
      <c r="CJ29" s="76">
        <v>4.120233056438078</v>
      </c>
      <c r="CK29" s="76">
        <v>0.70482437424247213</v>
      </c>
      <c r="CL29" s="76">
        <v>1.8753022908147565</v>
      </c>
      <c r="CM29" s="76">
        <v>2.2334532404984357</v>
      </c>
      <c r="CN29" s="76">
        <v>4.9877424356614011</v>
      </c>
      <c r="CO29" s="76">
        <v>1.1747285291214202</v>
      </c>
      <c r="CP29" s="76">
        <v>0.5662247456477959</v>
      </c>
      <c r="CQ29" s="76">
        <v>2.7594970934162504</v>
      </c>
      <c r="CR29" s="76">
        <v>2.3720482009617165</v>
      </c>
      <c r="CS29" s="76">
        <v>6.6644219944906151</v>
      </c>
      <c r="CT29" s="76">
        <v>0</v>
      </c>
      <c r="CU29" s="76">
        <v>3.3322109972453076</v>
      </c>
      <c r="CV29" s="76">
        <v>2.6459041462351536</v>
      </c>
      <c r="CW29" s="76">
        <v>2.6737195200619279</v>
      </c>
      <c r="CX29" s="76">
        <v>9.4999908037731711</v>
      </c>
      <c r="CY29" s="76">
        <v>8.9574112905080376</v>
      </c>
      <c r="CZ29" s="76">
        <v>7.0437072047810458</v>
      </c>
      <c r="DA29" s="76">
        <v>2.1213947221909155</v>
      </c>
      <c r="DB29" s="76">
        <v>2.1477597089539842</v>
      </c>
      <c r="DC29" s="76">
        <v>5.84942947128817</v>
      </c>
      <c r="DD29" s="76">
        <v>3.3728613008110231</v>
      </c>
      <c r="DE29" s="76">
        <v>5.2082842527960338</v>
      </c>
      <c r="DF29" s="76">
        <v>5.790802159211931</v>
      </c>
      <c r="DG29" s="76">
        <v>7.4617036976238094</v>
      </c>
      <c r="DH29" s="76">
        <v>1.4248462355364979</v>
      </c>
      <c r="DI29" s="76">
        <v>3.8777560105230293</v>
      </c>
      <c r="DJ29" s="76">
        <v>1.9371481176892213</v>
      </c>
      <c r="DK29" s="76">
        <v>4.0984512441168981</v>
      </c>
      <c r="DL29" s="76">
        <v>3.9714352530175914</v>
      </c>
      <c r="DM29" s="76">
        <v>3.0377364633020765E-2</v>
      </c>
      <c r="DN29" s="76">
        <v>8.682597756619284</v>
      </c>
      <c r="DO29" s="76">
        <v>5.8719149354110725</v>
      </c>
      <c r="DP29" s="76">
        <v>4.6390813274202429</v>
      </c>
      <c r="DQ29" s="76">
        <v>4.3687662857685705</v>
      </c>
      <c r="DR29" s="76">
        <v>5.4222384176435199</v>
      </c>
      <c r="DS29" s="76">
        <v>2.9396744379963269</v>
      </c>
      <c r="DT29" s="76">
        <v>1.5803659870450231</v>
      </c>
      <c r="DU29" s="76">
        <v>4.4297050640178952</v>
      </c>
      <c r="DV29" s="76">
        <v>3.5929959766756916</v>
      </c>
      <c r="DW29" s="76">
        <v>4.3221122706278212</v>
      </c>
      <c r="DX29" s="76">
        <v>4.3221122706278212</v>
      </c>
      <c r="DY29" s="76">
        <v>8.5520531053355135</v>
      </c>
      <c r="DZ29" s="76">
        <v>3.9162490295453734</v>
      </c>
      <c r="EA29" s="76">
        <v>6.2341510674404432</v>
      </c>
      <c r="EB29" s="76">
        <v>5.2781316690341313</v>
      </c>
      <c r="EC29" s="76">
        <v>8.7865655471289266</v>
      </c>
      <c r="ED29" s="76">
        <v>7.6026867959492206E-2</v>
      </c>
      <c r="EE29" s="76">
        <v>4.4312962075442099</v>
      </c>
      <c r="EF29" s="76">
        <v>1.5225668661161991</v>
      </c>
      <c r="EG29" s="76">
        <v>0</v>
      </c>
      <c r="EH29" s="76">
        <v>2.3689200674590589</v>
      </c>
      <c r="EI29" s="76">
        <v>0.90670373300913998</v>
      </c>
      <c r="EJ29" s="76">
        <v>3.9013452914798208</v>
      </c>
      <c r="EK29" s="76">
        <v>2.6194217473287247</v>
      </c>
      <c r="EL29" s="76">
        <v>1.8864929508988237</v>
      </c>
      <c r="EM29" s="76">
        <v>1.2185249586292883</v>
      </c>
      <c r="EN29" s="76">
        <v>0</v>
      </c>
      <c r="EO29" s="76">
        <v>0</v>
      </c>
      <c r="EP29" s="76">
        <v>0.67128380282665145</v>
      </c>
      <c r="EQ29" s="76">
        <v>0.47245219036398495</v>
      </c>
      <c r="ER29" s="76">
        <v>1.1794725706314044</v>
      </c>
      <c r="ES29" s="76">
        <v>4.3711994821226225</v>
      </c>
    </row>
    <row r="30" spans="1:149" x14ac:dyDescent="0.25">
      <c r="A30" s="1" t="s">
        <v>274</v>
      </c>
      <c r="B30" s="78">
        <v>2019</v>
      </c>
      <c r="C30" s="76">
        <v>6.516154553978355</v>
      </c>
      <c r="D30" s="76">
        <v>10</v>
      </c>
      <c r="E30" s="76">
        <v>3.112474640011877</v>
      </c>
      <c r="F30" s="76">
        <v>6.5428763979967446</v>
      </c>
      <c r="G30" s="76">
        <v>6.0551805525403504</v>
      </c>
      <c r="H30" s="76">
        <v>5.3338645108553928</v>
      </c>
      <c r="I30" s="76">
        <v>7.3912131668819239</v>
      </c>
      <c r="J30" s="76">
        <v>6.2600860767592224</v>
      </c>
      <c r="K30" s="76">
        <v>10</v>
      </c>
      <c r="L30" s="76">
        <v>4.3244175446648017</v>
      </c>
      <c r="M30" s="76">
        <v>7.1622087723324013</v>
      </c>
      <c r="N30" s="76">
        <v>10</v>
      </c>
      <c r="O30" s="76">
        <v>5.9238311902391958</v>
      </c>
      <c r="P30" s="76">
        <v>7.4141957186240521</v>
      </c>
      <c r="Q30" s="76">
        <v>4.1127242134591944</v>
      </c>
      <c r="R30" s="76">
        <v>1.8299006586892153</v>
      </c>
      <c r="S30" s="76">
        <v>5.7069767441860471</v>
      </c>
      <c r="T30" s="76">
        <v>5.8312714208662841</v>
      </c>
      <c r="U30" s="76">
        <v>6.4491106669886635</v>
      </c>
      <c r="V30" s="76">
        <v>9.1484775879314952</v>
      </c>
      <c r="W30" s="76">
        <v>10</v>
      </c>
      <c r="X30" s="76">
        <v>9.6760729186293695</v>
      </c>
      <c r="Y30" s="76">
        <v>2.9859351988435101</v>
      </c>
      <c r="Z30" s="76">
        <v>9.0954309671001194</v>
      </c>
      <c r="AA30" s="76">
        <v>8.1811833345008989</v>
      </c>
      <c r="AB30" s="76">
        <v>5.8034486212294256</v>
      </c>
      <c r="AC30" s="76">
        <v>5.0724176859008452</v>
      </c>
      <c r="AD30" s="76" t="s">
        <v>330</v>
      </c>
      <c r="AE30" s="76" t="s">
        <v>330</v>
      </c>
      <c r="AF30" s="76">
        <v>0.75404356723405974</v>
      </c>
      <c r="AG30" s="76">
        <v>3.8766366247881101</v>
      </c>
      <c r="AH30" s="76">
        <v>1.9199522731307392</v>
      </c>
      <c r="AI30" s="76">
        <v>9.9790537381366402</v>
      </c>
      <c r="AJ30" s="76">
        <v>6.7131220135705032</v>
      </c>
      <c r="AK30" s="76">
        <v>1.0681279025739696</v>
      </c>
      <c r="AL30" s="76">
        <v>2.2933120186370486</v>
      </c>
      <c r="AM30" s="76">
        <v>6.6775196185867989</v>
      </c>
      <c r="AN30" s="76">
        <v>4.7751812607726158</v>
      </c>
      <c r="AO30" s="76">
        <v>5.611000406687209</v>
      </c>
      <c r="AP30" s="76">
        <v>9.4548348587345803</v>
      </c>
      <c r="AQ30" s="76">
        <v>6.2877340041704599</v>
      </c>
      <c r="AR30" s="76">
        <v>6.6225477106378792</v>
      </c>
      <c r="AS30" s="76">
        <v>7.4905357001977846</v>
      </c>
      <c r="AT30" s="76">
        <v>7.4639130684351764</v>
      </c>
      <c r="AU30" s="76">
        <v>8.435659676330566</v>
      </c>
      <c r="AV30" s="76">
        <v>10</v>
      </c>
      <c r="AW30" s="76">
        <v>6.9863013698630141</v>
      </c>
      <c r="AX30" s="76">
        <v>8.47398701539786</v>
      </c>
      <c r="AY30" s="76">
        <v>7.9689500419165178</v>
      </c>
      <c r="AZ30" s="76">
        <v>5.222032428054618</v>
      </c>
      <c r="BA30" s="76">
        <v>5.9935379688052048</v>
      </c>
      <c r="BB30" s="76">
        <v>7.4913627446974642</v>
      </c>
      <c r="BC30" s="76">
        <v>10</v>
      </c>
      <c r="BD30" s="76">
        <v>7.1767332853893215</v>
      </c>
      <c r="BE30" s="76">
        <v>0.19607843137254904</v>
      </c>
      <c r="BF30" s="76">
        <v>0.78157238747573543</v>
      </c>
      <c r="BG30" s="76">
        <v>0.48882540942414227</v>
      </c>
      <c r="BH30" s="76">
        <v>3.8327793474067318</v>
      </c>
      <c r="BI30" s="76">
        <v>6.848390519985851</v>
      </c>
      <c r="BJ30" s="76">
        <v>5.2925534249307571</v>
      </c>
      <c r="BK30" s="76">
        <v>9.3753668239982808</v>
      </c>
      <c r="BL30" s="76">
        <v>2.0962662344047316</v>
      </c>
      <c r="BM30" s="76">
        <v>5.9031442508299046</v>
      </c>
      <c r="BN30" s="76">
        <v>8.6673096510912764</v>
      </c>
      <c r="BO30" s="76">
        <v>10</v>
      </c>
      <c r="BP30" s="76">
        <v>9.3336548255456382</v>
      </c>
      <c r="BQ30" s="76">
        <v>10</v>
      </c>
      <c r="BR30" s="76">
        <v>10</v>
      </c>
      <c r="BS30" s="76">
        <v>9.9806156937190682</v>
      </c>
      <c r="BT30" s="76">
        <v>6.3625549814965412</v>
      </c>
      <c r="BU30" s="76">
        <v>9.0857926688039026</v>
      </c>
      <c r="BV30" s="76">
        <v>8.1075305817264827</v>
      </c>
      <c r="BW30" s="76">
        <v>9.945553539019965</v>
      </c>
      <c r="BX30" s="76">
        <v>10</v>
      </c>
      <c r="BY30" s="76">
        <v>9.4005449591280641</v>
      </c>
      <c r="BZ30" s="76">
        <v>9.1321622751986613</v>
      </c>
      <c r="CA30" s="76">
        <v>8.9551193603039074</v>
      </c>
      <c r="CB30" s="76">
        <v>9.4866760267301196</v>
      </c>
      <c r="CC30" s="76">
        <v>9.5327910612954785</v>
      </c>
      <c r="CD30" s="76">
        <v>9.736023716194298</v>
      </c>
      <c r="CE30" s="76">
        <v>10</v>
      </c>
      <c r="CF30" s="76">
        <v>2.9933992963054648</v>
      </c>
      <c r="CG30" s="76">
        <v>4.773616155241827</v>
      </c>
      <c r="CH30" s="76">
        <v>7.4071660458074131</v>
      </c>
      <c r="CI30" s="76">
        <v>8.4469210362687654</v>
      </c>
      <c r="CJ30" s="76">
        <v>10</v>
      </c>
      <c r="CK30" s="76">
        <v>10</v>
      </c>
      <c r="CL30" s="76">
        <v>8.901859912940246</v>
      </c>
      <c r="CM30" s="76">
        <v>9.6339533043134153</v>
      </c>
      <c r="CN30" s="76">
        <v>9.1691405378217752</v>
      </c>
      <c r="CO30" s="76">
        <v>2.0105035279024999</v>
      </c>
      <c r="CP30" s="76">
        <v>9.1258644150197519</v>
      </c>
      <c r="CQ30" s="76">
        <v>5.4272880404267267</v>
      </c>
      <c r="CR30" s="76">
        <v>6.4331991302926896</v>
      </c>
      <c r="CS30" s="76">
        <v>0</v>
      </c>
      <c r="CT30" s="76">
        <v>5.2696582315724783</v>
      </c>
      <c r="CU30" s="76">
        <v>2.6348291157862391</v>
      </c>
      <c r="CV30" s="76">
        <v>6.2339938501307817</v>
      </c>
      <c r="CW30" s="76">
        <v>1.9445232873177656</v>
      </c>
      <c r="CX30" s="76">
        <v>9.7345228225544744</v>
      </c>
      <c r="CY30" s="76">
        <v>9.4736786172476108</v>
      </c>
      <c r="CZ30" s="76">
        <v>7.0509082423732838</v>
      </c>
      <c r="DA30" s="76">
        <v>4.1109856448818167</v>
      </c>
      <c r="DB30" s="76">
        <v>3.845759828497533</v>
      </c>
      <c r="DC30" s="76">
        <v>3.5436003576883044</v>
      </c>
      <c r="DD30" s="76">
        <v>3.8334486103558847</v>
      </c>
      <c r="DE30" s="76">
        <v>5.4421784263645847</v>
      </c>
      <c r="DF30" s="76">
        <v>2.3831380288401798</v>
      </c>
      <c r="DG30" s="76">
        <v>6.1141301832309107</v>
      </c>
      <c r="DH30" s="76">
        <v>7.8586231305892875</v>
      </c>
      <c r="DI30" s="76">
        <v>5.9412230420258672</v>
      </c>
      <c r="DJ30" s="76">
        <v>7.950204929341429</v>
      </c>
      <c r="DK30" s="76">
        <v>6.0494638628055348</v>
      </c>
      <c r="DL30" s="76">
        <v>6.9673614708134313</v>
      </c>
      <c r="DM30" s="76">
        <v>6.0354274995340145</v>
      </c>
      <c r="DN30" s="76">
        <v>8.3088921580041557</v>
      </c>
      <c r="DO30" s="76">
        <v>6.6022966810414729</v>
      </c>
      <c r="DP30" s="76">
        <v>6.9784944523482686</v>
      </c>
      <c r="DQ30" s="76">
        <v>6.5139791575769017</v>
      </c>
      <c r="DR30" s="76">
        <v>7.7048507678751186</v>
      </c>
      <c r="DS30" s="76">
        <v>9.6084563693904617</v>
      </c>
      <c r="DT30" s="76">
        <v>6.7878064128143398</v>
      </c>
      <c r="DU30" s="76">
        <v>5.4720072508482431</v>
      </c>
      <c r="DV30" s="76">
        <v>7.3932802002320406</v>
      </c>
      <c r="DW30" s="76">
        <v>4.3765173906743255</v>
      </c>
      <c r="DX30" s="76">
        <v>4.3765173906743255</v>
      </c>
      <c r="DY30" s="76">
        <v>7.4120365948049924</v>
      </c>
      <c r="DZ30" s="76">
        <v>0.85309765422654327</v>
      </c>
      <c r="EA30" s="76">
        <v>4.1325671245157682</v>
      </c>
      <c r="EB30" s="76">
        <v>4.2545422575950465</v>
      </c>
      <c r="EC30" s="76">
        <v>7.8223185265438788</v>
      </c>
      <c r="ED30" s="76">
        <v>4.9165106308812145</v>
      </c>
      <c r="EE30" s="76">
        <v>6.3694145787125471</v>
      </c>
      <c r="EF30" s="76">
        <v>7.3532228614941042</v>
      </c>
      <c r="EG30" s="76">
        <v>10</v>
      </c>
      <c r="EH30" s="76">
        <v>10</v>
      </c>
      <c r="EI30" s="76">
        <v>0.87863958241011697</v>
      </c>
      <c r="EJ30" s="76">
        <v>5.739910313901345</v>
      </c>
      <c r="EK30" s="76">
        <v>2.7058453802639848</v>
      </c>
      <c r="EL30" s="76">
        <v>6.1129363563449255</v>
      </c>
      <c r="EM30" s="76">
        <v>1.9616184095633293</v>
      </c>
      <c r="EN30" s="76">
        <v>6.3175651719760175</v>
      </c>
      <c r="EO30" s="76">
        <v>1.0940915981244104</v>
      </c>
      <c r="EP30" s="76">
        <v>2.1961657967902997</v>
      </c>
      <c r="EQ30" s="76">
        <v>2.8923602441135143</v>
      </c>
      <c r="ER30" s="76">
        <v>4.5026483002292199</v>
      </c>
      <c r="ES30" s="76">
        <v>6.2404868347565765</v>
      </c>
    </row>
    <row r="31" spans="1:149" x14ac:dyDescent="0.25">
      <c r="A31" s="2" t="s">
        <v>275</v>
      </c>
      <c r="B31" s="78">
        <v>2019</v>
      </c>
      <c r="C31" s="76">
        <v>3.9826443169721211</v>
      </c>
      <c r="D31" s="76">
        <v>8.260479622117451</v>
      </c>
      <c r="E31" s="76">
        <v>0</v>
      </c>
      <c r="F31" s="76">
        <v>4.081041313029858</v>
      </c>
      <c r="G31" s="76">
        <v>3.4741536770249044</v>
      </c>
      <c r="H31" s="76">
        <v>6.6041613917982662</v>
      </c>
      <c r="I31" s="76">
        <v>9.6388440627152168</v>
      </c>
      <c r="J31" s="76">
        <v>6.5723863771794635</v>
      </c>
      <c r="K31" s="76">
        <v>1.0984084286034519</v>
      </c>
      <c r="L31" s="76">
        <v>5.836202172560002</v>
      </c>
      <c r="M31" s="76">
        <v>3.4673053005817267</v>
      </c>
      <c r="N31" s="76">
        <v>8.0574229930866377</v>
      </c>
      <c r="O31" s="76">
        <v>6.0235596035493515</v>
      </c>
      <c r="P31" s="76">
        <v>7.2687321911369249</v>
      </c>
      <c r="Q31" s="76">
        <v>4.3019528804238689</v>
      </c>
      <c r="R31" s="76">
        <v>7.9758426340611335</v>
      </c>
      <c r="S31" s="76">
        <v>6.8592964824120619</v>
      </c>
      <c r="T31" s="76">
        <v>6.7478011307783303</v>
      </c>
      <c r="U31" s="76">
        <v>5.2171335303923438</v>
      </c>
      <c r="V31" s="76">
        <v>8.5970808511788768</v>
      </c>
      <c r="W31" s="76">
        <v>8.9210323794612343</v>
      </c>
      <c r="X31" s="76">
        <v>8.9355370189292174</v>
      </c>
      <c r="Y31" s="76">
        <v>5.6440416176124142</v>
      </c>
      <c r="Z31" s="76">
        <v>8.82044669583237</v>
      </c>
      <c r="AA31" s="76">
        <v>8.1836277126028225</v>
      </c>
      <c r="AB31" s="76">
        <v>7.8187064734885521</v>
      </c>
      <c r="AC31" s="76">
        <v>7.7678724785853515</v>
      </c>
      <c r="AD31" s="76">
        <v>0.28300432689567501</v>
      </c>
      <c r="AE31" s="76">
        <v>3.8903946585575522</v>
      </c>
      <c r="AF31" s="76">
        <v>0</v>
      </c>
      <c r="AG31" s="76">
        <v>3.9519955875054262</v>
      </c>
      <c r="AH31" s="76">
        <v>1.7470169603480175</v>
      </c>
      <c r="AI31" s="76">
        <v>0.97879672759942205</v>
      </c>
      <c r="AJ31" s="76">
        <v>4.7842997619367598</v>
      </c>
      <c r="AK31" s="76">
        <v>1.1282150691220734</v>
      </c>
      <c r="AL31" s="76">
        <v>10</v>
      </c>
      <c r="AM31" s="76">
        <v>1.0419903178893026</v>
      </c>
      <c r="AN31" s="76">
        <v>3.2800531394825958</v>
      </c>
      <c r="AO31" s="76">
        <v>5.1385588131969486</v>
      </c>
      <c r="AP31" s="76">
        <v>5.4237962594508558</v>
      </c>
      <c r="AQ31" s="76">
        <v>6.7405770758633077</v>
      </c>
      <c r="AR31" s="76">
        <v>3.3106958915687028</v>
      </c>
      <c r="AS31" s="76">
        <v>6.5186386728342862</v>
      </c>
      <c r="AT31" s="76">
        <v>5.4984269749292878</v>
      </c>
      <c r="AU31" s="76">
        <v>3.3970734264490532</v>
      </c>
      <c r="AV31" s="76">
        <v>4.777176973006279</v>
      </c>
      <c r="AW31" s="76">
        <v>4.1400304414003051</v>
      </c>
      <c r="AX31" s="76">
        <v>4.1047602802852117</v>
      </c>
      <c r="AY31" s="76">
        <v>4.8015936276072502</v>
      </c>
      <c r="AZ31" s="76">
        <v>1.1868491080764345</v>
      </c>
      <c r="BA31" s="76">
        <v>5.6626952519806242</v>
      </c>
      <c r="BB31" s="76">
        <v>3.8124006219873738</v>
      </c>
      <c r="BC31" s="76">
        <v>9.9589983769757175</v>
      </c>
      <c r="BD31" s="76">
        <v>5.1552358397550382</v>
      </c>
      <c r="BE31" s="76">
        <v>3.9215686274509807</v>
      </c>
      <c r="BF31" s="76">
        <v>0.38727660085092536</v>
      </c>
      <c r="BG31" s="76">
        <v>2.154422614150953</v>
      </c>
      <c r="BH31" s="76">
        <v>3.6548292269529958</v>
      </c>
      <c r="BI31" s="76">
        <v>6.287570306447873</v>
      </c>
      <c r="BJ31" s="76">
        <v>4.3929026092389902</v>
      </c>
      <c r="BK31" s="76">
        <v>8.7246945154262239</v>
      </c>
      <c r="BL31" s="76">
        <v>0.71659999632365246</v>
      </c>
      <c r="BM31" s="76">
        <v>5.0304418568591842</v>
      </c>
      <c r="BN31" s="76">
        <v>7.4794302129394428</v>
      </c>
      <c r="BO31" s="76">
        <v>3.7469437652811735</v>
      </c>
      <c r="BP31" s="76">
        <v>5.6131869891103081</v>
      </c>
      <c r="BQ31" s="76">
        <v>6.5983504152965908</v>
      </c>
      <c r="BR31" s="76">
        <v>6.7242956682171338</v>
      </c>
      <c r="BS31" s="76">
        <v>2.7386939779976531</v>
      </c>
      <c r="BT31" s="76">
        <v>8.0629627521785423</v>
      </c>
      <c r="BU31" s="76">
        <v>6.0310757034224789</v>
      </c>
      <c r="BV31" s="76">
        <v>5.5582348497973246</v>
      </c>
      <c r="BW31" s="76">
        <v>6.3619864708793923</v>
      </c>
      <c r="BX31" s="76">
        <v>6.8813789975051041</v>
      </c>
      <c r="BY31" s="76">
        <v>6.3872415451194096</v>
      </c>
      <c r="BZ31" s="76">
        <v>8.0008364700961963</v>
      </c>
      <c r="CA31" s="76">
        <v>7.708718481108809</v>
      </c>
      <c r="CB31" s="76">
        <v>7.0680323929417828</v>
      </c>
      <c r="CC31" s="76">
        <v>5.7681849555674649</v>
      </c>
      <c r="CD31" s="76">
        <v>4.9125698001545235</v>
      </c>
      <c r="CE31" s="76">
        <v>2.8091265230615359</v>
      </c>
      <c r="CF31" s="76">
        <v>0.73858435131510025</v>
      </c>
      <c r="CG31" s="76">
        <v>3.9041548665031591</v>
      </c>
      <c r="CH31" s="76">
        <v>3.6265240993203571</v>
      </c>
      <c r="CI31" s="76">
        <v>5.3472782461310704</v>
      </c>
      <c r="CJ31" s="76">
        <v>2.7742476857960123</v>
      </c>
      <c r="CK31" s="76">
        <v>1.8504674813048885</v>
      </c>
      <c r="CL31" s="76">
        <v>2.5517741722727871</v>
      </c>
      <c r="CM31" s="76">
        <v>2.3921631131245626</v>
      </c>
      <c r="CN31" s="76">
        <v>5.3912017577862716</v>
      </c>
      <c r="CO31" s="76">
        <v>1.4072847682119194</v>
      </c>
      <c r="CP31" s="76">
        <v>0.27320894760205749</v>
      </c>
      <c r="CQ31" s="76">
        <v>3.0316614078990316</v>
      </c>
      <c r="CR31" s="76">
        <v>2.5258392203748197</v>
      </c>
      <c r="CS31" s="76">
        <v>3.7729397573624639</v>
      </c>
      <c r="CT31" s="76">
        <v>1.0280901311768762</v>
      </c>
      <c r="CU31" s="76">
        <v>2.4005149442696698</v>
      </c>
      <c r="CV31" s="76">
        <v>2.4395057592563507</v>
      </c>
      <c r="CW31" s="76">
        <v>1.0257806332180874</v>
      </c>
      <c r="CX31" s="76">
        <v>7.6638057967565345</v>
      </c>
      <c r="CY31" s="76">
        <v>9.8863809788619168</v>
      </c>
      <c r="CZ31" s="76">
        <v>6.1919891362788473</v>
      </c>
      <c r="DA31" s="76">
        <v>2.221367559173141</v>
      </c>
      <c r="DB31" s="76">
        <v>1.9897284747046102</v>
      </c>
      <c r="DC31" s="76">
        <v>6.0882842883260802</v>
      </c>
      <c r="DD31" s="76">
        <v>3.4331267740679445</v>
      </c>
      <c r="DE31" s="76">
        <v>4.8125579551733955</v>
      </c>
      <c r="DF31" s="76">
        <v>3.9872302837313267</v>
      </c>
      <c r="DG31" s="76">
        <v>4.9341300632437814</v>
      </c>
      <c r="DH31" s="76">
        <v>2.3228446621587988</v>
      </c>
      <c r="DI31" s="76">
        <v>5.6315400202873906</v>
      </c>
      <c r="DJ31" s="76">
        <v>1.3552869227192021</v>
      </c>
      <c r="DK31" s="76">
        <v>3.6462063904280999</v>
      </c>
      <c r="DL31" s="76">
        <v>3.8703926270493341</v>
      </c>
      <c r="DM31" s="76">
        <v>5.8556764957692353E-2</v>
      </c>
      <c r="DN31" s="76">
        <v>8.7423162232026481</v>
      </c>
      <c r="DO31" s="76">
        <v>4.6004301131194891</v>
      </c>
      <c r="DP31" s="76">
        <v>4.3179239320822909</v>
      </c>
      <c r="DQ31" s="76">
        <v>3.9820651612551949</v>
      </c>
      <c r="DR31" s="76">
        <v>1.565157317340971</v>
      </c>
      <c r="DS31" s="76">
        <v>2.5222495822746516</v>
      </c>
      <c r="DT31" s="76">
        <v>1.4262247044234579</v>
      </c>
      <c r="DU31" s="76">
        <v>5.7313712006548299</v>
      </c>
      <c r="DV31" s="76">
        <v>2.8112507011734778</v>
      </c>
      <c r="DW31" s="76">
        <v>4.8987434986881411</v>
      </c>
      <c r="DX31" s="76">
        <v>4.8987434986881411</v>
      </c>
      <c r="DY31" s="76">
        <v>9.3100989675409949</v>
      </c>
      <c r="DZ31" s="76">
        <v>8.5099783516462715</v>
      </c>
      <c r="EA31" s="76">
        <v>8.9100386595936332</v>
      </c>
      <c r="EB31" s="76">
        <v>6.9043910791408871</v>
      </c>
      <c r="EC31" s="76">
        <v>9.8916576381365111</v>
      </c>
      <c r="ED31" s="76">
        <v>0.68756799124845669</v>
      </c>
      <c r="EE31" s="76">
        <v>5.2896128146924841</v>
      </c>
      <c r="EF31" s="76">
        <v>0.86298620844094254</v>
      </c>
      <c r="EG31" s="76">
        <v>0</v>
      </c>
      <c r="EH31" s="76">
        <v>0.74594255289531097</v>
      </c>
      <c r="EI31" s="76">
        <v>0.6030306151650684</v>
      </c>
      <c r="EJ31" s="76">
        <v>5.9192825112107625</v>
      </c>
      <c r="EK31" s="76">
        <v>6.5666247642991831</v>
      </c>
      <c r="EL31" s="76">
        <v>2.4496444420018779</v>
      </c>
      <c r="EM31" s="76">
        <v>0</v>
      </c>
      <c r="EN31" s="76">
        <v>0</v>
      </c>
      <c r="EO31" s="76">
        <v>0.38521311446854212</v>
      </c>
      <c r="EP31" s="76">
        <v>0.60140638594591711</v>
      </c>
      <c r="EQ31" s="76">
        <v>0.24665487510361483</v>
      </c>
      <c r="ER31" s="76">
        <v>1.3481496585527464</v>
      </c>
      <c r="ES31" s="76">
        <v>4.4080893402555752</v>
      </c>
    </row>
    <row r="32" spans="1:149" x14ac:dyDescent="0.25">
      <c r="A32" s="1" t="s">
        <v>276</v>
      </c>
      <c r="B32" s="78">
        <v>2019</v>
      </c>
      <c r="C32" s="76">
        <v>4.0978630711116839</v>
      </c>
      <c r="D32" s="76">
        <v>6.1446669723671405</v>
      </c>
      <c r="E32" s="76">
        <v>7.516453065465881</v>
      </c>
      <c r="F32" s="76">
        <v>5.9196610363149027</v>
      </c>
      <c r="G32" s="76">
        <v>4.1348936989374856</v>
      </c>
      <c r="H32" s="76">
        <v>4.2610815082917624</v>
      </c>
      <c r="I32" s="76">
        <v>5.9878616055351479</v>
      </c>
      <c r="J32" s="76">
        <v>4.7946122709214656</v>
      </c>
      <c r="K32" s="76">
        <v>5.7901815736381979</v>
      </c>
      <c r="L32" s="76">
        <v>2.1681222881059123</v>
      </c>
      <c r="M32" s="76">
        <v>3.9791519308720553</v>
      </c>
      <c r="N32" s="76">
        <v>7.331904236713191</v>
      </c>
      <c r="O32" s="76">
        <v>3.3910685013983577</v>
      </c>
      <c r="P32" s="76">
        <v>3.7447891527793651</v>
      </c>
      <c r="Q32" s="76">
        <v>3.7310614289362953</v>
      </c>
      <c r="R32" s="76">
        <v>7.2690749373807044</v>
      </c>
      <c r="S32" s="76">
        <v>6.4716231555051076</v>
      </c>
      <c r="T32" s="76">
        <v>5.3232535687855034</v>
      </c>
      <c r="U32" s="76">
        <v>5.0041697017234821</v>
      </c>
      <c r="V32" s="76">
        <v>3.010848846541486</v>
      </c>
      <c r="W32" s="76">
        <v>9.0312277808783925</v>
      </c>
      <c r="X32" s="76">
        <v>9.4062824822882227</v>
      </c>
      <c r="Y32" s="76">
        <v>7.9826812299636609</v>
      </c>
      <c r="Z32" s="76">
        <v>4.1136121652242803</v>
      </c>
      <c r="AA32" s="76">
        <v>6.708930500979208</v>
      </c>
      <c r="AB32" s="76">
        <v>7.8623983821265835</v>
      </c>
      <c r="AC32" s="76">
        <v>7.1672422427184994</v>
      </c>
      <c r="AD32" s="76">
        <v>6.8669031629021035E-2</v>
      </c>
      <c r="AE32" s="76">
        <v>4.5316321808686526</v>
      </c>
      <c r="AF32" s="76">
        <v>2.1640682133676119</v>
      </c>
      <c r="AG32" s="76">
        <v>4.3588020101420737</v>
      </c>
      <c r="AH32" s="76">
        <v>4.2597101734367886</v>
      </c>
      <c r="AI32" s="76">
        <v>0.46656533210928719</v>
      </c>
      <c r="AJ32" s="76">
        <v>5.6497955412859486</v>
      </c>
      <c r="AK32" s="76">
        <v>1.0407227895157876</v>
      </c>
      <c r="AL32" s="76">
        <v>1.4550452015534863</v>
      </c>
      <c r="AM32" s="76">
        <v>0</v>
      </c>
      <c r="AN32" s="76">
        <v>2.1453065063168832</v>
      </c>
      <c r="AO32" s="76">
        <v>4.4043463391460547</v>
      </c>
      <c r="AP32" s="76">
        <v>6.7966573816155993</v>
      </c>
      <c r="AQ32" s="76">
        <v>7.1822137391253467</v>
      </c>
      <c r="AR32" s="76">
        <v>5.5591567254292054</v>
      </c>
      <c r="AS32" s="76">
        <v>8.5677675661665695</v>
      </c>
      <c r="AT32" s="76">
        <v>7.0264488530841804</v>
      </c>
      <c r="AU32" s="76">
        <v>0.95673183256816607</v>
      </c>
      <c r="AV32" s="76">
        <v>1.6561673377030373</v>
      </c>
      <c r="AW32" s="76">
        <v>2.4657534246575343</v>
      </c>
      <c r="AX32" s="76">
        <v>1.692884198309579</v>
      </c>
      <c r="AY32" s="76">
        <v>4.3596665256968796</v>
      </c>
      <c r="AZ32" s="76">
        <v>4.344169555676979</v>
      </c>
      <c r="BA32" s="76">
        <v>2.962526865921371</v>
      </c>
      <c r="BB32" s="76">
        <v>7.8919807445034715</v>
      </c>
      <c r="BC32" s="76">
        <v>9.8198525218284143</v>
      </c>
      <c r="BD32" s="76">
        <v>6.25463242198256</v>
      </c>
      <c r="BE32" s="76">
        <v>3.9215686274509807</v>
      </c>
      <c r="BF32" s="76">
        <v>0.28044405176091186</v>
      </c>
      <c r="BG32" s="76">
        <v>2.1010063396059464</v>
      </c>
      <c r="BH32" s="76">
        <v>4.1778193807942534</v>
      </c>
      <c r="BI32" s="76">
        <v>1.1553642850228494</v>
      </c>
      <c r="BJ32" s="76">
        <v>0</v>
      </c>
      <c r="BK32" s="76">
        <v>8.2473906793729022</v>
      </c>
      <c r="BL32" s="76">
        <v>0.8416662982643861</v>
      </c>
      <c r="BM32" s="76">
        <v>2.5611053156650341</v>
      </c>
      <c r="BN32" s="76">
        <v>9.3497791591413595</v>
      </c>
      <c r="BO32" s="76">
        <v>6.4067439409905163</v>
      </c>
      <c r="BP32" s="76">
        <v>7.878261550065937</v>
      </c>
      <c r="BQ32" s="76">
        <v>3.5571265462439601</v>
      </c>
      <c r="BR32" s="76">
        <v>4.0891786477505647</v>
      </c>
      <c r="BS32" s="76">
        <v>2.7273123052557784</v>
      </c>
      <c r="BT32" s="76">
        <v>4.6673134479569089</v>
      </c>
      <c r="BU32" s="76">
        <v>3.7602327368018029</v>
      </c>
      <c r="BV32" s="76">
        <v>4.7331998675109244</v>
      </c>
      <c r="BW32" s="76">
        <v>7.34862233954793</v>
      </c>
      <c r="BX32" s="76">
        <v>8.4735767747788611</v>
      </c>
      <c r="BY32" s="76">
        <v>7.4579259496714201</v>
      </c>
      <c r="BZ32" s="76">
        <v>8.1367628607277318</v>
      </c>
      <c r="CA32" s="76">
        <v>6.1642652177583637</v>
      </c>
      <c r="CB32" s="76">
        <v>7.5162306284968601</v>
      </c>
      <c r="CC32" s="76">
        <v>7.1841323940197803</v>
      </c>
      <c r="CD32" s="76">
        <v>7.8353600570511306</v>
      </c>
      <c r="CE32" s="76">
        <v>7.9751895307817886</v>
      </c>
      <c r="CF32" s="76">
        <v>2.5604144509339246</v>
      </c>
      <c r="CG32" s="76">
        <v>3.7222915894911894</v>
      </c>
      <c r="CH32" s="76">
        <v>5.8554776044555634</v>
      </c>
      <c r="CI32" s="76">
        <v>6.6858541164762118</v>
      </c>
      <c r="CJ32" s="76">
        <v>2.253934410656421</v>
      </c>
      <c r="CK32" s="76">
        <v>0.98971381465762054</v>
      </c>
      <c r="CL32" s="76">
        <v>1.1381523985402102</v>
      </c>
      <c r="CM32" s="76">
        <v>1.4606002079514171</v>
      </c>
      <c r="CN32" s="76">
        <v>6.1118782595602639</v>
      </c>
      <c r="CO32" s="76">
        <v>1.0424528301886784</v>
      </c>
      <c r="CP32" s="76">
        <v>2.5191398472701598</v>
      </c>
      <c r="CQ32" s="76">
        <v>3.0730718017002974</v>
      </c>
      <c r="CR32" s="76">
        <v>3.18663568467985</v>
      </c>
      <c r="CS32" s="76">
        <v>2.4897548161589129</v>
      </c>
      <c r="CT32" s="76">
        <v>5.2452487304798767</v>
      </c>
      <c r="CU32" s="76">
        <v>3.867501773319395</v>
      </c>
      <c r="CV32" s="76">
        <v>2.8382458886502211</v>
      </c>
      <c r="CW32" s="76">
        <v>2.2120701065260553</v>
      </c>
      <c r="CX32" s="76">
        <v>9.7370790898893862</v>
      </c>
      <c r="CY32" s="76">
        <v>8.7351715304534583</v>
      </c>
      <c r="CZ32" s="76">
        <v>6.8947735756229669</v>
      </c>
      <c r="DA32" s="76">
        <v>3.3368517795689452</v>
      </c>
      <c r="DB32" s="76">
        <v>3.3950928330043206</v>
      </c>
      <c r="DC32" s="76">
        <v>6.0886979706402098</v>
      </c>
      <c r="DD32" s="76">
        <v>4.2735475277378248</v>
      </c>
      <c r="DE32" s="76">
        <v>5.5841605516803963</v>
      </c>
      <c r="DF32" s="76">
        <v>5.6064234405446625</v>
      </c>
      <c r="DG32" s="76">
        <v>6.4898867880712174</v>
      </c>
      <c r="DH32" s="76">
        <v>4.3303609828838994</v>
      </c>
      <c r="DI32" s="76">
        <v>5.4679319549914487</v>
      </c>
      <c r="DJ32" s="76">
        <v>5.2739605683931607</v>
      </c>
      <c r="DK32" s="76">
        <v>5.4337127469768784</v>
      </c>
      <c r="DL32" s="76">
        <v>4.0620511103459114</v>
      </c>
      <c r="DM32" s="76">
        <v>6.708148740077835</v>
      </c>
      <c r="DN32" s="76">
        <v>6.636164436163801</v>
      </c>
      <c r="DO32" s="76">
        <v>9.5881712787647757</v>
      </c>
      <c r="DP32" s="76">
        <v>6.7486338913380806</v>
      </c>
      <c r="DQ32" s="76">
        <v>6.0911733191574786</v>
      </c>
      <c r="DR32" s="76">
        <v>7.4484777901926789</v>
      </c>
      <c r="DS32" s="76">
        <v>4.5962173505609769</v>
      </c>
      <c r="DT32" s="76">
        <v>2.4861446271451433</v>
      </c>
      <c r="DU32" s="76">
        <v>5.5553133561490284</v>
      </c>
      <c r="DV32" s="76">
        <v>5.0215382810119564</v>
      </c>
      <c r="DW32" s="76">
        <v>5.4833203324764348</v>
      </c>
      <c r="DX32" s="76">
        <v>5.4833203324764348</v>
      </c>
      <c r="DY32" s="76">
        <v>8.2402117111183966</v>
      </c>
      <c r="DZ32" s="76">
        <v>1.0633107848945986</v>
      </c>
      <c r="EA32" s="76">
        <v>4.6517612480064976</v>
      </c>
      <c r="EB32" s="76">
        <v>5.0675407902414662</v>
      </c>
      <c r="EC32" s="76">
        <v>7.3131094257854823</v>
      </c>
      <c r="ED32" s="76">
        <v>9.9588398575107817E-2</v>
      </c>
      <c r="EE32" s="76">
        <v>3.7063489121802951</v>
      </c>
      <c r="EF32" s="76">
        <v>0.63684979131590214</v>
      </c>
      <c r="EG32" s="76">
        <v>0.81544530430305195</v>
      </c>
      <c r="EH32" s="76">
        <v>0.90828571177906681</v>
      </c>
      <c r="EI32" s="76">
        <v>0.32625316530252219</v>
      </c>
      <c r="EJ32" s="76">
        <v>6.233183856502241</v>
      </c>
      <c r="EK32" s="76">
        <v>1.0999371464487744</v>
      </c>
      <c r="EL32" s="76">
        <v>1.6699924959419266</v>
      </c>
      <c r="EM32" s="76">
        <v>1.9112888805232693</v>
      </c>
      <c r="EN32" s="76">
        <v>2.0518248276205688</v>
      </c>
      <c r="EO32" s="76">
        <v>0.35534011025019197</v>
      </c>
      <c r="EP32" s="76">
        <v>1.0416047487803202</v>
      </c>
      <c r="EQ32" s="76">
        <v>1.3400146417935876</v>
      </c>
      <c r="ER32" s="76">
        <v>1.5050035688677572</v>
      </c>
      <c r="ES32" s="76">
        <v>4.5522359417797977</v>
      </c>
    </row>
    <row r="33" spans="1:149" x14ac:dyDescent="0.25">
      <c r="A33" s="2" t="s">
        <v>277</v>
      </c>
      <c r="B33" s="78">
        <v>2019</v>
      </c>
      <c r="C33" s="76">
        <v>4.4433074452709862</v>
      </c>
      <c r="D33" s="76">
        <v>6.520959244234902</v>
      </c>
      <c r="E33" s="76">
        <v>8.6301482837679568</v>
      </c>
      <c r="F33" s="76">
        <v>6.5314716577579492</v>
      </c>
      <c r="G33" s="76">
        <v>5.2944265922401792</v>
      </c>
      <c r="H33" s="76">
        <v>4.0528393072429996</v>
      </c>
      <c r="I33" s="76">
        <v>5.2531841417553862</v>
      </c>
      <c r="J33" s="76">
        <v>4.866816680412855</v>
      </c>
      <c r="K33" s="76">
        <v>7.9309571844877826</v>
      </c>
      <c r="L33" s="76">
        <v>2.4575490649084819</v>
      </c>
      <c r="M33" s="76">
        <v>5.1942531246981316</v>
      </c>
      <c r="N33" s="76">
        <v>9.3873325861746686</v>
      </c>
      <c r="O33" s="76">
        <v>4.2451769413840896</v>
      </c>
      <c r="P33" s="76">
        <v>3.5145704396237254</v>
      </c>
      <c r="Q33" s="76">
        <v>0.45356719859846173</v>
      </c>
      <c r="R33" s="76">
        <v>3.4408107268927637</v>
      </c>
      <c r="S33" s="76">
        <v>5.2952586206896557</v>
      </c>
      <c r="T33" s="76">
        <v>4.3894527522272275</v>
      </c>
      <c r="U33" s="76">
        <v>5.2454985537740404</v>
      </c>
      <c r="V33" s="76">
        <v>3.6283206674396355</v>
      </c>
      <c r="W33" s="76">
        <v>8.864327128573029</v>
      </c>
      <c r="X33" s="76">
        <v>9.4473567643156926</v>
      </c>
      <c r="Y33" s="76">
        <v>3.2441935055844597</v>
      </c>
      <c r="Z33" s="76">
        <v>4.6767505844969497</v>
      </c>
      <c r="AA33" s="76">
        <v>5.9721897300819542</v>
      </c>
      <c r="AB33" s="76">
        <v>9.2227520418909386</v>
      </c>
      <c r="AC33" s="76">
        <v>9.5870832719332917</v>
      </c>
      <c r="AD33" s="76">
        <v>0.23101510299711053</v>
      </c>
      <c r="AE33" s="76">
        <v>2.4062933826932014</v>
      </c>
      <c r="AF33" s="76" t="s">
        <v>330</v>
      </c>
      <c r="AG33" s="76">
        <v>5.3617859498786355</v>
      </c>
      <c r="AH33" s="76">
        <v>3.6011157265198461</v>
      </c>
      <c r="AI33" s="76">
        <v>1.4480536749522179</v>
      </c>
      <c r="AJ33" s="76">
        <v>9.1264179820176992</v>
      </c>
      <c r="AK33" s="76">
        <v>1.0942234201927967</v>
      </c>
      <c r="AL33" s="76">
        <v>1.0872476841016749</v>
      </c>
      <c r="AM33" s="76">
        <v>0</v>
      </c>
      <c r="AN33" s="76">
        <v>2.7261764146307059</v>
      </c>
      <c r="AO33" s="76">
        <v>4.6867173648637657</v>
      </c>
      <c r="AP33" s="76">
        <v>5.3044170314365306</v>
      </c>
      <c r="AQ33" s="76">
        <v>7.0838137038232043</v>
      </c>
      <c r="AR33" s="76">
        <v>5.7182682338055359</v>
      </c>
      <c r="AS33" s="76">
        <v>7.356052306018527</v>
      </c>
      <c r="AT33" s="76">
        <v>6.3656378187709493</v>
      </c>
      <c r="AU33" s="76">
        <v>1.2514429478921187</v>
      </c>
      <c r="AV33" s="76">
        <v>3.4878310475603671</v>
      </c>
      <c r="AW33" s="76">
        <v>3.1354642313546415</v>
      </c>
      <c r="AX33" s="76">
        <v>2.6249127422690428</v>
      </c>
      <c r="AY33" s="76">
        <v>4.495275280519996</v>
      </c>
      <c r="AZ33" s="76">
        <v>0.69551338205684432</v>
      </c>
      <c r="BA33" s="76">
        <v>4.5576165007324789</v>
      </c>
      <c r="BB33" s="76">
        <v>5.0382515821579599</v>
      </c>
      <c r="BC33" s="76">
        <v>8.640374877794228</v>
      </c>
      <c r="BD33" s="76">
        <v>4.7329390856853779</v>
      </c>
      <c r="BE33" s="76">
        <v>1.7647058823529416</v>
      </c>
      <c r="BF33" s="76">
        <v>0.41410998035776941</v>
      </c>
      <c r="BG33" s="76">
        <v>1.0894079313553555</v>
      </c>
      <c r="BH33" s="76">
        <v>2.9111735085203665</v>
      </c>
      <c r="BI33" s="76">
        <v>4.0512514693090003</v>
      </c>
      <c r="BJ33" s="76">
        <v>3.8473625064733312</v>
      </c>
      <c r="BK33" s="76">
        <v>8.3350134554524633</v>
      </c>
      <c r="BL33" s="76">
        <v>1.4260044668599909</v>
      </c>
      <c r="BM33" s="76">
        <v>4.4149079745236968</v>
      </c>
      <c r="BN33" s="76">
        <v>9.0413779155831175</v>
      </c>
      <c r="BO33" s="76">
        <v>7.3879739563385671</v>
      </c>
      <c r="BP33" s="76">
        <v>8.2146759359608428</v>
      </c>
      <c r="BQ33" s="76">
        <v>6.5432239345218797</v>
      </c>
      <c r="BR33" s="76">
        <v>6.9325726998205353</v>
      </c>
      <c r="BS33" s="76">
        <v>2.6544435018893049</v>
      </c>
      <c r="BT33" s="76">
        <v>4.317531857909648</v>
      </c>
      <c r="BU33" s="76">
        <v>5.1119429985353415</v>
      </c>
      <c r="BV33" s="76">
        <v>5.9138423030066267</v>
      </c>
      <c r="BW33" s="76">
        <v>10</v>
      </c>
      <c r="BX33" s="76">
        <v>9.3649353594919482</v>
      </c>
      <c r="BY33" s="76">
        <v>8.2048405193139917</v>
      </c>
      <c r="BZ33" s="76">
        <v>8.2245922208281073</v>
      </c>
      <c r="CA33" s="76">
        <v>8.6164234692182831</v>
      </c>
      <c r="CB33" s="76">
        <v>8.8821583137704661</v>
      </c>
      <c r="CC33" s="76">
        <v>7.3222887862124688</v>
      </c>
      <c r="CD33" s="76">
        <v>7.6503679223812169</v>
      </c>
      <c r="CE33" s="76">
        <v>7.391520234764906</v>
      </c>
      <c r="CF33" s="76">
        <v>4.1390762571561144</v>
      </c>
      <c r="CG33" s="76">
        <v>6.0004392640892421</v>
      </c>
      <c r="CH33" s="76">
        <v>6.5007384929207905</v>
      </c>
      <c r="CI33" s="76">
        <v>7.6914484033456283</v>
      </c>
      <c r="CJ33" s="76">
        <v>2.2237468466661738</v>
      </c>
      <c r="CK33" s="76">
        <v>1.0803101626789542</v>
      </c>
      <c r="CL33" s="76">
        <v>2.1806709756848264</v>
      </c>
      <c r="CM33" s="76">
        <v>1.8282426616766514</v>
      </c>
      <c r="CN33" s="76">
        <v>6.0440798863636358</v>
      </c>
      <c r="CO33" s="76">
        <v>0.35220994475138068</v>
      </c>
      <c r="CP33" s="76">
        <v>1.7894720205973464</v>
      </c>
      <c r="CQ33" s="76">
        <v>2.2596923076923079</v>
      </c>
      <c r="CR33" s="76">
        <v>2.6113635398511676</v>
      </c>
      <c r="CS33" s="76">
        <v>0</v>
      </c>
      <c r="CT33" s="76">
        <v>6.6925398246103116</v>
      </c>
      <c r="CU33" s="76">
        <v>3.3462699123051558</v>
      </c>
      <c r="CV33" s="76">
        <v>2.5952920379443252</v>
      </c>
      <c r="CW33" s="76">
        <v>2.7050827988896335</v>
      </c>
      <c r="CX33" s="76">
        <v>8.3513480535014537</v>
      </c>
      <c r="CY33" s="76">
        <v>9.7543141325428078</v>
      </c>
      <c r="CZ33" s="76">
        <v>6.9369149949779638</v>
      </c>
      <c r="DA33" s="76">
        <v>2.4792144155958349</v>
      </c>
      <c r="DB33" s="76">
        <v>4.4796580576501546</v>
      </c>
      <c r="DC33" s="76">
        <v>5.6767866992508935</v>
      </c>
      <c r="DD33" s="76">
        <v>4.2118863908322943</v>
      </c>
      <c r="DE33" s="76">
        <v>5.5744006929051295</v>
      </c>
      <c r="DF33" s="76">
        <v>6.2366041384675333</v>
      </c>
      <c r="DG33" s="76">
        <v>7.0657589206698894</v>
      </c>
      <c r="DH33" s="76">
        <v>4.2692954515065189</v>
      </c>
      <c r="DI33" s="76">
        <v>6.3604914357807711</v>
      </c>
      <c r="DJ33" s="76">
        <v>6.2923971714360754</v>
      </c>
      <c r="DK33" s="76">
        <v>6.0449094235721574</v>
      </c>
      <c r="DL33" s="76">
        <v>5.3870015887597766</v>
      </c>
      <c r="DM33" s="76">
        <v>8.2028171387062407</v>
      </c>
      <c r="DN33" s="76">
        <v>6.5710712962699507</v>
      </c>
      <c r="DO33" s="76">
        <v>7.0968096813419486</v>
      </c>
      <c r="DP33" s="76">
        <v>6.8144249262694778</v>
      </c>
      <c r="DQ33" s="76">
        <v>6.4296671749208176</v>
      </c>
      <c r="DR33" s="76">
        <v>7.8752926716900342</v>
      </c>
      <c r="DS33" s="76">
        <v>5.6432473914283499</v>
      </c>
      <c r="DT33" s="76">
        <v>1.3371218441901032</v>
      </c>
      <c r="DU33" s="76">
        <v>2.5774679289699307</v>
      </c>
      <c r="DV33" s="76">
        <v>4.3582824590696045</v>
      </c>
      <c r="DW33" s="76">
        <v>4.7886305204852322</v>
      </c>
      <c r="DX33" s="76">
        <v>4.7886305204852322</v>
      </c>
      <c r="DY33" s="76">
        <v>8.767097229242875</v>
      </c>
      <c r="DZ33" s="76">
        <v>3.8807003617114413</v>
      </c>
      <c r="EA33" s="76">
        <v>6.3238987954771586</v>
      </c>
      <c r="EB33" s="76">
        <v>5.5562646579811954</v>
      </c>
      <c r="EC33" s="76">
        <v>6.1971830985915499</v>
      </c>
      <c r="ED33" s="76">
        <v>2.1316265311199789E-3</v>
      </c>
      <c r="EE33" s="76">
        <v>3.0996573625613348</v>
      </c>
      <c r="EF33" s="76">
        <v>0</v>
      </c>
      <c r="EG33" s="76">
        <v>0</v>
      </c>
      <c r="EH33" s="76">
        <v>0.52089715902727307</v>
      </c>
      <c r="EI33" s="76">
        <v>9.1249717835491517E-2</v>
      </c>
      <c r="EJ33" s="76">
        <v>0.35874439461883406</v>
      </c>
      <c r="EK33" s="76">
        <v>0</v>
      </c>
      <c r="EL33" s="76">
        <v>0.16181521191359977</v>
      </c>
      <c r="EM33" s="76">
        <v>0</v>
      </c>
      <c r="EN33" s="76">
        <v>0</v>
      </c>
      <c r="EO33" s="76">
        <v>0</v>
      </c>
      <c r="EP33" s="76">
        <v>0.62495013827551038</v>
      </c>
      <c r="EQ33" s="76">
        <v>0.1562375345688776</v>
      </c>
      <c r="ER33" s="76">
        <v>0.15902637324123867</v>
      </c>
      <c r="ES33" s="76">
        <v>4.5166573978964664</v>
      </c>
    </row>
    <row r="34" spans="1:149" x14ac:dyDescent="0.25">
      <c r="A34" s="2" t="s">
        <v>197</v>
      </c>
      <c r="B34" s="77">
        <v>2020</v>
      </c>
      <c r="C34" s="76">
        <v>3.2628230685580335</v>
      </c>
      <c r="D34" s="76">
        <v>2.584669853121274</v>
      </c>
      <c r="E34" s="76">
        <v>3.2901182641397386</v>
      </c>
      <c r="F34" s="76">
        <v>3.0458703952730155</v>
      </c>
      <c r="G34" s="76">
        <v>2.2522933222695625</v>
      </c>
      <c r="H34" s="76">
        <v>0</v>
      </c>
      <c r="I34" s="76">
        <v>6.7942460039418693</v>
      </c>
      <c r="J34" s="76">
        <v>3.0155131087371441</v>
      </c>
      <c r="K34" s="76">
        <v>1.0849585294776949</v>
      </c>
      <c r="L34" s="76">
        <v>1.104401526896674</v>
      </c>
      <c r="M34" s="76">
        <v>1.0946800281871845</v>
      </c>
      <c r="N34" s="76">
        <v>5.3893805679717843</v>
      </c>
      <c r="O34" s="76">
        <v>6.4580157746966371</v>
      </c>
      <c r="P34" s="76">
        <v>3.8915348289128913</v>
      </c>
      <c r="Q34" s="76">
        <v>2.298268262113921</v>
      </c>
      <c r="R34" s="76">
        <v>4.9332438994942516</v>
      </c>
      <c r="S34" s="76">
        <v>8.0416731801542891</v>
      </c>
      <c r="T34" s="76">
        <v>5.1686860855572956</v>
      </c>
      <c r="U34" s="76">
        <v>3.0811874044386602</v>
      </c>
      <c r="V34" s="76">
        <v>3.7347076214116157</v>
      </c>
      <c r="W34" s="76" t="s">
        <v>330</v>
      </c>
      <c r="X34" s="76">
        <v>9.662579714219472</v>
      </c>
      <c r="Y34" s="76">
        <v>0</v>
      </c>
      <c r="Z34" s="76">
        <v>4.7370969694524003</v>
      </c>
      <c r="AA34" s="76">
        <v>4.5335960762708716</v>
      </c>
      <c r="AB34" s="76">
        <v>2.0570521177847843</v>
      </c>
      <c r="AC34" s="76">
        <v>4.0352767859566852</v>
      </c>
      <c r="AD34" s="76">
        <v>7.5567826559372483E-2</v>
      </c>
      <c r="AE34" s="76">
        <v>1.7981093409136009</v>
      </c>
      <c r="AF34" s="76" t="s">
        <v>330</v>
      </c>
      <c r="AG34" s="76">
        <v>1.9915015178036108</v>
      </c>
      <c r="AH34" s="76">
        <v>5.0452986348423456</v>
      </c>
      <c r="AI34" s="76">
        <v>0</v>
      </c>
      <c r="AJ34" s="76">
        <v>0</v>
      </c>
      <c r="AK34" s="76">
        <v>0</v>
      </c>
      <c r="AL34" s="76">
        <v>0</v>
      </c>
      <c r="AM34" s="76">
        <v>0</v>
      </c>
      <c r="AN34" s="76">
        <v>0.84088310580705761</v>
      </c>
      <c r="AO34" s="76">
        <v>2.4553268999605136</v>
      </c>
      <c r="AP34" s="76">
        <v>3.1254996003197437</v>
      </c>
      <c r="AQ34" s="76">
        <v>2.4689072310513214</v>
      </c>
      <c r="AR34" s="76">
        <v>1.2961111525309954</v>
      </c>
      <c r="AS34" s="76">
        <v>5.6639497817022653</v>
      </c>
      <c r="AT34" s="76">
        <v>3.1386169414010814</v>
      </c>
      <c r="AU34" s="76">
        <v>0.11725644252251484</v>
      </c>
      <c r="AV34" s="76">
        <v>1.1562363889390543</v>
      </c>
      <c r="AW34" s="76">
        <v>0.31311154598825913</v>
      </c>
      <c r="AX34" s="76">
        <v>0.52886812581660947</v>
      </c>
      <c r="AY34" s="76">
        <v>1.8337425336088453</v>
      </c>
      <c r="AZ34" s="76">
        <v>6.9758709962973198</v>
      </c>
      <c r="BA34" s="76">
        <v>9.5377725019686839</v>
      </c>
      <c r="BB34" s="76">
        <v>2.8162816745884989</v>
      </c>
      <c r="BC34" s="76">
        <v>7.8510512604208014</v>
      </c>
      <c r="BD34" s="76">
        <v>6.7952441083188262</v>
      </c>
      <c r="BE34" s="76">
        <v>0</v>
      </c>
      <c r="BF34" s="76">
        <v>1.6179235029290906</v>
      </c>
      <c r="BG34" s="76">
        <v>0.8089617514645453</v>
      </c>
      <c r="BH34" s="76">
        <v>3.802102929891686</v>
      </c>
      <c r="BI34" s="76">
        <v>10</v>
      </c>
      <c r="BJ34" s="76">
        <v>10</v>
      </c>
      <c r="BK34" s="76">
        <v>6.6282508024817695</v>
      </c>
      <c r="BL34" s="76">
        <v>2.9823559603655596</v>
      </c>
      <c r="BM34" s="76">
        <v>7.4026516907118323</v>
      </c>
      <c r="BN34" s="76">
        <v>7.3895979153805502</v>
      </c>
      <c r="BO34" s="76">
        <v>7.4787442773054282</v>
      </c>
      <c r="BP34" s="76">
        <v>7.4341710963429897</v>
      </c>
      <c r="BQ34" s="76">
        <v>4.9704023888337492</v>
      </c>
      <c r="BR34" s="76">
        <v>4.5523936725658212</v>
      </c>
      <c r="BS34" s="76">
        <v>2.1861443619206096</v>
      </c>
      <c r="BT34" s="76">
        <v>2.3359162516764469</v>
      </c>
      <c r="BU34" s="76">
        <v>3.5112141687491567</v>
      </c>
      <c r="BV34" s="76">
        <v>6.1160123186013262</v>
      </c>
      <c r="BW34" s="76">
        <v>4.8820153061224483</v>
      </c>
      <c r="BX34" s="76">
        <v>9.0497737556561084</v>
      </c>
      <c r="BY34" s="76">
        <v>6.2588163140141075</v>
      </c>
      <c r="BZ34" s="76">
        <v>6.0226037817865681</v>
      </c>
      <c r="CA34" s="76">
        <v>5.9334076185086442</v>
      </c>
      <c r="CB34" s="76">
        <v>6.4293233552175764</v>
      </c>
      <c r="CC34" s="76">
        <v>5.5262556877075228</v>
      </c>
      <c r="CD34" s="76">
        <v>5.6739932073897039</v>
      </c>
      <c r="CE34" s="76">
        <v>5.7420995152910237</v>
      </c>
      <c r="CF34" s="76">
        <v>5.5511996497031877</v>
      </c>
      <c r="CG34" s="76">
        <v>4.3149024725486296</v>
      </c>
      <c r="CH34" s="76">
        <v>5.3616901065280134</v>
      </c>
      <c r="CI34" s="76">
        <v>5.8955067308727944</v>
      </c>
      <c r="CJ34" s="76">
        <v>0.88418417504257341</v>
      </c>
      <c r="CK34" s="76">
        <v>0.31919214504220284</v>
      </c>
      <c r="CL34" s="76">
        <v>0.99305733026663245</v>
      </c>
      <c r="CM34" s="76">
        <v>0.73214455011713631</v>
      </c>
      <c r="CN34" s="76">
        <v>3.6671372439864554</v>
      </c>
      <c r="CO34" s="76">
        <v>10</v>
      </c>
      <c r="CP34" s="76">
        <v>0.16923784475129067</v>
      </c>
      <c r="CQ34" s="76">
        <v>1.4288400633412512</v>
      </c>
      <c r="CR34" s="76">
        <v>3.8163037880197495</v>
      </c>
      <c r="CS34" s="76">
        <v>0</v>
      </c>
      <c r="CT34" s="76">
        <v>3.6330144693949689</v>
      </c>
      <c r="CU34" s="76">
        <v>1.8165072346974844</v>
      </c>
      <c r="CV34" s="76">
        <v>2.1216518576114565</v>
      </c>
      <c r="CW34" s="76">
        <v>2.9367650018240985</v>
      </c>
      <c r="CX34" s="76">
        <v>6.3265887477634983</v>
      </c>
      <c r="CY34" s="76">
        <v>8.9680907851118441</v>
      </c>
      <c r="CZ34" s="76">
        <v>6.0771481782331467</v>
      </c>
      <c r="DA34" s="76">
        <v>3.4828823681852059</v>
      </c>
      <c r="DB34" s="76">
        <v>2.2048553964923197</v>
      </c>
      <c r="DC34" s="76">
        <v>5.1225296442687753</v>
      </c>
      <c r="DD34" s="76">
        <v>3.6034224696487671</v>
      </c>
      <c r="DE34" s="76">
        <v>4.8402853239409573</v>
      </c>
      <c r="DF34" s="76">
        <v>5.849739043225668</v>
      </c>
      <c r="DG34" s="76">
        <v>0</v>
      </c>
      <c r="DH34" s="76">
        <v>2.6867098980473063</v>
      </c>
      <c r="DI34" s="76">
        <v>1.699322734683909</v>
      </c>
      <c r="DJ34" s="76">
        <v>4.0551163452037908</v>
      </c>
      <c r="DK34" s="76">
        <v>2.858177604232135</v>
      </c>
      <c r="DL34" s="76">
        <v>5.091228263880538</v>
      </c>
      <c r="DM34" s="76">
        <v>10</v>
      </c>
      <c r="DN34" s="76">
        <v>8.5563852634635253</v>
      </c>
      <c r="DO34" s="76">
        <v>9.4835184545688129</v>
      </c>
      <c r="DP34" s="76">
        <v>8.2827829954782182</v>
      </c>
      <c r="DQ34" s="76">
        <v>5.5704802998551761</v>
      </c>
      <c r="DR34" s="76">
        <v>4.646810338188244</v>
      </c>
      <c r="DS34" s="76">
        <v>3.4028035090318727</v>
      </c>
      <c r="DT34" s="76">
        <v>0.32065212339113758</v>
      </c>
      <c r="DU34" s="76">
        <v>1.4772727272727273</v>
      </c>
      <c r="DV34" s="76">
        <v>2.461884674470995</v>
      </c>
      <c r="DW34" s="76">
        <v>3.7835181969518983</v>
      </c>
      <c r="DX34" s="76">
        <v>3.7835181969518983</v>
      </c>
      <c r="DY34" s="76">
        <v>8.8753869873361992</v>
      </c>
      <c r="DZ34" s="76">
        <v>1.598928844450094</v>
      </c>
      <c r="EA34" s="76">
        <v>5.2371579158931469</v>
      </c>
      <c r="EB34" s="76">
        <v>4.5103380564225226</v>
      </c>
      <c r="EC34" s="76">
        <v>7.2459016393442619</v>
      </c>
      <c r="ED34" s="76">
        <v>7.4298966261389099E-2</v>
      </c>
      <c r="EE34" s="76">
        <v>3.6601003028028254</v>
      </c>
      <c r="EF34" s="76">
        <v>0</v>
      </c>
      <c r="EG34" s="76">
        <v>0</v>
      </c>
      <c r="EH34" s="76">
        <v>0.52116186100774708</v>
      </c>
      <c r="EI34" s="76">
        <v>0</v>
      </c>
      <c r="EJ34" s="76">
        <v>0</v>
      </c>
      <c r="EK34" s="76">
        <v>0</v>
      </c>
      <c r="EL34" s="76">
        <v>8.6860310167957852E-2</v>
      </c>
      <c r="EM34" s="76">
        <v>0</v>
      </c>
      <c r="EN34" s="76">
        <v>0</v>
      </c>
      <c r="EO34" s="76">
        <v>0</v>
      </c>
      <c r="EP34" s="76">
        <v>0.2741582915215478</v>
      </c>
      <c r="EQ34" s="76">
        <v>6.8539572880386951E-2</v>
      </c>
      <c r="ER34" s="76">
        <v>7.7699941524172408E-2</v>
      </c>
      <c r="ES34" s="76">
        <v>3.5712553287693796</v>
      </c>
    </row>
    <row r="35" spans="1:149" x14ac:dyDescent="0.25">
      <c r="A35" s="1" t="s">
        <v>247</v>
      </c>
      <c r="B35" s="75">
        <v>2020</v>
      </c>
      <c r="C35" s="76">
        <v>7.5352552827655845</v>
      </c>
      <c r="D35" s="76">
        <v>8.1693945363418461</v>
      </c>
      <c r="E35" s="76">
        <v>7.9113266366470381</v>
      </c>
      <c r="F35" s="76">
        <v>7.8719921519181568</v>
      </c>
      <c r="G35" s="76">
        <v>5.4467394887338454</v>
      </c>
      <c r="H35" s="76">
        <v>6.129032258064516</v>
      </c>
      <c r="I35" s="76">
        <v>5.9025028823573376</v>
      </c>
      <c r="J35" s="76">
        <v>5.8260915430519002</v>
      </c>
      <c r="K35" s="76">
        <v>7.9600986325935894</v>
      </c>
      <c r="L35" s="76">
        <v>6.0295763646099987</v>
      </c>
      <c r="M35" s="76">
        <v>6.9948374986017932</v>
      </c>
      <c r="N35" s="76">
        <v>7.3038767387084729</v>
      </c>
      <c r="O35" s="76">
        <v>6.2418322287215062</v>
      </c>
      <c r="P35" s="76">
        <v>8.9595899722036876</v>
      </c>
      <c r="Q35" s="76">
        <v>7.0441957149962509</v>
      </c>
      <c r="R35" s="76">
        <v>6.2893896527018756</v>
      </c>
      <c r="S35" s="76">
        <v>2.9853561126587258</v>
      </c>
      <c r="T35" s="76">
        <v>6.4707067366650861</v>
      </c>
      <c r="U35" s="76">
        <v>6.7909069825592354</v>
      </c>
      <c r="V35" s="76">
        <v>10</v>
      </c>
      <c r="W35" s="76">
        <v>8.3316917300551872</v>
      </c>
      <c r="X35" s="76">
        <v>9.9421850011260133</v>
      </c>
      <c r="Y35" s="76">
        <v>5.8737226518813843</v>
      </c>
      <c r="Z35" s="76">
        <v>9.999808192114779</v>
      </c>
      <c r="AA35" s="76">
        <v>8.8294815150354715</v>
      </c>
      <c r="AB35" s="76">
        <v>5.5612620662761225</v>
      </c>
      <c r="AC35" s="76">
        <v>3.5186020303575183</v>
      </c>
      <c r="AD35" s="76">
        <v>0.29681766880730087</v>
      </c>
      <c r="AE35" s="76">
        <v>4.0325246248430018</v>
      </c>
      <c r="AF35" s="76">
        <v>2.8973527217262305</v>
      </c>
      <c r="AG35" s="76">
        <v>3.2613118224020345</v>
      </c>
      <c r="AH35" s="76">
        <v>0.67980928034942822</v>
      </c>
      <c r="AI35" s="76">
        <v>2.5156251286930846</v>
      </c>
      <c r="AJ35" s="76">
        <v>9.148649330551871</v>
      </c>
      <c r="AK35" s="76">
        <v>4.5137385705818192</v>
      </c>
      <c r="AL35" s="76">
        <v>1.1104938831599731</v>
      </c>
      <c r="AM35" s="76">
        <v>1.4216652642306666</v>
      </c>
      <c r="AN35" s="76">
        <v>3.2316635762611408</v>
      </c>
      <c r="AO35" s="76">
        <v>5.1074856378995479</v>
      </c>
      <c r="AP35" s="76">
        <v>9.9600319744204633</v>
      </c>
      <c r="AQ35" s="76">
        <v>4.7497136063685197</v>
      </c>
      <c r="AR35" s="76">
        <v>5.3616841193305218</v>
      </c>
      <c r="AS35" s="76">
        <v>7.1199649612008926</v>
      </c>
      <c r="AT35" s="76">
        <v>6.7978486653300996</v>
      </c>
      <c r="AU35" s="76">
        <v>10</v>
      </c>
      <c r="AV35" s="76">
        <v>7.1130209384594139</v>
      </c>
      <c r="AW35" s="76">
        <v>3.8932948810382118</v>
      </c>
      <c r="AX35" s="76">
        <v>7.0021052731658751</v>
      </c>
      <c r="AY35" s="76">
        <v>6.8999769692479873</v>
      </c>
      <c r="AZ35" s="76">
        <v>7.3906721440567473</v>
      </c>
      <c r="BA35" s="76">
        <v>6.4212066448294136</v>
      </c>
      <c r="BB35" s="76">
        <v>7.6016361644966768</v>
      </c>
      <c r="BC35" s="76">
        <v>10</v>
      </c>
      <c r="BD35" s="76">
        <v>7.8533787383457092</v>
      </c>
      <c r="BE35" s="76">
        <v>1.5686274509803924</v>
      </c>
      <c r="BF35" s="76">
        <v>1.1356400208911759</v>
      </c>
      <c r="BG35" s="76">
        <v>1.3521337359357841</v>
      </c>
      <c r="BH35" s="76">
        <v>4.6027562371407464</v>
      </c>
      <c r="BI35" s="76">
        <v>9.0094360923905743</v>
      </c>
      <c r="BJ35" s="76">
        <v>7.1890410958904107</v>
      </c>
      <c r="BK35" s="76">
        <v>9.951683345204799</v>
      </c>
      <c r="BL35" s="76">
        <v>1.2480791993433948</v>
      </c>
      <c r="BM35" s="76">
        <v>6.8495599332072938</v>
      </c>
      <c r="BN35" s="76">
        <v>7.5735767383188879</v>
      </c>
      <c r="BO35" s="76">
        <v>10</v>
      </c>
      <c r="BP35" s="76">
        <v>8.7867883691594439</v>
      </c>
      <c r="BQ35" s="76">
        <v>5.1971193723502571</v>
      </c>
      <c r="BR35" s="76">
        <v>6.0505833480236069</v>
      </c>
      <c r="BS35" s="76">
        <v>7.7701302584249419</v>
      </c>
      <c r="BT35" s="76">
        <v>5.0488309020081488</v>
      </c>
      <c r="BU35" s="76">
        <v>6.0166659702017391</v>
      </c>
      <c r="BV35" s="76">
        <v>7.2176714241894926</v>
      </c>
      <c r="BW35" s="76">
        <v>8.112244897959183</v>
      </c>
      <c r="BX35" s="76">
        <v>8.4909502262443439</v>
      </c>
      <c r="BY35" s="76">
        <v>8.5418583256669756</v>
      </c>
      <c r="BZ35" s="76">
        <v>9.5414040425994351</v>
      </c>
      <c r="CA35" s="76">
        <v>4.251746635722772</v>
      </c>
      <c r="CB35" s="76">
        <v>7.7876408256385421</v>
      </c>
      <c r="CC35" s="76">
        <v>7.4604451784051564</v>
      </c>
      <c r="CD35" s="76">
        <v>7.5638636770775811</v>
      </c>
      <c r="CE35" s="76">
        <v>6.702425042214748</v>
      </c>
      <c r="CF35" s="76">
        <v>7.4285916353135351</v>
      </c>
      <c r="CG35" s="76">
        <v>4.4780239584745756</v>
      </c>
      <c r="CH35" s="76">
        <v>6.7266698982971196</v>
      </c>
      <c r="CI35" s="76">
        <v>7.2571553619678308</v>
      </c>
      <c r="CJ35" s="76">
        <v>3.9527475302042991</v>
      </c>
      <c r="CK35" s="76">
        <v>1.5468045397633112</v>
      </c>
      <c r="CL35" s="76">
        <v>8.9292103245591612</v>
      </c>
      <c r="CM35" s="76">
        <v>4.8095874648422576</v>
      </c>
      <c r="CN35" s="76">
        <v>7.5632072850786427</v>
      </c>
      <c r="CO35" s="76">
        <v>1.3165182987141455</v>
      </c>
      <c r="CP35" s="76">
        <v>7.2038357569652263</v>
      </c>
      <c r="CQ35" s="76">
        <v>6.5668506542478973</v>
      </c>
      <c r="CR35" s="76">
        <v>5.6626029987514777</v>
      </c>
      <c r="CS35" s="76">
        <v>7.0211893310974602</v>
      </c>
      <c r="CT35" s="76">
        <v>6.461822898318542</v>
      </c>
      <c r="CU35" s="76">
        <v>6.7415061147080015</v>
      </c>
      <c r="CV35" s="76">
        <v>5.737898859433912</v>
      </c>
      <c r="CW35" s="76">
        <v>0.68174901828059431</v>
      </c>
      <c r="CX35" s="76">
        <v>8.6448587790799483</v>
      </c>
      <c r="CY35" s="76">
        <v>8.7282098240200483</v>
      </c>
      <c r="CZ35" s="76">
        <v>6.0182725404601971</v>
      </c>
      <c r="DA35" s="76">
        <v>3.3549551197749699</v>
      </c>
      <c r="DB35" s="76">
        <v>2.7215609549397248</v>
      </c>
      <c r="DC35" s="76">
        <v>8.1920218672589051</v>
      </c>
      <c r="DD35" s="76">
        <v>4.7561793139912005</v>
      </c>
      <c r="DE35" s="76">
        <v>5.3872259272256979</v>
      </c>
      <c r="DF35" s="76">
        <v>4.3601447467436936</v>
      </c>
      <c r="DG35" s="76">
        <v>5.2417380621491416</v>
      </c>
      <c r="DH35" s="76">
        <v>5.2850550446521014</v>
      </c>
      <c r="DI35" s="76">
        <v>3.4266723604529412</v>
      </c>
      <c r="DJ35" s="76">
        <v>4.6626135528253556</v>
      </c>
      <c r="DK35" s="76">
        <v>4.5952447533646463</v>
      </c>
      <c r="DL35" s="76">
        <v>4.1041396248726443</v>
      </c>
      <c r="DM35" s="76">
        <v>3.439756149040647</v>
      </c>
      <c r="DN35" s="76">
        <v>6.390942466998224</v>
      </c>
      <c r="DO35" s="76">
        <v>9.3464184860446728</v>
      </c>
      <c r="DP35" s="76">
        <v>5.8203141817390467</v>
      </c>
      <c r="DQ35" s="76">
        <v>5.2077794675518465</v>
      </c>
      <c r="DR35" s="76">
        <v>2.9547220296391261</v>
      </c>
      <c r="DS35" s="76">
        <v>6.7648942946078829</v>
      </c>
      <c r="DT35" s="76">
        <v>4.966634021910318</v>
      </c>
      <c r="DU35" s="76">
        <v>7.3863636363636367</v>
      </c>
      <c r="DV35" s="76">
        <v>5.5181534956302416</v>
      </c>
      <c r="DW35" s="76">
        <v>4.6178800273597496</v>
      </c>
      <c r="DX35" s="76">
        <v>4.6178800273597496</v>
      </c>
      <c r="DY35" s="76">
        <v>8.9782878935078099</v>
      </c>
      <c r="DZ35" s="76">
        <v>1.5683746427053513</v>
      </c>
      <c r="EA35" s="76">
        <v>5.2733312681065803</v>
      </c>
      <c r="EB35" s="76">
        <v>4.9456056477331645</v>
      </c>
      <c r="EC35" s="76">
        <v>8.5683060109289624</v>
      </c>
      <c r="ED35" s="76">
        <v>1.5313507587385211</v>
      </c>
      <c r="EE35" s="76">
        <v>5.0498283848337415</v>
      </c>
      <c r="EF35" s="76">
        <v>1.2154002480694668</v>
      </c>
      <c r="EG35" s="76">
        <v>1.4431524415664669</v>
      </c>
      <c r="EH35" s="76">
        <v>4.9126823860126194</v>
      </c>
      <c r="EI35" s="76">
        <v>0.62264615194421169</v>
      </c>
      <c r="EJ35" s="76">
        <v>7.2197309417040367</v>
      </c>
      <c r="EK35" s="76">
        <v>3.9283469516027654</v>
      </c>
      <c r="EL35" s="76">
        <v>3.223659853483261</v>
      </c>
      <c r="EM35" s="76">
        <v>10</v>
      </c>
      <c r="EN35" s="76">
        <v>8.0295916577121389</v>
      </c>
      <c r="EO35" s="76">
        <v>3.6060517229161504</v>
      </c>
      <c r="EP35" s="76">
        <v>2.5544933873097486</v>
      </c>
      <c r="EQ35" s="76">
        <v>6.0475341919845107</v>
      </c>
      <c r="ER35" s="76">
        <v>4.6355970227338865</v>
      </c>
      <c r="ES35" s="76">
        <v>5.719849339857487</v>
      </c>
    </row>
    <row r="36" spans="1:149" x14ac:dyDescent="0.25">
      <c r="A36" s="2" t="s">
        <v>248</v>
      </c>
      <c r="B36" s="75">
        <v>2020</v>
      </c>
      <c r="C36" s="76">
        <v>7.8238073638795367</v>
      </c>
      <c r="D36" s="76">
        <v>9.7561465398697464</v>
      </c>
      <c r="E36" s="76">
        <v>6.5063244561208586</v>
      </c>
      <c r="F36" s="76">
        <v>8.0287594532900464</v>
      </c>
      <c r="G36" s="76">
        <v>6.0836759377668788</v>
      </c>
      <c r="H36" s="76">
        <v>10</v>
      </c>
      <c r="I36" s="76">
        <v>8.7936686042233987</v>
      </c>
      <c r="J36" s="76">
        <v>8.2924481806634258</v>
      </c>
      <c r="K36" s="76">
        <v>5.7859787207270319</v>
      </c>
      <c r="L36" s="76">
        <v>4.2848375900127493</v>
      </c>
      <c r="M36" s="76">
        <v>5.0354081553698906</v>
      </c>
      <c r="N36" s="76">
        <v>7.2356905306143879</v>
      </c>
      <c r="O36" s="76">
        <v>5.9394969722683388</v>
      </c>
      <c r="P36" s="76">
        <v>9.1424999504103095</v>
      </c>
      <c r="Q36" s="76">
        <v>2.6795583864945334</v>
      </c>
      <c r="R36" s="76">
        <v>6.2361493366244982</v>
      </c>
      <c r="S36" s="76">
        <v>5.5549811783497542</v>
      </c>
      <c r="T36" s="76">
        <v>6.1313960591269714</v>
      </c>
      <c r="U36" s="76">
        <v>6.8720029621125844</v>
      </c>
      <c r="V36" s="76">
        <v>9.3109368770913843</v>
      </c>
      <c r="W36" s="76">
        <v>8.7896536796878486</v>
      </c>
      <c r="X36" s="76">
        <v>9.9437070630405646</v>
      </c>
      <c r="Y36" s="76">
        <v>6.0104352650408703</v>
      </c>
      <c r="Z36" s="76">
        <v>8.6178067623851788</v>
      </c>
      <c r="AA36" s="76">
        <v>8.5345079294491697</v>
      </c>
      <c r="AB36" s="76">
        <v>8.0649189463723197</v>
      </c>
      <c r="AC36" s="76">
        <v>7.353876353299718</v>
      </c>
      <c r="AD36" s="76">
        <v>1.8991817746110309</v>
      </c>
      <c r="AE36" s="76">
        <v>5.2290606200833034</v>
      </c>
      <c r="AF36" s="76">
        <v>4.0224635519628809</v>
      </c>
      <c r="AG36" s="76">
        <v>5.3139002492658509</v>
      </c>
      <c r="AH36" s="76">
        <v>1.6598434745075452</v>
      </c>
      <c r="AI36" s="76">
        <v>1.4495810958398305</v>
      </c>
      <c r="AJ36" s="76">
        <v>4.4810274115749538</v>
      </c>
      <c r="AK36" s="76">
        <v>2.8812548187112652</v>
      </c>
      <c r="AL36" s="76">
        <v>5.3049663186040092</v>
      </c>
      <c r="AM36" s="76">
        <v>1.1171012008842365</v>
      </c>
      <c r="AN36" s="76">
        <v>2.8156290533536401</v>
      </c>
      <c r="AO36" s="76">
        <v>5.5546790773562202</v>
      </c>
      <c r="AP36" s="76">
        <v>6.674856790910793</v>
      </c>
      <c r="AQ36" s="76">
        <v>8.5760573678779402</v>
      </c>
      <c r="AR36" s="76">
        <v>6.0301543231006391</v>
      </c>
      <c r="AS36" s="76">
        <v>7.8111128298251487</v>
      </c>
      <c r="AT36" s="76">
        <v>7.2730453279286298</v>
      </c>
      <c r="AU36" s="76">
        <v>3.1172951003236586</v>
      </c>
      <c r="AV36" s="76">
        <v>4.4161983576429096</v>
      </c>
      <c r="AW36" s="76">
        <v>6.6008282892641148</v>
      </c>
      <c r="AX36" s="76">
        <v>4.7114405824102272</v>
      </c>
      <c r="AY36" s="76">
        <v>5.992242955169429</v>
      </c>
      <c r="AZ36" s="76">
        <v>2.1916681703338261</v>
      </c>
      <c r="BA36" s="76">
        <v>1.016152685925209</v>
      </c>
      <c r="BB36" s="76">
        <v>9.0171039015149397</v>
      </c>
      <c r="BC36" s="76">
        <v>10</v>
      </c>
      <c r="BD36" s="76">
        <v>5.5562311894434933</v>
      </c>
      <c r="BE36" s="76">
        <v>3.7254901960784319</v>
      </c>
      <c r="BF36" s="76">
        <v>10</v>
      </c>
      <c r="BG36" s="76">
        <v>6.8627450980392162</v>
      </c>
      <c r="BH36" s="76">
        <v>6.2094881437413552</v>
      </c>
      <c r="BI36" s="76">
        <v>10</v>
      </c>
      <c r="BJ36" s="76">
        <v>8.9189373558710887</v>
      </c>
      <c r="BK36" s="76">
        <v>8.6912276113494062</v>
      </c>
      <c r="BL36" s="76">
        <v>1.7604452914642812</v>
      </c>
      <c r="BM36" s="76">
        <v>7.3426525646711944</v>
      </c>
      <c r="BN36" s="76">
        <v>5.0261777733088664</v>
      </c>
      <c r="BO36" s="76">
        <v>8.0282246814842377</v>
      </c>
      <c r="BP36" s="76">
        <v>6.5272012273965521</v>
      </c>
      <c r="BQ36" s="76">
        <v>6.0827693901356312</v>
      </c>
      <c r="BR36" s="76">
        <v>5.2816680092986532</v>
      </c>
      <c r="BS36" s="76">
        <v>4.0298277909841405</v>
      </c>
      <c r="BT36" s="76">
        <v>4.6136088333006988</v>
      </c>
      <c r="BU36" s="76">
        <v>5.0019685059297814</v>
      </c>
      <c r="BV36" s="76">
        <v>6.2906074326658423</v>
      </c>
      <c r="BW36" s="76">
        <v>6.5737630907626183</v>
      </c>
      <c r="BX36" s="76">
        <v>8.04887317484493</v>
      </c>
      <c r="BY36" s="76">
        <v>7.0426404485353018</v>
      </c>
      <c r="BZ36" s="76">
        <v>8.437089545060223</v>
      </c>
      <c r="CA36" s="76">
        <v>10</v>
      </c>
      <c r="CB36" s="76">
        <v>8.020473251840615</v>
      </c>
      <c r="CC36" s="76">
        <v>5.5604836836389477</v>
      </c>
      <c r="CD36" s="76">
        <v>5.733203790576157</v>
      </c>
      <c r="CE36" s="76">
        <v>4.5101047050856478</v>
      </c>
      <c r="CF36" s="76">
        <v>3.3003265977001019</v>
      </c>
      <c r="CG36" s="76">
        <v>3.0957928042373988</v>
      </c>
      <c r="CH36" s="76">
        <v>4.4399823162476508</v>
      </c>
      <c r="CI36" s="76">
        <v>6.2302277840441338</v>
      </c>
      <c r="CJ36" s="76">
        <v>2.8495452567566844</v>
      </c>
      <c r="CK36" s="76">
        <v>3.648227216858309</v>
      </c>
      <c r="CL36" s="76">
        <v>4.2120282817957246</v>
      </c>
      <c r="CM36" s="76">
        <v>3.5699335851369058</v>
      </c>
      <c r="CN36" s="76">
        <v>7.2372715775491443</v>
      </c>
      <c r="CO36" s="76">
        <v>2.2007781757085318</v>
      </c>
      <c r="CP36" s="76">
        <v>7.5808353955602072</v>
      </c>
      <c r="CQ36" s="76">
        <v>8.6916029941965398</v>
      </c>
      <c r="CR36" s="76">
        <v>6.4276220357536058</v>
      </c>
      <c r="CS36" s="76">
        <v>6.3152295348614977</v>
      </c>
      <c r="CT36" s="76">
        <v>5.2558835985641474</v>
      </c>
      <c r="CU36" s="76">
        <v>5.7855565667128221</v>
      </c>
      <c r="CV36" s="76">
        <v>5.2610373958677776</v>
      </c>
      <c r="CW36" s="76">
        <v>3.9662642885746573</v>
      </c>
      <c r="CX36" s="76">
        <v>9.3541072713842475</v>
      </c>
      <c r="CY36" s="76">
        <v>8.8090952360046355</v>
      </c>
      <c r="CZ36" s="76">
        <v>7.3764889319878471</v>
      </c>
      <c r="DA36" s="76">
        <v>7.7623484122604207</v>
      </c>
      <c r="DB36" s="76">
        <v>5.0428871963940747</v>
      </c>
      <c r="DC36" s="76">
        <v>8.215863056011516</v>
      </c>
      <c r="DD36" s="76">
        <v>7.0070328882220032</v>
      </c>
      <c r="DE36" s="76">
        <v>7.1917609101049251</v>
      </c>
      <c r="DF36" s="76">
        <v>4.3815903801871601</v>
      </c>
      <c r="DG36" s="76">
        <v>9.3058017306399812</v>
      </c>
      <c r="DH36" s="76">
        <v>2.5830034445049583</v>
      </c>
      <c r="DI36" s="76">
        <v>2.4168192927230656</v>
      </c>
      <c r="DJ36" s="76">
        <v>4.904105595286488</v>
      </c>
      <c r="DK36" s="76">
        <v>4.7182640886683309</v>
      </c>
      <c r="DL36" s="76">
        <v>4.478458870139308</v>
      </c>
      <c r="DM36" s="76">
        <v>3.5395064570248627</v>
      </c>
      <c r="DN36" s="76">
        <v>6.8078276364386099</v>
      </c>
      <c r="DO36" s="76">
        <v>9.727822716868431</v>
      </c>
      <c r="DP36" s="76">
        <v>6.1384039201178027</v>
      </c>
      <c r="DQ36" s="76">
        <v>5.4283340043930668</v>
      </c>
      <c r="DR36" s="76">
        <v>2.981496290928213</v>
      </c>
      <c r="DS36" s="76">
        <v>4.0982881035184464</v>
      </c>
      <c r="DT36" s="76">
        <v>4.7739457423968759</v>
      </c>
      <c r="DU36" s="76">
        <v>8.4090909090909101</v>
      </c>
      <c r="DV36" s="76">
        <v>5.065705261483612</v>
      </c>
      <c r="DW36" s="76">
        <v>7.3749263686274578</v>
      </c>
      <c r="DX36" s="76">
        <v>7.3749263686274578</v>
      </c>
      <c r="DY36" s="76">
        <v>9.6707340260713295</v>
      </c>
      <c r="DZ36" s="76">
        <v>3.4336644439271868</v>
      </c>
      <c r="EA36" s="76">
        <v>6.552199234999259</v>
      </c>
      <c r="EB36" s="76">
        <v>6.9635628018133584</v>
      </c>
      <c r="EC36" s="76">
        <v>9.5628415300546443</v>
      </c>
      <c r="ED36" s="76">
        <v>9.7187714941412189</v>
      </c>
      <c r="EE36" s="76">
        <v>9.6408065120979316</v>
      </c>
      <c r="EF36" s="76">
        <v>4.1054150231660289</v>
      </c>
      <c r="EG36" s="76">
        <v>5.7575470164280231</v>
      </c>
      <c r="EH36" s="76">
        <v>6.1292837791959656</v>
      </c>
      <c r="EI36" s="76">
        <v>1.4342991801361289</v>
      </c>
      <c r="EJ36" s="76">
        <v>7.3094170403587446</v>
      </c>
      <c r="EK36" s="76">
        <v>3.3940917661847898</v>
      </c>
      <c r="EL36" s="76">
        <v>4.6883423009116134</v>
      </c>
      <c r="EM36" s="76">
        <v>3.8054289477882115</v>
      </c>
      <c r="EN36" s="76">
        <v>2.242419103644405</v>
      </c>
      <c r="EO36" s="76">
        <v>0.67137322518183185</v>
      </c>
      <c r="EP36" s="76">
        <v>3.2641951802847338</v>
      </c>
      <c r="EQ36" s="76">
        <v>2.4958541142247954</v>
      </c>
      <c r="ER36" s="76">
        <v>3.5920982075682044</v>
      </c>
      <c r="ES36" s="76">
        <v>6.1763502652629567</v>
      </c>
    </row>
    <row r="37" spans="1:149" x14ac:dyDescent="0.25">
      <c r="A37" s="1" t="s">
        <v>249</v>
      </c>
      <c r="B37" s="75">
        <v>2020</v>
      </c>
      <c r="C37" s="76">
        <v>8.5602017607652368</v>
      </c>
      <c r="D37" s="76">
        <v>10</v>
      </c>
      <c r="E37" s="76">
        <v>9.8715405564018823</v>
      </c>
      <c r="F37" s="76">
        <v>9.4772474390557058</v>
      </c>
      <c r="G37" s="76">
        <v>10</v>
      </c>
      <c r="H37" s="76">
        <v>8.7096774193548399</v>
      </c>
      <c r="I37" s="76">
        <v>10</v>
      </c>
      <c r="J37" s="76">
        <v>9.56989247311828</v>
      </c>
      <c r="K37" s="76">
        <v>8.9531495180452811</v>
      </c>
      <c r="L37" s="76">
        <v>10</v>
      </c>
      <c r="M37" s="76">
        <v>9.4765747590226397</v>
      </c>
      <c r="N37" s="76">
        <v>8.5467704529904953</v>
      </c>
      <c r="O37" s="76">
        <v>0</v>
      </c>
      <c r="P37" s="76">
        <v>8.8307503114639161</v>
      </c>
      <c r="Q37" s="76">
        <v>4.6313113466146731</v>
      </c>
      <c r="R37" s="76">
        <v>9.5795918843867014</v>
      </c>
      <c r="S37" s="76">
        <v>5.5493144125966225</v>
      </c>
      <c r="T37" s="76">
        <v>6.1896230680087339</v>
      </c>
      <c r="U37" s="76">
        <v>8.6783344348013394</v>
      </c>
      <c r="V37" s="76">
        <v>9.7742524883254731</v>
      </c>
      <c r="W37" s="76">
        <v>9.578756678012418</v>
      </c>
      <c r="X37" s="76">
        <v>9.9994895882310946</v>
      </c>
      <c r="Y37" s="76">
        <v>7.2354055170495757</v>
      </c>
      <c r="Z37" s="76">
        <v>9.8056065568594803</v>
      </c>
      <c r="AA37" s="76">
        <v>9.2787021656956092</v>
      </c>
      <c r="AB37" s="76">
        <v>6.2767946019562721</v>
      </c>
      <c r="AC37" s="76">
        <v>6.6256544624563567</v>
      </c>
      <c r="AD37" s="76">
        <v>10</v>
      </c>
      <c r="AE37" s="76">
        <v>10</v>
      </c>
      <c r="AF37" s="76">
        <v>4.483178689461397</v>
      </c>
      <c r="AG37" s="76">
        <v>7.4771255507748062</v>
      </c>
      <c r="AH37" s="76">
        <v>1.9812401190167934</v>
      </c>
      <c r="AI37" s="76">
        <v>2.2770606834083411</v>
      </c>
      <c r="AJ37" s="76">
        <v>5.616640994050198</v>
      </c>
      <c r="AK37" s="76">
        <v>3.9260431531181355</v>
      </c>
      <c r="AL37" s="76">
        <v>7.4378671748392939</v>
      </c>
      <c r="AM37" s="76">
        <v>2.2240028002968506</v>
      </c>
      <c r="AN37" s="76">
        <v>3.9104758207882688</v>
      </c>
      <c r="AO37" s="76">
        <v>6.8887678457528958</v>
      </c>
      <c r="AP37" s="76">
        <v>10</v>
      </c>
      <c r="AQ37" s="76">
        <v>10</v>
      </c>
      <c r="AR37" s="76">
        <v>10</v>
      </c>
      <c r="AS37" s="76">
        <v>10</v>
      </c>
      <c r="AT37" s="76">
        <v>10</v>
      </c>
      <c r="AU37" s="76">
        <v>4.4315337016044323</v>
      </c>
      <c r="AV37" s="76">
        <v>6.0259420182082799</v>
      </c>
      <c r="AW37" s="76">
        <v>7.1147923967292925</v>
      </c>
      <c r="AX37" s="76">
        <v>5.8574227055140016</v>
      </c>
      <c r="AY37" s="76">
        <v>7.9287113527570003</v>
      </c>
      <c r="AZ37" s="76">
        <v>9.1240449332269531</v>
      </c>
      <c r="BA37" s="76">
        <v>4.4217903305762878</v>
      </c>
      <c r="BB37" s="76">
        <v>8.1561810257262994</v>
      </c>
      <c r="BC37" s="76">
        <v>9.7016637679955782</v>
      </c>
      <c r="BD37" s="76">
        <v>7.8509200143812796</v>
      </c>
      <c r="BE37" s="76">
        <v>3.3333333333333339</v>
      </c>
      <c r="BF37" s="76">
        <v>9.9951763870484545</v>
      </c>
      <c r="BG37" s="76">
        <v>6.6642548601908942</v>
      </c>
      <c r="BH37" s="76">
        <v>7.2575874372860874</v>
      </c>
      <c r="BI37" s="76">
        <v>2.8998549249036811</v>
      </c>
      <c r="BJ37" s="76">
        <v>2.3506849315068519</v>
      </c>
      <c r="BK37" s="76">
        <v>8.7208354626501805</v>
      </c>
      <c r="BL37" s="76">
        <v>5.8534696119962941</v>
      </c>
      <c r="BM37" s="76">
        <v>4.956211232764252</v>
      </c>
      <c r="BN37" s="76">
        <v>10</v>
      </c>
      <c r="BO37" s="76">
        <v>9.0937408169262408</v>
      </c>
      <c r="BP37" s="76">
        <v>9.5468704084631213</v>
      </c>
      <c r="BQ37" s="76">
        <v>6.528536944338823</v>
      </c>
      <c r="BR37" s="76">
        <v>6.5850796908397928</v>
      </c>
      <c r="BS37" s="76">
        <v>10</v>
      </c>
      <c r="BT37" s="76">
        <v>2.6191395495533181</v>
      </c>
      <c r="BU37" s="76">
        <v>6.4331890461829841</v>
      </c>
      <c r="BV37" s="76">
        <v>6.9787568958034516</v>
      </c>
      <c r="BW37" s="76">
        <v>7.2672193877551026</v>
      </c>
      <c r="BX37" s="76">
        <v>9.1447963800904972</v>
      </c>
      <c r="BY37" s="76">
        <v>8.1861392210978234</v>
      </c>
      <c r="BZ37" s="76">
        <v>9.4240382525537942</v>
      </c>
      <c r="CA37" s="76">
        <v>8.8366525227521802</v>
      </c>
      <c r="CB37" s="76">
        <v>8.5717691528498783</v>
      </c>
      <c r="CC37" s="76">
        <v>8.230366876777552</v>
      </c>
      <c r="CD37" s="76">
        <v>6.8543042974257382</v>
      </c>
      <c r="CE37" s="76">
        <v>3.0695114688718905</v>
      </c>
      <c r="CF37" s="76">
        <v>7.4752001349438419</v>
      </c>
      <c r="CG37" s="76">
        <v>9.3186650314578223</v>
      </c>
      <c r="CH37" s="76">
        <v>6.9896095618953691</v>
      </c>
      <c r="CI37" s="76">
        <v>7.7806893573726228</v>
      </c>
      <c r="CJ37" s="76">
        <v>4.3847670414560378</v>
      </c>
      <c r="CK37" s="76">
        <v>5.0111849025388491</v>
      </c>
      <c r="CL37" s="76">
        <v>5.7617769827072154</v>
      </c>
      <c r="CM37" s="76">
        <v>5.0525763089007016</v>
      </c>
      <c r="CN37" s="76">
        <v>10</v>
      </c>
      <c r="CO37" s="76">
        <v>1.6152822500352135</v>
      </c>
      <c r="CP37" s="76">
        <v>4.7424749991615043</v>
      </c>
      <c r="CQ37" s="76">
        <v>10</v>
      </c>
      <c r="CR37" s="76">
        <v>6.589439312299179</v>
      </c>
      <c r="CS37" s="76">
        <v>5.9620052547637945</v>
      </c>
      <c r="CT37" s="76">
        <v>9.9266915158935571</v>
      </c>
      <c r="CU37" s="76">
        <v>7.9443483853286754</v>
      </c>
      <c r="CV37" s="76">
        <v>6.5287880021761859</v>
      </c>
      <c r="CW37" s="76">
        <v>10</v>
      </c>
      <c r="CX37" s="76">
        <v>10</v>
      </c>
      <c r="CY37" s="76">
        <v>9.9751618997444584</v>
      </c>
      <c r="CZ37" s="76">
        <v>9.9917206332481534</v>
      </c>
      <c r="DA37" s="76">
        <v>10</v>
      </c>
      <c r="DB37" s="76">
        <v>10</v>
      </c>
      <c r="DC37" s="76">
        <v>3.5378899139611124</v>
      </c>
      <c r="DD37" s="76">
        <v>7.8459633046537034</v>
      </c>
      <c r="DE37" s="76">
        <v>8.9188419689509288</v>
      </c>
      <c r="DF37" s="76">
        <v>6.793646650408248</v>
      </c>
      <c r="DG37" s="76">
        <v>7.7154760192624261</v>
      </c>
      <c r="DH37" s="76">
        <v>7.2727718899327778</v>
      </c>
      <c r="DI37" s="76">
        <v>5.4654663773314045</v>
      </c>
      <c r="DJ37" s="76">
        <v>9.1198908541708885</v>
      </c>
      <c r="DK37" s="76">
        <v>7.2734503582211492</v>
      </c>
      <c r="DL37" s="76">
        <v>7.8055701776754693</v>
      </c>
      <c r="DM37" s="76">
        <v>7.1321548122644529</v>
      </c>
      <c r="DN37" s="76">
        <v>8.4199801110501937</v>
      </c>
      <c r="DO37" s="76">
        <v>9.6694357166563023</v>
      </c>
      <c r="DP37" s="76">
        <v>8.2567852044116048</v>
      </c>
      <c r="DQ37" s="76">
        <v>7.765117781316377</v>
      </c>
      <c r="DR37" s="76">
        <v>8.8370354304339553</v>
      </c>
      <c r="DS37" s="76">
        <v>7.2823986660458395</v>
      </c>
      <c r="DT37" s="76">
        <v>8.0859818174997287</v>
      </c>
      <c r="DU37" s="76">
        <v>8.75</v>
      </c>
      <c r="DV37" s="76">
        <v>8.2388539784948804</v>
      </c>
      <c r="DW37" s="76">
        <v>10</v>
      </c>
      <c r="DX37" s="76">
        <v>10</v>
      </c>
      <c r="DY37" s="76">
        <v>9.9492209849088518</v>
      </c>
      <c r="DZ37" s="76">
        <v>4.0362712894228157</v>
      </c>
      <c r="EA37" s="76">
        <v>6.9927461371658337</v>
      </c>
      <c r="EB37" s="76">
        <v>8.4963730685829155</v>
      </c>
      <c r="EC37" s="76">
        <v>9.3005464480874327</v>
      </c>
      <c r="ED37" s="76">
        <v>10</v>
      </c>
      <c r="EE37" s="76">
        <v>9.6502732240437155</v>
      </c>
      <c r="EF37" s="76">
        <v>4.653076459529581</v>
      </c>
      <c r="EG37" s="76">
        <v>6.8468283585000291</v>
      </c>
      <c r="EH37" s="76">
        <v>6.7765834860359453</v>
      </c>
      <c r="EI37" s="76">
        <v>5.4797026669646209</v>
      </c>
      <c r="EJ37" s="76">
        <v>9.5964125560538136</v>
      </c>
      <c r="EK37" s="76">
        <v>2.9541169076052798</v>
      </c>
      <c r="EL37" s="76">
        <v>6.0511200724482119</v>
      </c>
      <c r="EM37" s="76">
        <v>8.3634473604354564</v>
      </c>
      <c r="EN37" s="76">
        <v>10</v>
      </c>
      <c r="EO37" s="76">
        <v>5.5839889453242026</v>
      </c>
      <c r="EP37" s="76">
        <v>10</v>
      </c>
      <c r="EQ37" s="76">
        <v>8.4868590764399148</v>
      </c>
      <c r="ER37" s="76">
        <v>7.2689895744440625</v>
      </c>
      <c r="ES37" s="76">
        <v>7.8753911478294212</v>
      </c>
    </row>
    <row r="38" spans="1:149" x14ac:dyDescent="0.25">
      <c r="A38" s="2" t="s">
        <v>250</v>
      </c>
      <c r="B38" s="75">
        <v>2020</v>
      </c>
      <c r="C38" s="76">
        <v>7.8805463466800907</v>
      </c>
      <c r="D38" s="76">
        <v>8.5932711860593187</v>
      </c>
      <c r="E38" s="76">
        <v>6.9686583413370373</v>
      </c>
      <c r="F38" s="76">
        <v>7.8141586246921477</v>
      </c>
      <c r="G38" s="76">
        <v>6.6559866643336996</v>
      </c>
      <c r="H38" s="76">
        <v>4.838709677419355</v>
      </c>
      <c r="I38" s="76">
        <v>7.7592277112476937</v>
      </c>
      <c r="J38" s="76">
        <v>6.4179746843335828</v>
      </c>
      <c r="K38" s="76">
        <v>7.8615609971594038</v>
      </c>
      <c r="L38" s="76">
        <v>2.9045083225715853</v>
      </c>
      <c r="M38" s="76">
        <v>5.3830346598654941</v>
      </c>
      <c r="N38" s="76">
        <v>8.5607398908556753</v>
      </c>
      <c r="O38" s="76">
        <v>5.5242216764291179</v>
      </c>
      <c r="P38" s="76">
        <v>9.3079621727857891</v>
      </c>
      <c r="Q38" s="76">
        <v>4.3033914475220305</v>
      </c>
      <c r="R38" s="76">
        <v>7.8557718363897342</v>
      </c>
      <c r="S38" s="76">
        <v>5.2487149136524121</v>
      </c>
      <c r="T38" s="76">
        <v>6.8001336562724601</v>
      </c>
      <c r="U38" s="76">
        <v>6.6038254062909205</v>
      </c>
      <c r="V38" s="76">
        <v>6.4132700094638349</v>
      </c>
      <c r="W38" s="76">
        <v>9.519096766749886</v>
      </c>
      <c r="X38" s="76">
        <v>9.8898046310270438</v>
      </c>
      <c r="Y38" s="76">
        <v>7.4324937528255477</v>
      </c>
      <c r="Z38" s="76">
        <v>6.4615610999027995</v>
      </c>
      <c r="AA38" s="76">
        <v>7.9432452519938224</v>
      </c>
      <c r="AB38" s="76">
        <v>7.9277011730141078</v>
      </c>
      <c r="AC38" s="76">
        <v>8.0791550331536772</v>
      </c>
      <c r="AD38" s="76">
        <v>1.3041247807201262</v>
      </c>
      <c r="AE38" s="76">
        <v>4.5547696172407024</v>
      </c>
      <c r="AF38" s="76">
        <v>1.326909787299531</v>
      </c>
      <c r="AG38" s="76">
        <v>4.6385320782856292</v>
      </c>
      <c r="AH38" s="76">
        <v>2.4005688777360219</v>
      </c>
      <c r="AI38" s="76">
        <v>1.8107695403614255</v>
      </c>
      <c r="AJ38" s="76">
        <v>4.640214534575172</v>
      </c>
      <c r="AK38" s="76">
        <v>2.7301011216552435</v>
      </c>
      <c r="AL38" s="76">
        <v>1.5197683703369091</v>
      </c>
      <c r="AM38" s="76">
        <v>0.59694099138866241</v>
      </c>
      <c r="AN38" s="76">
        <v>2.2830605726755722</v>
      </c>
      <c r="AO38" s="76">
        <v>4.9549459676516747</v>
      </c>
      <c r="AP38" s="76">
        <v>8.479186280100496</v>
      </c>
      <c r="AQ38" s="76">
        <v>7.147539240872347</v>
      </c>
      <c r="AR38" s="76">
        <v>7.120650878399327</v>
      </c>
      <c r="AS38" s="76">
        <v>8.392660317836544</v>
      </c>
      <c r="AT38" s="76">
        <v>7.7850091793021781</v>
      </c>
      <c r="AU38" s="76">
        <v>2.6860473331449319</v>
      </c>
      <c r="AV38" s="76">
        <v>3.2362720831164413</v>
      </c>
      <c r="AW38" s="76">
        <v>6.6849315068493151</v>
      </c>
      <c r="AX38" s="76">
        <v>4.2024169743702293</v>
      </c>
      <c r="AY38" s="76">
        <v>5.9937130768362037</v>
      </c>
      <c r="AZ38" s="76">
        <v>7.7282444994423685</v>
      </c>
      <c r="BA38" s="76">
        <v>4.601101321238704</v>
      </c>
      <c r="BB38" s="76">
        <v>7.8276614253142398</v>
      </c>
      <c r="BC38" s="76">
        <v>9.2683884986080862</v>
      </c>
      <c r="BD38" s="76">
        <v>7.3563489361508498</v>
      </c>
      <c r="BE38" s="76">
        <v>4.117647058823529</v>
      </c>
      <c r="BF38" s="76">
        <v>1.2886914483291336</v>
      </c>
      <c r="BG38" s="76">
        <v>2.7031692535763314</v>
      </c>
      <c r="BH38" s="76">
        <v>5.0297590948635911</v>
      </c>
      <c r="BI38" s="76">
        <v>2.5193585629999804</v>
      </c>
      <c r="BJ38" s="76">
        <v>3.2906949081002317</v>
      </c>
      <c r="BK38" s="76">
        <v>9.4448453511424688</v>
      </c>
      <c r="BL38" s="76">
        <v>1.1182693042280558</v>
      </c>
      <c r="BM38" s="76">
        <v>4.0932920316176844</v>
      </c>
      <c r="BN38" s="76">
        <v>8.729923893264715</v>
      </c>
      <c r="BO38" s="76">
        <v>8.7567724458204328</v>
      </c>
      <c r="BP38" s="76">
        <v>8.7433481695425748</v>
      </c>
      <c r="BQ38" s="76">
        <v>7.4617069642326186</v>
      </c>
      <c r="BR38" s="76">
        <v>6.0267567540731024</v>
      </c>
      <c r="BS38" s="76">
        <v>6.8408535313921544</v>
      </c>
      <c r="BT38" s="76">
        <v>4.0439108382294702</v>
      </c>
      <c r="BU38" s="76">
        <v>6.0933070219818379</v>
      </c>
      <c r="BV38" s="76">
        <v>6.3099824077140321</v>
      </c>
      <c r="BW38" s="76">
        <v>7.8539579703832771</v>
      </c>
      <c r="BX38" s="76">
        <v>9.163564920030753</v>
      </c>
      <c r="BY38" s="76">
        <v>7.8935898700637832</v>
      </c>
      <c r="BZ38" s="76">
        <v>8.2960090690623396</v>
      </c>
      <c r="CA38" s="76">
        <v>5.8885175871121831</v>
      </c>
      <c r="CB38" s="76">
        <v>7.8191278833304665</v>
      </c>
      <c r="CC38" s="76">
        <v>10</v>
      </c>
      <c r="CD38" s="76">
        <v>10</v>
      </c>
      <c r="CE38" s="76">
        <v>8.4300943118866272</v>
      </c>
      <c r="CF38" s="76">
        <v>4.3230291530358489</v>
      </c>
      <c r="CG38" s="76">
        <v>5.8544445534224687</v>
      </c>
      <c r="CH38" s="76">
        <v>7.7215136036689893</v>
      </c>
      <c r="CI38" s="76">
        <v>7.7703207434997275</v>
      </c>
      <c r="CJ38" s="76">
        <v>2.8993440738333272</v>
      </c>
      <c r="CK38" s="76">
        <v>9.5206230474241966</v>
      </c>
      <c r="CL38" s="76">
        <v>5.2159468438538212</v>
      </c>
      <c r="CM38" s="76">
        <v>5.8786379883704489</v>
      </c>
      <c r="CN38" s="76">
        <v>9.3905229387635138</v>
      </c>
      <c r="CO38" s="76">
        <v>1.6364056364056367</v>
      </c>
      <c r="CP38" s="76">
        <v>5.9833373858620114</v>
      </c>
      <c r="CQ38" s="76">
        <v>8.7422492514690617</v>
      </c>
      <c r="CR38" s="76">
        <v>6.4381288031250561</v>
      </c>
      <c r="CS38" s="76">
        <v>6.2847236428390731</v>
      </c>
      <c r="CT38" s="76">
        <v>7.0010542749979301</v>
      </c>
      <c r="CU38" s="76">
        <v>6.6428889589185012</v>
      </c>
      <c r="CV38" s="76">
        <v>6.3198852501380021</v>
      </c>
      <c r="CW38" s="76">
        <v>2.5865237110130499</v>
      </c>
      <c r="CX38" s="76">
        <v>9.6957270583897159</v>
      </c>
      <c r="CY38" s="76">
        <v>10</v>
      </c>
      <c r="CZ38" s="76">
        <v>7.4274169231342544</v>
      </c>
      <c r="DA38" s="76">
        <v>3.8815705520204311</v>
      </c>
      <c r="DB38" s="76">
        <v>4.3486812077350585</v>
      </c>
      <c r="DC38" s="76">
        <v>8.0763046827895764</v>
      </c>
      <c r="DD38" s="76">
        <v>5.4355188141816893</v>
      </c>
      <c r="DE38" s="76">
        <v>6.4314678686579718</v>
      </c>
      <c r="DF38" s="76">
        <v>6.1394315645371869</v>
      </c>
      <c r="DG38" s="76">
        <v>7.3082334481952476</v>
      </c>
      <c r="DH38" s="76">
        <v>4.8641160569886157</v>
      </c>
      <c r="DI38" s="76">
        <v>6.1682041958705796</v>
      </c>
      <c r="DJ38" s="76">
        <v>6.8182977616589397</v>
      </c>
      <c r="DK38" s="76">
        <v>6.2596566054501128</v>
      </c>
      <c r="DL38" s="76">
        <v>5.8868816111701738</v>
      </c>
      <c r="DM38" s="76">
        <v>6.9723003856843304</v>
      </c>
      <c r="DN38" s="76">
        <v>8.3764028167034184</v>
      </c>
      <c r="DO38" s="76">
        <v>9.3311307726215862</v>
      </c>
      <c r="DP38" s="76">
        <v>7.6416788965448781</v>
      </c>
      <c r="DQ38" s="76">
        <v>6.9506677509974946</v>
      </c>
      <c r="DR38" s="76">
        <v>5.5244097475559499</v>
      </c>
      <c r="DS38" s="76">
        <v>4.98705804286495</v>
      </c>
      <c r="DT38" s="76">
        <v>6.3845873807642803</v>
      </c>
      <c r="DU38" s="76">
        <v>6.1363636363636349</v>
      </c>
      <c r="DV38" s="76">
        <v>5.7581047018872038</v>
      </c>
      <c r="DW38" s="76">
        <v>7.0450476662717083</v>
      </c>
      <c r="DX38" s="76">
        <v>7.0450476662717083</v>
      </c>
      <c r="DY38" s="76">
        <v>9.3393824258485907</v>
      </c>
      <c r="DZ38" s="76">
        <v>0.99256167394111494</v>
      </c>
      <c r="EA38" s="76">
        <v>5.1659720498948536</v>
      </c>
      <c r="EB38" s="76">
        <v>6.1055098580832814</v>
      </c>
      <c r="EC38" s="76">
        <v>9.5300546448087431</v>
      </c>
      <c r="ED38" s="76">
        <v>6.6409606067151579</v>
      </c>
      <c r="EE38" s="76">
        <v>8.0855076257619505</v>
      </c>
      <c r="EF38" s="76">
        <v>4.1657127446702233</v>
      </c>
      <c r="EG38" s="76">
        <v>2.793215982950298</v>
      </c>
      <c r="EH38" s="76">
        <v>6.3286946428933639</v>
      </c>
      <c r="EI38" s="76">
        <v>5.8792147345613612</v>
      </c>
      <c r="EJ38" s="76">
        <v>6.0986547085201801</v>
      </c>
      <c r="EK38" s="76">
        <v>3.5512256442489005</v>
      </c>
      <c r="EL38" s="76">
        <v>4.8027864096407207</v>
      </c>
      <c r="EM38" s="76">
        <v>6.1414781428417866</v>
      </c>
      <c r="EN38" s="76">
        <v>3.8853109188072126</v>
      </c>
      <c r="EO38" s="76">
        <v>2.3264997325026631</v>
      </c>
      <c r="EP38" s="76">
        <v>3.3269675371374881</v>
      </c>
      <c r="EQ38" s="76">
        <v>3.9200640828222877</v>
      </c>
      <c r="ER38" s="76">
        <v>4.3614252462315042</v>
      </c>
      <c r="ES38" s="76">
        <v>6.2057780768164275</v>
      </c>
    </row>
    <row r="39" spans="1:149" x14ac:dyDescent="0.25">
      <c r="A39" s="1" t="s">
        <v>251</v>
      </c>
      <c r="B39" s="75">
        <v>2020</v>
      </c>
      <c r="C39" s="76">
        <v>9.7345908325818229</v>
      </c>
      <c r="D39" s="76">
        <v>9.1425162748595703</v>
      </c>
      <c r="E39" s="76">
        <v>7.3294900360936044</v>
      </c>
      <c r="F39" s="76">
        <v>8.7355323811783325</v>
      </c>
      <c r="G39" s="76">
        <v>8.9200082222179446</v>
      </c>
      <c r="H39" s="76">
        <v>6.129032258064516</v>
      </c>
      <c r="I39" s="76">
        <v>9.3857762489150591</v>
      </c>
      <c r="J39" s="76">
        <v>8.1449389097325078</v>
      </c>
      <c r="K39" s="76">
        <v>8.2249800997042524</v>
      </c>
      <c r="L39" s="76">
        <v>6.4924894702626705</v>
      </c>
      <c r="M39" s="76">
        <v>7.3587347849834606</v>
      </c>
      <c r="N39" s="76">
        <v>2.9961384092954981</v>
      </c>
      <c r="O39" s="76">
        <v>3.8109868841406289</v>
      </c>
      <c r="P39" s="76">
        <v>7.4858574860598122</v>
      </c>
      <c r="Q39" s="76">
        <v>4.882295574139647</v>
      </c>
      <c r="R39" s="76">
        <v>6.8559263014060914</v>
      </c>
      <c r="S39" s="76">
        <v>5.493519763398683</v>
      </c>
      <c r="T39" s="76">
        <v>5.2541207364067262</v>
      </c>
      <c r="U39" s="76">
        <v>7.373331703075257</v>
      </c>
      <c r="V39" s="76">
        <v>7.8286836190773439</v>
      </c>
      <c r="W39" s="76">
        <v>8.0344506415082932</v>
      </c>
      <c r="X39" s="76">
        <v>9.9024682546936091</v>
      </c>
      <c r="Y39" s="76">
        <v>10</v>
      </c>
      <c r="Z39" s="76">
        <v>8.13636580794015</v>
      </c>
      <c r="AA39" s="76">
        <v>8.7803936646438796</v>
      </c>
      <c r="AB39" s="76">
        <v>6.218707032788271</v>
      </c>
      <c r="AC39" s="76">
        <v>6.8033266683467968</v>
      </c>
      <c r="AD39" s="76">
        <v>3.7852357004713326</v>
      </c>
      <c r="AE39" s="76">
        <v>6.5677265816090538</v>
      </c>
      <c r="AF39" s="76">
        <v>4.7458456098678177</v>
      </c>
      <c r="AG39" s="76">
        <v>5.624168318616654</v>
      </c>
      <c r="AH39" s="76">
        <v>5.5136476873340801</v>
      </c>
      <c r="AI39" s="76">
        <v>2.3796067451314111</v>
      </c>
      <c r="AJ39" s="76">
        <v>5.0955290126682549</v>
      </c>
      <c r="AK39" s="76">
        <v>4.0355094304753578</v>
      </c>
      <c r="AL39" s="76">
        <v>7.5936803342623591</v>
      </c>
      <c r="AM39" s="76">
        <v>0.9169068085419656</v>
      </c>
      <c r="AN39" s="76">
        <v>4.2558133364022375</v>
      </c>
      <c r="AO39" s="76">
        <v>6.2201251065542564</v>
      </c>
      <c r="AP39" s="76">
        <v>8.6386740453194335</v>
      </c>
      <c r="AQ39" s="76">
        <v>8.1882950497204181</v>
      </c>
      <c r="AR39" s="76">
        <v>7.282385838894518</v>
      </c>
      <c r="AS39" s="76">
        <v>9.0322560671083956</v>
      </c>
      <c r="AT39" s="76">
        <v>8.2854027502606904</v>
      </c>
      <c r="AU39" s="76">
        <v>3.1512017688387903</v>
      </c>
      <c r="AV39" s="76">
        <v>4.971795225903775</v>
      </c>
      <c r="AW39" s="76">
        <v>5.3772927791966563</v>
      </c>
      <c r="AX39" s="76">
        <v>4.5000965913130742</v>
      </c>
      <c r="AY39" s="76">
        <v>6.3927496707868823</v>
      </c>
      <c r="AZ39" s="76">
        <v>6.7769904422275573</v>
      </c>
      <c r="BA39" s="76">
        <v>3.8249989936195226</v>
      </c>
      <c r="BB39" s="76">
        <v>7.6202165844067888</v>
      </c>
      <c r="BC39" s="76">
        <v>10</v>
      </c>
      <c r="BD39" s="76">
        <v>7.0555515050634661</v>
      </c>
      <c r="BE39" s="76">
        <v>2.1568627450980395</v>
      </c>
      <c r="BF39" s="76">
        <v>2.2811979488738037</v>
      </c>
      <c r="BG39" s="76">
        <v>2.2190303469859214</v>
      </c>
      <c r="BH39" s="76">
        <v>4.6372909260246944</v>
      </c>
      <c r="BI39" s="76">
        <v>9.3336322757533754</v>
      </c>
      <c r="BJ39" s="76">
        <v>9.1355440788569577</v>
      </c>
      <c r="BK39" s="76">
        <v>9.5016412768326877</v>
      </c>
      <c r="BL39" s="76">
        <v>4.2981233011804481</v>
      </c>
      <c r="BM39" s="76">
        <v>8.0672352331558663</v>
      </c>
      <c r="BN39" s="76">
        <v>8.5008226913496383</v>
      </c>
      <c r="BO39" s="76">
        <v>9.1495186522262344</v>
      </c>
      <c r="BP39" s="76">
        <v>8.8251706717879372</v>
      </c>
      <c r="BQ39" s="76">
        <v>6.9979469611755141</v>
      </c>
      <c r="BR39" s="76">
        <v>5.9506581248859804</v>
      </c>
      <c r="BS39" s="76">
        <v>7.082156209394185</v>
      </c>
      <c r="BT39" s="76">
        <v>3.6805757953052525</v>
      </c>
      <c r="BU39" s="76">
        <v>5.9278342726902338</v>
      </c>
      <c r="BV39" s="76">
        <v>7.606746725878013</v>
      </c>
      <c r="BW39" s="76">
        <v>5.4585356895391612</v>
      </c>
      <c r="BX39" s="76">
        <v>5.4994849524232059</v>
      </c>
      <c r="BY39" s="76">
        <v>6.4767468105372235</v>
      </c>
      <c r="BZ39" s="76">
        <v>7.0822125876128963</v>
      </c>
      <c r="CA39" s="76">
        <v>5.3857305949990337</v>
      </c>
      <c r="CB39" s="76">
        <v>5.9805421270223036</v>
      </c>
      <c r="CC39" s="76">
        <v>6.8793875024685081</v>
      </c>
      <c r="CD39" s="76">
        <v>5.6767013254826093</v>
      </c>
      <c r="CE39" s="76">
        <v>3.661944535049495</v>
      </c>
      <c r="CF39" s="76">
        <v>2.7363670002283524</v>
      </c>
      <c r="CG39" s="76">
        <v>3.2002524076947769</v>
      </c>
      <c r="CH39" s="76">
        <v>4.4309305541847479</v>
      </c>
      <c r="CI39" s="76">
        <v>5.2057363406035257</v>
      </c>
      <c r="CJ39" s="76">
        <v>2.3322714599594949</v>
      </c>
      <c r="CK39" s="76">
        <v>2.2308338591920123</v>
      </c>
      <c r="CL39" s="76">
        <v>2.9310418263906639</v>
      </c>
      <c r="CM39" s="76">
        <v>2.4980490485140572</v>
      </c>
      <c r="CN39" s="76">
        <v>7.6421024596911549</v>
      </c>
      <c r="CO39" s="76">
        <v>2.3498804214336571</v>
      </c>
      <c r="CP39" s="76">
        <v>6.7617042186277221</v>
      </c>
      <c r="CQ39" s="76">
        <v>8.480820247461903</v>
      </c>
      <c r="CR39" s="76">
        <v>6.3086268368036089</v>
      </c>
      <c r="CS39" s="76">
        <v>7.6679978098567485</v>
      </c>
      <c r="CT39" s="76">
        <v>7.8898656503311635</v>
      </c>
      <c r="CU39" s="76">
        <v>7.7789317300939569</v>
      </c>
      <c r="CV39" s="76">
        <v>5.5285358718038733</v>
      </c>
      <c r="CW39" s="76">
        <v>5.3105966103764199</v>
      </c>
      <c r="CX39" s="76">
        <v>9.6810863677808197</v>
      </c>
      <c r="CY39" s="76">
        <v>9.919032706082886</v>
      </c>
      <c r="CZ39" s="76">
        <v>8.3035718947467085</v>
      </c>
      <c r="DA39" s="76">
        <v>5.3380872488453228</v>
      </c>
      <c r="DB39" s="76">
        <v>5.2202879612072817</v>
      </c>
      <c r="DC39" s="76">
        <v>9.0331246202744584</v>
      </c>
      <c r="DD39" s="76">
        <v>6.5304999434423552</v>
      </c>
      <c r="DE39" s="76">
        <v>7.4170359190945323</v>
      </c>
      <c r="DF39" s="76">
        <v>5.2700655382710515</v>
      </c>
      <c r="DG39" s="76">
        <v>6.7911097794306174</v>
      </c>
      <c r="DH39" s="76">
        <v>4.8794429207960599</v>
      </c>
      <c r="DI39" s="76">
        <v>3.0606185468911895</v>
      </c>
      <c r="DJ39" s="76">
        <v>7.6278987889159442</v>
      </c>
      <c r="DK39" s="76">
        <v>5.5258271148609728</v>
      </c>
      <c r="DL39" s="76">
        <v>6.0848159656360785</v>
      </c>
      <c r="DM39" s="76">
        <v>4.7516302611162642</v>
      </c>
      <c r="DN39" s="76">
        <v>6.0130823525097128</v>
      </c>
      <c r="DO39" s="76">
        <v>9.4034148935110213</v>
      </c>
      <c r="DP39" s="76">
        <v>6.563235868193269</v>
      </c>
      <c r="DQ39" s="76">
        <v>6.0445314915271204</v>
      </c>
      <c r="DR39" s="76">
        <v>5.4138750954302886</v>
      </c>
      <c r="DS39" s="76">
        <v>5.4831247225745061</v>
      </c>
      <c r="DT39" s="76">
        <v>6.2675515750791719</v>
      </c>
      <c r="DU39" s="76">
        <v>7.9545454545454541</v>
      </c>
      <c r="DV39" s="76">
        <v>6.2797742119073554</v>
      </c>
      <c r="DW39" s="76">
        <v>7.9512590388862394</v>
      </c>
      <c r="DX39" s="76">
        <v>7.9512590388862394</v>
      </c>
      <c r="DY39" s="76">
        <v>9.6510130605780819</v>
      </c>
      <c r="DZ39" s="76">
        <v>2.2978417334793582</v>
      </c>
      <c r="EA39" s="76">
        <v>5.9744273970287196</v>
      </c>
      <c r="EB39" s="76">
        <v>6.9628432179574791</v>
      </c>
      <c r="EC39" s="76">
        <v>9.7486338797814209</v>
      </c>
      <c r="ED39" s="76">
        <v>9.9276915222841993</v>
      </c>
      <c r="EE39" s="76">
        <v>9.8381627010328092</v>
      </c>
      <c r="EF39" s="76">
        <v>3.9325620420586431</v>
      </c>
      <c r="EG39" s="76">
        <v>2.7648233735200516</v>
      </c>
      <c r="EH39" s="76">
        <v>4.7670285482944479</v>
      </c>
      <c r="EI39" s="76">
        <v>1.8159314943918481</v>
      </c>
      <c r="EJ39" s="76">
        <v>6.7713004484304928</v>
      </c>
      <c r="EK39" s="76">
        <v>3.6109365179132618</v>
      </c>
      <c r="EL39" s="76">
        <v>3.9437637374347911</v>
      </c>
      <c r="EM39" s="76">
        <v>5.5018481463226561</v>
      </c>
      <c r="EN39" s="76">
        <v>5.8969199104177275</v>
      </c>
      <c r="EO39" s="76">
        <v>2.609898051301569</v>
      </c>
      <c r="EP39" s="76">
        <v>5.8286884295394827</v>
      </c>
      <c r="EQ39" s="76">
        <v>4.9593386343953583</v>
      </c>
      <c r="ER39" s="76">
        <v>4.4515511859150747</v>
      </c>
      <c r="ES39" s="76">
        <v>6.4583396209354511</v>
      </c>
    </row>
    <row r="40" spans="1:149" x14ac:dyDescent="0.25">
      <c r="A40" s="2" t="s">
        <v>252</v>
      </c>
      <c r="B40" s="75">
        <v>2020</v>
      </c>
      <c r="C40" s="76">
        <v>7.4026455332269778</v>
      </c>
      <c r="D40" s="76">
        <v>8.1693945363418461</v>
      </c>
      <c r="E40" s="76">
        <v>4.5514374783512332</v>
      </c>
      <c r="F40" s="76">
        <v>6.7078258493066869</v>
      </c>
      <c r="G40" s="76">
        <v>6.9147423020166885</v>
      </c>
      <c r="H40" s="76">
        <v>5.806451612903226</v>
      </c>
      <c r="I40" s="76">
        <v>7.5184691102202255</v>
      </c>
      <c r="J40" s="76">
        <v>6.74655434171338</v>
      </c>
      <c r="K40" s="76">
        <v>6.3259358888141666</v>
      </c>
      <c r="L40" s="76">
        <v>4.3242101277531795</v>
      </c>
      <c r="M40" s="76">
        <v>5.3250730082836739</v>
      </c>
      <c r="N40" s="76">
        <v>7.9128656977099663</v>
      </c>
      <c r="O40" s="76">
        <v>6.5234777058149547</v>
      </c>
      <c r="P40" s="76">
        <v>9.1368344843179088</v>
      </c>
      <c r="Q40" s="76">
        <v>4.5314290355765454</v>
      </c>
      <c r="R40" s="76">
        <v>6.6730556088696256</v>
      </c>
      <c r="S40" s="76">
        <v>4.6761902702194851</v>
      </c>
      <c r="T40" s="76">
        <v>6.5756421337514146</v>
      </c>
      <c r="U40" s="76">
        <v>6.3387738332637884</v>
      </c>
      <c r="V40" s="76">
        <v>3.4884407395637695</v>
      </c>
      <c r="W40" s="76">
        <v>9.3469877929612188</v>
      </c>
      <c r="X40" s="76">
        <v>9.7242404337219206</v>
      </c>
      <c r="Y40" s="76">
        <v>9.1764595350198981</v>
      </c>
      <c r="Z40" s="76">
        <v>4.39476398495328</v>
      </c>
      <c r="AA40" s="76">
        <v>7.2261784972440166</v>
      </c>
      <c r="AB40" s="76">
        <v>8.6651948203442721</v>
      </c>
      <c r="AC40" s="76">
        <v>8.3959036182280471</v>
      </c>
      <c r="AD40" s="76">
        <v>3.9544861453231861</v>
      </c>
      <c r="AE40" s="76">
        <v>7.7907053612745534</v>
      </c>
      <c r="AF40" s="76">
        <v>3.7814464099195009</v>
      </c>
      <c r="AG40" s="76">
        <v>6.5175472710179116</v>
      </c>
      <c r="AH40" s="76">
        <v>1.7814358803205312</v>
      </c>
      <c r="AI40" s="76">
        <v>2.484187639721688</v>
      </c>
      <c r="AJ40" s="76">
        <v>3.2473005821261451</v>
      </c>
      <c r="AK40" s="76">
        <v>3.0375504087724603</v>
      </c>
      <c r="AL40" s="76">
        <v>5.1085322905860338</v>
      </c>
      <c r="AM40" s="76">
        <v>10</v>
      </c>
      <c r="AN40" s="76">
        <v>4.2765011335878107</v>
      </c>
      <c r="AO40" s="76">
        <v>6.0067423006165797</v>
      </c>
      <c r="AP40" s="76">
        <v>6.1510791366906457</v>
      </c>
      <c r="AQ40" s="76">
        <v>9.1647158562209867</v>
      </c>
      <c r="AR40" s="76">
        <v>3.092790565771165</v>
      </c>
      <c r="AS40" s="76">
        <v>5.3432474117946569</v>
      </c>
      <c r="AT40" s="76">
        <v>5.9379582426193629</v>
      </c>
      <c r="AU40" s="76">
        <v>3.5149661233246068</v>
      </c>
      <c r="AV40" s="76">
        <v>4.6676510894160392</v>
      </c>
      <c r="AW40" s="76">
        <v>3.6712328767123283</v>
      </c>
      <c r="AX40" s="76">
        <v>3.951283363150992</v>
      </c>
      <c r="AY40" s="76">
        <v>4.9446208028851775</v>
      </c>
      <c r="AZ40" s="76">
        <v>0</v>
      </c>
      <c r="BA40" s="76">
        <v>0</v>
      </c>
      <c r="BB40" s="76">
        <v>8.0686618873125813</v>
      </c>
      <c r="BC40" s="76">
        <v>10</v>
      </c>
      <c r="BD40" s="76">
        <v>4.5171654718281449</v>
      </c>
      <c r="BE40" s="76">
        <v>0</v>
      </c>
      <c r="BF40" s="76">
        <v>2.1818404366748472</v>
      </c>
      <c r="BG40" s="76">
        <v>1.0909202183374236</v>
      </c>
      <c r="BH40" s="76">
        <v>2.8040428450827841</v>
      </c>
      <c r="BI40" s="76">
        <v>8.679982642542452</v>
      </c>
      <c r="BJ40" s="76">
        <v>5.0082191780821939</v>
      </c>
      <c r="BK40" s="76">
        <v>8.8838463975385338</v>
      </c>
      <c r="BL40" s="76">
        <v>1.5430246865467423</v>
      </c>
      <c r="BM40" s="76">
        <v>6.0287682261774798</v>
      </c>
      <c r="BN40" s="76">
        <v>7.0637174261776892</v>
      </c>
      <c r="BO40" s="76">
        <v>7.7981494174091832</v>
      </c>
      <c r="BP40" s="76">
        <v>7.4309334217934362</v>
      </c>
      <c r="BQ40" s="76">
        <v>6.4124737469885318</v>
      </c>
      <c r="BR40" s="76">
        <v>5.8014817771589797</v>
      </c>
      <c r="BS40" s="76">
        <v>4.8380291718240738</v>
      </c>
      <c r="BT40" s="76">
        <v>5.1156101839346384</v>
      </c>
      <c r="BU40" s="76">
        <v>5.5418987199765555</v>
      </c>
      <c r="BV40" s="76">
        <v>6.3338667893158238</v>
      </c>
      <c r="BW40" s="76">
        <v>8.2142857142857135</v>
      </c>
      <c r="BX40" s="76">
        <v>10</v>
      </c>
      <c r="BY40" s="76">
        <v>8.9466421343146294</v>
      </c>
      <c r="BZ40" s="76">
        <v>9.3131927841773514</v>
      </c>
      <c r="CA40" s="76">
        <v>6.4728083111003398</v>
      </c>
      <c r="CB40" s="76">
        <v>8.5893857887756049</v>
      </c>
      <c r="CC40" s="76">
        <v>4.1269859701493479</v>
      </c>
      <c r="CD40" s="76">
        <v>2.2116857990952203</v>
      </c>
      <c r="CE40" s="76">
        <v>3.7771218563341429</v>
      </c>
      <c r="CF40" s="76">
        <v>0</v>
      </c>
      <c r="CG40" s="76">
        <v>2.8021026740615769</v>
      </c>
      <c r="CH40" s="76">
        <v>2.5835792599280576</v>
      </c>
      <c r="CI40" s="76">
        <v>5.5864825243518315</v>
      </c>
      <c r="CJ40" s="76">
        <v>2.3078286748787264</v>
      </c>
      <c r="CK40" s="76">
        <v>1.7993187251952865</v>
      </c>
      <c r="CL40" s="76">
        <v>6.8261776982707207</v>
      </c>
      <c r="CM40" s="76">
        <v>3.6444416994482447</v>
      </c>
      <c r="CN40" s="76">
        <v>6.224775060167663</v>
      </c>
      <c r="CO40" s="76">
        <v>1.2672139830508486</v>
      </c>
      <c r="CP40" s="76">
        <v>5.7698112509220403</v>
      </c>
      <c r="CQ40" s="76">
        <v>6.78479935150619</v>
      </c>
      <c r="CR40" s="76">
        <v>5.011649911411685</v>
      </c>
      <c r="CS40" s="76">
        <v>7.8991764463785685</v>
      </c>
      <c r="CT40" s="76">
        <v>3.2820231986670816</v>
      </c>
      <c r="CU40" s="76">
        <v>5.5905998225228251</v>
      </c>
      <c r="CV40" s="76">
        <v>4.7488971444609192</v>
      </c>
      <c r="CW40" s="76">
        <v>7.1342624539262198</v>
      </c>
      <c r="CX40" s="76">
        <v>0.56421400978675429</v>
      </c>
      <c r="CY40" s="76">
        <v>9.8408389448589659</v>
      </c>
      <c r="CZ40" s="76">
        <v>5.8464384695239788</v>
      </c>
      <c r="DA40" s="76">
        <v>6.9974086213083444</v>
      </c>
      <c r="DB40" s="76">
        <v>4.8449175859166029</v>
      </c>
      <c r="DC40" s="76">
        <v>2.4415899221617616</v>
      </c>
      <c r="DD40" s="76">
        <v>4.7613053764622366</v>
      </c>
      <c r="DE40" s="76">
        <v>5.3038719229931077</v>
      </c>
      <c r="DF40" s="76">
        <v>2.9633347874156106</v>
      </c>
      <c r="DG40" s="76">
        <v>10</v>
      </c>
      <c r="DH40" s="76">
        <v>3.3928823284011473</v>
      </c>
      <c r="DI40" s="76">
        <v>6.047080353723242</v>
      </c>
      <c r="DJ40" s="76">
        <v>5.3029057146207581</v>
      </c>
      <c r="DK40" s="76">
        <v>5.5412406368321516</v>
      </c>
      <c r="DL40" s="76">
        <v>4.6655283293291561</v>
      </c>
      <c r="DM40" s="76">
        <v>6.4187442331961115</v>
      </c>
      <c r="DN40" s="76">
        <v>9.0709783389457481</v>
      </c>
      <c r="DO40" s="76">
        <v>7.4749362477454433</v>
      </c>
      <c r="DP40" s="76">
        <v>6.9075467873041152</v>
      </c>
      <c r="DQ40" s="76">
        <v>6.2243937120681334</v>
      </c>
      <c r="DR40" s="76">
        <v>2.4484534491453598</v>
      </c>
      <c r="DS40" s="76">
        <v>4.3431807525446766</v>
      </c>
      <c r="DT40" s="76">
        <v>1.9655815602287428</v>
      </c>
      <c r="DU40" s="76">
        <v>4.204545454545455</v>
      </c>
      <c r="DV40" s="76">
        <v>3.2404403041160585</v>
      </c>
      <c r="DW40" s="76">
        <v>6.8119635921639272</v>
      </c>
      <c r="DX40" s="76">
        <v>6.8119635921639272</v>
      </c>
      <c r="DY40" s="76">
        <v>9.7337919344686021</v>
      </c>
      <c r="DZ40" s="76">
        <v>5.2488857813894114</v>
      </c>
      <c r="EA40" s="76">
        <v>7.4913388579290068</v>
      </c>
      <c r="EB40" s="76">
        <v>7.151651225046467</v>
      </c>
      <c r="EC40" s="76">
        <v>9.6174863387978142</v>
      </c>
      <c r="ED40" s="76">
        <v>9.4753169631606315</v>
      </c>
      <c r="EE40" s="76">
        <v>9.546401650979222</v>
      </c>
      <c r="EF40" s="76">
        <v>3.0898885881389146</v>
      </c>
      <c r="EG40" s="76">
        <v>0.86327025718946482</v>
      </c>
      <c r="EH40" s="76">
        <v>4.2553707003927919</v>
      </c>
      <c r="EI40" s="76">
        <v>1.2323673048527548</v>
      </c>
      <c r="EJ40" s="76">
        <v>0</v>
      </c>
      <c r="EK40" s="76">
        <v>3.7523570081709616</v>
      </c>
      <c r="EL40" s="76">
        <v>2.1988756431241483</v>
      </c>
      <c r="EM40" s="76">
        <v>0.69021195356649201</v>
      </c>
      <c r="EN40" s="76">
        <v>0.60039634897782623</v>
      </c>
      <c r="EO40" s="76">
        <v>1.6178110028182513</v>
      </c>
      <c r="EP40" s="76">
        <v>1.9072819366127893</v>
      </c>
      <c r="EQ40" s="76">
        <v>1.2039253104938397</v>
      </c>
      <c r="ER40" s="76">
        <v>1.7014004768089941</v>
      </c>
      <c r="ES40" s="76">
        <v>5.379352733229914</v>
      </c>
    </row>
    <row r="41" spans="1:149" x14ac:dyDescent="0.25">
      <c r="A41" s="1" t="s">
        <v>253</v>
      </c>
      <c r="B41" s="75">
        <v>2020</v>
      </c>
      <c r="C41" s="76">
        <v>4.7173564223239293</v>
      </c>
      <c r="D41" s="76">
        <v>8.1809301270948112</v>
      </c>
      <c r="E41" s="76">
        <v>3.9468452714298872</v>
      </c>
      <c r="F41" s="76">
        <v>5.6150439402828756</v>
      </c>
      <c r="G41" s="76">
        <v>2.5029151535109806</v>
      </c>
      <c r="H41" s="76">
        <v>4.1935483870967749</v>
      </c>
      <c r="I41" s="76">
        <v>5.589114662186919</v>
      </c>
      <c r="J41" s="76">
        <v>4.0951927342648915</v>
      </c>
      <c r="K41" s="76">
        <v>6.566431979538164</v>
      </c>
      <c r="L41" s="76">
        <v>2.0827279757416939</v>
      </c>
      <c r="M41" s="76">
        <v>4.324579977639929</v>
      </c>
      <c r="N41" s="76">
        <v>6.6497049941839537</v>
      </c>
      <c r="O41" s="76">
        <v>7.7151617773589543</v>
      </c>
      <c r="P41" s="76">
        <v>7.1538003671435026</v>
      </c>
      <c r="Q41" s="76">
        <v>5.1539517244480839</v>
      </c>
      <c r="R41" s="76">
        <v>8.7108391554983946</v>
      </c>
      <c r="S41" s="76">
        <v>6.9957059429816812</v>
      </c>
      <c r="T41" s="76">
        <v>7.0631939936024288</v>
      </c>
      <c r="U41" s="76">
        <v>5.2745026614475314</v>
      </c>
      <c r="V41" s="76">
        <v>6.3230052583661269</v>
      </c>
      <c r="W41" s="76">
        <v>7.244151836671989</v>
      </c>
      <c r="X41" s="76">
        <v>9.8934277904649086</v>
      </c>
      <c r="Y41" s="76">
        <v>5.6117275501914303</v>
      </c>
      <c r="Z41" s="76">
        <v>6.87208250671023</v>
      </c>
      <c r="AA41" s="76">
        <v>7.1888789884809379</v>
      </c>
      <c r="AB41" s="76">
        <v>9.7662754479543885</v>
      </c>
      <c r="AC41" s="76">
        <v>9.9638614333239399</v>
      </c>
      <c r="AD41" s="76">
        <v>0.73831852651115693</v>
      </c>
      <c r="AE41" s="76">
        <v>4.2209294638725527</v>
      </c>
      <c r="AF41" s="76">
        <v>2.6873275779465371</v>
      </c>
      <c r="AG41" s="76">
        <v>5.4753424899217151</v>
      </c>
      <c r="AH41" s="76">
        <v>1.9145244690331427</v>
      </c>
      <c r="AI41" s="76">
        <v>1.0071502487701063</v>
      </c>
      <c r="AJ41" s="76">
        <v>2.605222054279877</v>
      </c>
      <c r="AK41" s="76">
        <v>2.7695990132792603</v>
      </c>
      <c r="AL41" s="76">
        <v>2.7120117386262885</v>
      </c>
      <c r="AM41" s="76">
        <v>2.4545664879237754</v>
      </c>
      <c r="AN41" s="76">
        <v>2.2438456686520749</v>
      </c>
      <c r="AO41" s="76">
        <v>4.9693557156849097</v>
      </c>
      <c r="AP41" s="76">
        <v>5.2850380529380789</v>
      </c>
      <c r="AQ41" s="76">
        <v>8.1529157526383962</v>
      </c>
      <c r="AR41" s="76">
        <v>4.872921372167589</v>
      </c>
      <c r="AS41" s="76">
        <v>7.1072993631992265</v>
      </c>
      <c r="AT41" s="76">
        <v>6.3545436352358227</v>
      </c>
      <c r="AU41" s="76">
        <v>1.0808887828391356</v>
      </c>
      <c r="AV41" s="76">
        <v>1.9709347412703304</v>
      </c>
      <c r="AW41" s="76">
        <v>2.5629695095006655</v>
      </c>
      <c r="AX41" s="76">
        <v>1.8715976778700438</v>
      </c>
      <c r="AY41" s="76">
        <v>4.1130706565529334</v>
      </c>
      <c r="AZ41" s="76">
        <v>4.0835165584930655</v>
      </c>
      <c r="BA41" s="76">
        <v>6.5670875278488321</v>
      </c>
      <c r="BB41" s="76">
        <v>3.582960465429724</v>
      </c>
      <c r="BC41" s="76">
        <v>5.5471993664254802</v>
      </c>
      <c r="BD41" s="76">
        <v>4.9451909795492757</v>
      </c>
      <c r="BE41" s="76">
        <v>4.3137254901960791</v>
      </c>
      <c r="BF41" s="76">
        <v>0.98424384327355519</v>
      </c>
      <c r="BG41" s="76">
        <v>2.6489846667348171</v>
      </c>
      <c r="BH41" s="76">
        <v>3.7970878231420464</v>
      </c>
      <c r="BI41" s="76">
        <v>6.9067763119971248</v>
      </c>
      <c r="BJ41" s="76">
        <v>6.7667316861323012</v>
      </c>
      <c r="BK41" s="76">
        <v>8.0858675668322082</v>
      </c>
      <c r="BL41" s="76">
        <v>0</v>
      </c>
      <c r="BM41" s="76">
        <v>5.4398438912404092</v>
      </c>
      <c r="BN41" s="76">
        <v>7.2432264115041045</v>
      </c>
      <c r="BO41" s="76">
        <v>8.0031424822156225</v>
      </c>
      <c r="BP41" s="76">
        <v>7.6231844468598631</v>
      </c>
      <c r="BQ41" s="76">
        <v>2.2899732860646633</v>
      </c>
      <c r="BR41" s="76">
        <v>2.105162237326661</v>
      </c>
      <c r="BS41" s="76">
        <v>1.3028453375454627</v>
      </c>
      <c r="BT41" s="76">
        <v>2.090321543817534</v>
      </c>
      <c r="BU41" s="76">
        <v>1.9470756011885801</v>
      </c>
      <c r="BV41" s="76">
        <v>5.0033679797629507</v>
      </c>
      <c r="BW41" s="76">
        <v>6.8360655867949927</v>
      </c>
      <c r="BX41" s="76">
        <v>8.1582942837118129</v>
      </c>
      <c r="BY41" s="76">
        <v>7.3395397719116664</v>
      </c>
      <c r="BZ41" s="76">
        <v>7.4338192019984621</v>
      </c>
      <c r="CA41" s="76">
        <v>6.1694225369231637</v>
      </c>
      <c r="CB41" s="76">
        <v>7.1874282762680197</v>
      </c>
      <c r="CC41" s="76">
        <v>7.1052346768467007</v>
      </c>
      <c r="CD41" s="76">
        <v>7.5713007900631268</v>
      </c>
      <c r="CE41" s="76">
        <v>7.3917239700328086</v>
      </c>
      <c r="CF41" s="76">
        <v>1.6699806517515048</v>
      </c>
      <c r="CG41" s="76">
        <v>1.3184184941886004</v>
      </c>
      <c r="CH41" s="76">
        <v>5.0113317165765476</v>
      </c>
      <c r="CI41" s="76">
        <v>6.0993799964222841</v>
      </c>
      <c r="CJ41" s="76">
        <v>1.9539723554786756</v>
      </c>
      <c r="CK41" s="76">
        <v>1.5137163568227263</v>
      </c>
      <c r="CL41" s="76">
        <v>2.8539483772041914</v>
      </c>
      <c r="CM41" s="76">
        <v>2.1072123631685313</v>
      </c>
      <c r="CN41" s="76">
        <v>6.1642043941143978</v>
      </c>
      <c r="CO41" s="76">
        <v>1.3107397090684005</v>
      </c>
      <c r="CP41" s="76">
        <v>1.9809050779813984</v>
      </c>
      <c r="CQ41" s="76">
        <v>3.2035636107748027</v>
      </c>
      <c r="CR41" s="76">
        <v>3.1648531979847498</v>
      </c>
      <c r="CS41" s="76">
        <v>8.8494204934766891</v>
      </c>
      <c r="CT41" s="76">
        <v>2.7866900918924644</v>
      </c>
      <c r="CU41" s="76">
        <v>5.8180552926845763</v>
      </c>
      <c r="CV41" s="76">
        <v>3.6967069512792854</v>
      </c>
      <c r="CW41" s="76">
        <v>3.161673017280513</v>
      </c>
      <c r="CX41" s="76">
        <v>9.8002971236568683</v>
      </c>
      <c r="CY41" s="76">
        <v>9.9718256465362547</v>
      </c>
      <c r="CZ41" s="76">
        <v>7.6445985958245455</v>
      </c>
      <c r="DA41" s="76">
        <v>3.7540981907221225</v>
      </c>
      <c r="DB41" s="76">
        <v>2.0314103349733124</v>
      </c>
      <c r="DC41" s="76">
        <v>6.2499670818739625</v>
      </c>
      <c r="DD41" s="76">
        <v>4.0118252025231333</v>
      </c>
      <c r="DE41" s="76">
        <v>5.8282118991738399</v>
      </c>
      <c r="DF41" s="76">
        <v>2.4739269086662325</v>
      </c>
      <c r="DG41" s="76">
        <v>5.3951591729484161</v>
      </c>
      <c r="DH41" s="76">
        <v>0</v>
      </c>
      <c r="DI41" s="76">
        <v>2.517438344688987</v>
      </c>
      <c r="DJ41" s="76">
        <v>0</v>
      </c>
      <c r="DK41" s="76">
        <v>2.0773048852607272</v>
      </c>
      <c r="DL41" s="76">
        <v>3.4475644052030816</v>
      </c>
      <c r="DM41" s="76">
        <v>6.322652655095804</v>
      </c>
      <c r="DN41" s="76">
        <v>9.9904127642325804</v>
      </c>
      <c r="DO41" s="76">
        <v>7.4085964453787545</v>
      </c>
      <c r="DP41" s="76">
        <v>6.7923065674775547</v>
      </c>
      <c r="DQ41" s="76">
        <v>4.4348057263691407</v>
      </c>
      <c r="DR41" s="76">
        <v>2.599661004244302</v>
      </c>
      <c r="DS41" s="76">
        <v>2.2145452465639197</v>
      </c>
      <c r="DT41" s="76">
        <v>3.1709376096852182</v>
      </c>
      <c r="DU41" s="76">
        <v>4.5454545454545459</v>
      </c>
      <c r="DV41" s="76">
        <v>3.1326496014869964</v>
      </c>
      <c r="DW41" s="76">
        <v>5.8134971309045227</v>
      </c>
      <c r="DX41" s="76">
        <v>5.8134971309045227</v>
      </c>
      <c r="DY41" s="76">
        <v>9.1096347399340001</v>
      </c>
      <c r="DZ41" s="76">
        <v>0.93587768587416376</v>
      </c>
      <c r="EA41" s="76">
        <v>5.0227562129040813</v>
      </c>
      <c r="EB41" s="76">
        <v>5.418126671904302</v>
      </c>
      <c r="EC41" s="76">
        <v>9.9344262295081958</v>
      </c>
      <c r="ED41" s="76">
        <v>6.862614952086239</v>
      </c>
      <c r="EE41" s="76">
        <v>8.3985205907972187</v>
      </c>
      <c r="EF41" s="76">
        <v>1.1186418780647276</v>
      </c>
      <c r="EG41" s="76">
        <v>2.2137710877985319</v>
      </c>
      <c r="EH41" s="76">
        <v>2.1629214038521365</v>
      </c>
      <c r="EI41" s="76">
        <v>0.49614924504344815</v>
      </c>
      <c r="EJ41" s="76">
        <v>5.0224215246636774</v>
      </c>
      <c r="EK41" s="76">
        <v>4.6810182275298553</v>
      </c>
      <c r="EL41" s="76">
        <v>2.61582056115873</v>
      </c>
      <c r="EM41" s="76">
        <v>1.8879788859113913</v>
      </c>
      <c r="EN41" s="76">
        <v>2.4634511707407496</v>
      </c>
      <c r="EO41" s="76">
        <v>0.36877476536171305</v>
      </c>
      <c r="EP41" s="76">
        <v>1.6732490397650266</v>
      </c>
      <c r="EQ41" s="76">
        <v>1.5983634654447201</v>
      </c>
      <c r="ER41" s="76">
        <v>2.1070920133017252</v>
      </c>
      <c r="ES41" s="76">
        <v>4.7902214067173201</v>
      </c>
    </row>
    <row r="42" spans="1:149" x14ac:dyDescent="0.25">
      <c r="A42" s="2" t="s">
        <v>254</v>
      </c>
      <c r="B42" s="75">
        <v>2020</v>
      </c>
      <c r="C42" s="76">
        <v>5.3270930329400485</v>
      </c>
      <c r="D42" s="76">
        <v>8.1693945363418479</v>
      </c>
      <c r="E42" s="76">
        <v>5.0715027957840588</v>
      </c>
      <c r="F42" s="76">
        <v>6.189330121688652</v>
      </c>
      <c r="G42" s="76">
        <v>2.2755668059215099</v>
      </c>
      <c r="H42" s="76">
        <v>3.225806451612903</v>
      </c>
      <c r="I42" s="76">
        <v>1.2804533036059276</v>
      </c>
      <c r="J42" s="76">
        <v>2.260608853713447</v>
      </c>
      <c r="K42" s="76">
        <v>5.2477023088993491</v>
      </c>
      <c r="L42" s="76">
        <v>1.5118182742051274</v>
      </c>
      <c r="M42" s="76">
        <v>3.3797602915522384</v>
      </c>
      <c r="N42" s="76">
        <v>7.0234305443784475</v>
      </c>
      <c r="O42" s="76">
        <v>5.1792781484432213</v>
      </c>
      <c r="P42" s="76">
        <v>5.6603418999873734</v>
      </c>
      <c r="Q42" s="76">
        <v>5.0015532927640161</v>
      </c>
      <c r="R42" s="76">
        <v>10</v>
      </c>
      <c r="S42" s="76">
        <v>3.2895188791801786</v>
      </c>
      <c r="T42" s="76">
        <v>6.0256871274588732</v>
      </c>
      <c r="U42" s="76">
        <v>4.4638465986033022</v>
      </c>
      <c r="V42" s="76">
        <v>6.9893278354188535</v>
      </c>
      <c r="W42" s="76">
        <v>8.866408065009292</v>
      </c>
      <c r="X42" s="76">
        <v>8.7143468131659532</v>
      </c>
      <c r="Y42" s="76">
        <v>2.7082843877037313</v>
      </c>
      <c r="Z42" s="76">
        <v>7.4686721594175101</v>
      </c>
      <c r="AA42" s="76">
        <v>6.949407852143068</v>
      </c>
      <c r="AB42" s="76">
        <v>0</v>
      </c>
      <c r="AC42" s="76">
        <v>0</v>
      </c>
      <c r="AD42" s="76">
        <v>7.09095112544193E-2</v>
      </c>
      <c r="AE42" s="76">
        <v>1.983208831890001</v>
      </c>
      <c r="AF42" s="76">
        <v>1.5235224570332431</v>
      </c>
      <c r="AG42" s="76">
        <v>0.71552816003553255</v>
      </c>
      <c r="AH42" s="76">
        <v>1.669616142133699</v>
      </c>
      <c r="AI42" s="76">
        <v>1.477116053740358</v>
      </c>
      <c r="AJ42" s="76">
        <v>4.0849835541145643</v>
      </c>
      <c r="AK42" s="76">
        <v>1.9837278882803733</v>
      </c>
      <c r="AL42" s="76">
        <v>0</v>
      </c>
      <c r="AM42" s="76">
        <v>0.62607636593626237</v>
      </c>
      <c r="AN42" s="76">
        <v>1.6402533340342094</v>
      </c>
      <c r="AO42" s="76">
        <v>3.1017297820709366</v>
      </c>
      <c r="AP42" s="76">
        <v>4.95603517186251</v>
      </c>
      <c r="AQ42" s="76">
        <v>3.2863211938637575</v>
      </c>
      <c r="AR42" s="76">
        <v>3.4326095127758243</v>
      </c>
      <c r="AS42" s="76">
        <v>5.5123453085595049</v>
      </c>
      <c r="AT42" s="76">
        <v>4.2968277967653989</v>
      </c>
      <c r="AU42" s="76">
        <v>1.0426642156732056</v>
      </c>
      <c r="AV42" s="76">
        <v>1.5552463004472397</v>
      </c>
      <c r="AW42" s="76">
        <v>9.4977168949771897</v>
      </c>
      <c r="AX42" s="76">
        <v>4.0318758036992115</v>
      </c>
      <c r="AY42" s="76">
        <v>4.1643518002323052</v>
      </c>
      <c r="AZ42" s="76">
        <v>10</v>
      </c>
      <c r="BA42" s="76">
        <v>8.1424664512063352</v>
      </c>
      <c r="BB42" s="76">
        <v>7.6673081286541773</v>
      </c>
      <c r="BC42" s="76">
        <v>2.2422675712383056</v>
      </c>
      <c r="BD42" s="76">
        <v>7.0130105377747052</v>
      </c>
      <c r="BE42" s="76">
        <v>8.6274509803921582</v>
      </c>
      <c r="BF42" s="76">
        <v>0.67066025388315953</v>
      </c>
      <c r="BG42" s="76">
        <v>4.6490556171376589</v>
      </c>
      <c r="BH42" s="76">
        <v>5.8310330774561825</v>
      </c>
      <c r="BI42" s="76">
        <v>6.7928879350363216</v>
      </c>
      <c r="BJ42" s="76">
        <v>3.5123287671232899</v>
      </c>
      <c r="BK42" s="76">
        <v>8.3436893359498256</v>
      </c>
      <c r="BL42" s="76">
        <v>1.6802304993966919</v>
      </c>
      <c r="BM42" s="76">
        <v>5.0822841343765326</v>
      </c>
      <c r="BN42" s="76">
        <v>8.8122968238065749</v>
      </c>
      <c r="BO42" s="76">
        <v>8.2002801120448172</v>
      </c>
      <c r="BP42" s="76">
        <v>8.506288467925696</v>
      </c>
      <c r="BQ42" s="76">
        <v>2.2561613638825091</v>
      </c>
      <c r="BR42" s="76">
        <v>3.6066423679846431</v>
      </c>
      <c r="BS42" s="76">
        <v>1.1697451350248853</v>
      </c>
      <c r="BT42" s="76">
        <v>4.9337992526859429</v>
      </c>
      <c r="BU42" s="76">
        <v>2.9915870298944953</v>
      </c>
      <c r="BV42" s="76">
        <v>5.5267198773989081</v>
      </c>
      <c r="BW42" s="76">
        <v>7.1460459183673475</v>
      </c>
      <c r="BX42" s="76">
        <v>9.1357466063348429</v>
      </c>
      <c r="BY42" s="76">
        <v>6.8307267709291644</v>
      </c>
      <c r="BZ42" s="76">
        <v>6.1725711801782213</v>
      </c>
      <c r="CA42" s="76">
        <v>5.7588956297289782</v>
      </c>
      <c r="CB42" s="76">
        <v>7.0087972211077112</v>
      </c>
      <c r="CC42" s="76">
        <v>6.2170376486709635</v>
      </c>
      <c r="CD42" s="76">
        <v>6.5017403075008779</v>
      </c>
      <c r="CE42" s="76">
        <v>8.8705858223399456</v>
      </c>
      <c r="CF42" s="76">
        <v>3.8898721214025156</v>
      </c>
      <c r="CG42" s="76">
        <v>6.1262570574227837</v>
      </c>
      <c r="CH42" s="76">
        <v>6.3210985914674165</v>
      </c>
      <c r="CI42" s="76">
        <v>6.6649479062875638</v>
      </c>
      <c r="CJ42" s="76">
        <v>2.9371632402000545</v>
      </c>
      <c r="CK42" s="76">
        <v>2.0622473566966901</v>
      </c>
      <c r="CL42" s="76">
        <v>0.94002896328477747</v>
      </c>
      <c r="CM42" s="76">
        <v>1.9798131867271742</v>
      </c>
      <c r="CN42" s="76">
        <v>4.7007385753145812</v>
      </c>
      <c r="CO42" s="76">
        <v>0.85740486015589257</v>
      </c>
      <c r="CP42" s="76">
        <v>8.4709519557948768E-2</v>
      </c>
      <c r="CQ42" s="76">
        <v>2.4645809127784917</v>
      </c>
      <c r="CR42" s="76">
        <v>2.0268584669517282</v>
      </c>
      <c r="CS42" s="76">
        <v>0</v>
      </c>
      <c r="CT42" s="76">
        <v>2.5244458485228449</v>
      </c>
      <c r="CU42" s="76">
        <v>1.2622229242614225</v>
      </c>
      <c r="CV42" s="76">
        <v>1.7562981926467749</v>
      </c>
      <c r="CW42" s="76">
        <v>4.1662440006036316</v>
      </c>
      <c r="CX42" s="76">
        <v>9.0455178740478779</v>
      </c>
      <c r="CY42" s="76">
        <v>9.4661141204173109</v>
      </c>
      <c r="CZ42" s="76">
        <v>7.5592919983562732</v>
      </c>
      <c r="DA42" s="76">
        <v>2.190873092079201</v>
      </c>
      <c r="DB42" s="76">
        <v>1.4246196412304362</v>
      </c>
      <c r="DC42" s="76">
        <v>4.7324601976727205</v>
      </c>
      <c r="DD42" s="76">
        <v>2.7826509769941192</v>
      </c>
      <c r="DE42" s="76">
        <v>5.1709714876751969</v>
      </c>
      <c r="DF42" s="76">
        <v>2.5601042477643245</v>
      </c>
      <c r="DG42" s="76">
        <v>5.9547428293346449</v>
      </c>
      <c r="DH42" s="76">
        <v>3.7304727397946196</v>
      </c>
      <c r="DI42" s="76">
        <v>6.2941720336008222</v>
      </c>
      <c r="DJ42" s="76">
        <v>6.9637564278415081</v>
      </c>
      <c r="DK42" s="76">
        <v>5.1006496556671834</v>
      </c>
      <c r="DL42" s="76">
        <v>5.0917590011309226</v>
      </c>
      <c r="DM42" s="76">
        <v>5.5854784837829152</v>
      </c>
      <c r="DN42" s="76">
        <v>10</v>
      </c>
      <c r="DO42" s="76">
        <v>8.4870046810988544</v>
      </c>
      <c r="DP42" s="76">
        <v>7.2910605415031728</v>
      </c>
      <c r="DQ42" s="76">
        <v>6.1958550985851781</v>
      </c>
      <c r="DR42" s="76">
        <v>7.7686528988909807</v>
      </c>
      <c r="DS42" s="76">
        <v>4.3026299041416074</v>
      </c>
      <c r="DT42" s="76">
        <v>1.4610451636092969</v>
      </c>
      <c r="DU42" s="76">
        <v>5.2272727272727266</v>
      </c>
      <c r="DV42" s="76">
        <v>4.6899001734786534</v>
      </c>
      <c r="DW42" s="76">
        <v>3.6244564644430892</v>
      </c>
      <c r="DX42" s="76">
        <v>3.6244564644430892</v>
      </c>
      <c r="DY42" s="76">
        <v>6.258576912996463</v>
      </c>
      <c r="DZ42" s="76">
        <v>1.665020147526283E-3</v>
      </c>
      <c r="EA42" s="76">
        <v>3.1301209665719947</v>
      </c>
      <c r="EB42" s="76">
        <v>3.3772887155075422</v>
      </c>
      <c r="EC42" s="76">
        <v>0</v>
      </c>
      <c r="ED42" s="76">
        <v>5.0139127699655059</v>
      </c>
      <c r="EE42" s="76">
        <v>2.506956384982753</v>
      </c>
      <c r="EF42" s="76">
        <v>0.71220292737143187</v>
      </c>
      <c r="EG42" s="76">
        <v>0</v>
      </c>
      <c r="EH42" s="76">
        <v>2.243177530631129</v>
      </c>
      <c r="EI42" s="76">
        <v>1.8372395798821997</v>
      </c>
      <c r="EJ42" s="76">
        <v>6.2780269058295959</v>
      </c>
      <c r="EK42" s="76">
        <v>2.3821495914519168</v>
      </c>
      <c r="EL42" s="76">
        <v>2.2421327558610455</v>
      </c>
      <c r="EM42" s="76">
        <v>1.3522666460053732</v>
      </c>
      <c r="EN42" s="76">
        <v>0</v>
      </c>
      <c r="EO42" s="76">
        <v>0</v>
      </c>
      <c r="EP42" s="76">
        <v>0.44251059415700394</v>
      </c>
      <c r="EQ42" s="76">
        <v>0.44869431004059429</v>
      </c>
      <c r="ER42" s="76">
        <v>1.3454135329508199</v>
      </c>
      <c r="ES42" s="76">
        <v>4.2150240482981625</v>
      </c>
    </row>
    <row r="43" spans="1:149" x14ac:dyDescent="0.25">
      <c r="A43" s="1" t="s">
        <v>255</v>
      </c>
      <c r="B43" s="75">
        <v>2020</v>
      </c>
      <c r="C43" s="76">
        <v>4.7262451186899384</v>
      </c>
      <c r="D43" s="76">
        <v>7.8291767794241878</v>
      </c>
      <c r="E43" s="76">
        <v>10</v>
      </c>
      <c r="F43" s="76">
        <v>7.5184739660380417</v>
      </c>
      <c r="G43" s="76">
        <v>3.7921006619563653</v>
      </c>
      <c r="H43" s="76">
        <v>2.9032258064516139</v>
      </c>
      <c r="I43" s="76">
        <v>5.7730429122450486</v>
      </c>
      <c r="J43" s="76">
        <v>4.156123126884343</v>
      </c>
      <c r="K43" s="76">
        <v>9.6026429457248597</v>
      </c>
      <c r="L43" s="76">
        <v>8.5857547593850967</v>
      </c>
      <c r="M43" s="76">
        <v>9.0941988525549782</v>
      </c>
      <c r="N43" s="76">
        <v>8.5807928619376188</v>
      </c>
      <c r="O43" s="76">
        <v>5.4322133737501188</v>
      </c>
      <c r="P43" s="76">
        <v>7.7135286913974959</v>
      </c>
      <c r="Q43" s="76">
        <v>3.0759023704038841</v>
      </c>
      <c r="R43" s="76">
        <v>6.2514350307249114</v>
      </c>
      <c r="S43" s="76">
        <v>9.82861633635933</v>
      </c>
      <c r="T43" s="76">
        <v>6.8137481107622264</v>
      </c>
      <c r="U43" s="76">
        <v>6.8956360140598969</v>
      </c>
      <c r="V43" s="76">
        <v>4.2642438459800367</v>
      </c>
      <c r="W43" s="76">
        <v>9.6628159717073032</v>
      </c>
      <c r="X43" s="76">
        <v>9.7825395420579966</v>
      </c>
      <c r="Y43" s="76">
        <v>5.0423936532713851</v>
      </c>
      <c r="Z43" s="76">
        <v>5.1452262828127502</v>
      </c>
      <c r="AA43" s="76">
        <v>6.7794438591658936</v>
      </c>
      <c r="AB43" s="76">
        <v>8.637599120189595</v>
      </c>
      <c r="AC43" s="76">
        <v>7.0709715183694257</v>
      </c>
      <c r="AD43" s="76">
        <v>7.8472262421784636E-2</v>
      </c>
      <c r="AE43" s="76">
        <v>3.807760957228802</v>
      </c>
      <c r="AF43" s="76">
        <v>3.3872474614903196</v>
      </c>
      <c r="AG43" s="76">
        <v>4.5964102639399851</v>
      </c>
      <c r="AH43" s="76">
        <v>2.4116982986334738</v>
      </c>
      <c r="AI43" s="76">
        <v>2.8337481421066277</v>
      </c>
      <c r="AJ43" s="76">
        <v>4.0102592270567339</v>
      </c>
      <c r="AK43" s="76">
        <v>3.1594620753190217</v>
      </c>
      <c r="AL43" s="76">
        <v>1.1675861544104342</v>
      </c>
      <c r="AM43" s="76">
        <v>2.0018092398091798</v>
      </c>
      <c r="AN43" s="76">
        <v>2.597427189555912</v>
      </c>
      <c r="AO43" s="76">
        <v>4.6577604375539305</v>
      </c>
      <c r="AP43" s="76">
        <v>8.477218225419664</v>
      </c>
      <c r="AQ43" s="76">
        <v>7.1156271553792996</v>
      </c>
      <c r="AR43" s="76">
        <v>5.8079973946232846</v>
      </c>
      <c r="AS43" s="76">
        <v>8.0005293945460423</v>
      </c>
      <c r="AT43" s="76">
        <v>7.3503430424920726</v>
      </c>
      <c r="AU43" s="76">
        <v>5.8127225045278497</v>
      </c>
      <c r="AV43" s="76">
        <v>9.5118608776943265</v>
      </c>
      <c r="AW43" s="76">
        <v>5.7664709719504366</v>
      </c>
      <c r="AX43" s="76">
        <v>7.0303514513908691</v>
      </c>
      <c r="AY43" s="76">
        <v>7.1903472469414709</v>
      </c>
      <c r="AZ43" s="76">
        <v>3.5414299804247302</v>
      </c>
      <c r="BA43" s="76">
        <v>7.2482398117808291</v>
      </c>
      <c r="BB43" s="76">
        <v>7.4326575115520344</v>
      </c>
      <c r="BC43" s="76">
        <v>9.3890730288838178</v>
      </c>
      <c r="BD43" s="76">
        <v>6.9028500831603523</v>
      </c>
      <c r="BE43" s="76">
        <v>4.117647058823529</v>
      </c>
      <c r="BF43" s="76">
        <v>2.3284371922366849</v>
      </c>
      <c r="BG43" s="76">
        <v>3.2230421255301072</v>
      </c>
      <c r="BH43" s="76">
        <v>5.0629461043452295</v>
      </c>
      <c r="BI43" s="76">
        <v>9.4031581960777952</v>
      </c>
      <c r="BJ43" s="76">
        <v>5.6876712328767134</v>
      </c>
      <c r="BK43" s="76">
        <v>9.4992208588573206</v>
      </c>
      <c r="BL43" s="76">
        <v>0.95305713950926518</v>
      </c>
      <c r="BM43" s="76">
        <v>6.3857768568302742</v>
      </c>
      <c r="BN43" s="76">
        <v>8.4806137835673461</v>
      </c>
      <c r="BO43" s="76">
        <v>7.3092135877152167</v>
      </c>
      <c r="BP43" s="76">
        <v>7.8949136856412805</v>
      </c>
      <c r="BQ43" s="76">
        <v>5.9005978623732771</v>
      </c>
      <c r="BR43" s="76">
        <v>5.0486004071512101</v>
      </c>
      <c r="BS43" s="76">
        <v>4.2059834915988583</v>
      </c>
      <c r="BT43" s="76">
        <v>2.8609252011138397</v>
      </c>
      <c r="BU43" s="76">
        <v>4.5040267405592962</v>
      </c>
      <c r="BV43" s="76">
        <v>6.26157242767695</v>
      </c>
      <c r="BW43" s="76">
        <v>9.6492346938775508</v>
      </c>
      <c r="BX43" s="76">
        <v>10</v>
      </c>
      <c r="BY43" s="76">
        <v>8.6844526218951241</v>
      </c>
      <c r="BZ43" s="76">
        <v>8.874157791784393</v>
      </c>
      <c r="CA43" s="76">
        <v>6.2824315960679762</v>
      </c>
      <c r="CB43" s="76">
        <v>8.6980553407250092</v>
      </c>
      <c r="CC43" s="76">
        <v>6.9078196096344051</v>
      </c>
      <c r="CD43" s="76">
        <v>6.9774976137177021</v>
      </c>
      <c r="CE43" s="76">
        <v>5.6658451449449307</v>
      </c>
      <c r="CF43" s="76">
        <v>5.4386828926877806</v>
      </c>
      <c r="CG43" s="76">
        <v>1.3788611837601552</v>
      </c>
      <c r="CH43" s="76">
        <v>5.2737412889489939</v>
      </c>
      <c r="CI43" s="76">
        <v>6.9858983148370024</v>
      </c>
      <c r="CJ43" s="76">
        <v>2.5960386572047121</v>
      </c>
      <c r="CK43" s="76">
        <v>2.2107446052638</v>
      </c>
      <c r="CL43" s="76">
        <v>6.2369026322514696</v>
      </c>
      <c r="CM43" s="76">
        <v>3.6812286315733278</v>
      </c>
      <c r="CN43" s="76">
        <v>7.0132331591055097</v>
      </c>
      <c r="CO43" s="76">
        <v>2.3159171075837701</v>
      </c>
      <c r="CP43" s="76">
        <v>6.7996547287909772</v>
      </c>
      <c r="CQ43" s="76">
        <v>4.662357021269826</v>
      </c>
      <c r="CR43" s="76">
        <v>5.1977905041875205</v>
      </c>
      <c r="CS43" s="76">
        <v>5.8604643499512585</v>
      </c>
      <c r="CT43" s="76">
        <v>4.1451980116790033</v>
      </c>
      <c r="CU43" s="76">
        <v>5.0028311808151305</v>
      </c>
      <c r="CV43" s="76">
        <v>4.6272834388586599</v>
      </c>
      <c r="CW43" s="76">
        <v>9.8103254957610062</v>
      </c>
      <c r="CX43" s="76">
        <v>9.6929889875590032</v>
      </c>
      <c r="CY43" s="76">
        <v>1.5291110653501427</v>
      </c>
      <c r="CZ43" s="76">
        <v>7.0108085162233822</v>
      </c>
      <c r="DA43" s="76">
        <v>4.6848190969559784</v>
      </c>
      <c r="DB43" s="76">
        <v>3.128297744417607</v>
      </c>
      <c r="DC43" s="76">
        <v>0.5257359534728806</v>
      </c>
      <c r="DD43" s="76">
        <v>2.7796175982821554</v>
      </c>
      <c r="DE43" s="76">
        <v>4.8952130572527688</v>
      </c>
      <c r="DF43" s="76">
        <v>4.747079091011126</v>
      </c>
      <c r="DG43" s="76">
        <v>5.1253534372242378</v>
      </c>
      <c r="DH43" s="76">
        <v>5.5705009843206721</v>
      </c>
      <c r="DI43" s="76">
        <v>4.3332516421229794</v>
      </c>
      <c r="DJ43" s="76">
        <v>7.8416325931222275</v>
      </c>
      <c r="DK43" s="76">
        <v>5.5235635495602491</v>
      </c>
      <c r="DL43" s="76">
        <v>5.824718603692455</v>
      </c>
      <c r="DM43" s="76">
        <v>5.8427779396617847</v>
      </c>
      <c r="DN43" s="76">
        <v>5.5617499902397576</v>
      </c>
      <c r="DO43" s="76">
        <v>8.2595333335311842</v>
      </c>
      <c r="DP43" s="76">
        <v>6.3721949667812954</v>
      </c>
      <c r="DQ43" s="76">
        <v>5.9478792581707722</v>
      </c>
      <c r="DR43" s="76">
        <v>6.8238136090399522</v>
      </c>
      <c r="DS43" s="76">
        <v>5.5974125266437298</v>
      </c>
      <c r="DT43" s="76">
        <v>2.8422330460875593</v>
      </c>
      <c r="DU43" s="76">
        <v>6.3636363636363624</v>
      </c>
      <c r="DV43" s="76">
        <v>5.4067738863519015</v>
      </c>
      <c r="DW43" s="76">
        <v>5.5643989546199943</v>
      </c>
      <c r="DX43" s="76">
        <v>5.5643989546199943</v>
      </c>
      <c r="DY43" s="76">
        <v>8.5820242806842622</v>
      </c>
      <c r="DZ43" s="76">
        <v>0.26625873077978279</v>
      </c>
      <c r="EA43" s="76">
        <v>4.424141505732023</v>
      </c>
      <c r="EB43" s="76">
        <v>4.9942702301760091</v>
      </c>
      <c r="EC43" s="76">
        <v>8.1311475409836067</v>
      </c>
      <c r="ED43" s="76">
        <v>6.4534214174799445</v>
      </c>
      <c r="EE43" s="76">
        <v>7.2922844792317756</v>
      </c>
      <c r="EF43" s="76">
        <v>1.5880451210859174</v>
      </c>
      <c r="EG43" s="76">
        <v>0</v>
      </c>
      <c r="EH43" s="76">
        <v>3.6441384252696669</v>
      </c>
      <c r="EI43" s="76">
        <v>0.94875812647775393</v>
      </c>
      <c r="EJ43" s="76">
        <v>7.3542600896860986</v>
      </c>
      <c r="EK43" s="76">
        <v>3.9126335637963545</v>
      </c>
      <c r="EL43" s="76">
        <v>2.9079725543859651</v>
      </c>
      <c r="EM43" s="76">
        <v>1.2922443271621673</v>
      </c>
      <c r="EN43" s="76">
        <v>1.1240877124866102</v>
      </c>
      <c r="EO43" s="76">
        <v>6.7309664967880902</v>
      </c>
      <c r="EP43" s="76">
        <v>2.4380231912324781</v>
      </c>
      <c r="EQ43" s="76">
        <v>2.8963304319173364</v>
      </c>
      <c r="ER43" s="76">
        <v>2.902151493151651</v>
      </c>
      <c r="ES43" s="76">
        <v>5.6246166452775403</v>
      </c>
    </row>
    <row r="44" spans="1:149" x14ac:dyDescent="0.25">
      <c r="A44" s="2" t="s">
        <v>256</v>
      </c>
      <c r="B44" s="75">
        <v>2020</v>
      </c>
      <c r="C44" s="76">
        <v>2.6914797777382566</v>
      </c>
      <c r="D44" s="76">
        <v>8.1601180477730573E-4</v>
      </c>
      <c r="E44" s="76">
        <v>2.5985122140300505</v>
      </c>
      <c r="F44" s="76">
        <v>1.7636026678576946</v>
      </c>
      <c r="G44" s="76">
        <v>1.2282249217636956</v>
      </c>
      <c r="H44" s="76">
        <v>1.9354838709677415</v>
      </c>
      <c r="I44" s="76">
        <v>5.9408657189255152</v>
      </c>
      <c r="J44" s="76">
        <v>3.0348581705523174</v>
      </c>
      <c r="K44" s="76">
        <v>3.561981618471195</v>
      </c>
      <c r="L44" s="76">
        <v>1.7721511865109132E-2</v>
      </c>
      <c r="M44" s="76">
        <v>1.7898515651681521</v>
      </c>
      <c r="N44" s="76">
        <v>9.2477802848524338</v>
      </c>
      <c r="O44" s="76">
        <v>8.1846001786288944</v>
      </c>
      <c r="P44" s="76">
        <v>7.1595126437944039</v>
      </c>
      <c r="Q44" s="76">
        <v>10</v>
      </c>
      <c r="R44" s="76">
        <v>3.9709966059858068</v>
      </c>
      <c r="S44" s="76">
        <v>7.3661726330213284</v>
      </c>
      <c r="T44" s="76">
        <v>7.654843724380477</v>
      </c>
      <c r="U44" s="76">
        <v>3.5607890319896605</v>
      </c>
      <c r="V44" s="76">
        <v>0</v>
      </c>
      <c r="W44" s="76" t="s">
        <v>330</v>
      </c>
      <c r="X44" s="76">
        <v>5.0922323184845117</v>
      </c>
      <c r="Y44" s="76">
        <v>4.8766783451677966</v>
      </c>
      <c r="Z44" s="76">
        <v>1.1468446601941702</v>
      </c>
      <c r="AA44" s="76">
        <v>2.7789388309616196</v>
      </c>
      <c r="AB44" s="76" t="s">
        <v>330</v>
      </c>
      <c r="AC44" s="76" t="s">
        <v>330</v>
      </c>
      <c r="AD44" s="76">
        <v>1.3869238543783885E-2</v>
      </c>
      <c r="AE44" s="76">
        <v>7.9328353275600047E-2</v>
      </c>
      <c r="AF44" s="76" t="s">
        <v>330</v>
      </c>
      <c r="AG44" s="76">
        <v>4.6598795909691966E-2</v>
      </c>
      <c r="AH44" s="76">
        <v>5.4595152415611805</v>
      </c>
      <c r="AI44" s="76">
        <v>7.5871307654803033</v>
      </c>
      <c r="AJ44" s="76">
        <v>0</v>
      </c>
      <c r="AK44" s="76">
        <v>0</v>
      </c>
      <c r="AL44" s="76">
        <v>0</v>
      </c>
      <c r="AM44" s="76">
        <v>0</v>
      </c>
      <c r="AN44" s="76">
        <v>2.1744410011735806</v>
      </c>
      <c r="AO44" s="76">
        <v>1.6666595426816309</v>
      </c>
      <c r="AP44" s="76">
        <v>1.4588329336530772</v>
      </c>
      <c r="AQ44" s="76">
        <v>1.4494337408751485E-2</v>
      </c>
      <c r="AR44" s="76">
        <v>1.3076095185476964</v>
      </c>
      <c r="AS44" s="76">
        <v>1.3187629944255108</v>
      </c>
      <c r="AT44" s="76">
        <v>1.0249249460087588</v>
      </c>
      <c r="AU44" s="76">
        <v>4.8991209127151283</v>
      </c>
      <c r="AV44" s="76">
        <v>4.8770356835541202</v>
      </c>
      <c r="AW44" s="76">
        <v>7.8904109589041092</v>
      </c>
      <c r="AX44" s="76">
        <v>5.8888558517244523</v>
      </c>
      <c r="AY44" s="76">
        <v>3.4568903988666055</v>
      </c>
      <c r="AZ44" s="76">
        <v>4.4555196384190552</v>
      </c>
      <c r="BA44" s="76">
        <v>5.5163142088037294</v>
      </c>
      <c r="BB44" s="76">
        <v>5.547246061564949</v>
      </c>
      <c r="BC44" s="76">
        <v>8.2676019158464804</v>
      </c>
      <c r="BD44" s="76">
        <v>5.9466704561585537</v>
      </c>
      <c r="BE44" s="76">
        <v>3.7254901960784319</v>
      </c>
      <c r="BF44" s="76">
        <v>0.29226413705155824</v>
      </c>
      <c r="BG44" s="76">
        <v>2.0088771665649952</v>
      </c>
      <c r="BH44" s="76">
        <v>3.9777738113617742</v>
      </c>
      <c r="BI44" s="76">
        <v>10</v>
      </c>
      <c r="BJ44" s="76">
        <v>10</v>
      </c>
      <c r="BK44" s="76">
        <v>0</v>
      </c>
      <c r="BL44" s="76">
        <v>7.4344864458829125</v>
      </c>
      <c r="BM44" s="76">
        <v>6.8586216114707277</v>
      </c>
      <c r="BN44" s="76">
        <v>1.2470963260522361</v>
      </c>
      <c r="BO44" s="76">
        <v>0</v>
      </c>
      <c r="BP44" s="76">
        <v>0.62354816302611804</v>
      </c>
      <c r="BQ44" s="76">
        <v>3.3760924755744339</v>
      </c>
      <c r="BR44" s="76">
        <v>2.1027497572097733</v>
      </c>
      <c r="BS44" s="76">
        <v>0.26419845702381367</v>
      </c>
      <c r="BT44" s="76">
        <v>1.2110911006599434</v>
      </c>
      <c r="BU44" s="76">
        <v>1.7385329476169908</v>
      </c>
      <c r="BV44" s="76">
        <v>3.0735675740379453</v>
      </c>
      <c r="BW44" s="76">
        <v>4.3574617346938762</v>
      </c>
      <c r="BX44" s="76">
        <v>3.9457013574660627</v>
      </c>
      <c r="BY44" s="76">
        <v>0.98129408157006992</v>
      </c>
      <c r="BZ44" s="76">
        <v>0</v>
      </c>
      <c r="CA44" s="76">
        <v>2.8873801779908383</v>
      </c>
      <c r="CB44" s="76">
        <v>2.4343674703441698</v>
      </c>
      <c r="CC44" s="76">
        <v>4.4210045501660193</v>
      </c>
      <c r="CD44" s="76">
        <v>5.1101030352495105</v>
      </c>
      <c r="CE44" s="76">
        <v>0.22416832592609462</v>
      </c>
      <c r="CF44" s="76">
        <v>2.0695485536096845</v>
      </c>
      <c r="CG44" s="76">
        <v>1.1220070536860236</v>
      </c>
      <c r="CH44" s="76">
        <v>2.5893663037274663</v>
      </c>
      <c r="CI44" s="76">
        <v>2.5118668870358181</v>
      </c>
      <c r="CJ44" s="76">
        <v>0.13532170465594764</v>
      </c>
      <c r="CK44" s="76">
        <v>0.37617829361639077</v>
      </c>
      <c r="CL44" s="76">
        <v>1.3857653973933046</v>
      </c>
      <c r="CM44" s="76">
        <v>0.6324217985552143</v>
      </c>
      <c r="CN44" s="76">
        <v>4.7300195140914196</v>
      </c>
      <c r="CO44" s="76">
        <v>0</v>
      </c>
      <c r="CP44" s="76">
        <v>0</v>
      </c>
      <c r="CQ44" s="76">
        <v>0</v>
      </c>
      <c r="CR44" s="76">
        <v>1.1825048785228549</v>
      </c>
      <c r="CS44" s="76">
        <v>0</v>
      </c>
      <c r="CT44" s="76">
        <v>3.1099548287494989</v>
      </c>
      <c r="CU44" s="76">
        <v>1.5549774143747495</v>
      </c>
      <c r="CV44" s="76">
        <v>1.1233013638176064</v>
      </c>
      <c r="CW44" s="76">
        <v>0</v>
      </c>
      <c r="CX44" s="76">
        <v>4.2714710128250468</v>
      </c>
      <c r="CY44" s="76">
        <v>9.5957994220180858</v>
      </c>
      <c r="CZ44" s="76">
        <v>4.6224234782810445</v>
      </c>
      <c r="DA44" s="76">
        <v>1.237924080511916</v>
      </c>
      <c r="DB44" s="76">
        <v>0.57093390993538695</v>
      </c>
      <c r="DC44" s="76">
        <v>1.3947481704692211</v>
      </c>
      <c r="DD44" s="76">
        <v>1.0678687203055079</v>
      </c>
      <c r="DE44" s="76">
        <v>2.845146099293276</v>
      </c>
      <c r="DF44" s="76">
        <v>0.93993378085999735</v>
      </c>
      <c r="DG44" s="76">
        <v>6.3724860935612382</v>
      </c>
      <c r="DH44" s="76">
        <v>2.0575744232384787</v>
      </c>
      <c r="DI44" s="76">
        <v>8.2836291222519733</v>
      </c>
      <c r="DJ44" s="76">
        <v>1.9030575834004193</v>
      </c>
      <c r="DK44" s="76">
        <v>3.9113362006624213</v>
      </c>
      <c r="DL44" s="76">
        <v>0</v>
      </c>
      <c r="DM44" s="76">
        <v>5.7033768739364898</v>
      </c>
      <c r="DN44" s="76">
        <v>0.83287352916779245</v>
      </c>
      <c r="DO44" s="76">
        <v>0</v>
      </c>
      <c r="DP44" s="76">
        <v>1.6340626007760706</v>
      </c>
      <c r="DQ44" s="76">
        <v>2.7726994007192465</v>
      </c>
      <c r="DR44" s="76">
        <v>1.2331378165185833</v>
      </c>
      <c r="DS44" s="76">
        <v>4.7979175551697431</v>
      </c>
      <c r="DT44" s="76">
        <v>0</v>
      </c>
      <c r="DU44" s="76">
        <v>0.68181818181818177</v>
      </c>
      <c r="DV44" s="76">
        <v>1.6782183883766271</v>
      </c>
      <c r="DW44" s="76">
        <v>1.0043363285667701</v>
      </c>
      <c r="DX44" s="76">
        <v>1.0043363285667701</v>
      </c>
      <c r="DY44" s="76">
        <v>6.0524466016836156</v>
      </c>
      <c r="DZ44" s="76">
        <v>2.4357003487020619E-3</v>
      </c>
      <c r="EA44" s="76">
        <v>3.0274411510161587</v>
      </c>
      <c r="EB44" s="76">
        <v>2.0158887397914644</v>
      </c>
      <c r="EC44" s="76">
        <v>0</v>
      </c>
      <c r="ED44" s="76">
        <v>0</v>
      </c>
      <c r="EE44" s="76">
        <v>0</v>
      </c>
      <c r="EF44" s="76">
        <v>0</v>
      </c>
      <c r="EG44" s="76">
        <v>0</v>
      </c>
      <c r="EH44" s="76">
        <v>0</v>
      </c>
      <c r="EI44" s="76">
        <v>6.7631319274840109</v>
      </c>
      <c r="EJ44" s="76">
        <v>0</v>
      </c>
      <c r="EK44" s="76">
        <v>0</v>
      </c>
      <c r="EL44" s="76">
        <v>1.1271886545806684</v>
      </c>
      <c r="EM44" s="76">
        <v>0</v>
      </c>
      <c r="EN44" s="76">
        <v>0</v>
      </c>
      <c r="EO44" s="76">
        <v>0</v>
      </c>
      <c r="EP44" s="76">
        <v>0.25697357689368594</v>
      </c>
      <c r="EQ44" s="76">
        <v>6.4243394223421485E-2</v>
      </c>
      <c r="ER44" s="76">
        <v>0.59571602440204496</v>
      </c>
      <c r="ES44" s="76">
        <v>2.2521936355672079</v>
      </c>
    </row>
    <row r="45" spans="1:149" x14ac:dyDescent="0.25">
      <c r="A45" s="1" t="s">
        <v>257</v>
      </c>
      <c r="B45" s="75">
        <v>2020</v>
      </c>
      <c r="C45" s="76">
        <v>2.0481967754465091</v>
      </c>
      <c r="D45" s="76">
        <v>8.1693945363418461</v>
      </c>
      <c r="E45" s="76">
        <v>1.8758968776287799</v>
      </c>
      <c r="F45" s="76">
        <v>4.031162729805712</v>
      </c>
      <c r="G45" s="76">
        <v>3.5739441759213464</v>
      </c>
      <c r="H45" s="76">
        <v>3.8709677419354844</v>
      </c>
      <c r="I45" s="76">
        <v>3.7249039835613211</v>
      </c>
      <c r="J45" s="76">
        <v>3.7232719671393837</v>
      </c>
      <c r="K45" s="76">
        <v>7.6462676529926021</v>
      </c>
      <c r="L45" s="76">
        <v>0</v>
      </c>
      <c r="M45" s="76">
        <v>3.8231338264963011</v>
      </c>
      <c r="N45" s="76">
        <v>8.5077807755762578</v>
      </c>
      <c r="O45" s="76">
        <v>7.6656973721827537</v>
      </c>
      <c r="P45" s="76">
        <v>8.7898130550589855</v>
      </c>
      <c r="Q45" s="76">
        <v>4.4523479999695779</v>
      </c>
      <c r="R45" s="76">
        <v>1.9034042990846447</v>
      </c>
      <c r="S45" s="76">
        <v>3.6830863165106642</v>
      </c>
      <c r="T45" s="76">
        <v>5.8336883030638127</v>
      </c>
      <c r="U45" s="76">
        <v>4.3528142066263023</v>
      </c>
      <c r="V45" s="76">
        <v>7.6267728942363187</v>
      </c>
      <c r="W45" s="76" t="s">
        <v>330</v>
      </c>
      <c r="X45" s="76">
        <v>7.4834423070583656</v>
      </c>
      <c r="Y45" s="76">
        <v>5.4843485261866292</v>
      </c>
      <c r="Z45" s="76">
        <v>8.0046263703107705</v>
      </c>
      <c r="AA45" s="76">
        <v>7.1497975244480205</v>
      </c>
      <c r="AB45" s="76" t="s">
        <v>330</v>
      </c>
      <c r="AC45" s="76" t="s">
        <v>330</v>
      </c>
      <c r="AD45" s="76">
        <v>0.19577077032988249</v>
      </c>
      <c r="AE45" s="76">
        <v>3.7482646922721017</v>
      </c>
      <c r="AF45" s="76" t="s">
        <v>330</v>
      </c>
      <c r="AG45" s="76">
        <v>1.9720177313009923</v>
      </c>
      <c r="AH45" s="76">
        <v>2.6674016938383325</v>
      </c>
      <c r="AI45" s="76">
        <v>10</v>
      </c>
      <c r="AJ45" s="76">
        <v>0</v>
      </c>
      <c r="AK45" s="76">
        <v>6.9248397136904547</v>
      </c>
      <c r="AL45" s="76">
        <v>0</v>
      </c>
      <c r="AM45" s="76">
        <v>0</v>
      </c>
      <c r="AN45" s="76">
        <v>3.2653735679214639</v>
      </c>
      <c r="AO45" s="76">
        <v>4.1290629412234923</v>
      </c>
      <c r="AP45" s="76">
        <v>0.8912869704236609</v>
      </c>
      <c r="AQ45" s="76">
        <v>0.32683708401783251</v>
      </c>
      <c r="AR45" s="76">
        <v>0</v>
      </c>
      <c r="AS45" s="76">
        <v>0.25558031805243508</v>
      </c>
      <c r="AT45" s="76">
        <v>0.36842609312348218</v>
      </c>
      <c r="AU45" s="76">
        <v>0</v>
      </c>
      <c r="AV45" s="76">
        <v>0</v>
      </c>
      <c r="AW45" s="76">
        <v>0</v>
      </c>
      <c r="AX45" s="76">
        <v>0</v>
      </c>
      <c r="AY45" s="76">
        <v>0.18421304656174109</v>
      </c>
      <c r="AZ45" s="76">
        <v>7.4146376151450797</v>
      </c>
      <c r="BA45" s="76">
        <v>6.1239332940669353</v>
      </c>
      <c r="BB45" s="76">
        <v>5.4129688549436565</v>
      </c>
      <c r="BC45" s="76">
        <v>9.6299360118166444</v>
      </c>
      <c r="BD45" s="76">
        <v>7.1453689439930788</v>
      </c>
      <c r="BE45" s="76">
        <v>9.4117647058823533</v>
      </c>
      <c r="BF45" s="76">
        <v>1.7104635209774366</v>
      </c>
      <c r="BG45" s="76">
        <v>5.5611141134298947</v>
      </c>
      <c r="BH45" s="76">
        <v>6.3532415287114858</v>
      </c>
      <c r="BI45" s="76">
        <v>3.3898315922721434</v>
      </c>
      <c r="BJ45" s="76">
        <v>1.0575342465753417</v>
      </c>
      <c r="BK45" s="76">
        <v>3.469869823548033</v>
      </c>
      <c r="BL45" s="76">
        <v>2.6216518577210817</v>
      </c>
      <c r="BM45" s="76">
        <v>2.6347218800291499</v>
      </c>
      <c r="BN45" s="76">
        <v>6.5431528157701297</v>
      </c>
      <c r="BO45" s="76">
        <v>5.5226480836236931</v>
      </c>
      <c r="BP45" s="76">
        <v>6.0329004496969123</v>
      </c>
      <c r="BQ45" s="76">
        <v>5.3142045420046591</v>
      </c>
      <c r="BR45" s="76">
        <v>4.2949956881413636</v>
      </c>
      <c r="BS45" s="76">
        <v>0.96462306232623252</v>
      </c>
      <c r="BT45" s="76">
        <v>4.898074406134465</v>
      </c>
      <c r="BU45" s="76">
        <v>3.8679744246516803</v>
      </c>
      <c r="BV45" s="76">
        <v>4.1785322514592478</v>
      </c>
      <c r="BW45" s="76">
        <v>6.2675382653061238</v>
      </c>
      <c r="BX45" s="76">
        <v>8.1628959276018094</v>
      </c>
      <c r="BY45" s="76">
        <v>6.8843912910150262</v>
      </c>
      <c r="BZ45" s="76">
        <v>6.5659639208867651</v>
      </c>
      <c r="CA45" s="76">
        <v>3.5061045018460177</v>
      </c>
      <c r="CB45" s="76">
        <v>6.2773787813311488</v>
      </c>
      <c r="CC45" s="76">
        <v>1.1052511375415048</v>
      </c>
      <c r="CD45" s="76">
        <v>0.5013367752743757</v>
      </c>
      <c r="CE45" s="76">
        <v>1.0928628387416935E-2</v>
      </c>
      <c r="CF45" s="76">
        <v>5.3902774981848589</v>
      </c>
      <c r="CG45" s="76">
        <v>0</v>
      </c>
      <c r="CH45" s="76">
        <v>1.4015588078776315</v>
      </c>
      <c r="CI45" s="76">
        <v>3.8394687946043904</v>
      </c>
      <c r="CJ45" s="76">
        <v>0.3170578407619703</v>
      </c>
      <c r="CK45" s="76">
        <v>1.5607981546451719</v>
      </c>
      <c r="CL45" s="76">
        <v>0.63591447312377547</v>
      </c>
      <c r="CM45" s="76">
        <v>0.83792348951030593</v>
      </c>
      <c r="CN45" s="76">
        <v>4.18445179243054</v>
      </c>
      <c r="CO45" s="76">
        <v>9.6491228070175499</v>
      </c>
      <c r="CP45" s="76">
        <v>2.3941229917961167</v>
      </c>
      <c r="CQ45" s="76">
        <v>2.8274578926752842</v>
      </c>
      <c r="CR45" s="76">
        <v>4.763788870979873</v>
      </c>
      <c r="CS45" s="76">
        <v>0</v>
      </c>
      <c r="CT45" s="76">
        <v>4.1950256803540134</v>
      </c>
      <c r="CU45" s="76">
        <v>2.0975128401770067</v>
      </c>
      <c r="CV45" s="76">
        <v>2.5664084002223952</v>
      </c>
      <c r="CW45" s="76">
        <v>3.7230265537309055</v>
      </c>
      <c r="CX45" s="76">
        <v>5.7654742947582793</v>
      </c>
      <c r="CY45" s="76">
        <v>9.7630423981162267</v>
      </c>
      <c r="CZ45" s="76">
        <v>6.4171810822018038</v>
      </c>
      <c r="DA45" s="76">
        <v>2.6262863704634731</v>
      </c>
      <c r="DB45" s="76">
        <v>1.6546675862435798</v>
      </c>
      <c r="DC45" s="76">
        <v>4.4641763625229638</v>
      </c>
      <c r="DD45" s="76">
        <v>2.9150434397433389</v>
      </c>
      <c r="DE45" s="76">
        <v>4.6661122609725716</v>
      </c>
      <c r="DF45" s="76">
        <v>4.2130139420700461</v>
      </c>
      <c r="DG45" s="76">
        <v>9.5414478873688964</v>
      </c>
      <c r="DH45" s="76">
        <v>1.527369386966295</v>
      </c>
      <c r="DI45" s="76">
        <v>7.6690110452899338</v>
      </c>
      <c r="DJ45" s="76">
        <v>0.88526618040150384</v>
      </c>
      <c r="DK45" s="76">
        <v>4.7672216884193359</v>
      </c>
      <c r="DL45" s="76">
        <v>5.3067941117778696</v>
      </c>
      <c r="DM45" s="76">
        <v>8.4877918681539004</v>
      </c>
      <c r="DN45" s="76">
        <v>4.7161207002374468</v>
      </c>
      <c r="DO45" s="76">
        <v>6.5476920784817505</v>
      </c>
      <c r="DP45" s="76">
        <v>6.2645996896627416</v>
      </c>
      <c r="DQ45" s="76">
        <v>5.5159106890410392</v>
      </c>
      <c r="DR45" s="76">
        <v>0.32543480923666845</v>
      </c>
      <c r="DS45" s="76">
        <v>3.1718914770950413</v>
      </c>
      <c r="DT45" s="76">
        <v>0.25266043180790743</v>
      </c>
      <c r="DU45" s="76">
        <v>3.1818181818181825</v>
      </c>
      <c r="DV45" s="76">
        <v>1.7329512249894496</v>
      </c>
      <c r="DW45" s="76">
        <v>1.9232912198960892</v>
      </c>
      <c r="DX45" s="76">
        <v>1.9232912198960892</v>
      </c>
      <c r="DY45" s="76">
        <v>0</v>
      </c>
      <c r="DZ45" s="76">
        <v>8.3317797090020518E-2</v>
      </c>
      <c r="EA45" s="76">
        <v>4.1658898545010259E-2</v>
      </c>
      <c r="EB45" s="76">
        <v>0.98247505922054978</v>
      </c>
      <c r="EC45" s="76">
        <v>0</v>
      </c>
      <c r="ED45" s="76">
        <v>0</v>
      </c>
      <c r="EE45" s="76">
        <v>0</v>
      </c>
      <c r="EF45" s="76">
        <v>4.9723464037636527</v>
      </c>
      <c r="EG45" s="76">
        <v>0</v>
      </c>
      <c r="EH45" s="76">
        <v>4.1110293371839486</v>
      </c>
      <c r="EI45" s="76">
        <v>3.1956775237430723</v>
      </c>
      <c r="EJ45" s="76">
        <v>5.4708520179372204</v>
      </c>
      <c r="EK45" s="76">
        <v>10</v>
      </c>
      <c r="EL45" s="76">
        <v>4.6249842137713157</v>
      </c>
      <c r="EM45" s="76">
        <v>0</v>
      </c>
      <c r="EN45" s="76">
        <v>0</v>
      </c>
      <c r="EO45" s="76">
        <v>0</v>
      </c>
      <c r="EP45" s="76">
        <v>1.087029013717518</v>
      </c>
      <c r="EQ45" s="76">
        <v>0.27175725342937951</v>
      </c>
      <c r="ER45" s="76">
        <v>2.4483707336003473</v>
      </c>
      <c r="ES45" s="76">
        <v>3.1499662413256169</v>
      </c>
    </row>
    <row r="46" spans="1:149" x14ac:dyDescent="0.25">
      <c r="A46" s="2" t="s">
        <v>258</v>
      </c>
      <c r="B46" s="75">
        <v>2020</v>
      </c>
      <c r="C46" s="76">
        <v>6.4750879708462952</v>
      </c>
      <c r="D46" s="76">
        <v>7.9237652627573123</v>
      </c>
      <c r="E46" s="76">
        <v>4.059830101047794</v>
      </c>
      <c r="F46" s="76">
        <v>6.1528944448837999</v>
      </c>
      <c r="G46" s="76">
        <v>5.2364759096533229</v>
      </c>
      <c r="H46" s="76">
        <v>3.225806451612903</v>
      </c>
      <c r="I46" s="76">
        <v>7.7734398123024828</v>
      </c>
      <c r="J46" s="76">
        <v>5.4119073911895699</v>
      </c>
      <c r="K46" s="76">
        <v>7.27329669488884</v>
      </c>
      <c r="L46" s="76">
        <v>1.3305027801046101</v>
      </c>
      <c r="M46" s="76">
        <v>4.3018997374967247</v>
      </c>
      <c r="N46" s="76">
        <v>8.9212694039390179</v>
      </c>
      <c r="O46" s="76">
        <v>8.0978812045491964</v>
      </c>
      <c r="P46" s="76">
        <v>9.0309751847354143</v>
      </c>
      <c r="Q46" s="76">
        <v>7.408597489502796</v>
      </c>
      <c r="R46" s="76">
        <v>6.0621945121237601</v>
      </c>
      <c r="S46" s="76">
        <v>5.2533118886262216</v>
      </c>
      <c r="T46" s="76">
        <v>7.4623716139127341</v>
      </c>
      <c r="U46" s="76">
        <v>5.8322682968707076</v>
      </c>
      <c r="V46" s="76">
        <v>9.5968294988773337</v>
      </c>
      <c r="W46" s="76">
        <v>6.4508618558403139</v>
      </c>
      <c r="X46" s="76">
        <v>9.9673863133883298</v>
      </c>
      <c r="Y46" s="76">
        <v>6.6852263710193736</v>
      </c>
      <c r="Z46" s="76">
        <v>9.4567093127045503</v>
      </c>
      <c r="AA46" s="76">
        <v>8.4314026703659799</v>
      </c>
      <c r="AB46" s="76">
        <v>8.2519912568973481</v>
      </c>
      <c r="AC46" s="76">
        <v>9.2120668633836509</v>
      </c>
      <c r="AD46" s="76">
        <v>0.15165052711663729</v>
      </c>
      <c r="AE46" s="76">
        <v>2.0823692734845012</v>
      </c>
      <c r="AF46" s="76">
        <v>1.9315933427275414</v>
      </c>
      <c r="AG46" s="76">
        <v>4.325934252721936</v>
      </c>
      <c r="AH46" s="76">
        <v>2.7178708478115485</v>
      </c>
      <c r="AI46" s="76">
        <v>2.4879555984812085</v>
      </c>
      <c r="AJ46" s="76">
        <v>5.2128148905370821</v>
      </c>
      <c r="AK46" s="76">
        <v>5.3472977798102148</v>
      </c>
      <c r="AL46" s="76">
        <v>5.3234314926086661</v>
      </c>
      <c r="AM46" s="76">
        <v>2.9526593717115861</v>
      </c>
      <c r="AN46" s="76">
        <v>4.0070049968267183</v>
      </c>
      <c r="AO46" s="76">
        <v>5.5881139733048766</v>
      </c>
      <c r="AP46" s="76">
        <v>7.5468066796215254</v>
      </c>
      <c r="AQ46" s="76">
        <v>5.2645313897689991</v>
      </c>
      <c r="AR46" s="76">
        <v>7.0829766543992516</v>
      </c>
      <c r="AS46" s="76">
        <v>7.6920809351243635</v>
      </c>
      <c r="AT46" s="76">
        <v>6.8965989147285356</v>
      </c>
      <c r="AU46" s="76">
        <v>5.3864491521055609</v>
      </c>
      <c r="AV46" s="76">
        <v>7.8118194469527156</v>
      </c>
      <c r="AW46" s="76">
        <v>10</v>
      </c>
      <c r="AX46" s="76">
        <v>7.7327561996860927</v>
      </c>
      <c r="AY46" s="76">
        <v>7.3146775572073146</v>
      </c>
      <c r="AZ46" s="76">
        <v>1.3731728082309658</v>
      </c>
      <c r="BA46" s="76">
        <v>4.2620298223383557</v>
      </c>
      <c r="BB46" s="76">
        <v>8.2942663969451722</v>
      </c>
      <c r="BC46" s="76">
        <v>9.4983965144534501</v>
      </c>
      <c r="BD46" s="76">
        <v>5.8569663854919867</v>
      </c>
      <c r="BE46" s="76">
        <v>2.5490196078431375</v>
      </c>
      <c r="BF46" s="76">
        <v>0.90117631416530064</v>
      </c>
      <c r="BG46" s="76">
        <v>1.7250979610042192</v>
      </c>
      <c r="BH46" s="76">
        <v>3.7910321732481029</v>
      </c>
      <c r="BI46" s="76">
        <v>0</v>
      </c>
      <c r="BJ46" s="76">
        <v>1.8381594342455412</v>
      </c>
      <c r="BK46" s="76">
        <v>9.9847885785994333</v>
      </c>
      <c r="BL46" s="76">
        <v>1.0566483329905938</v>
      </c>
      <c r="BM46" s="76">
        <v>3.2198990864588923</v>
      </c>
      <c r="BN46" s="76">
        <v>7.0727007461030675</v>
      </c>
      <c r="BO46" s="76">
        <v>9.4556622423044328</v>
      </c>
      <c r="BP46" s="76">
        <v>8.2641814942037506</v>
      </c>
      <c r="BQ46" s="76">
        <v>5.7323768887650228</v>
      </c>
      <c r="BR46" s="76">
        <v>7.0115609324148043</v>
      </c>
      <c r="BS46" s="76">
        <v>7.7001310208202902</v>
      </c>
      <c r="BT46" s="76">
        <v>5.5581538270215658</v>
      </c>
      <c r="BU46" s="76">
        <v>6.500555667255421</v>
      </c>
      <c r="BV46" s="76">
        <v>5.9948787493060216</v>
      </c>
      <c r="BW46" s="76">
        <v>6.5723947433992516</v>
      </c>
      <c r="BX46" s="76">
        <v>5.0731472524657395</v>
      </c>
      <c r="BY46" s="76">
        <v>6.4036430757520568</v>
      </c>
      <c r="BZ46" s="76">
        <v>7.339082791959223</v>
      </c>
      <c r="CA46" s="76">
        <v>7.6156376192492363</v>
      </c>
      <c r="CB46" s="76">
        <v>6.6007810965651021</v>
      </c>
      <c r="CC46" s="76">
        <v>8.0404332254500428</v>
      </c>
      <c r="CD46" s="76">
        <v>7.6418358632381764</v>
      </c>
      <c r="CE46" s="76">
        <v>7.6764153954882977</v>
      </c>
      <c r="CF46" s="76">
        <v>8.6024212080722773</v>
      </c>
      <c r="CG46" s="76">
        <v>2.2685743344311358</v>
      </c>
      <c r="CH46" s="76">
        <v>6.8459360053359859</v>
      </c>
      <c r="CI46" s="76">
        <v>6.7233585509505449</v>
      </c>
      <c r="CJ46" s="76">
        <v>4.0484772950700787</v>
      </c>
      <c r="CK46" s="76">
        <v>6.4905293365381471</v>
      </c>
      <c r="CL46" s="76">
        <v>4.8973507113042007</v>
      </c>
      <c r="CM46" s="76">
        <v>5.1454524476374752</v>
      </c>
      <c r="CN46" s="76">
        <v>8.3421980245419594</v>
      </c>
      <c r="CO46" s="76">
        <v>3.3549935604730079</v>
      </c>
      <c r="CP46" s="76">
        <v>9.767892931558567</v>
      </c>
      <c r="CQ46" s="76">
        <v>7.4194054040120907</v>
      </c>
      <c r="CR46" s="76">
        <v>7.2211224801464056</v>
      </c>
      <c r="CS46" s="76">
        <v>4.7561613635155506</v>
      </c>
      <c r="CT46" s="76">
        <v>6.3807328746268377</v>
      </c>
      <c r="CU46" s="76">
        <v>5.5684471190711937</v>
      </c>
      <c r="CV46" s="76">
        <v>5.9783406822850251</v>
      </c>
      <c r="CW46" s="76">
        <v>3.1170926773747007</v>
      </c>
      <c r="CX46" s="76">
        <v>8.445648975854219</v>
      </c>
      <c r="CY46" s="76">
        <v>9.1077831041684512</v>
      </c>
      <c r="CZ46" s="76">
        <v>6.8901749191324582</v>
      </c>
      <c r="DA46" s="76">
        <v>3.0722674858678554</v>
      </c>
      <c r="DB46" s="76">
        <v>3.1741123387823418</v>
      </c>
      <c r="DC46" s="76">
        <v>7.8373336427659712</v>
      </c>
      <c r="DD46" s="76">
        <v>4.6945711558053898</v>
      </c>
      <c r="DE46" s="76">
        <v>5.7923730374689235</v>
      </c>
      <c r="DF46" s="76">
        <v>2.3117395609769593</v>
      </c>
      <c r="DG46" s="76">
        <v>7.0567534213568646</v>
      </c>
      <c r="DH46" s="76">
        <v>9.4468758114528981</v>
      </c>
      <c r="DI46" s="76">
        <v>6.969934546987484</v>
      </c>
      <c r="DJ46" s="76">
        <v>9.8518976426570557</v>
      </c>
      <c r="DK46" s="76">
        <v>7.1274401966862522</v>
      </c>
      <c r="DL46" s="76">
        <v>4.2759136881468525</v>
      </c>
      <c r="DM46" s="76">
        <v>6.8656305382589888</v>
      </c>
      <c r="DN46" s="76">
        <v>7.9931482030300627</v>
      </c>
      <c r="DO46" s="76">
        <v>7.8270975861238874</v>
      </c>
      <c r="DP46" s="76">
        <v>6.7404475038899481</v>
      </c>
      <c r="DQ46" s="76">
        <v>6.9339438502881006</v>
      </c>
      <c r="DR46" s="76">
        <v>1.9264664270461331</v>
      </c>
      <c r="DS46" s="76">
        <v>4.7463619822355998</v>
      </c>
      <c r="DT46" s="76">
        <v>4.7037669435155998</v>
      </c>
      <c r="DU46" s="76">
        <v>6.3636363636363624</v>
      </c>
      <c r="DV46" s="76">
        <v>4.4350579291084236</v>
      </c>
      <c r="DW46" s="76">
        <v>5.4405641945690721</v>
      </c>
      <c r="DX46" s="76">
        <v>5.4405641945690721</v>
      </c>
      <c r="DY46" s="76">
        <v>9.354680640524224</v>
      </c>
      <c r="DZ46" s="76">
        <v>2.7999939439276882</v>
      </c>
      <c r="EA46" s="76">
        <v>6.0773372922259563</v>
      </c>
      <c r="EB46" s="76">
        <v>5.7589507433975138</v>
      </c>
      <c r="EC46" s="76">
        <v>9.6174863387978142</v>
      </c>
      <c r="ED46" s="76">
        <v>6.511476111444864</v>
      </c>
      <c r="EE46" s="76">
        <v>8.0644812251213374</v>
      </c>
      <c r="EF46" s="76">
        <v>8.759088264477521</v>
      </c>
      <c r="EG46" s="76">
        <v>9.4031392144776778</v>
      </c>
      <c r="EH46" s="76">
        <v>9.2400601362132875</v>
      </c>
      <c r="EI46" s="76">
        <v>2.3276825029607942</v>
      </c>
      <c r="EJ46" s="76">
        <v>4.3497757847533629</v>
      </c>
      <c r="EK46" s="76">
        <v>3.5339409176618473</v>
      </c>
      <c r="EL46" s="76">
        <v>6.2689478034240818</v>
      </c>
      <c r="EM46" s="76">
        <v>9.1128582662668318</v>
      </c>
      <c r="EN46" s="76">
        <v>9.5124289926548027</v>
      </c>
      <c r="EO46" s="76">
        <v>1.7799945719704517</v>
      </c>
      <c r="EP46" s="76">
        <v>4.114134304923085</v>
      </c>
      <c r="EQ46" s="76">
        <v>6.1298540339537935</v>
      </c>
      <c r="ER46" s="76">
        <v>6.1994009186889372</v>
      </c>
      <c r="ES46" s="76">
        <v>6.0312982836342943</v>
      </c>
    </row>
    <row r="47" spans="1:149" x14ac:dyDescent="0.25">
      <c r="A47" s="1" t="s">
        <v>259</v>
      </c>
      <c r="B47" s="75">
        <v>2020</v>
      </c>
      <c r="C47" s="76">
        <v>10</v>
      </c>
      <c r="D47" s="76">
        <v>7.7291645080893234</v>
      </c>
      <c r="E47" s="76">
        <v>9.046443440519699</v>
      </c>
      <c r="F47" s="76">
        <v>8.9252026495363399</v>
      </c>
      <c r="G47" s="76">
        <v>6.9841211343655019</v>
      </c>
      <c r="H47" s="76">
        <v>5.1612903225806459</v>
      </c>
      <c r="I47" s="76">
        <v>9.3409013722958019</v>
      </c>
      <c r="J47" s="76">
        <v>7.1621042764139817</v>
      </c>
      <c r="K47" s="76">
        <v>6.9729893563874379</v>
      </c>
      <c r="L47" s="76">
        <v>0.4892321963445152</v>
      </c>
      <c r="M47" s="76">
        <v>3.731110776365977</v>
      </c>
      <c r="N47" s="76">
        <v>7.3806240588591479</v>
      </c>
      <c r="O47" s="76">
        <v>4.2826183670463998</v>
      </c>
      <c r="P47" s="76">
        <v>7.3741838055269016</v>
      </c>
      <c r="Q47" s="76">
        <v>6.9078523926214599</v>
      </c>
      <c r="R47" s="76">
        <v>9.4825856816336795</v>
      </c>
      <c r="S47" s="76">
        <v>5.7556367586429671</v>
      </c>
      <c r="T47" s="76">
        <v>6.8639168440550922</v>
      </c>
      <c r="U47" s="76">
        <v>6.6705836365928475</v>
      </c>
      <c r="V47" s="76">
        <v>9.4728298779084579</v>
      </c>
      <c r="W47" s="76">
        <v>7.7121976888448609</v>
      </c>
      <c r="X47" s="76">
        <v>9.9621497147914315</v>
      </c>
      <c r="Y47" s="76">
        <v>8.7748769264094459</v>
      </c>
      <c r="Z47" s="76">
        <v>9.3115601051610106</v>
      </c>
      <c r="AA47" s="76">
        <v>9.0467228626230423</v>
      </c>
      <c r="AB47" s="76">
        <v>4.22151899568704</v>
      </c>
      <c r="AC47" s="76">
        <v>4.7997650438817576</v>
      </c>
      <c r="AD47" s="76">
        <v>7.126501880620423</v>
      </c>
      <c r="AE47" s="76">
        <v>8.9641039201428043</v>
      </c>
      <c r="AF47" s="76">
        <v>5.6843464385193005</v>
      </c>
      <c r="AG47" s="76">
        <v>6.159247255770266</v>
      </c>
      <c r="AH47" s="76">
        <v>6.3096940101794221</v>
      </c>
      <c r="AI47" s="76">
        <v>1.9535632153075546</v>
      </c>
      <c r="AJ47" s="76">
        <v>4.6875094869315213</v>
      </c>
      <c r="AK47" s="76">
        <v>4.9499523908287211</v>
      </c>
      <c r="AL47" s="76">
        <v>7.097937214940977</v>
      </c>
      <c r="AM47" s="76">
        <v>1.4156449250044711</v>
      </c>
      <c r="AN47" s="76">
        <v>4.402383540532111</v>
      </c>
      <c r="AO47" s="76">
        <v>6.5361178863084737</v>
      </c>
      <c r="AP47" s="76">
        <v>9.7738249961934027</v>
      </c>
      <c r="AQ47" s="76">
        <v>6.8149267539695435</v>
      </c>
      <c r="AR47" s="76">
        <v>7.1004329562826296</v>
      </c>
      <c r="AS47" s="76">
        <v>7.794402634524495</v>
      </c>
      <c r="AT47" s="76">
        <v>7.8708968352425179</v>
      </c>
      <c r="AU47" s="76">
        <v>4.0439925777021806</v>
      </c>
      <c r="AV47" s="76">
        <v>3.7576620313811309</v>
      </c>
      <c r="AW47" s="76">
        <v>6.0674908118944435</v>
      </c>
      <c r="AX47" s="76">
        <v>4.6230484736592521</v>
      </c>
      <c r="AY47" s="76">
        <v>6.246972654450885</v>
      </c>
      <c r="AZ47" s="76">
        <v>3.7119340761303521</v>
      </c>
      <c r="BA47" s="76">
        <v>4.099738805212616</v>
      </c>
      <c r="BB47" s="76">
        <v>7.548393093091649</v>
      </c>
      <c r="BC47" s="76">
        <v>7.8287217387834982</v>
      </c>
      <c r="BD47" s="76">
        <v>5.7971969283045288</v>
      </c>
      <c r="BE47" s="76">
        <v>5.4901960784313744</v>
      </c>
      <c r="BF47" s="76">
        <v>4.4930884224261556</v>
      </c>
      <c r="BG47" s="76">
        <v>4.9916422504287645</v>
      </c>
      <c r="BH47" s="76">
        <v>5.3944195893666471</v>
      </c>
      <c r="BI47" s="76">
        <v>7.6753264483970796</v>
      </c>
      <c r="BJ47" s="76">
        <v>6.6298694883646068</v>
      </c>
      <c r="BK47" s="76">
        <v>9.524373795738466</v>
      </c>
      <c r="BL47" s="76">
        <v>3.9460062020788618</v>
      </c>
      <c r="BM47" s="76">
        <v>6.9438939836447533</v>
      </c>
      <c r="BN47" s="76">
        <v>9.0437827787533625</v>
      </c>
      <c r="BO47" s="76">
        <v>8.9396099024756186</v>
      </c>
      <c r="BP47" s="76">
        <v>8.9916963406144905</v>
      </c>
      <c r="BQ47" s="76">
        <v>4.7187484459200171</v>
      </c>
      <c r="BR47" s="76">
        <v>4.9468668780420915</v>
      </c>
      <c r="BS47" s="76">
        <v>8.8229662013404315</v>
      </c>
      <c r="BT47" s="76">
        <v>1.7980840185158311</v>
      </c>
      <c r="BU47" s="76">
        <v>5.0716663859545932</v>
      </c>
      <c r="BV47" s="76">
        <v>7.0024189034046138</v>
      </c>
      <c r="BW47" s="76">
        <v>8.1364780990596035</v>
      </c>
      <c r="BX47" s="76">
        <v>8.3651096658582595</v>
      </c>
      <c r="BY47" s="76">
        <v>8.0769243170825771</v>
      </c>
      <c r="BZ47" s="76">
        <v>7.9830295152185728</v>
      </c>
      <c r="CA47" s="76">
        <v>5.24335156168942</v>
      </c>
      <c r="CB47" s="76">
        <v>7.5609786317816869</v>
      </c>
      <c r="CC47" s="76">
        <v>6.9386968399575739</v>
      </c>
      <c r="CD47" s="76">
        <v>6.5952442336994741</v>
      </c>
      <c r="CE47" s="76">
        <v>5.7369828085200867</v>
      </c>
      <c r="CF47" s="76">
        <v>3.1904667805203335</v>
      </c>
      <c r="CG47" s="76">
        <v>7.4179486154584371</v>
      </c>
      <c r="CH47" s="76">
        <v>5.9758678556311811</v>
      </c>
      <c r="CI47" s="76">
        <v>6.768423243706434</v>
      </c>
      <c r="CJ47" s="76">
        <v>3.1575780691811395</v>
      </c>
      <c r="CK47" s="76">
        <v>2.7789057732800582</v>
      </c>
      <c r="CL47" s="76">
        <v>5.4342363063293302</v>
      </c>
      <c r="CM47" s="76">
        <v>3.7902400495968425</v>
      </c>
      <c r="CN47" s="76">
        <v>8.7704596452024237</v>
      </c>
      <c r="CO47" s="76">
        <v>2.2515924859009284</v>
      </c>
      <c r="CP47" s="76">
        <v>5.5726144086374916</v>
      </c>
      <c r="CQ47" s="76">
        <v>9.2535899666751913</v>
      </c>
      <c r="CR47" s="76">
        <v>6.4620641266040089</v>
      </c>
      <c r="CS47" s="76">
        <v>7.0939151929364677</v>
      </c>
      <c r="CT47" s="76">
        <v>8.609843003878229</v>
      </c>
      <c r="CU47" s="76">
        <v>7.8518790984073483</v>
      </c>
      <c r="CV47" s="76">
        <v>6.0347277582027337</v>
      </c>
      <c r="CW47" s="76">
        <v>4.8438879350848225</v>
      </c>
      <c r="CX47" s="76">
        <v>9.9354322130061092</v>
      </c>
      <c r="CY47" s="76">
        <v>9.4910079700737207</v>
      </c>
      <c r="CZ47" s="76">
        <v>8.0901093727215514</v>
      </c>
      <c r="DA47" s="76">
        <v>6.3024121694717561</v>
      </c>
      <c r="DB47" s="76">
        <v>5.1674989581874717</v>
      </c>
      <c r="DC47" s="76">
        <v>8.1848067978707544</v>
      </c>
      <c r="DD47" s="76">
        <v>6.5515726418433271</v>
      </c>
      <c r="DE47" s="76">
        <v>7.3208410072824393</v>
      </c>
      <c r="DF47" s="76">
        <v>4.6806767759147725</v>
      </c>
      <c r="DG47" s="76">
        <v>7.0411593878336198</v>
      </c>
      <c r="DH47" s="76">
        <v>8.3330868113533114</v>
      </c>
      <c r="DI47" s="76">
        <v>4.8872870477971713</v>
      </c>
      <c r="DJ47" s="76">
        <v>10</v>
      </c>
      <c r="DK47" s="76">
        <v>6.9884420045797739</v>
      </c>
      <c r="DL47" s="76">
        <v>5.0297889787820607</v>
      </c>
      <c r="DM47" s="76">
        <v>5.7371197816663333</v>
      </c>
      <c r="DN47" s="76">
        <v>7.3296388646411259</v>
      </c>
      <c r="DO47" s="76">
        <v>10</v>
      </c>
      <c r="DP47" s="76">
        <v>7.0241369062723802</v>
      </c>
      <c r="DQ47" s="76">
        <v>7.0062894554260771</v>
      </c>
      <c r="DR47" s="76">
        <v>3.0991295239318339</v>
      </c>
      <c r="DS47" s="76">
        <v>6.5092560552060599</v>
      </c>
      <c r="DT47" s="76">
        <v>10</v>
      </c>
      <c r="DU47" s="76">
        <v>10</v>
      </c>
      <c r="DV47" s="76">
        <v>7.4020963947844729</v>
      </c>
      <c r="DW47" s="76">
        <v>8.7271421649327596</v>
      </c>
      <c r="DX47" s="76">
        <v>8.7271421649327596</v>
      </c>
      <c r="DY47" s="76">
        <v>10</v>
      </c>
      <c r="DZ47" s="76">
        <v>3.1085629805477937</v>
      </c>
      <c r="EA47" s="76">
        <v>6.5542814902738966</v>
      </c>
      <c r="EB47" s="76">
        <v>7.6407118276033277</v>
      </c>
      <c r="EC47" s="76">
        <v>9.8032786885245908</v>
      </c>
      <c r="ED47" s="76">
        <v>9.1374115597332928</v>
      </c>
      <c r="EE47" s="76">
        <v>9.4703451241289418</v>
      </c>
      <c r="EF47" s="76">
        <v>5.0250285303022721</v>
      </c>
      <c r="EG47" s="76">
        <v>4.80243508121203</v>
      </c>
      <c r="EH47" s="76">
        <v>6.8591680597047313</v>
      </c>
      <c r="EI47" s="76">
        <v>3.6150185018735255</v>
      </c>
      <c r="EJ47" s="76">
        <v>5.739910313901345</v>
      </c>
      <c r="EK47" s="76">
        <v>3.0703959773727214</v>
      </c>
      <c r="EL47" s="76">
        <v>4.8519927440611044</v>
      </c>
      <c r="EM47" s="76">
        <v>8.9592980883717459</v>
      </c>
      <c r="EN47" s="76">
        <v>6.3764561417829491</v>
      </c>
      <c r="EO47" s="76">
        <v>10</v>
      </c>
      <c r="EP47" s="76">
        <v>9.542826106475168</v>
      </c>
      <c r="EQ47" s="76">
        <v>8.7196450841574666</v>
      </c>
      <c r="ER47" s="76">
        <v>6.7858189141092851</v>
      </c>
      <c r="ES47" s="76">
        <v>6.9445974150282446</v>
      </c>
    </row>
    <row r="48" spans="1:149" x14ac:dyDescent="0.25">
      <c r="A48" s="2" t="s">
        <v>260</v>
      </c>
      <c r="B48" s="75">
        <v>2020</v>
      </c>
      <c r="C48" s="76">
        <v>0</v>
      </c>
      <c r="D48" s="76">
        <v>6.0189703296045831</v>
      </c>
      <c r="E48" s="76">
        <v>2.2636778992857938</v>
      </c>
      <c r="F48" s="76">
        <v>2.7608827429634593</v>
      </c>
      <c r="G48" s="76">
        <v>1.7328844603924196</v>
      </c>
      <c r="H48" s="76">
        <v>0.64516129032258074</v>
      </c>
      <c r="I48" s="76">
        <v>3.6580719399499277</v>
      </c>
      <c r="J48" s="76">
        <v>2.0120392302216428</v>
      </c>
      <c r="K48" s="76">
        <v>2.9858776059179544</v>
      </c>
      <c r="L48" s="76">
        <v>1.0356649377941585E-2</v>
      </c>
      <c r="M48" s="76">
        <v>1.4981171276479479</v>
      </c>
      <c r="N48" s="76">
        <v>9.1897438542925851</v>
      </c>
      <c r="O48" s="76">
        <v>10</v>
      </c>
      <c r="P48" s="76">
        <v>10</v>
      </c>
      <c r="Q48" s="76">
        <v>8.1835970913996814</v>
      </c>
      <c r="R48" s="76">
        <v>0</v>
      </c>
      <c r="S48" s="76">
        <v>0</v>
      </c>
      <c r="T48" s="76">
        <v>6.2288901576153775</v>
      </c>
      <c r="U48" s="76">
        <v>3.1249823146121072</v>
      </c>
      <c r="V48" s="76">
        <v>10</v>
      </c>
      <c r="W48" s="76" t="s">
        <v>330</v>
      </c>
      <c r="X48" s="76">
        <v>1.6606205444428832</v>
      </c>
      <c r="Y48" s="76">
        <v>5.0594507515099068</v>
      </c>
      <c r="Z48" s="76">
        <v>10</v>
      </c>
      <c r="AA48" s="76">
        <v>6.680017823988198</v>
      </c>
      <c r="AB48" s="76" t="s">
        <v>330</v>
      </c>
      <c r="AC48" s="76" t="s">
        <v>330</v>
      </c>
      <c r="AD48" s="76">
        <v>1.7258346298066743E-5</v>
      </c>
      <c r="AE48" s="76">
        <v>0.3834203741654002</v>
      </c>
      <c r="AF48" s="76" t="s">
        <v>330</v>
      </c>
      <c r="AG48" s="76">
        <v>0.19171881625584913</v>
      </c>
      <c r="AH48" s="76">
        <v>10</v>
      </c>
      <c r="AI48" s="76">
        <v>0</v>
      </c>
      <c r="AJ48" s="76">
        <v>0</v>
      </c>
      <c r="AK48" s="76">
        <v>0</v>
      </c>
      <c r="AL48" s="76">
        <v>0</v>
      </c>
      <c r="AM48" s="76">
        <v>0</v>
      </c>
      <c r="AN48" s="76">
        <v>1.6666666666666665</v>
      </c>
      <c r="AO48" s="76">
        <v>2.8461344356369045</v>
      </c>
      <c r="AP48" s="76">
        <v>0</v>
      </c>
      <c r="AQ48" s="76">
        <v>1.2502660825829266</v>
      </c>
      <c r="AR48" s="76">
        <v>3.0798909572119486</v>
      </c>
      <c r="AS48" s="76">
        <v>0</v>
      </c>
      <c r="AT48" s="76">
        <v>1.0825392599487187</v>
      </c>
      <c r="AU48" s="76">
        <v>7.9104081019641739E-3</v>
      </c>
      <c r="AV48" s="76">
        <v>0</v>
      </c>
      <c r="AW48" s="76">
        <v>0.95890410958904115</v>
      </c>
      <c r="AX48" s="76">
        <v>0.32227150589700182</v>
      </c>
      <c r="AY48" s="76">
        <v>0.70240538292286037</v>
      </c>
      <c r="AZ48" s="76">
        <v>4.3197241090317497</v>
      </c>
      <c r="BA48" s="76">
        <v>5.661412210942391</v>
      </c>
      <c r="BB48" s="76">
        <v>10</v>
      </c>
      <c r="BC48" s="76">
        <v>8.5804537847917501</v>
      </c>
      <c r="BD48" s="76">
        <v>7.1403975261914727</v>
      </c>
      <c r="BE48" s="76">
        <v>3.7254901960784319</v>
      </c>
      <c r="BF48" s="76">
        <v>1.4621773180627224</v>
      </c>
      <c r="BG48" s="76">
        <v>2.593833757070577</v>
      </c>
      <c r="BH48" s="76">
        <v>4.8671156416310248</v>
      </c>
      <c r="BI48" s="76">
        <v>2.3210679502617939</v>
      </c>
      <c r="BJ48" s="76">
        <v>1.4575342465753403</v>
      </c>
      <c r="BK48" s="76">
        <v>0.19371707239646224</v>
      </c>
      <c r="BL48" s="76">
        <v>7.4005909520689155</v>
      </c>
      <c r="BM48" s="76">
        <v>2.8432275553256279</v>
      </c>
      <c r="BN48" s="76">
        <v>4.1612958309607144</v>
      </c>
      <c r="BO48" s="76">
        <v>10</v>
      </c>
      <c r="BP48" s="76">
        <v>7.0806479154803572</v>
      </c>
      <c r="BQ48" s="76">
        <v>0</v>
      </c>
      <c r="BR48" s="76">
        <v>0</v>
      </c>
      <c r="BS48" s="76">
        <v>0.16489125115030528</v>
      </c>
      <c r="BT48" s="76">
        <v>0</v>
      </c>
      <c r="BU48" s="76">
        <v>4.1222812787576321E-2</v>
      </c>
      <c r="BV48" s="76">
        <v>3.32169942786452</v>
      </c>
      <c r="BW48" s="76">
        <v>0</v>
      </c>
      <c r="BX48" s="76">
        <v>0</v>
      </c>
      <c r="BY48" s="76">
        <v>0</v>
      </c>
      <c r="BZ48" s="76">
        <v>0.66724625081503997</v>
      </c>
      <c r="CA48" s="76">
        <v>8.091010388875425</v>
      </c>
      <c r="CB48" s="76">
        <v>1.751651327938093</v>
      </c>
      <c r="CC48" s="76">
        <v>0</v>
      </c>
      <c r="CD48" s="76">
        <v>0</v>
      </c>
      <c r="CE48" s="76">
        <v>0</v>
      </c>
      <c r="CF48" s="76">
        <v>5.3553964001417338</v>
      </c>
      <c r="CG48" s="76">
        <v>1.9209844340702196</v>
      </c>
      <c r="CH48" s="76">
        <v>1.4552761668423908</v>
      </c>
      <c r="CI48" s="76">
        <v>1.6034637473902418</v>
      </c>
      <c r="CJ48" s="76">
        <v>0</v>
      </c>
      <c r="CK48" s="76">
        <v>0</v>
      </c>
      <c r="CL48" s="76">
        <v>0</v>
      </c>
      <c r="CM48" s="76">
        <v>0</v>
      </c>
      <c r="CN48" s="76">
        <v>2.8519929223090408</v>
      </c>
      <c r="CO48" s="76">
        <v>0</v>
      </c>
      <c r="CP48" s="76">
        <v>2.2609763283541331</v>
      </c>
      <c r="CQ48" s="76">
        <v>0.76923486786018747</v>
      </c>
      <c r="CR48" s="76">
        <v>1.4705510296308404</v>
      </c>
      <c r="CS48" s="76">
        <v>0</v>
      </c>
      <c r="CT48" s="76">
        <v>2.8455028875293036</v>
      </c>
      <c r="CU48" s="76">
        <v>1.4227514437646518</v>
      </c>
      <c r="CV48" s="76">
        <v>0.96443415779849762</v>
      </c>
      <c r="CW48" s="76">
        <v>1.3460172925027121</v>
      </c>
      <c r="CX48" s="76">
        <v>0</v>
      </c>
      <c r="CY48" s="76">
        <v>9.0073070042850389</v>
      </c>
      <c r="CZ48" s="76">
        <v>3.4511080989292502</v>
      </c>
      <c r="DA48" s="76">
        <v>0</v>
      </c>
      <c r="DB48" s="76">
        <v>0</v>
      </c>
      <c r="DC48" s="76">
        <v>0</v>
      </c>
      <c r="DD48" s="76">
        <v>0</v>
      </c>
      <c r="DE48" s="76">
        <v>1.7255540494646251</v>
      </c>
      <c r="DF48" s="76">
        <v>0</v>
      </c>
      <c r="DG48" s="76">
        <v>7.5754485040574195</v>
      </c>
      <c r="DH48" s="76">
        <v>4.9479341319839403</v>
      </c>
      <c r="DI48" s="76">
        <v>7.8147417146413876</v>
      </c>
      <c r="DJ48" s="76">
        <v>4.7444245337148248</v>
      </c>
      <c r="DK48" s="76">
        <v>5.0165097768795146</v>
      </c>
      <c r="DL48" s="76">
        <v>10</v>
      </c>
      <c r="DM48" s="76">
        <v>7.940798759581198</v>
      </c>
      <c r="DN48" s="76">
        <v>5.4970315322115848</v>
      </c>
      <c r="DO48" s="76">
        <v>3.1961330800747545</v>
      </c>
      <c r="DP48" s="76">
        <v>6.6584908429668843</v>
      </c>
      <c r="DQ48" s="76">
        <v>5.8375003099231995</v>
      </c>
      <c r="DR48" s="76">
        <v>0</v>
      </c>
      <c r="DS48" s="76">
        <v>0</v>
      </c>
      <c r="DT48" s="76">
        <v>2.2784992435672837</v>
      </c>
      <c r="DU48" s="76">
        <v>0</v>
      </c>
      <c r="DV48" s="76">
        <v>0.56962481089182093</v>
      </c>
      <c r="DW48" s="76">
        <v>0.68655468686616372</v>
      </c>
      <c r="DX48" s="76">
        <v>0.68655468686616372</v>
      </c>
      <c r="DY48" s="76">
        <v>6.8178970064619513</v>
      </c>
      <c r="DZ48" s="76">
        <v>3.1911997898141121E-2</v>
      </c>
      <c r="EA48" s="76">
        <v>3.4249045021800462</v>
      </c>
      <c r="EB48" s="76">
        <v>2.0557295945231049</v>
      </c>
      <c r="EC48" s="76">
        <v>7.9781420765027322</v>
      </c>
      <c r="ED48" s="76">
        <v>8.2913562045759477</v>
      </c>
      <c r="EE48" s="76">
        <v>8.1347491405393395</v>
      </c>
      <c r="EF48" s="76">
        <v>0</v>
      </c>
      <c r="EG48" s="76">
        <v>0</v>
      </c>
      <c r="EH48" s="76">
        <v>0</v>
      </c>
      <c r="EI48" s="76">
        <v>10</v>
      </c>
      <c r="EJ48" s="76">
        <v>0</v>
      </c>
      <c r="EK48" s="76">
        <v>0</v>
      </c>
      <c r="EL48" s="76">
        <v>1.6666666666666665</v>
      </c>
      <c r="EM48" s="76">
        <v>0</v>
      </c>
      <c r="EN48" s="76">
        <v>0</v>
      </c>
      <c r="EO48" s="76">
        <v>0</v>
      </c>
      <c r="EP48" s="76">
        <v>0</v>
      </c>
      <c r="EQ48" s="76">
        <v>0</v>
      </c>
      <c r="ER48" s="76">
        <v>0.83333333333333326</v>
      </c>
      <c r="ES48" s="76">
        <v>2.8143635651178145</v>
      </c>
    </row>
    <row r="49" spans="1:149" x14ac:dyDescent="0.25">
      <c r="A49" s="1" t="s">
        <v>261</v>
      </c>
      <c r="B49" s="75">
        <v>2020</v>
      </c>
      <c r="C49" s="76">
        <v>3.4745458985333433</v>
      </c>
      <c r="D49" s="76">
        <v>7.739309694994394</v>
      </c>
      <c r="E49" s="76">
        <v>6.7963336689066001</v>
      </c>
      <c r="F49" s="76">
        <v>6.0033964208114456</v>
      </c>
      <c r="G49" s="76">
        <v>3.9580852703492897</v>
      </c>
      <c r="H49" s="76">
        <v>0.64516129032258074</v>
      </c>
      <c r="I49" s="76">
        <v>2.8086424687367764</v>
      </c>
      <c r="J49" s="76">
        <v>2.470629676469549</v>
      </c>
      <c r="K49" s="76">
        <v>3.0822685496525444</v>
      </c>
      <c r="L49" s="76">
        <v>6.8231433294282384</v>
      </c>
      <c r="M49" s="76">
        <v>4.9527059395403921</v>
      </c>
      <c r="N49" s="76">
        <v>8.5725317370562362</v>
      </c>
      <c r="O49" s="76">
        <v>7.3943418183084226</v>
      </c>
      <c r="P49" s="76">
        <v>6.4964961054494736</v>
      </c>
      <c r="Q49" s="76">
        <v>5.8110734208961103</v>
      </c>
      <c r="R49" s="76">
        <v>3.6450654559880102</v>
      </c>
      <c r="S49" s="76">
        <v>6.6347796056291397</v>
      </c>
      <c r="T49" s="76">
        <v>6.4257146905545657</v>
      </c>
      <c r="U49" s="76">
        <v>4.963111681843988</v>
      </c>
      <c r="V49" s="76">
        <v>3.9413020927900262</v>
      </c>
      <c r="W49" s="76">
        <v>6.5007858788946118</v>
      </c>
      <c r="X49" s="76">
        <v>8.0085682072254993</v>
      </c>
      <c r="Y49" s="76">
        <v>0.3282665300768961</v>
      </c>
      <c r="Z49" s="76">
        <v>4.5086705202312096</v>
      </c>
      <c r="AA49" s="76">
        <v>4.6575186458436484</v>
      </c>
      <c r="AB49" s="76">
        <v>3.8096452066671684</v>
      </c>
      <c r="AC49" s="76">
        <v>2.8502130117530378</v>
      </c>
      <c r="AD49" s="76">
        <v>0</v>
      </c>
      <c r="AE49" s="76">
        <v>0</v>
      </c>
      <c r="AF49" s="76" t="s">
        <v>330</v>
      </c>
      <c r="AG49" s="76">
        <v>1.6649645546050515</v>
      </c>
      <c r="AH49" s="76">
        <v>4.394610669702411</v>
      </c>
      <c r="AI49" s="76">
        <v>0</v>
      </c>
      <c r="AJ49" s="76">
        <v>3.3807601515150849</v>
      </c>
      <c r="AK49" s="76">
        <v>0</v>
      </c>
      <c r="AL49" s="76">
        <v>0</v>
      </c>
      <c r="AM49" s="76">
        <v>0</v>
      </c>
      <c r="AN49" s="76">
        <v>1.2958951368695826</v>
      </c>
      <c r="AO49" s="76">
        <v>2.5394594457727608</v>
      </c>
      <c r="AP49" s="76">
        <v>2.2501998401278982</v>
      </c>
      <c r="AQ49" s="76">
        <v>2.0912082370200817</v>
      </c>
      <c r="AR49" s="76">
        <v>3.3374440673623522</v>
      </c>
      <c r="AS49" s="76">
        <v>3.8938697604438017</v>
      </c>
      <c r="AT49" s="76">
        <v>2.893180476238534</v>
      </c>
      <c r="AU49" s="76">
        <v>3.1618604355623336</v>
      </c>
      <c r="AV49" s="76">
        <v>1.8405872542041581</v>
      </c>
      <c r="AW49" s="76">
        <v>0.79147640791476281</v>
      </c>
      <c r="AX49" s="76">
        <v>1.9313080325604182</v>
      </c>
      <c r="AY49" s="76">
        <v>2.412244254399476</v>
      </c>
      <c r="AZ49" s="76">
        <v>6.2855283517926708</v>
      </c>
      <c r="BA49" s="76">
        <v>10</v>
      </c>
      <c r="BB49" s="76">
        <v>4.9874734823223212</v>
      </c>
      <c r="BC49" s="76">
        <v>7.0871221814392316</v>
      </c>
      <c r="BD49" s="76">
        <v>7.0900310038885559</v>
      </c>
      <c r="BE49" s="76">
        <v>5.098039215686275</v>
      </c>
      <c r="BF49" s="76">
        <v>0.38154284329607069</v>
      </c>
      <c r="BG49" s="76">
        <v>2.7397910294911734</v>
      </c>
      <c r="BH49" s="76">
        <v>4.9149110166898646</v>
      </c>
      <c r="BI49" s="76">
        <v>9.1267469115254425</v>
      </c>
      <c r="BJ49" s="76">
        <v>10</v>
      </c>
      <c r="BK49" s="76">
        <v>8.0653181871491597</v>
      </c>
      <c r="BL49" s="76">
        <v>1.0751475701232871</v>
      </c>
      <c r="BM49" s="76">
        <v>7.0668031671994713</v>
      </c>
      <c r="BN49" s="76">
        <v>8.7808295956879352</v>
      </c>
      <c r="BO49" s="76">
        <v>10</v>
      </c>
      <c r="BP49" s="76">
        <v>9.3904147978439667</v>
      </c>
      <c r="BQ49" s="76">
        <v>5.8931481680459843</v>
      </c>
      <c r="BR49" s="76">
        <v>5.5223835497634788</v>
      </c>
      <c r="BS49" s="76">
        <v>1.3590953986735554</v>
      </c>
      <c r="BT49" s="76">
        <v>2.3878310927368664</v>
      </c>
      <c r="BU49" s="76">
        <v>3.7906145523049717</v>
      </c>
      <c r="BV49" s="76">
        <v>6.7492775057828034</v>
      </c>
      <c r="BW49" s="76">
        <v>5.1594387755102034</v>
      </c>
      <c r="BX49" s="76">
        <v>6.0565610859728478</v>
      </c>
      <c r="BY49" s="76">
        <v>7.4547684759276303</v>
      </c>
      <c r="BZ49" s="76">
        <v>6.6094327320147785</v>
      </c>
      <c r="CA49" s="76">
        <v>5.2353596633899802</v>
      </c>
      <c r="CB49" s="76">
        <v>6.1031121465630882</v>
      </c>
      <c r="CC49" s="76">
        <v>7.0459760018270927</v>
      </c>
      <c r="CD49" s="76">
        <v>8.1228675258032581</v>
      </c>
      <c r="CE49" s="76">
        <v>5.8663579063373819</v>
      </c>
      <c r="CF49" s="76">
        <v>9.1927569028179263</v>
      </c>
      <c r="CG49" s="76">
        <v>0.6161390939451451</v>
      </c>
      <c r="CH49" s="76">
        <v>6.1688194861461607</v>
      </c>
      <c r="CI49" s="76">
        <v>6.1359658163546253</v>
      </c>
      <c r="CJ49" s="76">
        <v>0.50217836249456071</v>
      </c>
      <c r="CK49" s="76">
        <v>1.6146132106610767</v>
      </c>
      <c r="CL49" s="76">
        <v>3.0624414345344588</v>
      </c>
      <c r="CM49" s="76">
        <v>1.7264110025633652</v>
      </c>
      <c r="CN49" s="76">
        <v>3.398588480124261</v>
      </c>
      <c r="CO49" s="76">
        <v>0</v>
      </c>
      <c r="CP49" s="76">
        <v>0.38280046738580015</v>
      </c>
      <c r="CQ49" s="76">
        <v>0.85750772154906163</v>
      </c>
      <c r="CR49" s="76">
        <v>1.1597241672647809</v>
      </c>
      <c r="CS49" s="76">
        <v>0</v>
      </c>
      <c r="CT49" s="76">
        <v>2.7615551571294175</v>
      </c>
      <c r="CU49" s="76">
        <v>1.3807775785647087</v>
      </c>
      <c r="CV49" s="76">
        <v>1.4223042494642848</v>
      </c>
      <c r="CW49" s="76">
        <v>1.5553977602253561</v>
      </c>
      <c r="CX49" s="76">
        <v>8.2132600346446409</v>
      </c>
      <c r="CY49" s="76">
        <v>9.5070254698106531</v>
      </c>
      <c r="CZ49" s="76">
        <v>6.4252277548935499</v>
      </c>
      <c r="DA49" s="76">
        <v>3.0459973128135598</v>
      </c>
      <c r="DB49" s="76">
        <v>2.0691819599379682</v>
      </c>
      <c r="DC49" s="76">
        <v>2.8530544854155204</v>
      </c>
      <c r="DD49" s="76">
        <v>2.6560779193890163</v>
      </c>
      <c r="DE49" s="76">
        <v>4.5406528371412831</v>
      </c>
      <c r="DF49" s="76">
        <v>3.3120555792108251</v>
      </c>
      <c r="DG49" s="76">
        <v>5.2560760680255392</v>
      </c>
      <c r="DH49" s="76">
        <v>4.2929678819497363</v>
      </c>
      <c r="DI49" s="76">
        <v>7.269054182409878</v>
      </c>
      <c r="DJ49" s="76">
        <v>6.1755940944671748</v>
      </c>
      <c r="DK49" s="76">
        <v>5.2611495612126298</v>
      </c>
      <c r="DL49" s="76">
        <v>6.7638951422094085</v>
      </c>
      <c r="DM49" s="76">
        <v>8.153664168035089</v>
      </c>
      <c r="DN49" s="76">
        <v>8.3860905816105689</v>
      </c>
      <c r="DO49" s="76">
        <v>8.3010556865224032</v>
      </c>
      <c r="DP49" s="76">
        <v>7.9011763945943674</v>
      </c>
      <c r="DQ49" s="76">
        <v>6.5811629779034986</v>
      </c>
      <c r="DR49" s="76">
        <v>1.5382798186853488</v>
      </c>
      <c r="DS49" s="76">
        <v>8.1070478363360472</v>
      </c>
      <c r="DT49" s="76">
        <v>2.932241803431757</v>
      </c>
      <c r="DU49" s="76">
        <v>4.0909090909090908</v>
      </c>
      <c r="DV49" s="76">
        <v>4.1671196373405603</v>
      </c>
      <c r="DW49" s="76">
        <v>2.2193294312871048</v>
      </c>
      <c r="DX49" s="76">
        <v>2.2193294312871048</v>
      </c>
      <c r="DY49" s="76">
        <v>9.0873497363100668</v>
      </c>
      <c r="DZ49" s="76">
        <v>9.7562253513352619</v>
      </c>
      <c r="EA49" s="76">
        <v>9.4217875438226635</v>
      </c>
      <c r="EB49" s="76">
        <v>5.8205584875548846</v>
      </c>
      <c r="EC49" s="76">
        <v>4.1311475409836067</v>
      </c>
      <c r="ED49" s="76">
        <v>4.9506414448785563E-4</v>
      </c>
      <c r="EE49" s="76">
        <v>2.0658213025640473</v>
      </c>
      <c r="EF49" s="76">
        <v>0</v>
      </c>
      <c r="EG49" s="76">
        <v>0</v>
      </c>
      <c r="EH49" s="76">
        <v>0</v>
      </c>
      <c r="EI49" s="76">
        <v>0.6908372197505912</v>
      </c>
      <c r="EJ49" s="76">
        <v>0</v>
      </c>
      <c r="EK49" s="76">
        <v>0</v>
      </c>
      <c r="EL49" s="76">
        <v>0.11513953662509853</v>
      </c>
      <c r="EM49" s="76">
        <v>0</v>
      </c>
      <c r="EN49" s="76">
        <v>0</v>
      </c>
      <c r="EO49" s="76">
        <v>0</v>
      </c>
      <c r="EP49" s="76">
        <v>0.53339960297734546</v>
      </c>
      <c r="EQ49" s="76">
        <v>0.13334990074433636</v>
      </c>
      <c r="ER49" s="76">
        <v>0.12424471868471745</v>
      </c>
      <c r="ES49" s="76">
        <v>4.0336026101151381</v>
      </c>
    </row>
    <row r="50" spans="1:149" x14ac:dyDescent="0.25">
      <c r="A50" s="2" t="s">
        <v>262</v>
      </c>
      <c r="B50" s="75">
        <v>2020</v>
      </c>
      <c r="C50" s="76">
        <v>5.0221403938718714</v>
      </c>
      <c r="D50" s="76">
        <v>8.1693945363418461</v>
      </c>
      <c r="E50" s="76">
        <v>4.2116365605691026</v>
      </c>
      <c r="F50" s="76">
        <v>5.8010571635942734</v>
      </c>
      <c r="G50" s="76">
        <v>1.9883249281778284</v>
      </c>
      <c r="H50" s="76">
        <v>5.4838709677419359</v>
      </c>
      <c r="I50" s="76">
        <v>6.8716751084986614</v>
      </c>
      <c r="J50" s="76">
        <v>4.7812903348061413</v>
      </c>
      <c r="K50" s="76">
        <v>5.6355077336919983</v>
      </c>
      <c r="L50" s="76">
        <v>4.7036948910010592</v>
      </c>
      <c r="M50" s="76">
        <v>5.1696013123465274</v>
      </c>
      <c r="N50" s="76">
        <v>7.9403447391732698</v>
      </c>
      <c r="O50" s="76">
        <v>8.3012922107982874</v>
      </c>
      <c r="P50" s="76">
        <v>8.2331831880307309</v>
      </c>
      <c r="Q50" s="76">
        <v>5.8312357033181597</v>
      </c>
      <c r="R50" s="76">
        <v>8.5957761014586822</v>
      </c>
      <c r="S50" s="76">
        <v>5.3968942654564644</v>
      </c>
      <c r="T50" s="76">
        <v>7.3831210347059315</v>
      </c>
      <c r="U50" s="76">
        <v>5.7837674613632188</v>
      </c>
      <c r="V50" s="76">
        <v>8.3132596025600254</v>
      </c>
      <c r="W50" s="76">
        <v>9.6829441275047756</v>
      </c>
      <c r="X50" s="76">
        <v>9.7427257462209216</v>
      </c>
      <c r="Y50" s="76">
        <v>6.9843065759992831</v>
      </c>
      <c r="Z50" s="76">
        <v>4.5057205418163502</v>
      </c>
      <c r="AA50" s="76">
        <v>7.8457913188202708</v>
      </c>
      <c r="AB50" s="76">
        <v>6.381329967852583</v>
      </c>
      <c r="AC50" s="76">
        <v>5.6803049075750023</v>
      </c>
      <c r="AD50" s="76">
        <v>0.71809534013863485</v>
      </c>
      <c r="AE50" s="76">
        <v>4.0821048456402522</v>
      </c>
      <c r="AF50" s="76">
        <v>2.3564950771343787</v>
      </c>
      <c r="AG50" s="76">
        <v>3.8436660276681707</v>
      </c>
      <c r="AH50" s="76">
        <v>0.84616415046652227</v>
      </c>
      <c r="AI50" s="76">
        <v>0</v>
      </c>
      <c r="AJ50" s="76">
        <v>4.4687890380385804</v>
      </c>
      <c r="AK50" s="76">
        <v>0</v>
      </c>
      <c r="AL50" s="76">
        <v>0.55383624307157464</v>
      </c>
      <c r="AM50" s="76">
        <v>0</v>
      </c>
      <c r="AN50" s="76">
        <v>0.97813157192944633</v>
      </c>
      <c r="AO50" s="76">
        <v>4.2225296394726293</v>
      </c>
      <c r="AP50" s="76">
        <v>4.5323741007194229</v>
      </c>
      <c r="AQ50" s="76">
        <v>6.2372190893952908</v>
      </c>
      <c r="AR50" s="76">
        <v>2.6234765915949887</v>
      </c>
      <c r="AS50" s="76">
        <v>4.1394669605552838</v>
      </c>
      <c r="AT50" s="76">
        <v>4.3831341855662469</v>
      </c>
      <c r="AU50" s="76">
        <v>0.89905714956036742</v>
      </c>
      <c r="AV50" s="76">
        <v>2.8109164692509534</v>
      </c>
      <c r="AW50" s="76">
        <v>3.0684931506849313</v>
      </c>
      <c r="AX50" s="76">
        <v>2.2594889231654172</v>
      </c>
      <c r="AY50" s="76">
        <v>3.321311554365832</v>
      </c>
      <c r="AZ50" s="76">
        <v>7.5526937669396235</v>
      </c>
      <c r="BA50" s="76">
        <v>5.6055327139411375</v>
      </c>
      <c r="BB50" s="76">
        <v>8.906977451423737</v>
      </c>
      <c r="BC50" s="76">
        <v>10</v>
      </c>
      <c r="BD50" s="76">
        <v>8.0163009830761247</v>
      </c>
      <c r="BE50" s="76">
        <v>1.9607843137254903</v>
      </c>
      <c r="BF50" s="76">
        <v>0.31120076205701402</v>
      </c>
      <c r="BG50" s="76">
        <v>1.1359925378912523</v>
      </c>
      <c r="BH50" s="76">
        <v>4.5761467604836881</v>
      </c>
      <c r="BI50" s="76">
        <v>3.9144056303441732</v>
      </c>
      <c r="BJ50" s="76">
        <v>2.4054794520547973</v>
      </c>
      <c r="BK50" s="76">
        <v>8.6652058070210245</v>
      </c>
      <c r="BL50" s="76">
        <v>0.62082758161538854</v>
      </c>
      <c r="BM50" s="76">
        <v>3.9014796177588456</v>
      </c>
      <c r="BN50" s="76">
        <v>3.8629687313208674</v>
      </c>
      <c r="BO50" s="76">
        <v>8.727722772277227</v>
      </c>
      <c r="BP50" s="76">
        <v>6.2953457517990472</v>
      </c>
      <c r="BQ50" s="76">
        <v>4.384213524123509</v>
      </c>
      <c r="BR50" s="76">
        <v>6.1909012976007904</v>
      </c>
      <c r="BS50" s="76">
        <v>2.9631836684625195</v>
      </c>
      <c r="BT50" s="76">
        <v>9.165692177653268</v>
      </c>
      <c r="BU50" s="76">
        <v>5.6759976669600212</v>
      </c>
      <c r="BV50" s="76">
        <v>5.2909410121726372</v>
      </c>
      <c r="BW50" s="76">
        <v>6.0746173469387763</v>
      </c>
      <c r="BX50" s="76">
        <v>8.886877828054299</v>
      </c>
      <c r="BY50" s="76">
        <v>7.4501686599202701</v>
      </c>
      <c r="BZ50" s="76">
        <v>7.967833079765267</v>
      </c>
      <c r="CA50" s="76">
        <v>6.5204024898584301</v>
      </c>
      <c r="CB50" s="76">
        <v>7.379979880907408</v>
      </c>
      <c r="CC50" s="76">
        <v>6.694968190585727</v>
      </c>
      <c r="CD50" s="76">
        <v>5.9835310787273643</v>
      </c>
      <c r="CE50" s="76">
        <v>3.6349874023809825</v>
      </c>
      <c r="CF50" s="76">
        <v>5.1681700150569458</v>
      </c>
      <c r="CG50" s="76">
        <v>5.0676183384740572</v>
      </c>
      <c r="CH50" s="76">
        <v>5.309855005045014</v>
      </c>
      <c r="CI50" s="76">
        <v>6.344917442976211</v>
      </c>
      <c r="CJ50" s="76">
        <v>3.4958554706176237</v>
      </c>
      <c r="CK50" s="76">
        <v>1.9681857801153364</v>
      </c>
      <c r="CL50" s="76">
        <v>1.1909021211346793</v>
      </c>
      <c r="CM50" s="76">
        <v>2.2183144572892131</v>
      </c>
      <c r="CN50" s="76">
        <v>5.394275352980042</v>
      </c>
      <c r="CO50" s="76">
        <v>1.5347539320142074</v>
      </c>
      <c r="CP50" s="76">
        <v>10</v>
      </c>
      <c r="CQ50" s="76">
        <v>4.3160313126425667</v>
      </c>
      <c r="CR50" s="76">
        <v>5.3112651494092047</v>
      </c>
      <c r="CS50" s="76">
        <v>7.4742804980051281</v>
      </c>
      <c r="CT50" s="76">
        <v>1.6196615906446721</v>
      </c>
      <c r="CU50" s="76">
        <v>4.5469710443249003</v>
      </c>
      <c r="CV50" s="76">
        <v>4.0255168836744399</v>
      </c>
      <c r="CW50" s="76">
        <v>2.2270467930499414</v>
      </c>
      <c r="CX50" s="76">
        <v>7.13519560512196</v>
      </c>
      <c r="CY50" s="76">
        <v>7.8007906658778126</v>
      </c>
      <c r="CZ50" s="76">
        <v>5.7210110213499057</v>
      </c>
      <c r="DA50" s="76">
        <v>2.6593494795114965</v>
      </c>
      <c r="DB50" s="76">
        <v>2.0923017632579475</v>
      </c>
      <c r="DC50" s="76">
        <v>8.7557615325360842</v>
      </c>
      <c r="DD50" s="76">
        <v>4.5024709251018429</v>
      </c>
      <c r="DE50" s="76">
        <v>5.1117409732258743</v>
      </c>
      <c r="DF50" s="76">
        <v>4.3861021636382249</v>
      </c>
      <c r="DG50" s="76">
        <v>6.5884446991717374</v>
      </c>
      <c r="DH50" s="76">
        <v>1.967951445947407</v>
      </c>
      <c r="DI50" s="76">
        <v>6.0132426246948594</v>
      </c>
      <c r="DJ50" s="76">
        <v>5.91445365489162</v>
      </c>
      <c r="DK50" s="76">
        <v>4.9740389176687696</v>
      </c>
      <c r="DL50" s="76">
        <v>5.4330577625863485</v>
      </c>
      <c r="DM50" s="76">
        <v>1.720633807220745</v>
      </c>
      <c r="DN50" s="76">
        <v>9.5991865628552446</v>
      </c>
      <c r="DO50" s="76">
        <v>9.5477513017077253</v>
      </c>
      <c r="DP50" s="76">
        <v>6.5751573585925165</v>
      </c>
      <c r="DQ50" s="76">
        <v>5.7745981381306422</v>
      </c>
      <c r="DR50" s="76">
        <v>1.9178288500924592</v>
      </c>
      <c r="DS50" s="76">
        <v>2.7915197532549811</v>
      </c>
      <c r="DT50" s="76">
        <v>2.8375740257095106</v>
      </c>
      <c r="DU50" s="76">
        <v>7.2727272727272734</v>
      </c>
      <c r="DV50" s="76">
        <v>3.7049124754460561</v>
      </c>
      <c r="DW50" s="76">
        <v>4.8698889672979409</v>
      </c>
      <c r="DX50" s="76">
        <v>4.8698889672979409</v>
      </c>
      <c r="DY50" s="76">
        <v>9.0988146364002898</v>
      </c>
      <c r="DZ50" s="76">
        <v>1.5252534218405711</v>
      </c>
      <c r="EA50" s="76">
        <v>5.3120340291204302</v>
      </c>
      <c r="EB50" s="76">
        <v>5.090961498209186</v>
      </c>
      <c r="EC50" s="76">
        <v>7.0054644808743172</v>
      </c>
      <c r="ED50" s="76">
        <v>3.7322603341462033</v>
      </c>
      <c r="EE50" s="76">
        <v>5.3688624075102602</v>
      </c>
      <c r="EF50" s="76">
        <v>2.6817347373124356</v>
      </c>
      <c r="EG50" s="76">
        <v>0.86843491342948098</v>
      </c>
      <c r="EH50" s="76">
        <v>4.223239525323474</v>
      </c>
      <c r="EI50" s="76">
        <v>0.91997949123559786</v>
      </c>
      <c r="EJ50" s="76">
        <v>7.0403587443946192</v>
      </c>
      <c r="EK50" s="76">
        <v>4.1216216216216219</v>
      </c>
      <c r="EL50" s="76">
        <v>3.3092281722195382</v>
      </c>
      <c r="EM50" s="76">
        <v>0.46289417336889765</v>
      </c>
      <c r="EN50" s="76">
        <v>0</v>
      </c>
      <c r="EO50" s="76">
        <v>0</v>
      </c>
      <c r="EP50" s="76">
        <v>0.81348076559386517</v>
      </c>
      <c r="EQ50" s="76">
        <v>0.31909373474069069</v>
      </c>
      <c r="ER50" s="76">
        <v>1.8141609534801146</v>
      </c>
      <c r="ES50" s="76">
        <v>4.648489784654676</v>
      </c>
    </row>
    <row r="51" spans="1:149" x14ac:dyDescent="0.25">
      <c r="A51" s="1" t="s">
        <v>263</v>
      </c>
      <c r="B51" s="75">
        <v>2020</v>
      </c>
      <c r="C51" s="76">
        <v>4.8714803571987355</v>
      </c>
      <c r="D51" s="76">
        <v>8.1693945363418461</v>
      </c>
      <c r="E51" s="76">
        <v>7.146815775149685</v>
      </c>
      <c r="F51" s="76">
        <v>6.7292302228967547</v>
      </c>
      <c r="G51" s="76">
        <v>3.590568376465769</v>
      </c>
      <c r="H51" s="76">
        <v>3.5483870967741939</v>
      </c>
      <c r="I51" s="76">
        <v>4.8642043251187275</v>
      </c>
      <c r="J51" s="76">
        <v>4.0010532661195635</v>
      </c>
      <c r="K51" s="76">
        <v>9.5613239906155787</v>
      </c>
      <c r="L51" s="76">
        <v>3.6588604922601098</v>
      </c>
      <c r="M51" s="76">
        <v>6.6100922414378438</v>
      </c>
      <c r="N51" s="76">
        <v>7.9348026757232599</v>
      </c>
      <c r="O51" s="76">
        <v>4.365960041707905</v>
      </c>
      <c r="P51" s="76">
        <v>8.2090748673696847</v>
      </c>
      <c r="Q51" s="76">
        <v>5.0553544338279721</v>
      </c>
      <c r="R51" s="76">
        <v>8.0865806208601647</v>
      </c>
      <c r="S51" s="76">
        <v>6.3233124821234332</v>
      </c>
      <c r="T51" s="76">
        <v>6.662514186935403</v>
      </c>
      <c r="U51" s="76">
        <v>6.0007224793473917</v>
      </c>
      <c r="V51" s="76">
        <v>9.3759162944528569</v>
      </c>
      <c r="W51" s="76">
        <v>8.8106241553941498</v>
      </c>
      <c r="X51" s="76">
        <v>9.8411000950126457</v>
      </c>
      <c r="Y51" s="76">
        <v>5.6813397201350018</v>
      </c>
      <c r="Z51" s="76">
        <v>9.475279813826841</v>
      </c>
      <c r="AA51" s="76">
        <v>8.6368520157642976</v>
      </c>
      <c r="AB51" s="76">
        <v>8.511810750071751</v>
      </c>
      <c r="AC51" s="76">
        <v>9.0590898255030528</v>
      </c>
      <c r="AD51" s="76">
        <v>0.19176971037978069</v>
      </c>
      <c r="AE51" s="76">
        <v>3.9465855754611026</v>
      </c>
      <c r="AF51" s="76">
        <v>1.9068069369094411</v>
      </c>
      <c r="AG51" s="76">
        <v>4.7232125596650256</v>
      </c>
      <c r="AH51" s="76">
        <v>1.9361854854567064</v>
      </c>
      <c r="AI51" s="76">
        <v>4.9090614888139434</v>
      </c>
      <c r="AJ51" s="76">
        <v>10</v>
      </c>
      <c r="AK51" s="76">
        <v>1.8764727730269835</v>
      </c>
      <c r="AL51" s="76">
        <v>0.31292950263536179</v>
      </c>
      <c r="AM51" s="76">
        <v>1.1889760723913714</v>
      </c>
      <c r="AN51" s="76">
        <v>3.3706042203873943</v>
      </c>
      <c r="AO51" s="76">
        <v>5.5768895986055718</v>
      </c>
      <c r="AP51" s="76">
        <v>8.4932054356514772</v>
      </c>
      <c r="AQ51" s="76">
        <v>4.8080223960900161</v>
      </c>
      <c r="AR51" s="76">
        <v>5.2236508567852429</v>
      </c>
      <c r="AS51" s="76">
        <v>7.2060367973995607</v>
      </c>
      <c r="AT51" s="76">
        <v>6.432728871481574</v>
      </c>
      <c r="AU51" s="76">
        <v>4.161122382600257</v>
      </c>
      <c r="AV51" s="76">
        <v>4.207557392200397</v>
      </c>
      <c r="AW51" s="76">
        <v>2.9293993677555323</v>
      </c>
      <c r="AX51" s="76">
        <v>3.7660263808520615</v>
      </c>
      <c r="AY51" s="76">
        <v>5.0993776261668176</v>
      </c>
      <c r="AZ51" s="76">
        <v>6.049001052234332</v>
      </c>
      <c r="BA51" s="76">
        <v>5.1340672415479975</v>
      </c>
      <c r="BB51" s="76">
        <v>7.4756949502532315</v>
      </c>
      <c r="BC51" s="76">
        <v>9.2158753901713641</v>
      </c>
      <c r="BD51" s="76">
        <v>6.9686596585517302</v>
      </c>
      <c r="BE51" s="76">
        <v>1.9607843137254903</v>
      </c>
      <c r="BF51" s="76">
        <v>0.57767914276526844</v>
      </c>
      <c r="BG51" s="76">
        <v>1.2692317282453793</v>
      </c>
      <c r="BH51" s="76">
        <v>4.1189456933985547</v>
      </c>
      <c r="BI51" s="76">
        <v>1.0740773906865995</v>
      </c>
      <c r="BJ51" s="76">
        <v>0</v>
      </c>
      <c r="BK51" s="76">
        <v>10</v>
      </c>
      <c r="BL51" s="76">
        <v>1.4201863108649204</v>
      </c>
      <c r="BM51" s="76">
        <v>3.1235659253878802</v>
      </c>
      <c r="BN51" s="76">
        <v>9.1100463688559934</v>
      </c>
      <c r="BO51" s="76">
        <v>9.6428571428571423</v>
      </c>
      <c r="BP51" s="76">
        <v>9.3764517558565679</v>
      </c>
      <c r="BQ51" s="76">
        <v>6.7800733514459166</v>
      </c>
      <c r="BR51" s="76">
        <v>8.7799961998925244</v>
      </c>
      <c r="BS51" s="76">
        <v>8.4758536298663376</v>
      </c>
      <c r="BT51" s="76">
        <v>6.0610567640684767</v>
      </c>
      <c r="BU51" s="76">
        <v>7.5242449863183136</v>
      </c>
      <c r="BV51" s="76">
        <v>6.6747542225209209</v>
      </c>
      <c r="BW51" s="76">
        <v>8.0325255102040831</v>
      </c>
      <c r="BX51" s="76">
        <v>8.5520361990950207</v>
      </c>
      <c r="BY51" s="76">
        <v>7.0944495553511198</v>
      </c>
      <c r="BZ51" s="76">
        <v>7.5722668985003256</v>
      </c>
      <c r="CA51" s="76">
        <v>3.2998630605609569</v>
      </c>
      <c r="CB51" s="76">
        <v>6.9102282447423011</v>
      </c>
      <c r="CC51" s="76">
        <v>8.2893835315612847</v>
      </c>
      <c r="CD51" s="76">
        <v>8.0963980790818777</v>
      </c>
      <c r="CE51" s="76">
        <v>7.2834679133021663</v>
      </c>
      <c r="CF51" s="76">
        <v>5.1596374957725502</v>
      </c>
      <c r="CG51" s="76">
        <v>5.6844754267169986</v>
      </c>
      <c r="CH51" s="76">
        <v>6.9026724892869762</v>
      </c>
      <c r="CI51" s="76">
        <v>6.9064503670146387</v>
      </c>
      <c r="CJ51" s="76">
        <v>3.6327350670699281</v>
      </c>
      <c r="CK51" s="76">
        <v>1.9078500056216749</v>
      </c>
      <c r="CL51" s="76">
        <v>2.7255302836698192</v>
      </c>
      <c r="CM51" s="76">
        <v>2.7553717854538071</v>
      </c>
      <c r="CN51" s="76">
        <v>5.3473573185049723</v>
      </c>
      <c r="CO51" s="76">
        <v>6.6246498599439816</v>
      </c>
      <c r="CP51" s="76">
        <v>6.9665680656185476</v>
      </c>
      <c r="CQ51" s="76">
        <v>3.4057697954827875</v>
      </c>
      <c r="CR51" s="76">
        <v>5.5860862598875727</v>
      </c>
      <c r="CS51" s="76">
        <v>0</v>
      </c>
      <c r="CT51" s="76">
        <v>3.1088906358270836</v>
      </c>
      <c r="CU51" s="76">
        <v>1.5544453179135418</v>
      </c>
      <c r="CV51" s="76">
        <v>3.2986344544183073</v>
      </c>
      <c r="CW51" s="76">
        <v>3.7305859985100542</v>
      </c>
      <c r="CX51" s="76">
        <v>9.6191189216965807</v>
      </c>
      <c r="CY51" s="76">
        <v>9.6349546652840807</v>
      </c>
      <c r="CZ51" s="76">
        <v>7.661553195163572</v>
      </c>
      <c r="DA51" s="76">
        <v>4.1316100492375289</v>
      </c>
      <c r="DB51" s="76">
        <v>3.7445302640240783</v>
      </c>
      <c r="DC51" s="76">
        <v>1.4843255742926331</v>
      </c>
      <c r="DD51" s="76">
        <v>3.120155295851414</v>
      </c>
      <c r="DE51" s="76">
        <v>5.3908542455074926</v>
      </c>
      <c r="DF51" s="76">
        <v>4.3808482200738883</v>
      </c>
      <c r="DG51" s="76">
        <v>7.5308715134765505</v>
      </c>
      <c r="DH51" s="76">
        <v>4.1719744290928364</v>
      </c>
      <c r="DI51" s="76">
        <v>4.2745597355043818</v>
      </c>
      <c r="DJ51" s="76">
        <v>4.2837686417798686</v>
      </c>
      <c r="DK51" s="76">
        <v>4.9284045079855048</v>
      </c>
      <c r="DL51" s="76">
        <v>6.8077784224147155</v>
      </c>
      <c r="DM51" s="76">
        <v>6.5767545188308159</v>
      </c>
      <c r="DN51" s="76">
        <v>8.5333088308317055</v>
      </c>
      <c r="DO51" s="76">
        <v>9.600099320078801</v>
      </c>
      <c r="DP51" s="76">
        <v>7.879485273039009</v>
      </c>
      <c r="DQ51" s="76">
        <v>6.4039448905122569</v>
      </c>
      <c r="DR51" s="76">
        <v>7.7338771428052047</v>
      </c>
      <c r="DS51" s="76">
        <v>10</v>
      </c>
      <c r="DT51" s="76">
        <v>3.892177940623371</v>
      </c>
      <c r="DU51" s="76">
        <v>7.0454545454545459</v>
      </c>
      <c r="DV51" s="76">
        <v>7.1678774072207805</v>
      </c>
      <c r="DW51" s="76">
        <v>5.1034965624972441</v>
      </c>
      <c r="DX51" s="76">
        <v>5.1034965624972441</v>
      </c>
      <c r="DY51" s="76">
        <v>9.0632072139941737</v>
      </c>
      <c r="DZ51" s="76">
        <v>1.0877748455890033</v>
      </c>
      <c r="EA51" s="76">
        <v>5.0754910297915874</v>
      </c>
      <c r="EB51" s="76">
        <v>5.0894937961444153</v>
      </c>
      <c r="EC51" s="76">
        <v>8.6010928961748636</v>
      </c>
      <c r="ED51" s="76">
        <v>2.6486679479383248</v>
      </c>
      <c r="EE51" s="76">
        <v>5.6248804220565942</v>
      </c>
      <c r="EF51" s="76">
        <v>2.0210877862504288</v>
      </c>
      <c r="EG51" s="76">
        <v>0</v>
      </c>
      <c r="EH51" s="76">
        <v>2.9706524874849216</v>
      </c>
      <c r="EI51" s="76">
        <v>0.44246883178140717</v>
      </c>
      <c r="EJ51" s="76">
        <v>7.2197309417040367</v>
      </c>
      <c r="EK51" s="76">
        <v>2.5597108736643621</v>
      </c>
      <c r="EL51" s="76">
        <v>2.5356084868141924</v>
      </c>
      <c r="EM51" s="76">
        <v>6.395765160364979</v>
      </c>
      <c r="EN51" s="76">
        <v>0</v>
      </c>
      <c r="EO51" s="76">
        <v>0</v>
      </c>
      <c r="EP51" s="76">
        <v>1.8061175066158559</v>
      </c>
      <c r="EQ51" s="76">
        <v>2.0504706667452091</v>
      </c>
      <c r="ER51" s="76">
        <v>2.2930395767797007</v>
      </c>
      <c r="ES51" s="76">
        <v>5.3573742138225731</v>
      </c>
    </row>
    <row r="52" spans="1:149" x14ac:dyDescent="0.25">
      <c r="A52" s="2" t="s">
        <v>264</v>
      </c>
      <c r="B52" s="75">
        <v>2020</v>
      </c>
      <c r="C52" s="76">
        <v>5.6053483150217698</v>
      </c>
      <c r="D52" s="76">
        <v>8.1693945363418461</v>
      </c>
      <c r="E52" s="76">
        <v>3.7691127715374337</v>
      </c>
      <c r="F52" s="76">
        <v>5.8479518743003487</v>
      </c>
      <c r="G52" s="76">
        <v>3.2903250201846217</v>
      </c>
      <c r="H52" s="76">
        <v>4.1935483870967749</v>
      </c>
      <c r="I52" s="76">
        <v>8.2781760021038</v>
      </c>
      <c r="J52" s="76">
        <v>5.2540164697950651</v>
      </c>
      <c r="K52" s="76">
        <v>7.0141223940820465</v>
      </c>
      <c r="L52" s="76">
        <v>2.6301321144492587</v>
      </c>
      <c r="M52" s="76">
        <v>4.8221272542656521</v>
      </c>
      <c r="N52" s="76">
        <v>8.6253956489738179</v>
      </c>
      <c r="O52" s="76">
        <v>2.6407148731371057</v>
      </c>
      <c r="P52" s="76">
        <v>7.844502412897655</v>
      </c>
      <c r="Q52" s="76">
        <v>5.3269018719600734</v>
      </c>
      <c r="R52" s="76">
        <v>6.5318127722323958</v>
      </c>
      <c r="S52" s="76">
        <v>6.298073611322808</v>
      </c>
      <c r="T52" s="76">
        <v>6.211233531753976</v>
      </c>
      <c r="U52" s="76">
        <v>5.5338322825287616</v>
      </c>
      <c r="V52" s="76">
        <v>4.9251351921744275</v>
      </c>
      <c r="W52" s="76">
        <v>1.721797995331293</v>
      </c>
      <c r="X52" s="76">
        <v>9.7684586068601522</v>
      </c>
      <c r="Y52" s="76">
        <v>3.5286063305319146</v>
      </c>
      <c r="Z52" s="76">
        <v>5.5338915646679299</v>
      </c>
      <c r="AA52" s="76">
        <v>5.0955779379131432</v>
      </c>
      <c r="AB52" s="76">
        <v>6.8900101341088726</v>
      </c>
      <c r="AC52" s="76">
        <v>7.5186272126863081</v>
      </c>
      <c r="AD52" s="76">
        <v>0.21240709706345642</v>
      </c>
      <c r="AE52" s="76">
        <v>3.8275930455477019</v>
      </c>
      <c r="AF52" s="76">
        <v>2.0193217028682433</v>
      </c>
      <c r="AG52" s="76">
        <v>4.0935918384549161</v>
      </c>
      <c r="AH52" s="76">
        <v>1.2043315555373317</v>
      </c>
      <c r="AI52" s="76">
        <v>8.46240020086592</v>
      </c>
      <c r="AJ52" s="76">
        <v>5.1260886655610527</v>
      </c>
      <c r="AK52" s="76">
        <v>3.4500423591138309</v>
      </c>
      <c r="AL52" s="76">
        <v>0.97073752696766169</v>
      </c>
      <c r="AM52" s="76">
        <v>1.6554426865806029</v>
      </c>
      <c r="AN52" s="76">
        <v>3.4781738324377338</v>
      </c>
      <c r="AO52" s="76">
        <v>4.2224478696019307</v>
      </c>
      <c r="AP52" s="76">
        <v>7.8896882494004785</v>
      </c>
      <c r="AQ52" s="76">
        <v>5.5602919892307572</v>
      </c>
      <c r="AR52" s="76">
        <v>5.568127725249572</v>
      </c>
      <c r="AS52" s="76">
        <v>6.544425630458953</v>
      </c>
      <c r="AT52" s="76">
        <v>6.3906333985849395</v>
      </c>
      <c r="AU52" s="76">
        <v>2.6560664309873827</v>
      </c>
      <c r="AV52" s="76">
        <v>3.1646712630002232</v>
      </c>
      <c r="AW52" s="76">
        <v>3.023845763571793</v>
      </c>
      <c r="AX52" s="76">
        <v>2.9481944858531328</v>
      </c>
      <c r="AY52" s="76">
        <v>4.6694139422190357</v>
      </c>
      <c r="AZ52" s="76">
        <v>2.6263274700153265</v>
      </c>
      <c r="BA52" s="76">
        <v>9.0472591765103054</v>
      </c>
      <c r="BB52" s="76">
        <v>0</v>
      </c>
      <c r="BC52" s="76">
        <v>10</v>
      </c>
      <c r="BD52" s="76">
        <v>5.4183966616314088</v>
      </c>
      <c r="BE52" s="76">
        <v>2.3529411764705883</v>
      </c>
      <c r="BF52" s="76">
        <v>1.4779770567573878</v>
      </c>
      <c r="BG52" s="76">
        <v>1.9154591166139878</v>
      </c>
      <c r="BH52" s="76">
        <v>3.666927889122698</v>
      </c>
      <c r="BI52" s="76">
        <v>7.8249845514536664</v>
      </c>
      <c r="BJ52" s="76">
        <v>5.0739726027397269</v>
      </c>
      <c r="BK52" s="76">
        <v>9.3922462035389405</v>
      </c>
      <c r="BL52" s="76">
        <v>1.7467693686389454</v>
      </c>
      <c r="BM52" s="76">
        <v>6.0094931815928199</v>
      </c>
      <c r="BN52" s="76">
        <v>7.623290028836438</v>
      </c>
      <c r="BO52" s="76">
        <v>8.2243205895900502</v>
      </c>
      <c r="BP52" s="76">
        <v>7.9238053092132441</v>
      </c>
      <c r="BQ52" s="76">
        <v>7.3847155647845328</v>
      </c>
      <c r="BR52" s="76">
        <v>8.757894507083007</v>
      </c>
      <c r="BS52" s="76">
        <v>4.1420134868160163</v>
      </c>
      <c r="BT52" s="76">
        <v>8.3166044029280997</v>
      </c>
      <c r="BU52" s="76">
        <v>7.150306990402914</v>
      </c>
      <c r="BV52" s="76">
        <v>7.0278684937363254</v>
      </c>
      <c r="BW52" s="76">
        <v>10</v>
      </c>
      <c r="BX52" s="76">
        <v>9.7285067873303159</v>
      </c>
      <c r="BY52" s="76">
        <v>10</v>
      </c>
      <c r="BZ52" s="76">
        <v>10</v>
      </c>
      <c r="CA52" s="76">
        <v>8.8842467015102695</v>
      </c>
      <c r="CB52" s="76">
        <v>9.7225506977681171</v>
      </c>
      <c r="CC52" s="76">
        <v>9.0239110201295016</v>
      </c>
      <c r="CD52" s="76">
        <v>9.3832164338586956</v>
      </c>
      <c r="CE52" s="76">
        <v>8.9505526310289394</v>
      </c>
      <c r="CF52" s="76">
        <v>8.2808195539528899</v>
      </c>
      <c r="CG52" s="76">
        <v>3.6615267376635718</v>
      </c>
      <c r="CH52" s="76">
        <v>7.8600052753267189</v>
      </c>
      <c r="CI52" s="76">
        <v>8.7912779865474189</v>
      </c>
      <c r="CJ52" s="76">
        <v>5.1444273136036189</v>
      </c>
      <c r="CK52" s="76">
        <v>2.5613926282299913</v>
      </c>
      <c r="CL52" s="76">
        <v>1.6044807905273024</v>
      </c>
      <c r="CM52" s="76">
        <v>3.1034335774536377</v>
      </c>
      <c r="CN52" s="76">
        <v>7.8581922810839835</v>
      </c>
      <c r="CO52" s="76">
        <v>1.2930518119197369</v>
      </c>
      <c r="CP52" s="76">
        <v>4.7920655732130388</v>
      </c>
      <c r="CQ52" s="76">
        <v>4.1242823299888514</v>
      </c>
      <c r="CR52" s="76">
        <v>4.5168979990514027</v>
      </c>
      <c r="CS52" s="76">
        <v>4.4249332450894565</v>
      </c>
      <c r="CT52" s="76">
        <v>2.8127125502121459</v>
      </c>
      <c r="CU52" s="76">
        <v>3.6188228976508015</v>
      </c>
      <c r="CV52" s="76">
        <v>3.7463848247186138</v>
      </c>
      <c r="CW52" s="76">
        <v>6.7493152809778847</v>
      </c>
      <c r="CX52" s="76">
        <v>9.7108580675175933</v>
      </c>
      <c r="CY52" s="76">
        <v>0</v>
      </c>
      <c r="CZ52" s="76">
        <v>5.4867244494984924</v>
      </c>
      <c r="DA52" s="76">
        <v>3.2151929688809049</v>
      </c>
      <c r="DB52" s="76">
        <v>2.1190843346532113</v>
      </c>
      <c r="DC52" s="76">
        <v>2.2646185128115524</v>
      </c>
      <c r="DD52" s="76">
        <v>2.5329652721152227</v>
      </c>
      <c r="DE52" s="76">
        <v>4.009844860806858</v>
      </c>
      <c r="DF52" s="76">
        <v>5.2508297294374895</v>
      </c>
      <c r="DG52" s="76">
        <v>8.241656596014618</v>
      </c>
      <c r="DH52" s="76">
        <v>3.2599358877246942</v>
      </c>
      <c r="DI52" s="76">
        <v>2.9478498117004359</v>
      </c>
      <c r="DJ52" s="76">
        <v>6.4728422062267281</v>
      </c>
      <c r="DK52" s="76">
        <v>5.2346228462207929</v>
      </c>
      <c r="DL52" s="76">
        <v>6.9705894293541748</v>
      </c>
      <c r="DM52" s="76">
        <v>7.7797187566867105</v>
      </c>
      <c r="DN52" s="76">
        <v>8.7207642705973161</v>
      </c>
      <c r="DO52" s="76">
        <v>8.3608146601449853</v>
      </c>
      <c r="DP52" s="76">
        <v>7.9579717791957973</v>
      </c>
      <c r="DQ52" s="76">
        <v>6.5962973127082947</v>
      </c>
      <c r="DR52" s="76">
        <v>4.2169053510097596</v>
      </c>
      <c r="DS52" s="76">
        <v>5.7810660683082338</v>
      </c>
      <c r="DT52" s="76">
        <v>3.4514511041573086</v>
      </c>
      <c r="DU52" s="76">
        <v>5.7954545454545459</v>
      </c>
      <c r="DV52" s="76">
        <v>4.8112192672324614</v>
      </c>
      <c r="DW52" s="76">
        <v>5.0431072663707264</v>
      </c>
      <c r="DX52" s="76">
        <v>5.0431072663707264</v>
      </c>
      <c r="DY52" s="76">
        <v>8.5768269969968642</v>
      </c>
      <c r="DZ52" s="76">
        <v>0.81027857353798183</v>
      </c>
      <c r="EA52" s="76">
        <v>4.6935527852674221</v>
      </c>
      <c r="EB52" s="76">
        <v>4.8683300258190743</v>
      </c>
      <c r="EC52" s="76">
        <v>9.0819672131147549</v>
      </c>
      <c r="ED52" s="76">
        <v>7.6838803622227969</v>
      </c>
      <c r="EE52" s="76">
        <v>8.3829237876687763</v>
      </c>
      <c r="EF52" s="76">
        <v>1.2386428008764419</v>
      </c>
      <c r="EG52" s="76">
        <v>3.3091883653915795</v>
      </c>
      <c r="EH52" s="76">
        <v>5.6812239977594867</v>
      </c>
      <c r="EI52" s="76">
        <v>1.1615835690831529</v>
      </c>
      <c r="EJ52" s="76">
        <v>2.9596412556053813</v>
      </c>
      <c r="EK52" s="76">
        <v>3.0106851037083593</v>
      </c>
      <c r="EL52" s="76">
        <v>2.8934941820707332</v>
      </c>
      <c r="EM52" s="76">
        <v>0</v>
      </c>
      <c r="EN52" s="76">
        <v>0</v>
      </c>
      <c r="EO52" s="76">
        <v>0</v>
      </c>
      <c r="EP52" s="76">
        <v>1.0688912073196299</v>
      </c>
      <c r="EQ52" s="76">
        <v>0.26722280182990749</v>
      </c>
      <c r="ER52" s="76">
        <v>1.5803584919503204</v>
      </c>
      <c r="ES52" s="76">
        <v>5.2236251565123517</v>
      </c>
    </row>
    <row r="53" spans="1:149" x14ac:dyDescent="0.25">
      <c r="A53" s="1" t="s">
        <v>265</v>
      </c>
      <c r="B53" s="75">
        <v>2020</v>
      </c>
      <c r="C53" s="76">
        <v>8.3170176198470092</v>
      </c>
      <c r="D53" s="76">
        <v>7.4890577160633143</v>
      </c>
      <c r="E53" s="76">
        <v>6.4621737380830977</v>
      </c>
      <c r="F53" s="76">
        <v>7.4227496913311395</v>
      </c>
      <c r="G53" s="76">
        <v>5.6622996037480799</v>
      </c>
      <c r="H53" s="76">
        <v>5.806451612903226</v>
      </c>
      <c r="I53" s="76">
        <v>6.6060516829846136</v>
      </c>
      <c r="J53" s="76">
        <v>6.0249342998786393</v>
      </c>
      <c r="K53" s="76">
        <v>7.9427936893526399</v>
      </c>
      <c r="L53" s="76">
        <v>3.9343684541479007</v>
      </c>
      <c r="M53" s="76">
        <v>5.9385810717502707</v>
      </c>
      <c r="N53" s="76">
        <v>7.2106586453783255</v>
      </c>
      <c r="O53" s="76">
        <v>7.3961665259272982</v>
      </c>
      <c r="P53" s="76">
        <v>8.0394668639193352</v>
      </c>
      <c r="Q53" s="76">
        <v>6.9906299496318063</v>
      </c>
      <c r="R53" s="76">
        <v>8.6459158695875757</v>
      </c>
      <c r="S53" s="76">
        <v>7.9033429331962957</v>
      </c>
      <c r="T53" s="76">
        <v>7.6976967979401056</v>
      </c>
      <c r="U53" s="76">
        <v>6.7709904652250383</v>
      </c>
      <c r="V53" s="76">
        <v>5.3776099081117046</v>
      </c>
      <c r="W53" s="76">
        <v>8.0450014352728196</v>
      </c>
      <c r="X53" s="76">
        <v>9.9619499937384575</v>
      </c>
      <c r="Y53" s="76">
        <v>5.7455450040694211</v>
      </c>
      <c r="Z53" s="76">
        <v>5.63870652325744</v>
      </c>
      <c r="AA53" s="76">
        <v>6.9537625728899677</v>
      </c>
      <c r="AB53" s="76">
        <v>4.8121650478603195</v>
      </c>
      <c r="AC53" s="76">
        <v>5.5387821064730058</v>
      </c>
      <c r="AD53" s="76">
        <v>1.2856892713849788</v>
      </c>
      <c r="AE53" s="76">
        <v>4.4291663912210026</v>
      </c>
      <c r="AF53" s="76">
        <v>5.116730100166837</v>
      </c>
      <c r="AG53" s="76">
        <v>4.236506583421229</v>
      </c>
      <c r="AH53" s="76">
        <v>2.8530087330886404</v>
      </c>
      <c r="AI53" s="76">
        <v>1.7532987937106235</v>
      </c>
      <c r="AJ53" s="76">
        <v>5.6418997522732992</v>
      </c>
      <c r="AK53" s="76">
        <v>9.3954402307139215</v>
      </c>
      <c r="AL53" s="76">
        <v>0.44260735056178141</v>
      </c>
      <c r="AM53" s="76">
        <v>2.3780369795853114</v>
      </c>
      <c r="AN53" s="76">
        <v>3.7440486399889288</v>
      </c>
      <c r="AO53" s="76">
        <v>4.9781059321000418</v>
      </c>
      <c r="AP53" s="76">
        <v>8.9658123492815704</v>
      </c>
      <c r="AQ53" s="76">
        <v>5.5908843768590097</v>
      </c>
      <c r="AR53" s="76">
        <v>7.3814825586021406</v>
      </c>
      <c r="AS53" s="76">
        <v>9.392192383585737</v>
      </c>
      <c r="AT53" s="76">
        <v>7.8325929170821151</v>
      </c>
      <c r="AU53" s="76">
        <v>5.4298669727298101</v>
      </c>
      <c r="AV53" s="76">
        <v>4.9348262564669145</v>
      </c>
      <c r="AW53" s="76">
        <v>4.1400304414003051</v>
      </c>
      <c r="AX53" s="76">
        <v>4.8349078901990099</v>
      </c>
      <c r="AY53" s="76">
        <v>6.3337504036405621</v>
      </c>
      <c r="AZ53" s="76">
        <v>6.1784394557199498</v>
      </c>
      <c r="BA53" s="76">
        <v>5.8501674634744738</v>
      </c>
      <c r="BB53" s="76">
        <v>7.3831899394365994</v>
      </c>
      <c r="BC53" s="76">
        <v>10</v>
      </c>
      <c r="BD53" s="76">
        <v>7.3529492146577553</v>
      </c>
      <c r="BE53" s="76">
        <v>5.2941176470588243</v>
      </c>
      <c r="BF53" s="76">
        <v>0.87443829008090046</v>
      </c>
      <c r="BG53" s="76">
        <v>3.0842779685698622</v>
      </c>
      <c r="BH53" s="76">
        <v>5.218613591613809</v>
      </c>
      <c r="BI53" s="76">
        <v>8.2887258848518357</v>
      </c>
      <c r="BJ53" s="76">
        <v>6.1446665995165173</v>
      </c>
      <c r="BK53" s="76">
        <v>9.4309646781957071</v>
      </c>
      <c r="BL53" s="76">
        <v>1.8259031129311647</v>
      </c>
      <c r="BM53" s="76">
        <v>6.4225650688738067</v>
      </c>
      <c r="BN53" s="76">
        <v>9.3398244849337253</v>
      </c>
      <c r="BO53" s="76">
        <v>9.4680557472057405</v>
      </c>
      <c r="BP53" s="76">
        <v>9.4039401160697338</v>
      </c>
      <c r="BQ53" s="76">
        <v>4.1257836241964547</v>
      </c>
      <c r="BR53" s="76">
        <v>5.3413867709699563</v>
      </c>
      <c r="BS53" s="76">
        <v>7.5055132701487963</v>
      </c>
      <c r="BT53" s="76">
        <v>3.0376424807293727</v>
      </c>
      <c r="BU53" s="76">
        <v>5.002581536511145</v>
      </c>
      <c r="BV53" s="76">
        <v>6.9430289071515618</v>
      </c>
      <c r="BW53" s="76">
        <v>7.9634338023117337</v>
      </c>
      <c r="BX53" s="76">
        <v>9.9574509375833902</v>
      </c>
      <c r="BY53" s="76">
        <v>8.7322139274685089</v>
      </c>
      <c r="BZ53" s="76">
        <v>8.7612356282353403</v>
      </c>
      <c r="CA53" s="76">
        <v>3.0952869672535743</v>
      </c>
      <c r="CB53" s="76">
        <v>7.7019242525705103</v>
      </c>
      <c r="CC53" s="76">
        <v>7.0712531596999213</v>
      </c>
      <c r="CD53" s="76">
        <v>7.106902171745566</v>
      </c>
      <c r="CE53" s="76">
        <v>4.9794888577901624</v>
      </c>
      <c r="CF53" s="76">
        <v>5.1082227802608324</v>
      </c>
      <c r="CG53" s="76">
        <v>5.328908016242945</v>
      </c>
      <c r="CH53" s="76">
        <v>5.9189549971478854</v>
      </c>
      <c r="CI53" s="76">
        <v>6.810439624859197</v>
      </c>
      <c r="CJ53" s="76">
        <v>4.2293001842609961</v>
      </c>
      <c r="CK53" s="76">
        <v>2.5662895432797801</v>
      </c>
      <c r="CL53" s="76">
        <v>4.6413663855524323</v>
      </c>
      <c r="CM53" s="76">
        <v>3.8123187043644031</v>
      </c>
      <c r="CN53" s="76">
        <v>6.9734431643269552</v>
      </c>
      <c r="CO53" s="76">
        <v>1.6279391424619651</v>
      </c>
      <c r="CP53" s="76">
        <v>6.9001547991839542</v>
      </c>
      <c r="CQ53" s="76">
        <v>6.7808601936302724</v>
      </c>
      <c r="CR53" s="76">
        <v>5.5705993249007868</v>
      </c>
      <c r="CS53" s="76">
        <v>2.1637078163351271</v>
      </c>
      <c r="CT53" s="76">
        <v>7.777693500637719</v>
      </c>
      <c r="CU53" s="76">
        <v>4.9707006584864235</v>
      </c>
      <c r="CV53" s="76">
        <v>4.7845395625838716</v>
      </c>
      <c r="CW53" s="76">
        <v>2.9023497869589727</v>
      </c>
      <c r="CX53" s="76">
        <v>9.4231760721984443</v>
      </c>
      <c r="CY53" s="76">
        <v>9.3350873488581474</v>
      </c>
      <c r="CZ53" s="76">
        <v>7.2202044026718548</v>
      </c>
      <c r="DA53" s="76">
        <v>3.1068344236972729</v>
      </c>
      <c r="DB53" s="76">
        <v>3.1964408566573965</v>
      </c>
      <c r="DC53" s="76">
        <v>9.3966931324181537</v>
      </c>
      <c r="DD53" s="76">
        <v>5.2333228042576083</v>
      </c>
      <c r="DE53" s="76">
        <v>6.2267636034647307</v>
      </c>
      <c r="DF53" s="76">
        <v>3.6887222430151589</v>
      </c>
      <c r="DG53" s="76">
        <v>8.8886766522432108</v>
      </c>
      <c r="DH53" s="76">
        <v>5.9638527612215579</v>
      </c>
      <c r="DI53" s="76">
        <v>5.9924573369817624</v>
      </c>
      <c r="DJ53" s="76">
        <v>8.1676501798033847</v>
      </c>
      <c r="DK53" s="76">
        <v>6.540271834653014</v>
      </c>
      <c r="DL53" s="76">
        <v>2.9350412839826436</v>
      </c>
      <c r="DM53" s="76">
        <v>7.0966789858637114</v>
      </c>
      <c r="DN53" s="76">
        <v>6.889233777186476</v>
      </c>
      <c r="DO53" s="76">
        <v>7.9069098330128096</v>
      </c>
      <c r="DP53" s="76">
        <v>6.206965970011411</v>
      </c>
      <c r="DQ53" s="76">
        <v>6.3736189023322121</v>
      </c>
      <c r="DR53" s="76">
        <v>1.5822891102678305</v>
      </c>
      <c r="DS53" s="76">
        <v>5.2146732212853539</v>
      </c>
      <c r="DT53" s="76">
        <v>5.9359188147942508</v>
      </c>
      <c r="DU53" s="76">
        <v>6.1363636363636349</v>
      </c>
      <c r="DV53" s="76">
        <v>4.7173111956777678</v>
      </c>
      <c r="DW53" s="76">
        <v>6.0212686385512404</v>
      </c>
      <c r="DX53" s="76">
        <v>6.0212686385512404</v>
      </c>
      <c r="DY53" s="76">
        <v>9.2609622830951821</v>
      </c>
      <c r="DZ53" s="76">
        <v>2.1937298380255408</v>
      </c>
      <c r="EA53" s="76">
        <v>5.727346060560361</v>
      </c>
      <c r="EB53" s="76">
        <v>5.8743073495558011</v>
      </c>
      <c r="EC53" s="76">
        <v>9.7049180327868854</v>
      </c>
      <c r="ED53" s="76">
        <v>7.6113233020478859</v>
      </c>
      <c r="EE53" s="76">
        <v>8.6581206674173856</v>
      </c>
      <c r="EF53" s="76">
        <v>4.3851266590176783</v>
      </c>
      <c r="EG53" s="76">
        <v>1.2015806672470928</v>
      </c>
      <c r="EH53" s="76">
        <v>4.2098629374262417</v>
      </c>
      <c r="EI53" s="76">
        <v>0.8539050620726486</v>
      </c>
      <c r="EJ53" s="76">
        <v>5.9192825112107625</v>
      </c>
      <c r="EK53" s="76">
        <v>4.7438717787554996</v>
      </c>
      <c r="EL53" s="76">
        <v>3.5522716026216545</v>
      </c>
      <c r="EM53" s="76">
        <v>7.6856148609445345</v>
      </c>
      <c r="EN53" s="76">
        <v>9.1925686489286473</v>
      </c>
      <c r="EO53" s="76">
        <v>4.7538451413970941</v>
      </c>
      <c r="EP53" s="76">
        <v>3.9976261074890589</v>
      </c>
      <c r="EQ53" s="76">
        <v>6.4074136896898342</v>
      </c>
      <c r="ER53" s="76">
        <v>4.9798426461557446</v>
      </c>
      <c r="ES53" s="76">
        <v>6.0514948347521322</v>
      </c>
    </row>
    <row r="54" spans="1:149" x14ac:dyDescent="0.25">
      <c r="A54" s="2" t="s">
        <v>266</v>
      </c>
      <c r="B54" s="75">
        <v>2020</v>
      </c>
      <c r="C54" s="76">
        <v>4.8284973354615444</v>
      </c>
      <c r="D54" s="76">
        <v>8.1693945363418461</v>
      </c>
      <c r="E54" s="76">
        <v>3.4840912464743425</v>
      </c>
      <c r="F54" s="76">
        <v>5.4939943727592446</v>
      </c>
      <c r="G54" s="76">
        <v>3.8814845189401175</v>
      </c>
      <c r="H54" s="76">
        <v>2.9032258064516139</v>
      </c>
      <c r="I54" s="76">
        <v>7.4300754458999858</v>
      </c>
      <c r="J54" s="76">
        <v>4.7382619237639059</v>
      </c>
      <c r="K54" s="76">
        <v>2.6630800268997974</v>
      </c>
      <c r="L54" s="76">
        <v>4.5131556450640264</v>
      </c>
      <c r="M54" s="76">
        <v>3.5881178359819121</v>
      </c>
      <c r="N54" s="76">
        <v>7.8388983154646654</v>
      </c>
      <c r="O54" s="76">
        <v>0.81299932344190085</v>
      </c>
      <c r="P54" s="76">
        <v>4.7496460011752903</v>
      </c>
      <c r="Q54" s="76">
        <v>2.4478933779807468</v>
      </c>
      <c r="R54" s="76">
        <v>4.735405322014393</v>
      </c>
      <c r="S54" s="76">
        <v>5.7119050501817927</v>
      </c>
      <c r="T54" s="76">
        <v>4.382791231709799</v>
      </c>
      <c r="U54" s="76">
        <v>4.5507913410537153</v>
      </c>
      <c r="V54" s="76">
        <v>8.7903578922235983</v>
      </c>
      <c r="W54" s="76">
        <v>7.8976462092464583</v>
      </c>
      <c r="X54" s="76">
        <v>9.678910926012966</v>
      </c>
      <c r="Y54" s="76">
        <v>3.4103325572292773</v>
      </c>
      <c r="Z54" s="76">
        <v>8.9829511228163597</v>
      </c>
      <c r="AA54" s="76">
        <v>7.7520397415057314</v>
      </c>
      <c r="AB54" s="76">
        <v>5.6255325417982815</v>
      </c>
      <c r="AC54" s="76">
        <v>4.2189648846911716</v>
      </c>
      <c r="AD54" s="76">
        <v>6.3936420252237919E-2</v>
      </c>
      <c r="AE54" s="76">
        <v>2.1154227540160013</v>
      </c>
      <c r="AF54" s="76">
        <v>3.2230713236025283</v>
      </c>
      <c r="AG54" s="76">
        <v>3.0493855848720441</v>
      </c>
      <c r="AH54" s="76">
        <v>1.398531830992066</v>
      </c>
      <c r="AI54" s="76">
        <v>4.7110669984116802</v>
      </c>
      <c r="AJ54" s="76">
        <v>4.0211894176412351</v>
      </c>
      <c r="AK54" s="76">
        <v>2.1040917858841373</v>
      </c>
      <c r="AL54" s="76">
        <v>1.9573271101613203</v>
      </c>
      <c r="AM54" s="76">
        <v>9.9839403226954939</v>
      </c>
      <c r="AN54" s="76">
        <v>4.0293579109643218</v>
      </c>
      <c r="AO54" s="76">
        <v>4.9435944124473661</v>
      </c>
      <c r="AP54" s="76">
        <v>7.0943245403677047</v>
      </c>
      <c r="AQ54" s="76">
        <v>5.4520254985887178</v>
      </c>
      <c r="AR54" s="76">
        <v>5.8797306150355801</v>
      </c>
      <c r="AS54" s="76">
        <v>6.8993266583686079</v>
      </c>
      <c r="AT54" s="76">
        <v>6.3313518280901526</v>
      </c>
      <c r="AU54" s="76">
        <v>9.2051900541920162</v>
      </c>
      <c r="AV54" s="76">
        <v>7.8852262224724594</v>
      </c>
      <c r="AW54" s="76">
        <v>6.6275277234181313</v>
      </c>
      <c r="AX54" s="76">
        <v>7.9059813333608684</v>
      </c>
      <c r="AY54" s="76">
        <v>7.1186665807255096</v>
      </c>
      <c r="AZ54" s="76">
        <v>2.4444483859359623</v>
      </c>
      <c r="BA54" s="76">
        <v>8.1778704335203614</v>
      </c>
      <c r="BB54" s="76">
        <v>8.336025647432697</v>
      </c>
      <c r="BC54" s="76">
        <v>10</v>
      </c>
      <c r="BD54" s="76">
        <v>7.239586116722255</v>
      </c>
      <c r="BE54" s="76">
        <v>4.117647058823529</v>
      </c>
      <c r="BF54" s="76">
        <v>0.32669448022873726</v>
      </c>
      <c r="BG54" s="76">
        <v>2.2221707695261332</v>
      </c>
      <c r="BH54" s="76">
        <v>4.7308784431241948</v>
      </c>
      <c r="BI54" s="76">
        <v>7.619759866132032</v>
      </c>
      <c r="BJ54" s="76">
        <v>6.8164383561643813</v>
      </c>
      <c r="BK54" s="76">
        <v>9.2793755844991637</v>
      </c>
      <c r="BL54" s="76">
        <v>1.3494162460346393</v>
      </c>
      <c r="BM54" s="76">
        <v>6.2662475132075546</v>
      </c>
      <c r="BN54" s="76">
        <v>9.5182220732545613</v>
      </c>
      <c r="BO54" s="76">
        <v>10</v>
      </c>
      <c r="BP54" s="76">
        <v>9.7591110366272815</v>
      </c>
      <c r="BQ54" s="76">
        <v>8.5098430690388085</v>
      </c>
      <c r="BR54" s="76">
        <v>9.7299304106037141</v>
      </c>
      <c r="BS54" s="76">
        <v>5.7402489806704127</v>
      </c>
      <c r="BT54" s="76">
        <v>7.4130049828141162</v>
      </c>
      <c r="BU54" s="76">
        <v>7.8482568607817624</v>
      </c>
      <c r="BV54" s="76">
        <v>7.9578718035388665</v>
      </c>
      <c r="BW54" s="76">
        <v>8.1568877551020424</v>
      </c>
      <c r="BX54" s="76">
        <v>10</v>
      </c>
      <c r="BY54" s="76">
        <v>8.6706531738730455</v>
      </c>
      <c r="BZ54" s="76">
        <v>9.482721147576612</v>
      </c>
      <c r="CA54" s="76">
        <v>7.6150686012945172</v>
      </c>
      <c r="CB54" s="76">
        <v>8.7850661355692434</v>
      </c>
      <c r="CC54" s="76">
        <v>7.9087406386251491</v>
      </c>
      <c r="CD54" s="76">
        <v>8.1584540266843337</v>
      </c>
      <c r="CE54" s="76">
        <v>7.9197034364078824</v>
      </c>
      <c r="CF54" s="76">
        <v>5.0534783664086858</v>
      </c>
      <c r="CG54" s="76">
        <v>2.2477540876862676</v>
      </c>
      <c r="CH54" s="76">
        <v>6.2576261111624634</v>
      </c>
      <c r="CI54" s="76">
        <v>7.521346123365853</v>
      </c>
      <c r="CJ54" s="76">
        <v>5.2778150836158133</v>
      </c>
      <c r="CK54" s="76">
        <v>2.9759300897363921</v>
      </c>
      <c r="CL54" s="76">
        <v>9.6256069511883489</v>
      </c>
      <c r="CM54" s="76">
        <v>5.959784041513517</v>
      </c>
      <c r="CN54" s="76">
        <v>7.4751219889371923</v>
      </c>
      <c r="CO54" s="76">
        <v>1.6133942161339432</v>
      </c>
      <c r="CP54" s="76">
        <v>5.2355119057686936</v>
      </c>
      <c r="CQ54" s="76">
        <v>4.2446632216678548</v>
      </c>
      <c r="CR54" s="76">
        <v>4.6421728331269208</v>
      </c>
      <c r="CS54" s="76">
        <v>1.6737330919700839</v>
      </c>
      <c r="CT54" s="76">
        <v>3.1861560268583706</v>
      </c>
      <c r="CU54" s="76">
        <v>2.4299445594142273</v>
      </c>
      <c r="CV54" s="76">
        <v>4.3439671446848882</v>
      </c>
      <c r="CW54" s="76">
        <v>3.519196049671895</v>
      </c>
      <c r="CX54" s="76">
        <v>9.3758107523452043</v>
      </c>
      <c r="CY54" s="76">
        <v>9.3581188200918053</v>
      </c>
      <c r="CZ54" s="76">
        <v>7.4177085407029688</v>
      </c>
      <c r="DA54" s="76">
        <v>1.9854203481611759</v>
      </c>
      <c r="DB54" s="76">
        <v>1.7980535386611867</v>
      </c>
      <c r="DC54" s="76">
        <v>5.9612309714160556</v>
      </c>
      <c r="DD54" s="76">
        <v>3.2482349527461398</v>
      </c>
      <c r="DE54" s="76">
        <v>5.3329717467245539</v>
      </c>
      <c r="DF54" s="76">
        <v>2.948892276865331</v>
      </c>
      <c r="DG54" s="76">
        <v>6.759055429183018</v>
      </c>
      <c r="DH54" s="76">
        <v>3.503847960247251</v>
      </c>
      <c r="DI54" s="76">
        <v>4.0118937093839495</v>
      </c>
      <c r="DJ54" s="76">
        <v>4.4871836107119183</v>
      </c>
      <c r="DK54" s="76">
        <v>4.3421745972782935</v>
      </c>
      <c r="DL54" s="76">
        <v>6.8370411742407082</v>
      </c>
      <c r="DM54" s="76">
        <v>7.2415673821682311</v>
      </c>
      <c r="DN54" s="76">
        <v>9.7930250718165706</v>
      </c>
      <c r="DO54" s="76">
        <v>6.2489290906482911</v>
      </c>
      <c r="DP54" s="76">
        <v>7.5301406797184516</v>
      </c>
      <c r="DQ54" s="76">
        <v>5.9361576384983721</v>
      </c>
      <c r="DR54" s="76">
        <v>5.6975799262577826</v>
      </c>
      <c r="DS54" s="76">
        <v>6.2664856063708188</v>
      </c>
      <c r="DT54" s="76">
        <v>4.0854396368024508</v>
      </c>
      <c r="DU54" s="76">
        <v>4.6590909090909092</v>
      </c>
      <c r="DV54" s="76">
        <v>5.1771490196304901</v>
      </c>
      <c r="DW54" s="76">
        <v>4.7354020450693337</v>
      </c>
      <c r="DX54" s="76">
        <v>4.7354020450693337</v>
      </c>
      <c r="DY54" s="76">
        <v>8.7309809585759517</v>
      </c>
      <c r="DZ54" s="76">
        <v>1.1779190944158913</v>
      </c>
      <c r="EA54" s="76">
        <v>4.9544500264959215</v>
      </c>
      <c r="EB54" s="76">
        <v>4.8449260357826276</v>
      </c>
      <c r="EC54" s="76">
        <v>9.5956284153005473</v>
      </c>
      <c r="ED54" s="76">
        <v>7.7651864895156972</v>
      </c>
      <c r="EE54" s="76">
        <v>8.6804074524081223</v>
      </c>
      <c r="EF54" s="76">
        <v>4.5324976420951586</v>
      </c>
      <c r="EG54" s="76">
        <v>2.6909180942548327</v>
      </c>
      <c r="EH54" s="76">
        <v>6.6917353873366157</v>
      </c>
      <c r="EI54" s="76">
        <v>0.97272723343470247</v>
      </c>
      <c r="EJ54" s="76">
        <v>10</v>
      </c>
      <c r="EK54" s="76">
        <v>3.2762413576367067</v>
      </c>
      <c r="EL54" s="76">
        <v>4.6940199524596693</v>
      </c>
      <c r="EM54" s="76">
        <v>7.1715812410428095</v>
      </c>
      <c r="EN54" s="76">
        <v>0</v>
      </c>
      <c r="EO54" s="76">
        <v>0</v>
      </c>
      <c r="EP54" s="76">
        <v>1.4602317144251065</v>
      </c>
      <c r="EQ54" s="76">
        <v>2.1579532388669791</v>
      </c>
      <c r="ER54" s="76">
        <v>3.425986595663324</v>
      </c>
      <c r="ES54" s="76">
        <v>5.7357472567421457</v>
      </c>
    </row>
    <row r="55" spans="1:149" x14ac:dyDescent="0.25">
      <c r="A55" s="1" t="s">
        <v>267</v>
      </c>
      <c r="B55" s="75">
        <v>2020</v>
      </c>
      <c r="C55" s="76">
        <v>2.9975551857329714</v>
      </c>
      <c r="D55" s="76">
        <v>8.1693945363418461</v>
      </c>
      <c r="E55" s="76">
        <v>1.6378841110396356</v>
      </c>
      <c r="F55" s="76">
        <v>4.2682779443714844</v>
      </c>
      <c r="G55" s="76">
        <v>1.5964787846320165</v>
      </c>
      <c r="H55" s="76">
        <v>3.8709677419354844</v>
      </c>
      <c r="I55" s="76">
        <v>3.40123923996308</v>
      </c>
      <c r="J55" s="76">
        <v>2.9562285888435271</v>
      </c>
      <c r="K55" s="76">
        <v>0</v>
      </c>
      <c r="L55" s="76">
        <v>8.6658129932053754E-2</v>
      </c>
      <c r="M55" s="76">
        <v>4.3329064966026877E-2</v>
      </c>
      <c r="N55" s="76">
        <v>0</v>
      </c>
      <c r="O55" s="76">
        <v>5.7251944687109173</v>
      </c>
      <c r="P55" s="76">
        <v>0</v>
      </c>
      <c r="Q55" s="76">
        <v>6.9702687054401498</v>
      </c>
      <c r="R55" s="76">
        <v>3.003517432891083</v>
      </c>
      <c r="S55" s="76">
        <v>3.5077012538196799</v>
      </c>
      <c r="T55" s="76">
        <v>3.2011136434769716</v>
      </c>
      <c r="U55" s="76">
        <v>2.6172373104145024</v>
      </c>
      <c r="V55" s="76">
        <v>5.401176740717113</v>
      </c>
      <c r="W55" s="76" t="s">
        <v>330</v>
      </c>
      <c r="X55" s="76">
        <v>0</v>
      </c>
      <c r="Y55" s="76">
        <v>5.8139658100471596</v>
      </c>
      <c r="Z55" s="76">
        <v>0</v>
      </c>
      <c r="AA55" s="76">
        <v>2.8037856376910679</v>
      </c>
      <c r="AB55" s="76">
        <v>9.2395602763730444</v>
      </c>
      <c r="AC55" s="76">
        <v>8.9951418332799822</v>
      </c>
      <c r="AD55" s="76">
        <v>1.2373515197951435E-2</v>
      </c>
      <c r="AE55" s="76">
        <v>9.2549745488200039E-2</v>
      </c>
      <c r="AF55" s="76" t="s">
        <v>330</v>
      </c>
      <c r="AG55" s="76">
        <v>4.5849063425847945</v>
      </c>
      <c r="AH55" s="76">
        <v>6.2708162390758186</v>
      </c>
      <c r="AI55" s="76">
        <v>0</v>
      </c>
      <c r="AJ55" s="76">
        <v>0</v>
      </c>
      <c r="AK55" s="76">
        <v>0</v>
      </c>
      <c r="AL55" s="76">
        <v>0</v>
      </c>
      <c r="AM55" s="76">
        <v>0</v>
      </c>
      <c r="AN55" s="76">
        <v>1.0451360398459697</v>
      </c>
      <c r="AO55" s="76">
        <v>2.8112760067072777</v>
      </c>
      <c r="AP55" s="76">
        <v>2.0423661071143084</v>
      </c>
      <c r="AQ55" s="76">
        <v>0</v>
      </c>
      <c r="AR55" s="76">
        <v>1.5060255423247513</v>
      </c>
      <c r="AS55" s="76">
        <v>2.1443401464459195</v>
      </c>
      <c r="AT55" s="76">
        <v>1.4231829489712449</v>
      </c>
      <c r="AU55" s="76">
        <v>2.1648868526151337</v>
      </c>
      <c r="AV55" s="76">
        <v>9.8584980825002937</v>
      </c>
      <c r="AW55" s="76">
        <v>4.2739726027397253</v>
      </c>
      <c r="AX55" s="76">
        <v>5.4324525126183847</v>
      </c>
      <c r="AY55" s="76">
        <v>3.4278177307948141</v>
      </c>
      <c r="AZ55" s="76">
        <v>1.24730089289135</v>
      </c>
      <c r="BA55" s="76">
        <v>4.8739644553251482</v>
      </c>
      <c r="BB55" s="76">
        <v>8.5206743941867593</v>
      </c>
      <c r="BC55" s="76">
        <v>9.4002284614583669</v>
      </c>
      <c r="BD55" s="76">
        <v>6.0105420509654062</v>
      </c>
      <c r="BE55" s="76">
        <v>0</v>
      </c>
      <c r="BF55" s="76">
        <v>0.41769256610844052</v>
      </c>
      <c r="BG55" s="76">
        <v>0.20884628305422026</v>
      </c>
      <c r="BH55" s="76">
        <v>3.1096941670098133</v>
      </c>
      <c r="BI55" s="76">
        <v>10</v>
      </c>
      <c r="BJ55" s="76">
        <v>10</v>
      </c>
      <c r="BK55" s="76">
        <v>3.4554198149801865</v>
      </c>
      <c r="BL55" s="76">
        <v>4.7327960610346631</v>
      </c>
      <c r="BM55" s="76">
        <v>7.0470539690037128</v>
      </c>
      <c r="BN55" s="76">
        <v>0</v>
      </c>
      <c r="BO55" s="76">
        <v>4.927631578947369</v>
      </c>
      <c r="BP55" s="76">
        <v>2.4638157894736845</v>
      </c>
      <c r="BQ55" s="76">
        <v>5.5992138900683575</v>
      </c>
      <c r="BR55" s="76">
        <v>3.6797414580524213</v>
      </c>
      <c r="BS55" s="76">
        <v>0.71201914977612923</v>
      </c>
      <c r="BT55" s="76">
        <v>2.3373171885572726</v>
      </c>
      <c r="BU55" s="76">
        <v>3.0820729216135452</v>
      </c>
      <c r="BV55" s="76">
        <v>4.1976475600303136</v>
      </c>
      <c r="BW55" s="76">
        <v>7.2576530612244898</v>
      </c>
      <c r="BX55" s="76">
        <v>10</v>
      </c>
      <c r="BY55" s="76">
        <v>5.3649187365838706</v>
      </c>
      <c r="BZ55" s="76">
        <v>3.0189089328406862</v>
      </c>
      <c r="CA55" s="76">
        <v>0</v>
      </c>
      <c r="CB55" s="76">
        <v>5.1282961461298093</v>
      </c>
      <c r="CC55" s="76">
        <v>3.4539098048172026</v>
      </c>
      <c r="CD55" s="76">
        <v>3.8634320100829376</v>
      </c>
      <c r="CE55" s="76">
        <v>0.98563557181011052</v>
      </c>
      <c r="CF55" s="76">
        <v>1.9408270693895091</v>
      </c>
      <c r="CG55" s="76">
        <v>3.2040534354927415</v>
      </c>
      <c r="CH55" s="76">
        <v>2.6895715783185006</v>
      </c>
      <c r="CI55" s="76">
        <v>3.908933862224155</v>
      </c>
      <c r="CJ55" s="76">
        <v>0.17464504241226111</v>
      </c>
      <c r="CK55" s="76">
        <v>1.7582475505329109</v>
      </c>
      <c r="CL55" s="76">
        <v>4.0672118579095331</v>
      </c>
      <c r="CM55" s="76">
        <v>2.0000348169515685</v>
      </c>
      <c r="CN55" s="76">
        <v>2.8095804349280562</v>
      </c>
      <c r="CO55" s="76">
        <v>0</v>
      </c>
      <c r="CP55" s="76">
        <v>0</v>
      </c>
      <c r="CQ55" s="76">
        <v>2.3776350461133071</v>
      </c>
      <c r="CR55" s="76">
        <v>1.2968038702603408</v>
      </c>
      <c r="CS55" s="76">
        <v>0</v>
      </c>
      <c r="CT55" s="76">
        <v>4.8925568029004465</v>
      </c>
      <c r="CU55" s="76">
        <v>2.4462784014502232</v>
      </c>
      <c r="CV55" s="76">
        <v>1.9143723628873777</v>
      </c>
      <c r="CW55" s="76">
        <v>0.50354603748302895</v>
      </c>
      <c r="CX55" s="76">
        <v>3.7686824267911847</v>
      </c>
      <c r="CY55" s="76">
        <v>9.4825218659603223</v>
      </c>
      <c r="CZ55" s="76">
        <v>4.5849167767448451</v>
      </c>
      <c r="DA55" s="76">
        <v>5.2598820334701006</v>
      </c>
      <c r="DB55" s="76">
        <v>1.7548116443419783</v>
      </c>
      <c r="DC55" s="76">
        <v>3.4081346423562415</v>
      </c>
      <c r="DD55" s="76">
        <v>3.4742761067227734</v>
      </c>
      <c r="DE55" s="76">
        <v>4.0295964417338093</v>
      </c>
      <c r="DF55" s="76">
        <v>5.7980117939486533</v>
      </c>
      <c r="DG55" s="76">
        <v>2.8309376371397024</v>
      </c>
      <c r="DH55" s="76">
        <v>1.5874954754027879</v>
      </c>
      <c r="DI55" s="76">
        <v>3.1576335808033509</v>
      </c>
      <c r="DJ55" s="76">
        <v>5.4009559484866765</v>
      </c>
      <c r="DK55" s="76">
        <v>3.7550068871562337</v>
      </c>
      <c r="DL55" s="76">
        <v>3.4982777483767826</v>
      </c>
      <c r="DM55" s="76">
        <v>7.1262231387268145</v>
      </c>
      <c r="DN55" s="76">
        <v>7.696031637685361</v>
      </c>
      <c r="DO55" s="76">
        <v>9.3248029617203407</v>
      </c>
      <c r="DP55" s="76">
        <v>6.911333871627324</v>
      </c>
      <c r="DQ55" s="76">
        <v>5.3331703793917784</v>
      </c>
      <c r="DR55" s="76">
        <v>4.0501069654203805</v>
      </c>
      <c r="DS55" s="76">
        <v>4.6202606874994423</v>
      </c>
      <c r="DT55" s="76">
        <v>2.1052844699561848</v>
      </c>
      <c r="DU55" s="76">
        <v>4.204545454545455</v>
      </c>
      <c r="DV55" s="76">
        <v>3.745049394355366</v>
      </c>
      <c r="DW55" s="76">
        <v>0</v>
      </c>
      <c r="DX55" s="76">
        <v>0</v>
      </c>
      <c r="DY55" s="76">
        <v>4.0514512352056853</v>
      </c>
      <c r="DZ55" s="76">
        <v>2.0845287681407264E-2</v>
      </c>
      <c r="EA55" s="76">
        <v>2.0361482614435462</v>
      </c>
      <c r="EB55" s="76">
        <v>1.0180741307217731</v>
      </c>
      <c r="EC55" s="76">
        <v>0</v>
      </c>
      <c r="ED55" s="76">
        <v>0</v>
      </c>
      <c r="EE55" s="76">
        <v>0</v>
      </c>
      <c r="EF55" s="76">
        <v>0</v>
      </c>
      <c r="EG55" s="76">
        <v>0</v>
      </c>
      <c r="EH55" s="76">
        <v>0.46773220650665975</v>
      </c>
      <c r="EI55" s="76">
        <v>0.94941068475294499</v>
      </c>
      <c r="EJ55" s="76">
        <v>0</v>
      </c>
      <c r="EK55" s="76">
        <v>0</v>
      </c>
      <c r="EL55" s="76">
        <v>0.23619048187660083</v>
      </c>
      <c r="EM55" s="76">
        <v>0</v>
      </c>
      <c r="EN55" s="76">
        <v>0</v>
      </c>
      <c r="EO55" s="76">
        <v>0</v>
      </c>
      <c r="EP55" s="76">
        <v>0</v>
      </c>
      <c r="EQ55" s="76">
        <v>0</v>
      </c>
      <c r="ER55" s="76">
        <v>0.11809524093830041</v>
      </c>
      <c r="ES55" s="76">
        <v>2.7869972759391755</v>
      </c>
    </row>
    <row r="56" spans="1:149" x14ac:dyDescent="0.25">
      <c r="A56" s="2" t="s">
        <v>268</v>
      </c>
      <c r="B56" s="75">
        <v>2020</v>
      </c>
      <c r="C56" s="76">
        <v>2.7338278825782645</v>
      </c>
      <c r="D56" s="76">
        <v>8.1880676352885917</v>
      </c>
      <c r="E56" s="76">
        <v>3.949972784402993</v>
      </c>
      <c r="F56" s="76">
        <v>4.9572894340899492</v>
      </c>
      <c r="G56" s="76">
        <v>1.0217449731295443</v>
      </c>
      <c r="H56" s="76">
        <v>1.2903225806451615</v>
      </c>
      <c r="I56" s="76">
        <v>9.3691654486033222</v>
      </c>
      <c r="J56" s="76">
        <v>3.8937443341260085</v>
      </c>
      <c r="K56" s="76">
        <v>0.97063438690876436</v>
      </c>
      <c r="L56" s="76">
        <v>6.7510035125226278</v>
      </c>
      <c r="M56" s="76">
        <v>3.8608189497156959</v>
      </c>
      <c r="N56" s="76">
        <v>0.25230030229321798</v>
      </c>
      <c r="O56" s="76">
        <v>4.9694087426957125</v>
      </c>
      <c r="P56" s="76">
        <v>1.6030553567974548</v>
      </c>
      <c r="Q56" s="76">
        <v>3.1540713267206177</v>
      </c>
      <c r="R56" s="76">
        <v>4.0618481950015433</v>
      </c>
      <c r="S56" s="76">
        <v>6.2833051497641099</v>
      </c>
      <c r="T56" s="76">
        <v>3.3873315122121088</v>
      </c>
      <c r="U56" s="76">
        <v>4.0247960575359407</v>
      </c>
      <c r="V56" s="76">
        <v>3.3025065995116636</v>
      </c>
      <c r="W56" s="76">
        <v>0</v>
      </c>
      <c r="X56" s="76">
        <v>9.3189492748495297</v>
      </c>
      <c r="Y56" s="76">
        <v>2.6308058283859426</v>
      </c>
      <c r="Z56" s="76">
        <v>1.6743591169437799</v>
      </c>
      <c r="AA56" s="76">
        <v>3.3853241639381833</v>
      </c>
      <c r="AB56" s="76">
        <v>1.0103287810053962</v>
      </c>
      <c r="AC56" s="76">
        <v>0.25124083375549722</v>
      </c>
      <c r="AD56" s="76">
        <v>0.2266380417817373</v>
      </c>
      <c r="AE56" s="76">
        <v>1.8609109539234512</v>
      </c>
      <c r="AF56" s="76">
        <v>4.7766959241943985</v>
      </c>
      <c r="AG56" s="76">
        <v>1.6251629069320961</v>
      </c>
      <c r="AH56" s="76">
        <v>0.86839009751657614</v>
      </c>
      <c r="AI56" s="76">
        <v>1.9534288215071514</v>
      </c>
      <c r="AJ56" s="76">
        <v>3.2152901080010081</v>
      </c>
      <c r="AK56" s="76">
        <v>5.2098446519479813</v>
      </c>
      <c r="AL56" s="76">
        <v>0</v>
      </c>
      <c r="AM56" s="76">
        <v>4.1398088342059509</v>
      </c>
      <c r="AN56" s="76">
        <v>2.5644604188631117</v>
      </c>
      <c r="AO56" s="76">
        <v>2.5249824965777972</v>
      </c>
      <c r="AP56" s="76">
        <v>5.127897681854515</v>
      </c>
      <c r="AQ56" s="76">
        <v>2.2180144864794586</v>
      </c>
      <c r="AR56" s="76">
        <v>2.0055743015920844</v>
      </c>
      <c r="AS56" s="76">
        <v>4.091849563295435</v>
      </c>
      <c r="AT56" s="76">
        <v>3.3608340083053734</v>
      </c>
      <c r="AU56" s="76">
        <v>2.055992936730954</v>
      </c>
      <c r="AV56" s="76">
        <v>3.5943824163683304</v>
      </c>
      <c r="AW56" s="76">
        <v>1.77028451001054</v>
      </c>
      <c r="AX56" s="76">
        <v>2.4735532877032749</v>
      </c>
      <c r="AY56" s="76">
        <v>2.9171936480043241</v>
      </c>
      <c r="AZ56" s="76">
        <v>2.6383622708938375</v>
      </c>
      <c r="BA56" s="76">
        <v>9.2118859263368407</v>
      </c>
      <c r="BB56" s="76">
        <v>8.2826182859031512</v>
      </c>
      <c r="BC56" s="76">
        <v>9.1811947549449489</v>
      </c>
      <c r="BD56" s="76">
        <v>7.3285153095196947</v>
      </c>
      <c r="BE56" s="76">
        <v>10</v>
      </c>
      <c r="BF56" s="76">
        <v>0.10782012234338127</v>
      </c>
      <c r="BG56" s="76">
        <v>5.0539100611716901</v>
      </c>
      <c r="BH56" s="76">
        <v>6.1912126853456932</v>
      </c>
      <c r="BI56" s="76">
        <v>7.0530681884035324</v>
      </c>
      <c r="BJ56" s="76">
        <v>5.3643835616438356</v>
      </c>
      <c r="BK56" s="76">
        <v>6.93287979594683</v>
      </c>
      <c r="BL56" s="76">
        <v>4.9536594623062467</v>
      </c>
      <c r="BM56" s="76">
        <v>6.0759977520751107</v>
      </c>
      <c r="BN56" s="76">
        <v>1.5789417810787965</v>
      </c>
      <c r="BO56" s="76">
        <v>5.6475806451612893</v>
      </c>
      <c r="BP56" s="76">
        <v>3.613261213120043</v>
      </c>
      <c r="BQ56" s="76">
        <v>4.9246171508971264</v>
      </c>
      <c r="BR56" s="76">
        <v>4.4598027312376631</v>
      </c>
      <c r="BS56" s="76">
        <v>1.1498879941103726</v>
      </c>
      <c r="BT56" s="76">
        <v>4.4308375352952858</v>
      </c>
      <c r="BU56" s="76">
        <v>3.7412863528851119</v>
      </c>
      <c r="BV56" s="76">
        <v>4.4768484393600882</v>
      </c>
      <c r="BW56" s="76">
        <v>8.4311224489795915</v>
      </c>
      <c r="BX56" s="76">
        <v>10</v>
      </c>
      <c r="BY56" s="76">
        <v>7.2309107635694589</v>
      </c>
      <c r="BZ56" s="76">
        <v>6.1660508585090206</v>
      </c>
      <c r="CA56" s="76">
        <v>8.503493271445544</v>
      </c>
      <c r="CB56" s="76">
        <v>8.0663154685007239</v>
      </c>
      <c r="CC56" s="76">
        <v>0.69078196096344036</v>
      </c>
      <c r="CD56" s="76">
        <v>1.0213508917302137</v>
      </c>
      <c r="CE56" s="76">
        <v>6.5761720294094399</v>
      </c>
      <c r="CF56" s="76">
        <v>7.6327192142928135</v>
      </c>
      <c r="CG56" s="76">
        <v>4.4411274872674342</v>
      </c>
      <c r="CH56" s="76">
        <v>4.0724303167326683</v>
      </c>
      <c r="CI56" s="76">
        <v>6.0693728926166957</v>
      </c>
      <c r="CJ56" s="76">
        <v>5.0482140650769018</v>
      </c>
      <c r="CK56" s="76">
        <v>2.0897329927313537</v>
      </c>
      <c r="CL56" s="76">
        <v>0.64911832353692822</v>
      </c>
      <c r="CM56" s="76">
        <v>2.5956884604483941</v>
      </c>
      <c r="CN56" s="76">
        <v>0</v>
      </c>
      <c r="CO56" s="76">
        <v>0.48965697826656279</v>
      </c>
      <c r="CP56" s="76">
        <v>0.14438999399061928</v>
      </c>
      <c r="CQ56" s="76">
        <v>0.91727107444479195</v>
      </c>
      <c r="CR56" s="76">
        <v>0.38782951167549345</v>
      </c>
      <c r="CS56" s="76">
        <v>0</v>
      </c>
      <c r="CT56" s="76">
        <v>0</v>
      </c>
      <c r="CU56" s="76">
        <v>0</v>
      </c>
      <c r="CV56" s="76">
        <v>0.99450599070796275</v>
      </c>
      <c r="CW56" s="76">
        <v>0</v>
      </c>
      <c r="CX56" s="76">
        <v>8.5767127687368667</v>
      </c>
      <c r="CY56" s="76">
        <v>9.3633174517227609</v>
      </c>
      <c r="CZ56" s="76">
        <v>5.9800100734865422</v>
      </c>
      <c r="DA56" s="76">
        <v>3.0398768559088674</v>
      </c>
      <c r="DB56" s="76">
        <v>2.5850089180913911</v>
      </c>
      <c r="DC56" s="76">
        <v>2.396646667214597</v>
      </c>
      <c r="DD56" s="76">
        <v>2.6738441470716183</v>
      </c>
      <c r="DE56" s="76">
        <v>4.3269271102790805</v>
      </c>
      <c r="DF56" s="76">
        <v>0.18334929147145745</v>
      </c>
      <c r="DG56" s="76">
        <v>5.0718435611726083</v>
      </c>
      <c r="DH56" s="76">
        <v>3.5245518814191277</v>
      </c>
      <c r="DI56" s="76">
        <v>7.8813770185774681</v>
      </c>
      <c r="DJ56" s="76">
        <v>4.6731008041980591</v>
      </c>
      <c r="DK56" s="76">
        <v>4.2668445113677445</v>
      </c>
      <c r="DL56" s="76">
        <v>8.419894269689113</v>
      </c>
      <c r="DM56" s="76">
        <v>1.6708456747927025</v>
      </c>
      <c r="DN56" s="76">
        <v>5.3690304585944482</v>
      </c>
      <c r="DO56" s="76">
        <v>1.9743042215037687</v>
      </c>
      <c r="DP56" s="76">
        <v>4.3585186561450078</v>
      </c>
      <c r="DQ56" s="76">
        <v>4.3126815837563761</v>
      </c>
      <c r="DR56" s="76">
        <v>4.5764076477867714</v>
      </c>
      <c r="DS56" s="76">
        <v>5.1500168339101631</v>
      </c>
      <c r="DT56" s="76">
        <v>0.84223385625933178</v>
      </c>
      <c r="DU56" s="76">
        <v>3.5227272727272734</v>
      </c>
      <c r="DV56" s="76">
        <v>3.5228464026708846</v>
      </c>
      <c r="DW56" s="76">
        <v>3.1816949416184692</v>
      </c>
      <c r="DX56" s="76">
        <v>3.1816949416184692</v>
      </c>
      <c r="DY56" s="76">
        <v>8.4384004549675833</v>
      </c>
      <c r="DZ56" s="76">
        <v>0.69286411304514495</v>
      </c>
      <c r="EA56" s="76">
        <v>4.5656322840063641</v>
      </c>
      <c r="EB56" s="76">
        <v>3.8736636128124169</v>
      </c>
      <c r="EC56" s="76">
        <v>5.2786885245901649</v>
      </c>
      <c r="ED56" s="76">
        <v>0.9274324483336005</v>
      </c>
      <c r="EE56" s="76">
        <v>3.1030604864618825</v>
      </c>
      <c r="EF56" s="76">
        <v>0.93522570161682528</v>
      </c>
      <c r="EG56" s="76">
        <v>0</v>
      </c>
      <c r="EH56" s="76">
        <v>2.6510555901679824</v>
      </c>
      <c r="EI56" s="76">
        <v>1.740328021299602</v>
      </c>
      <c r="EJ56" s="76">
        <v>0</v>
      </c>
      <c r="EK56" s="76">
        <v>5.2372721558768065</v>
      </c>
      <c r="EL56" s="76">
        <v>1.7606469114935361</v>
      </c>
      <c r="EM56" s="76">
        <v>0</v>
      </c>
      <c r="EN56" s="76">
        <v>0</v>
      </c>
      <c r="EO56" s="76">
        <v>0</v>
      </c>
      <c r="EP56" s="76">
        <v>0.77477408940318382</v>
      </c>
      <c r="EQ56" s="76">
        <v>0.19369352235079595</v>
      </c>
      <c r="ER56" s="76">
        <v>0.9771702169221661</v>
      </c>
      <c r="ES56" s="76">
        <v>3.6396355094654846</v>
      </c>
    </row>
    <row r="57" spans="1:149" x14ac:dyDescent="0.25">
      <c r="A57" s="1" t="s">
        <v>269</v>
      </c>
      <c r="B57" s="75">
        <v>2020</v>
      </c>
      <c r="C57" s="76">
        <v>1.7252900622142837</v>
      </c>
      <c r="D57" s="76">
        <v>8.1693945363418479</v>
      </c>
      <c r="E57" s="76">
        <v>4.6969172151021805</v>
      </c>
      <c r="F57" s="76">
        <v>4.8638672712194371</v>
      </c>
      <c r="G57" s="76">
        <v>0</v>
      </c>
      <c r="H57" s="76">
        <v>0</v>
      </c>
      <c r="I57" s="76">
        <v>4.4290839434404408</v>
      </c>
      <c r="J57" s="76">
        <v>1.4763613144801471</v>
      </c>
      <c r="K57" s="76">
        <v>5.4965254427258454</v>
      </c>
      <c r="L57" s="76">
        <v>3.2053750766337008</v>
      </c>
      <c r="M57" s="76">
        <v>4.3509502596797738</v>
      </c>
      <c r="N57" s="76">
        <v>5.7807897823211798</v>
      </c>
      <c r="O57" s="76">
        <v>6.4921953205986256</v>
      </c>
      <c r="P57" s="76">
        <v>7.3591292757440572</v>
      </c>
      <c r="Q57" s="76">
        <v>1.4078648605763653</v>
      </c>
      <c r="R57" s="76">
        <v>2.851828800634725</v>
      </c>
      <c r="S57" s="76">
        <v>6.0571728604866335</v>
      </c>
      <c r="T57" s="76">
        <v>4.9914968167269311</v>
      </c>
      <c r="U57" s="76">
        <v>3.9206689155265719</v>
      </c>
      <c r="V57" s="76">
        <v>8.3453025359703084</v>
      </c>
      <c r="W57" s="76">
        <v>8.2050778168363738</v>
      </c>
      <c r="X57" s="76">
        <v>4.3238783820179574</v>
      </c>
      <c r="Y57" s="76">
        <v>4.6597693070751953</v>
      </c>
      <c r="Z57" s="76">
        <v>9.0001443574289901</v>
      </c>
      <c r="AA57" s="76">
        <v>6.9068344798657648</v>
      </c>
      <c r="AB57" s="76">
        <v>7.3923440284631337</v>
      </c>
      <c r="AC57" s="76">
        <v>6.8376044576764325</v>
      </c>
      <c r="AD57" s="76">
        <v>0.16394062697414807</v>
      </c>
      <c r="AE57" s="76">
        <v>3.6292721623587019</v>
      </c>
      <c r="AF57" s="76" t="s">
        <v>330</v>
      </c>
      <c r="AG57" s="76">
        <v>4.5057903188681037</v>
      </c>
      <c r="AH57" s="76">
        <v>2.6626265047729998</v>
      </c>
      <c r="AI57" s="76">
        <v>0</v>
      </c>
      <c r="AJ57" s="76">
        <v>7.2482841939972005</v>
      </c>
      <c r="AK57" s="76">
        <v>0</v>
      </c>
      <c r="AL57" s="76">
        <v>1.4782608223425353</v>
      </c>
      <c r="AM57" s="76">
        <v>1.6099678181173913</v>
      </c>
      <c r="AN57" s="76">
        <v>2.1665232232050209</v>
      </c>
      <c r="AO57" s="76">
        <v>4.5263826739796293</v>
      </c>
      <c r="AP57" s="76">
        <v>4.2965627498001595</v>
      </c>
      <c r="AQ57" s="76">
        <v>4.4833069445410443</v>
      </c>
      <c r="AR57" s="76">
        <v>1.0541529681086295</v>
      </c>
      <c r="AS57" s="76">
        <v>4.6501351334125927</v>
      </c>
      <c r="AT57" s="76">
        <v>3.6210394489656061</v>
      </c>
      <c r="AU57" s="76">
        <v>0.62587091138210083</v>
      </c>
      <c r="AV57" s="76">
        <v>0.97691564063612124</v>
      </c>
      <c r="AW57" s="76">
        <v>3.6712328767123283</v>
      </c>
      <c r="AX57" s="76">
        <v>1.7580064762435166</v>
      </c>
      <c r="AY57" s="76">
        <v>2.6895229626045616</v>
      </c>
      <c r="AZ57" s="76">
        <v>3.3059406469057984</v>
      </c>
      <c r="BA57" s="76">
        <v>5.5676067241727214</v>
      </c>
      <c r="BB57" s="76">
        <v>7.1215995913802965</v>
      </c>
      <c r="BC57" s="76">
        <v>7.588175405883522</v>
      </c>
      <c r="BD57" s="76">
        <v>5.8958305920855842</v>
      </c>
      <c r="BE57" s="76">
        <v>2.1568627450980395</v>
      </c>
      <c r="BF57" s="76">
        <v>0</v>
      </c>
      <c r="BG57" s="76">
        <v>1.0784313725490198</v>
      </c>
      <c r="BH57" s="76">
        <v>3.4871309823173027</v>
      </c>
      <c r="BI57" s="76">
        <v>6.107749606291593</v>
      </c>
      <c r="BJ57" s="76">
        <v>0.60273972602739789</v>
      </c>
      <c r="BK57" s="76">
        <v>5.3405758809692134</v>
      </c>
      <c r="BL57" s="76">
        <v>1.1924185350468057</v>
      </c>
      <c r="BM57" s="76">
        <v>3.3108709370837524</v>
      </c>
      <c r="BN57" s="76">
        <v>1.7783072603809424</v>
      </c>
      <c r="BO57" s="76">
        <v>6.4656609434905814</v>
      </c>
      <c r="BP57" s="76">
        <v>4.1219841019357615</v>
      </c>
      <c r="BQ57" s="76">
        <v>4.1620182239641297</v>
      </c>
      <c r="BR57" s="76">
        <v>4.8583465296780801</v>
      </c>
      <c r="BS57" s="76">
        <v>1.3571731451917017</v>
      </c>
      <c r="BT57" s="76">
        <v>3.847222012752924</v>
      </c>
      <c r="BU57" s="76">
        <v>3.5561899778967088</v>
      </c>
      <c r="BV57" s="76">
        <v>3.6630150056387412</v>
      </c>
      <c r="BW57" s="76">
        <v>9.9154974489795915</v>
      </c>
      <c r="BX57" s="76">
        <v>10</v>
      </c>
      <c r="BY57" s="76">
        <v>7.2186445875498304</v>
      </c>
      <c r="BZ57" s="76">
        <v>5.1271462725494441</v>
      </c>
      <c r="CA57" s="76">
        <v>6.6314555736273082</v>
      </c>
      <c r="CB57" s="76">
        <v>7.7785487765412338</v>
      </c>
      <c r="CC57" s="76">
        <v>3.4539098048172026</v>
      </c>
      <c r="CD57" s="76">
        <v>2.6804582196450721</v>
      </c>
      <c r="CE57" s="76">
        <v>0.46216183551832263</v>
      </c>
      <c r="CF57" s="76">
        <v>5.7816369309921436</v>
      </c>
      <c r="CG57" s="76">
        <v>9.6557335810613054</v>
      </c>
      <c r="CH57" s="76">
        <v>4.4067800744068091</v>
      </c>
      <c r="CI57" s="76">
        <v>6.0926644254740214</v>
      </c>
      <c r="CJ57" s="76">
        <v>2.8659837012285863</v>
      </c>
      <c r="CK57" s="76">
        <v>0.67692199133560571</v>
      </c>
      <c r="CL57" s="76">
        <v>2.202913365704064</v>
      </c>
      <c r="CM57" s="76">
        <v>1.9152730194227519</v>
      </c>
      <c r="CN57" s="76">
        <v>3.6314261326813799</v>
      </c>
      <c r="CO57" s="76">
        <v>1.5429042904290449</v>
      </c>
      <c r="CP57" s="76">
        <v>0.64490740702301386</v>
      </c>
      <c r="CQ57" s="76">
        <v>1.5358510638297873</v>
      </c>
      <c r="CR57" s="76">
        <v>1.8387722234908066</v>
      </c>
      <c r="CS57" s="76">
        <v>1.6528526021258774</v>
      </c>
      <c r="CT57" s="76">
        <v>1.5786328600491588</v>
      </c>
      <c r="CU57" s="76">
        <v>1.6157427310875183</v>
      </c>
      <c r="CV57" s="76">
        <v>1.7899293246670256</v>
      </c>
      <c r="CW57" s="76">
        <v>1.6566366676956454</v>
      </c>
      <c r="CX57" s="76">
        <v>8.5287552102230606</v>
      </c>
      <c r="CY57" s="76">
        <v>9.6589896257333656</v>
      </c>
      <c r="CZ57" s="76">
        <v>6.6147938345506905</v>
      </c>
      <c r="DA57" s="76">
        <v>2.9489004155056131</v>
      </c>
      <c r="DB57" s="76">
        <v>1.4600133913365121</v>
      </c>
      <c r="DC57" s="76">
        <v>3.1123919308357353</v>
      </c>
      <c r="DD57" s="76">
        <v>2.5071019125592868</v>
      </c>
      <c r="DE57" s="76">
        <v>4.5609478735549889</v>
      </c>
      <c r="DF57" s="76">
        <v>4.9051245836919648</v>
      </c>
      <c r="DG57" s="76">
        <v>7.4388090680921026</v>
      </c>
      <c r="DH57" s="76">
        <v>1.0369538908654863</v>
      </c>
      <c r="DI57" s="76">
        <v>0</v>
      </c>
      <c r="DJ57" s="76">
        <v>1.6168600949064782</v>
      </c>
      <c r="DK57" s="76">
        <v>2.9995495275112063</v>
      </c>
      <c r="DL57" s="76">
        <v>6.1610591601712219</v>
      </c>
      <c r="DM57" s="76">
        <v>0.24923982414723711</v>
      </c>
      <c r="DN57" s="76">
        <v>5.476993287107752</v>
      </c>
      <c r="DO57" s="76">
        <v>3.887581550450828</v>
      </c>
      <c r="DP57" s="76">
        <v>3.9437184554692593</v>
      </c>
      <c r="DQ57" s="76">
        <v>3.4716339914902328</v>
      </c>
      <c r="DR57" s="76">
        <v>1.8163390195633013</v>
      </c>
      <c r="DS57" s="76">
        <v>3.48481728511655</v>
      </c>
      <c r="DT57" s="76">
        <v>2.0408970761443879</v>
      </c>
      <c r="DU57" s="76">
        <v>2.7272727272727275</v>
      </c>
      <c r="DV57" s="76">
        <v>2.517331527024242</v>
      </c>
      <c r="DW57" s="76">
        <v>3.7542685385557921</v>
      </c>
      <c r="DX57" s="76">
        <v>3.7542685385557921</v>
      </c>
      <c r="DY57" s="76">
        <v>9.4048247128527702</v>
      </c>
      <c r="DZ57" s="76">
        <v>10</v>
      </c>
      <c r="EA57" s="76">
        <v>9.7024123564263842</v>
      </c>
      <c r="EB57" s="76">
        <v>6.728340447491088</v>
      </c>
      <c r="EC57" s="76">
        <v>9.169398907103826</v>
      </c>
      <c r="ED57" s="76">
        <v>0.10919191505639581</v>
      </c>
      <c r="EE57" s="76">
        <v>4.6392954110801101</v>
      </c>
      <c r="EF57" s="76">
        <v>3.7278309457510512</v>
      </c>
      <c r="EG57" s="76">
        <v>0</v>
      </c>
      <c r="EH57" s="76">
        <v>5.5281943485721916</v>
      </c>
      <c r="EI57" s="76">
        <v>0.34723838317315542</v>
      </c>
      <c r="EJ57" s="76">
        <v>7.4887892376681613</v>
      </c>
      <c r="EK57" s="76">
        <v>2.1433060967944688</v>
      </c>
      <c r="EL57" s="76">
        <v>3.2058931686598373</v>
      </c>
      <c r="EM57" s="76">
        <v>0</v>
      </c>
      <c r="EN57" s="76">
        <v>6.1570170630845888</v>
      </c>
      <c r="EO57" s="76">
        <v>1.843391539264273</v>
      </c>
      <c r="EP57" s="76">
        <v>0.27165313028058435</v>
      </c>
      <c r="EQ57" s="76">
        <v>2.0680154331573615</v>
      </c>
      <c r="ER57" s="76">
        <v>2.6369543009085996</v>
      </c>
      <c r="ES57" s="76">
        <v>3.9018321416736241</v>
      </c>
    </row>
    <row r="58" spans="1:149" x14ac:dyDescent="0.25">
      <c r="A58" s="2" t="s">
        <v>270</v>
      </c>
      <c r="B58" s="75">
        <v>2020</v>
      </c>
      <c r="C58" s="76">
        <v>3.6702909844105029</v>
      </c>
      <c r="D58" s="76">
        <v>8.599479377689299</v>
      </c>
      <c r="E58" s="76">
        <v>8.7698550150922898</v>
      </c>
      <c r="F58" s="76">
        <v>7.01320845906403</v>
      </c>
      <c r="G58" s="76">
        <v>6.3632497357527127</v>
      </c>
      <c r="H58" s="76">
        <v>8.064516129032258</v>
      </c>
      <c r="I58" s="76">
        <v>3.8449990843850483</v>
      </c>
      <c r="J58" s="76">
        <v>6.0909216497233398</v>
      </c>
      <c r="K58" s="76">
        <v>9.7192628003323236</v>
      </c>
      <c r="L58" s="76">
        <v>6.7214773824915932</v>
      </c>
      <c r="M58" s="76">
        <v>8.220370091411958</v>
      </c>
      <c r="N58" s="76">
        <v>4.6833813680012124</v>
      </c>
      <c r="O58" s="76">
        <v>5.4770040120638486</v>
      </c>
      <c r="P58" s="76">
        <v>9.0058408728423505</v>
      </c>
      <c r="Q58" s="76">
        <v>5.0067389588635214</v>
      </c>
      <c r="R58" s="76">
        <v>1.6290931530672355</v>
      </c>
      <c r="S58" s="76">
        <v>7.747592575184246</v>
      </c>
      <c r="T58" s="76">
        <v>5.5916084900037353</v>
      </c>
      <c r="U58" s="76">
        <v>6.7290271725507651</v>
      </c>
      <c r="V58" s="76">
        <v>0.54432345866659759</v>
      </c>
      <c r="W58" s="76" t="s">
        <v>330</v>
      </c>
      <c r="X58" s="76">
        <v>10</v>
      </c>
      <c r="Y58" s="76">
        <v>5.3712055296548282</v>
      </c>
      <c r="Z58" s="76">
        <v>0.67865044247787598</v>
      </c>
      <c r="AA58" s="76">
        <v>4.1485448576998252</v>
      </c>
      <c r="AB58" s="76" t="s">
        <v>330</v>
      </c>
      <c r="AC58" s="76" t="s">
        <v>330</v>
      </c>
      <c r="AD58" s="76">
        <v>1.5852553318402469</v>
      </c>
      <c r="AE58" s="76">
        <v>4.3498380379454025</v>
      </c>
      <c r="AF58" s="76" t="s">
        <v>330</v>
      </c>
      <c r="AG58" s="76">
        <v>2.9675466848928247</v>
      </c>
      <c r="AH58" s="76">
        <v>0</v>
      </c>
      <c r="AI58" s="76">
        <v>0</v>
      </c>
      <c r="AJ58" s="76">
        <v>7.1717472411579228</v>
      </c>
      <c r="AK58" s="76">
        <v>10</v>
      </c>
      <c r="AL58" s="76">
        <v>0</v>
      </c>
      <c r="AM58" s="76">
        <v>1.8859906002994569</v>
      </c>
      <c r="AN58" s="76">
        <v>3.1762896402428966</v>
      </c>
      <c r="AO58" s="76">
        <v>3.430793727611849</v>
      </c>
      <c r="AP58" s="76">
        <v>2.7897681854516381</v>
      </c>
      <c r="AQ58" s="76">
        <v>0.19138101491289294</v>
      </c>
      <c r="AR58" s="76">
        <v>4.3356844944308222</v>
      </c>
      <c r="AS58" s="76">
        <v>7.7410645607558362</v>
      </c>
      <c r="AT58" s="76">
        <v>3.7644745638877977</v>
      </c>
      <c r="AU58" s="76">
        <v>4.9793858386254533</v>
      </c>
      <c r="AV58" s="76">
        <v>1.6964295199345609</v>
      </c>
      <c r="AW58" s="76">
        <v>1.7123287671232879</v>
      </c>
      <c r="AX58" s="76">
        <v>2.796048041894434</v>
      </c>
      <c r="AY58" s="76">
        <v>3.2802613028911152</v>
      </c>
      <c r="AZ58" s="76">
        <v>0.40490659496046238</v>
      </c>
      <c r="BA58" s="76">
        <v>4.6851688091006514</v>
      </c>
      <c r="BB58" s="76">
        <v>7.5184732976184767</v>
      </c>
      <c r="BC58" s="76">
        <v>10</v>
      </c>
      <c r="BD58" s="76">
        <v>5.6521371754198979</v>
      </c>
      <c r="BE58" s="76">
        <v>5.2941176470588243</v>
      </c>
      <c r="BF58" s="76">
        <v>0.43934133653241031</v>
      </c>
      <c r="BG58" s="76">
        <v>2.8667294917956179</v>
      </c>
      <c r="BH58" s="76">
        <v>4.2594333336077579</v>
      </c>
      <c r="BI58" s="76">
        <v>1.6644116114290417</v>
      </c>
      <c r="BJ58" s="76">
        <v>4.8383561643835646</v>
      </c>
      <c r="BK58" s="76">
        <v>9.3104744195344242</v>
      </c>
      <c r="BL58" s="76">
        <v>10</v>
      </c>
      <c r="BM58" s="76">
        <v>6.4533105488367575</v>
      </c>
      <c r="BN58" s="76">
        <v>6.5121359737847655</v>
      </c>
      <c r="BO58" s="76">
        <v>7.3117154811715483</v>
      </c>
      <c r="BP58" s="76">
        <v>6.911925727478156</v>
      </c>
      <c r="BQ58" s="76">
        <v>4.9178654281292697</v>
      </c>
      <c r="BR58" s="76">
        <v>4.2357793722219617</v>
      </c>
      <c r="BS58" s="76">
        <v>1.611205660721875</v>
      </c>
      <c r="BT58" s="76">
        <v>2.6339402787391637</v>
      </c>
      <c r="BU58" s="76">
        <v>3.3496976849530675</v>
      </c>
      <c r="BV58" s="76">
        <v>5.5716446537559943</v>
      </c>
      <c r="BW58" s="76">
        <v>8.2764668367346932</v>
      </c>
      <c r="BX58" s="76">
        <v>8.4072398190045252</v>
      </c>
      <c r="BY58" s="76">
        <v>7.5697638761116224</v>
      </c>
      <c r="BZ58" s="76">
        <v>8.5503151488806761</v>
      </c>
      <c r="CA58" s="76">
        <v>8.5352227239509375</v>
      </c>
      <c r="CB58" s="76">
        <v>8.2678016809364898</v>
      </c>
      <c r="CC58" s="76">
        <v>3.039440628239138</v>
      </c>
      <c r="CD58" s="76">
        <v>2.2380931562932922</v>
      </c>
      <c r="CE58" s="76">
        <v>4.4513977175847694</v>
      </c>
      <c r="CF58" s="76">
        <v>10</v>
      </c>
      <c r="CG58" s="76">
        <v>10</v>
      </c>
      <c r="CH58" s="76">
        <v>5.9457863004234399</v>
      </c>
      <c r="CI58" s="76">
        <v>7.1067939906799644</v>
      </c>
      <c r="CJ58" s="76">
        <v>8.1117814224089327E-3</v>
      </c>
      <c r="CK58" s="76">
        <v>0.63268822570357541</v>
      </c>
      <c r="CL58" s="76">
        <v>5.8501575943436421</v>
      </c>
      <c r="CM58" s="76">
        <v>2.1636525338232091</v>
      </c>
      <c r="CN58" s="76">
        <v>1.8178418990485403</v>
      </c>
      <c r="CO58" s="76">
        <v>5.4504504504504503</v>
      </c>
      <c r="CP58" s="76">
        <v>1.02453613464323</v>
      </c>
      <c r="CQ58" s="76">
        <v>7.1500104264414563</v>
      </c>
      <c r="CR58" s="76">
        <v>3.860709727645919</v>
      </c>
      <c r="CS58" s="76">
        <v>10</v>
      </c>
      <c r="CT58" s="76">
        <v>10</v>
      </c>
      <c r="CU58" s="76">
        <v>10</v>
      </c>
      <c r="CV58" s="76">
        <v>5.3414540871563752</v>
      </c>
      <c r="CW58" s="76">
        <v>0</v>
      </c>
      <c r="CX58" s="76">
        <v>3.2474876141065909</v>
      </c>
      <c r="CY58" s="76">
        <v>9.6935002470395322</v>
      </c>
      <c r="CZ58" s="76">
        <v>4.3136626203820416</v>
      </c>
      <c r="DA58" s="76">
        <v>5.853926955253054</v>
      </c>
      <c r="DB58" s="76">
        <v>6.2226332963010531</v>
      </c>
      <c r="DC58" s="76">
        <v>10</v>
      </c>
      <c r="DD58" s="76">
        <v>7.3588534171847018</v>
      </c>
      <c r="DE58" s="76">
        <v>5.8362580187833712</v>
      </c>
      <c r="DF58" s="76">
        <v>7.648995876869682</v>
      </c>
      <c r="DG58" s="76">
        <v>9.3587907845282565</v>
      </c>
      <c r="DH58" s="76">
        <v>10</v>
      </c>
      <c r="DI58" s="76">
        <v>10</v>
      </c>
      <c r="DJ58" s="76">
        <v>8.936144909243529</v>
      </c>
      <c r="DK58" s="76">
        <v>9.1887863141282935</v>
      </c>
      <c r="DL58" s="76">
        <v>4.9042216655892652</v>
      </c>
      <c r="DM58" s="76">
        <v>8.3310437725375621</v>
      </c>
      <c r="DN58" s="76">
        <v>0</v>
      </c>
      <c r="DO58" s="76">
        <v>2.8210282857599522</v>
      </c>
      <c r="DP58" s="76">
        <v>4.0140734309716954</v>
      </c>
      <c r="DQ58" s="76">
        <v>6.6014298725499945</v>
      </c>
      <c r="DR58" s="76">
        <v>5.8821340930703272</v>
      </c>
      <c r="DS58" s="76">
        <v>7.1626071139187708</v>
      </c>
      <c r="DT58" s="76">
        <v>0.36800279164458316</v>
      </c>
      <c r="DU58" s="76">
        <v>3.0681818181818183</v>
      </c>
      <c r="DV58" s="76">
        <v>4.1202314542038749</v>
      </c>
      <c r="DW58" s="76">
        <v>3.0644167603512762</v>
      </c>
      <c r="DX58" s="76">
        <v>3.0644167603512762</v>
      </c>
      <c r="DY58" s="76">
        <v>7.347787401877901</v>
      </c>
      <c r="DZ58" s="76">
        <v>5.4581204775038028E-2</v>
      </c>
      <c r="EA58" s="76">
        <v>3.7011843033264697</v>
      </c>
      <c r="EB58" s="76">
        <v>3.382800531838873</v>
      </c>
      <c r="EC58" s="76">
        <v>6.7103825136612016</v>
      </c>
      <c r="ED58" s="76">
        <v>6.7933130019295218</v>
      </c>
      <c r="EE58" s="76">
        <v>6.7518477577953622</v>
      </c>
      <c r="EF58" s="76">
        <v>0</v>
      </c>
      <c r="EG58" s="76">
        <v>0</v>
      </c>
      <c r="EH58" s="76">
        <v>1.0195197696175187</v>
      </c>
      <c r="EI58" s="76">
        <v>1.1437295661615461</v>
      </c>
      <c r="EJ58" s="76">
        <v>0</v>
      </c>
      <c r="EK58" s="76">
        <v>0</v>
      </c>
      <c r="EL58" s="76">
        <v>0.36054155596317744</v>
      </c>
      <c r="EM58" s="76">
        <v>4.0973501816682916</v>
      </c>
      <c r="EN58" s="76">
        <v>0</v>
      </c>
      <c r="EO58" s="76">
        <v>0</v>
      </c>
      <c r="EP58" s="76">
        <v>5.2142272388065418</v>
      </c>
      <c r="EQ58" s="76">
        <v>2.3278943551187083</v>
      </c>
      <c r="ER58" s="76">
        <v>1.3442179555409428</v>
      </c>
      <c r="ES58" s="76">
        <v>4.9043226045358637</v>
      </c>
    </row>
    <row r="59" spans="1:149" x14ac:dyDescent="0.25">
      <c r="A59" s="1" t="s">
        <v>271</v>
      </c>
      <c r="B59" s="75">
        <v>2020</v>
      </c>
      <c r="C59" s="76">
        <v>2.4355889553616601</v>
      </c>
      <c r="D59" s="76">
        <v>0</v>
      </c>
      <c r="E59" s="76">
        <v>4.6434756791528491</v>
      </c>
      <c r="F59" s="76">
        <v>2.3596882115048365</v>
      </c>
      <c r="G59" s="76">
        <v>1.5377300843898436</v>
      </c>
      <c r="H59" s="76">
        <v>1.9354838709677415</v>
      </c>
      <c r="I59" s="76">
        <v>3.4227087030166952</v>
      </c>
      <c r="J59" s="76">
        <v>2.29864088612476</v>
      </c>
      <c r="K59" s="76">
        <v>5.4629006949114558</v>
      </c>
      <c r="L59" s="76">
        <v>7.2240825907864143E-3</v>
      </c>
      <c r="M59" s="76">
        <v>2.7350623887511212</v>
      </c>
      <c r="N59" s="76">
        <v>5.2607010580060498</v>
      </c>
      <c r="O59" s="76">
        <v>9.2808971902846409</v>
      </c>
      <c r="P59" s="76">
        <v>4.0418335967458887</v>
      </c>
      <c r="Q59" s="76">
        <v>4.9350936848671729</v>
      </c>
      <c r="R59" s="76">
        <v>7.609873495834619</v>
      </c>
      <c r="S59" s="76">
        <v>10</v>
      </c>
      <c r="T59" s="76">
        <v>6.8547331709563952</v>
      </c>
      <c r="U59" s="76">
        <v>3.5620311643342784</v>
      </c>
      <c r="V59" s="76">
        <v>1.3362945382618043</v>
      </c>
      <c r="W59" s="76">
        <v>2.9395113561772277</v>
      </c>
      <c r="X59" s="76">
        <v>7.6468007615218534</v>
      </c>
      <c r="Y59" s="76">
        <v>3.4762843145129629</v>
      </c>
      <c r="Z59" s="76">
        <v>2.7156868502965898</v>
      </c>
      <c r="AA59" s="76">
        <v>3.6229155641540878</v>
      </c>
      <c r="AB59" s="76">
        <v>6.8322360119625962</v>
      </c>
      <c r="AC59" s="76">
        <v>5.7816431095437384</v>
      </c>
      <c r="AD59" s="76">
        <v>2.8907730049261793E-4</v>
      </c>
      <c r="AE59" s="76">
        <v>0.31400806504925016</v>
      </c>
      <c r="AF59" s="76" t="s">
        <v>330</v>
      </c>
      <c r="AG59" s="76">
        <v>3.2320440659640188</v>
      </c>
      <c r="AH59" s="76">
        <v>6.8154928098695367</v>
      </c>
      <c r="AI59" s="76">
        <v>0</v>
      </c>
      <c r="AJ59" s="76">
        <v>3.3219158970971834</v>
      </c>
      <c r="AK59" s="76">
        <v>0</v>
      </c>
      <c r="AL59" s="76">
        <v>0</v>
      </c>
      <c r="AM59" s="76">
        <v>0</v>
      </c>
      <c r="AN59" s="76">
        <v>1.6895681178277866</v>
      </c>
      <c r="AO59" s="76">
        <v>2.8481759159819648</v>
      </c>
      <c r="AP59" s="76">
        <v>1.5667466027178254</v>
      </c>
      <c r="AQ59" s="76">
        <v>3.1685028113592093</v>
      </c>
      <c r="AR59" s="76">
        <v>4.4871341264567901</v>
      </c>
      <c r="AS59" s="76">
        <v>6.0528159138986295</v>
      </c>
      <c r="AT59" s="76">
        <v>3.8187998636081133</v>
      </c>
      <c r="AU59" s="76">
        <v>2.9805464613448645</v>
      </c>
      <c r="AV59" s="76">
        <v>2.1507866529272412</v>
      </c>
      <c r="AW59" s="76">
        <v>2.0352250489236816</v>
      </c>
      <c r="AX59" s="76">
        <v>2.3888527210652621</v>
      </c>
      <c r="AY59" s="76">
        <v>3.1038262923366879</v>
      </c>
      <c r="AZ59" s="76">
        <v>8.7874634549456161</v>
      </c>
      <c r="BA59" s="76">
        <v>8.9666718296129968</v>
      </c>
      <c r="BB59" s="76">
        <v>7.7864614426593963</v>
      </c>
      <c r="BC59" s="76">
        <v>0</v>
      </c>
      <c r="BD59" s="76">
        <v>6.3851491818045014</v>
      </c>
      <c r="BE59" s="76">
        <v>5.4901960784313744</v>
      </c>
      <c r="BF59" s="76">
        <v>0.45054609238451404</v>
      </c>
      <c r="BG59" s="76">
        <v>2.9703710854079439</v>
      </c>
      <c r="BH59" s="76">
        <v>4.6777601336062222</v>
      </c>
      <c r="BI59" s="76">
        <v>9.1672356598319311</v>
      </c>
      <c r="BJ59" s="76">
        <v>9.0301369863013665</v>
      </c>
      <c r="BK59" s="76">
        <v>4.6092165635741136</v>
      </c>
      <c r="BL59" s="76">
        <v>3.3933633649826147</v>
      </c>
      <c r="BM59" s="76">
        <v>6.5499881436725076</v>
      </c>
      <c r="BN59" s="76">
        <v>5.5214109246764043</v>
      </c>
      <c r="BO59" s="76">
        <v>8.05695564516129</v>
      </c>
      <c r="BP59" s="76">
        <v>6.7891832849188471</v>
      </c>
      <c r="BQ59" s="76">
        <v>3.3952442320062923</v>
      </c>
      <c r="BR59" s="76">
        <v>4.7371689198646463</v>
      </c>
      <c r="BS59" s="76">
        <v>0</v>
      </c>
      <c r="BT59" s="76">
        <v>2.2617135811710898</v>
      </c>
      <c r="BU59" s="76">
        <v>2.5985316832605072</v>
      </c>
      <c r="BV59" s="76">
        <v>5.3125677039506201</v>
      </c>
      <c r="BW59" s="76">
        <v>3.9094387755102038</v>
      </c>
      <c r="BX59" s="76">
        <v>7.6832579185520373</v>
      </c>
      <c r="BY59" s="76">
        <v>7.01931922723091</v>
      </c>
      <c r="BZ59" s="76">
        <v>5.3140621603999119</v>
      </c>
      <c r="CA59" s="76">
        <v>3.379186691824442</v>
      </c>
      <c r="CB59" s="76">
        <v>5.4610529547035016</v>
      </c>
      <c r="CC59" s="76">
        <v>3.4539098048172026</v>
      </c>
      <c r="CD59" s="76">
        <v>3.4764114817946994</v>
      </c>
      <c r="CE59" s="76">
        <v>3.798751383508578</v>
      </c>
      <c r="CF59" s="76">
        <v>5.2249824078909413</v>
      </c>
      <c r="CG59" s="76">
        <v>0.46034676189540041</v>
      </c>
      <c r="CH59" s="76">
        <v>3.2828803679813645</v>
      </c>
      <c r="CI59" s="76">
        <v>4.3719666613424328</v>
      </c>
      <c r="CJ59" s="76">
        <v>0.59285840912387389</v>
      </c>
      <c r="CK59" s="76">
        <v>0.29345783626492894</v>
      </c>
      <c r="CL59" s="76">
        <v>5.3300962603288191</v>
      </c>
      <c r="CM59" s="76">
        <v>2.0721375019058739</v>
      </c>
      <c r="CN59" s="76">
        <v>4.1560914878125192</v>
      </c>
      <c r="CO59" s="76">
        <v>0</v>
      </c>
      <c r="CP59" s="76">
        <v>0</v>
      </c>
      <c r="CQ59" s="76">
        <v>0.63790208554259453</v>
      </c>
      <c r="CR59" s="76">
        <v>1.1984983933387785</v>
      </c>
      <c r="CS59" s="76">
        <v>0</v>
      </c>
      <c r="CT59" s="76">
        <v>4.5802105753498532</v>
      </c>
      <c r="CU59" s="76">
        <v>2.2901052876749266</v>
      </c>
      <c r="CV59" s="76">
        <v>1.8535803943065263</v>
      </c>
      <c r="CW59" s="76">
        <v>3.7230265537309055</v>
      </c>
      <c r="CX59" s="76">
        <v>4.4699040192959858</v>
      </c>
      <c r="CY59" s="76">
        <v>9.3171883068419152</v>
      </c>
      <c r="CZ59" s="76">
        <v>5.8367062932896019</v>
      </c>
      <c r="DA59" s="76">
        <v>3.3197933904041022</v>
      </c>
      <c r="DB59" s="76">
        <v>1.2105559597714965</v>
      </c>
      <c r="DC59" s="76">
        <v>1.6572890025575449</v>
      </c>
      <c r="DD59" s="76">
        <v>2.0625461175777144</v>
      </c>
      <c r="DE59" s="76">
        <v>3.9496262054336584</v>
      </c>
      <c r="DF59" s="76">
        <v>10</v>
      </c>
      <c r="DG59" s="76">
        <v>6.8815261950773294</v>
      </c>
      <c r="DH59" s="76">
        <v>2.4983865008247901E-3</v>
      </c>
      <c r="DI59" s="76">
        <v>1.5746949174993785</v>
      </c>
      <c r="DJ59" s="76">
        <v>6.0124231235987686</v>
      </c>
      <c r="DK59" s="76">
        <v>4.8942285245352597</v>
      </c>
      <c r="DL59" s="76">
        <v>9.7790627371004994</v>
      </c>
      <c r="DM59" s="76">
        <v>2.7387296879251446</v>
      </c>
      <c r="DN59" s="76">
        <v>9.1159127545493241</v>
      </c>
      <c r="DO59" s="76">
        <v>9.9795725859892865</v>
      </c>
      <c r="DP59" s="76">
        <v>7.9033194413910639</v>
      </c>
      <c r="DQ59" s="76">
        <v>6.3987739829631618</v>
      </c>
      <c r="DR59" s="76">
        <v>3.472354799745017</v>
      </c>
      <c r="DS59" s="76">
        <v>4.5149331499722107</v>
      </c>
      <c r="DT59" s="76">
        <v>0.1646796628503121</v>
      </c>
      <c r="DU59" s="76">
        <v>3.5227272727272734</v>
      </c>
      <c r="DV59" s="76">
        <v>2.9186737213237035</v>
      </c>
      <c r="DW59" s="76">
        <v>1.8153578831726764</v>
      </c>
      <c r="DX59" s="76">
        <v>1.8153578831726764</v>
      </c>
      <c r="DY59" s="76">
        <v>6.1799664952523781</v>
      </c>
      <c r="DZ59" s="76">
        <v>0</v>
      </c>
      <c r="EA59" s="76">
        <v>3.089983247626189</v>
      </c>
      <c r="EB59" s="76">
        <v>2.4526705653994325</v>
      </c>
      <c r="EC59" s="76">
        <v>1.0163934426229504</v>
      </c>
      <c r="ED59" s="76">
        <v>1.4072397428626571</v>
      </c>
      <c r="EE59" s="76">
        <v>1.2118165927428037</v>
      </c>
      <c r="EF59" s="76">
        <v>1.1191966271847238</v>
      </c>
      <c r="EG59" s="76">
        <v>0</v>
      </c>
      <c r="EH59" s="76">
        <v>0</v>
      </c>
      <c r="EI59" s="76">
        <v>4.1487508267860793</v>
      </c>
      <c r="EJ59" s="76">
        <v>0</v>
      </c>
      <c r="EK59" s="76">
        <v>0</v>
      </c>
      <c r="EL59" s="76">
        <v>0.87799124232846704</v>
      </c>
      <c r="EM59" s="76">
        <v>0</v>
      </c>
      <c r="EN59" s="76">
        <v>0</v>
      </c>
      <c r="EO59" s="76">
        <v>0</v>
      </c>
      <c r="EP59" s="76">
        <v>5.1510117717577422E-2</v>
      </c>
      <c r="EQ59" s="76">
        <v>1.2877529429394356E-2</v>
      </c>
      <c r="ER59" s="76">
        <v>0.44543438587893069</v>
      </c>
      <c r="ES59" s="76">
        <v>3.315915670738494</v>
      </c>
    </row>
    <row r="60" spans="1:149" x14ac:dyDescent="0.25">
      <c r="A60" s="2" t="s">
        <v>272</v>
      </c>
      <c r="B60" s="75">
        <v>2020</v>
      </c>
      <c r="C60" s="76">
        <v>4.9611931451507871</v>
      </c>
      <c r="D60" s="76">
        <v>8.1693945363418461</v>
      </c>
      <c r="E60" s="76">
        <v>5.1011100664720344</v>
      </c>
      <c r="F60" s="76">
        <v>6.0772325826548892</v>
      </c>
      <c r="G60" s="76">
        <v>3.9079522488217719</v>
      </c>
      <c r="H60" s="76">
        <v>8.7096774193548399</v>
      </c>
      <c r="I60" s="76">
        <v>4.7433639163064534</v>
      </c>
      <c r="J60" s="76">
        <v>5.7869978614943554</v>
      </c>
      <c r="K60" s="76">
        <v>4.6245236494059618</v>
      </c>
      <c r="L60" s="76">
        <v>2.8805017959198116</v>
      </c>
      <c r="M60" s="76">
        <v>3.7525127226628863</v>
      </c>
      <c r="N60" s="76">
        <v>6.945923790038016</v>
      </c>
      <c r="O60" s="76">
        <v>6.3406834693940075</v>
      </c>
      <c r="P60" s="76">
        <v>8.2761560434314045</v>
      </c>
      <c r="Q60" s="76">
        <v>3.3058192742824657</v>
      </c>
      <c r="R60" s="76">
        <v>5.3076211045973469</v>
      </c>
      <c r="S60" s="76">
        <v>6.5331535664507445</v>
      </c>
      <c r="T60" s="76">
        <v>6.11822620803233</v>
      </c>
      <c r="U60" s="76">
        <v>5.4337423437111152</v>
      </c>
      <c r="V60" s="76">
        <v>0.56665419038463494</v>
      </c>
      <c r="W60" s="76">
        <v>8.579850807820339</v>
      </c>
      <c r="X60" s="76">
        <v>9.6682285392949616</v>
      </c>
      <c r="Y60" s="76">
        <v>6.9527908200139068</v>
      </c>
      <c r="Z60" s="76">
        <v>1.69536731025686</v>
      </c>
      <c r="AA60" s="76">
        <v>5.4925783335541407</v>
      </c>
      <c r="AB60" s="76">
        <v>10</v>
      </c>
      <c r="AC60" s="76">
        <v>8.4520343962521682</v>
      </c>
      <c r="AD60" s="76">
        <v>1.64356409300379</v>
      </c>
      <c r="AE60" s="76">
        <v>4.4456931314867525</v>
      </c>
      <c r="AF60" s="76">
        <v>10</v>
      </c>
      <c r="AG60" s="76">
        <v>6.9082583241485427</v>
      </c>
      <c r="AH60" s="76">
        <v>7.8530475305214287E-2</v>
      </c>
      <c r="AI60" s="76">
        <v>3.7957910417691854</v>
      </c>
      <c r="AJ60" s="76">
        <v>3.8116487126395819</v>
      </c>
      <c r="AK60" s="76">
        <v>1.2997849704811404</v>
      </c>
      <c r="AL60" s="76">
        <v>1.4148959326889285</v>
      </c>
      <c r="AM60" s="76">
        <v>3.4188017877414127</v>
      </c>
      <c r="AN60" s="76">
        <v>2.3032421534375769</v>
      </c>
      <c r="AO60" s="76">
        <v>4.9013596037134208</v>
      </c>
      <c r="AP60" s="76">
        <v>6.2829736211031149</v>
      </c>
      <c r="AQ60" s="76">
        <v>7.218110103195321</v>
      </c>
      <c r="AR60" s="76">
        <v>3.3924875953976534</v>
      </c>
      <c r="AS60" s="76">
        <v>5.0225736131154815</v>
      </c>
      <c r="AT60" s="76">
        <v>5.4790362332028923</v>
      </c>
      <c r="AU60" s="76">
        <v>3.0558425267805251</v>
      </c>
      <c r="AV60" s="76">
        <v>2.6902361552271787</v>
      </c>
      <c r="AW60" s="76">
        <v>5.1248992747784019</v>
      </c>
      <c r="AX60" s="76">
        <v>3.6236593189287021</v>
      </c>
      <c r="AY60" s="76">
        <v>4.5513477760657972</v>
      </c>
      <c r="AZ60" s="76">
        <v>5.4880106818472818</v>
      </c>
      <c r="BA60" s="76">
        <v>2.438421806453376</v>
      </c>
      <c r="BB60" s="76">
        <v>9.0355422194412096</v>
      </c>
      <c r="BC60" s="76">
        <v>7.7737101665106403</v>
      </c>
      <c r="BD60" s="76">
        <v>6.1839212185631265</v>
      </c>
      <c r="BE60" s="76">
        <v>1.7647058823529416</v>
      </c>
      <c r="BF60" s="76">
        <v>0</v>
      </c>
      <c r="BG60" s="76">
        <v>0.88235294117647078</v>
      </c>
      <c r="BH60" s="76">
        <v>3.5331370798697987</v>
      </c>
      <c r="BI60" s="76">
        <v>4.3514011340589498</v>
      </c>
      <c r="BJ60" s="76">
        <v>3.1616438356164371</v>
      </c>
      <c r="BK60" s="76">
        <v>7.6807793832996456</v>
      </c>
      <c r="BL60" s="76">
        <v>0.55375081855579578</v>
      </c>
      <c r="BM60" s="76">
        <v>3.936893792882707</v>
      </c>
      <c r="BN60" s="76">
        <v>7.2459768613887743</v>
      </c>
      <c r="BO60" s="76">
        <v>8.7041394544756052</v>
      </c>
      <c r="BP60" s="76">
        <v>7.9750581579321898</v>
      </c>
      <c r="BQ60" s="76">
        <v>3.6233253774275003</v>
      </c>
      <c r="BR60" s="76">
        <v>4.8610266472192674</v>
      </c>
      <c r="BS60" s="76">
        <v>2.3115239293411025</v>
      </c>
      <c r="BT60" s="76">
        <v>6.2451200780874121</v>
      </c>
      <c r="BU60" s="76">
        <v>4.2602490080188202</v>
      </c>
      <c r="BV60" s="76">
        <v>5.3907336529445713</v>
      </c>
      <c r="BW60" s="76">
        <v>7.4776785714285721</v>
      </c>
      <c r="BX60" s="76">
        <v>9.2873303167420787</v>
      </c>
      <c r="BY60" s="76">
        <v>8.0205458448328724</v>
      </c>
      <c r="BZ60" s="76">
        <v>8.4133883938274305</v>
      </c>
      <c r="CA60" s="76">
        <v>5.4416011046750405</v>
      </c>
      <c r="CB60" s="76">
        <v>7.7281088463011987</v>
      </c>
      <c r="CC60" s="76">
        <v>3.9243716715735677</v>
      </c>
      <c r="CD60" s="76">
        <v>3.0161395284485497</v>
      </c>
      <c r="CE60" s="76">
        <v>2.6044526265342576</v>
      </c>
      <c r="CF60" s="76">
        <v>1.8982336758086027</v>
      </c>
      <c r="CG60" s="76">
        <v>3.6992937450834877</v>
      </c>
      <c r="CH60" s="76">
        <v>3.0284982494896928</v>
      </c>
      <c r="CI60" s="76">
        <v>5.3783035478954453</v>
      </c>
      <c r="CJ60" s="76">
        <v>2.9218529242703428</v>
      </c>
      <c r="CK60" s="76">
        <v>1.7137587372420373</v>
      </c>
      <c r="CL60" s="76">
        <v>2.8158275832694439</v>
      </c>
      <c r="CM60" s="76">
        <v>2.483813081593941</v>
      </c>
      <c r="CN60" s="76">
        <v>6.5053659507141006</v>
      </c>
      <c r="CO60" s="76">
        <v>1.7934782608695663</v>
      </c>
      <c r="CP60" s="76">
        <v>9.3655120925420103</v>
      </c>
      <c r="CQ60" s="76">
        <v>4.6013282977155496</v>
      </c>
      <c r="CR60" s="76">
        <v>5.5664211504603065</v>
      </c>
      <c r="CS60" s="76">
        <v>5.641602828543312</v>
      </c>
      <c r="CT60" s="76">
        <v>2.550954323709989</v>
      </c>
      <c r="CU60" s="76">
        <v>4.0962785761266503</v>
      </c>
      <c r="CV60" s="76">
        <v>4.0488376027269659</v>
      </c>
      <c r="CW60" s="76">
        <v>1.4829004069945131</v>
      </c>
      <c r="CX60" s="76">
        <v>7.8010646814885547</v>
      </c>
      <c r="CY60" s="76">
        <v>9.3724882281655724</v>
      </c>
      <c r="CZ60" s="76">
        <v>6.2188177722162132</v>
      </c>
      <c r="DA60" s="76">
        <v>5.0921042924396787</v>
      </c>
      <c r="DB60" s="76">
        <v>3.5932463413290776</v>
      </c>
      <c r="DC60" s="76">
        <v>8.2894273575826798</v>
      </c>
      <c r="DD60" s="76">
        <v>5.6582593304504778</v>
      </c>
      <c r="DE60" s="76">
        <v>5.9385385513333455</v>
      </c>
      <c r="DF60" s="76">
        <v>3.0629633660114415</v>
      </c>
      <c r="DG60" s="76">
        <v>8.132108148987399</v>
      </c>
      <c r="DH60" s="76">
        <v>2.1533412569558958</v>
      </c>
      <c r="DI60" s="76">
        <v>4.4935016731913136</v>
      </c>
      <c r="DJ60" s="76">
        <v>2.0275294926252672</v>
      </c>
      <c r="DK60" s="76">
        <v>3.9738887875542632</v>
      </c>
      <c r="DL60" s="76">
        <v>3.2227113732933499</v>
      </c>
      <c r="DM60" s="76">
        <v>1.1308415257767157</v>
      </c>
      <c r="DN60" s="76">
        <v>9.8861948432710847</v>
      </c>
      <c r="DO60" s="76">
        <v>5.9223484840420042</v>
      </c>
      <c r="DP60" s="76">
        <v>5.0405240565957872</v>
      </c>
      <c r="DQ60" s="76">
        <v>4.5072064220750256</v>
      </c>
      <c r="DR60" s="76">
        <v>3.5452214947437071</v>
      </c>
      <c r="DS60" s="76">
        <v>3.1757986190009402</v>
      </c>
      <c r="DT60" s="76">
        <v>1.9067301120023488</v>
      </c>
      <c r="DU60" s="76">
        <v>6.7045454545454541</v>
      </c>
      <c r="DV60" s="76">
        <v>3.8330739200731125</v>
      </c>
      <c r="DW60" s="76">
        <v>5.0726735454161842</v>
      </c>
      <c r="DX60" s="76">
        <v>5.0726735454161842</v>
      </c>
      <c r="DY60" s="76">
        <v>9.2683887723737222</v>
      </c>
      <c r="DZ60" s="76">
        <v>3.0423332211087284</v>
      </c>
      <c r="EA60" s="76">
        <v>6.1553609967412264</v>
      </c>
      <c r="EB60" s="76">
        <v>5.6140172710787049</v>
      </c>
      <c r="EC60" s="76">
        <v>9.4316939890710376</v>
      </c>
      <c r="ED60" s="76">
        <v>7.2215785897650866</v>
      </c>
      <c r="EE60" s="76">
        <v>8.3266362894180617</v>
      </c>
      <c r="EF60" s="76">
        <v>3.3832272719424292</v>
      </c>
      <c r="EG60" s="76">
        <v>3.3245839551039262</v>
      </c>
      <c r="EH60" s="76">
        <v>4.2072522698569639</v>
      </c>
      <c r="EI60" s="76">
        <v>0.80187889023256709</v>
      </c>
      <c r="EJ60" s="76">
        <v>6.2780269058295959</v>
      </c>
      <c r="EK60" s="76">
        <v>4.2787554996857322</v>
      </c>
      <c r="EL60" s="76">
        <v>3.7122874654418698</v>
      </c>
      <c r="EM60" s="76">
        <v>0.88603677598361419</v>
      </c>
      <c r="EN60" s="76">
        <v>1.1561084445404306</v>
      </c>
      <c r="EO60" s="76">
        <v>0.69227046256393643</v>
      </c>
      <c r="EP60" s="76">
        <v>0.98258564372330448</v>
      </c>
      <c r="EQ60" s="76">
        <v>0.92925033170282134</v>
      </c>
      <c r="ER60" s="76">
        <v>2.3207688985723456</v>
      </c>
      <c r="ES60" s="76">
        <v>4.9059771507290542</v>
      </c>
    </row>
    <row r="61" spans="1:149" x14ac:dyDescent="0.25">
      <c r="A61" s="1" t="s">
        <v>273</v>
      </c>
      <c r="B61" s="75">
        <v>2020</v>
      </c>
      <c r="C61" s="76">
        <v>4.5944341713742824</v>
      </c>
      <c r="D61" s="76">
        <v>7.739309694994394</v>
      </c>
      <c r="E61" s="76">
        <v>7.7282398931169283</v>
      </c>
      <c r="F61" s="76">
        <v>6.6873279198285349</v>
      </c>
      <c r="G61" s="76">
        <v>2.6448619815710046</v>
      </c>
      <c r="H61" s="76">
        <v>4.838709677419355</v>
      </c>
      <c r="I61" s="76">
        <v>7.3845350621122838</v>
      </c>
      <c r="J61" s="76">
        <v>4.9560355737008814</v>
      </c>
      <c r="K61" s="76">
        <v>4.5236494059627868</v>
      </c>
      <c r="L61" s="76">
        <v>6.4191369785528343</v>
      </c>
      <c r="M61" s="76">
        <v>5.4713931922578105</v>
      </c>
      <c r="N61" s="76">
        <v>8.105835102417883</v>
      </c>
      <c r="O61" s="76">
        <v>6.1942932475399921</v>
      </c>
      <c r="P61" s="76">
        <v>8.610937409482128</v>
      </c>
      <c r="Q61" s="76">
        <v>3.482613932882332</v>
      </c>
      <c r="R61" s="76">
        <v>5.3563909774436089</v>
      </c>
      <c r="S61" s="76">
        <v>6.5651710665950596</v>
      </c>
      <c r="T61" s="76">
        <v>6.3858736227268329</v>
      </c>
      <c r="U61" s="76">
        <v>5.8751575771285145</v>
      </c>
      <c r="V61" s="76">
        <v>7.3903774088853709</v>
      </c>
      <c r="W61" s="76">
        <v>9.4862910352160785</v>
      </c>
      <c r="X61" s="76">
        <v>8.8628480527701168</v>
      </c>
      <c r="Y61" s="76">
        <v>7.767688635921564</v>
      </c>
      <c r="Z61" s="76">
        <v>7.1326745504616893</v>
      </c>
      <c r="AA61" s="76">
        <v>8.1279759366509641</v>
      </c>
      <c r="AB61" s="76">
        <v>7.7256978840334698</v>
      </c>
      <c r="AC61" s="76">
        <v>6.9921751185699428</v>
      </c>
      <c r="AD61" s="76">
        <v>4.072178718805089E-2</v>
      </c>
      <c r="AE61" s="76">
        <v>1.9468500033053511</v>
      </c>
      <c r="AF61" s="76" t="s">
        <v>330</v>
      </c>
      <c r="AG61" s="76">
        <v>4.1763611982742042</v>
      </c>
      <c r="AH61" s="76">
        <v>1.1030894380176144</v>
      </c>
      <c r="AI61" s="76">
        <v>0.8693875019090701</v>
      </c>
      <c r="AJ61" s="76">
        <v>2.7326854594200856</v>
      </c>
      <c r="AK61" s="76">
        <v>1.1818141856867084</v>
      </c>
      <c r="AL61" s="76">
        <v>0.94739500505287255</v>
      </c>
      <c r="AM61" s="76">
        <v>0</v>
      </c>
      <c r="AN61" s="76">
        <v>1.1390619316810584</v>
      </c>
      <c r="AO61" s="76">
        <v>4.4811330222020747</v>
      </c>
      <c r="AP61" s="76">
        <v>4.9720223820943232</v>
      </c>
      <c r="AQ61" s="76">
        <v>5.0072911723379132</v>
      </c>
      <c r="AR61" s="76">
        <v>2.6152444123422969</v>
      </c>
      <c r="AS61" s="76">
        <v>3.4980524367020394</v>
      </c>
      <c r="AT61" s="76">
        <v>4.0231526008691434</v>
      </c>
      <c r="AU61" s="76">
        <v>1.4228348076618875</v>
      </c>
      <c r="AV61" s="76">
        <v>3.2614492260949932</v>
      </c>
      <c r="AW61" s="76">
        <v>3.4703196347031979</v>
      </c>
      <c r="AX61" s="76">
        <v>2.7182012228200265</v>
      </c>
      <c r="AY61" s="76">
        <v>3.3706769118445843</v>
      </c>
      <c r="AZ61" s="76">
        <v>0.46026180580677928</v>
      </c>
      <c r="BA61" s="76">
        <v>5.6872198253278601</v>
      </c>
      <c r="BB61" s="76">
        <v>8.8565777634952134</v>
      </c>
      <c r="BC61" s="76">
        <v>9.6201106470732665</v>
      </c>
      <c r="BD61" s="76">
        <v>6.1560425104257801</v>
      </c>
      <c r="BE61" s="76">
        <v>1.9607843137254903</v>
      </c>
      <c r="BF61" s="76">
        <v>0.25722568290311604</v>
      </c>
      <c r="BG61" s="76">
        <v>1.1090049983143033</v>
      </c>
      <c r="BH61" s="76">
        <v>3.6325237543700419</v>
      </c>
      <c r="BI61" s="76">
        <v>8.9368316344024414</v>
      </c>
      <c r="BJ61" s="76">
        <v>10</v>
      </c>
      <c r="BK61" s="76">
        <v>8.5445753969882574</v>
      </c>
      <c r="BL61" s="76">
        <v>0.73555177312974451</v>
      </c>
      <c r="BM61" s="76">
        <v>7.0542397011301103</v>
      </c>
      <c r="BN61" s="76">
        <v>5.3507224686221466</v>
      </c>
      <c r="BO61" s="76">
        <v>8.5661149339780547</v>
      </c>
      <c r="BP61" s="76">
        <v>6.9584187013001007</v>
      </c>
      <c r="BQ61" s="76">
        <v>5.1792496032634343</v>
      </c>
      <c r="BR61" s="76">
        <v>5.9586210467618432</v>
      </c>
      <c r="BS61" s="76">
        <v>4.2874577579453605</v>
      </c>
      <c r="BT61" s="76">
        <v>10</v>
      </c>
      <c r="BU61" s="76">
        <v>6.3563321019926589</v>
      </c>
      <c r="BV61" s="76">
        <v>6.7896635014742888</v>
      </c>
      <c r="BW61" s="76">
        <v>8.150510204081634</v>
      </c>
      <c r="BX61" s="76">
        <v>10</v>
      </c>
      <c r="BY61" s="76">
        <v>7.9914136767862631</v>
      </c>
      <c r="BZ61" s="76">
        <v>8.5763964355574878</v>
      </c>
      <c r="CA61" s="76">
        <v>7.1867209924717006</v>
      </c>
      <c r="CB61" s="76">
        <v>8.3810082617794173</v>
      </c>
      <c r="CC61" s="76">
        <v>6.2170376486709635</v>
      </c>
      <c r="CD61" s="76">
        <v>5.9781355329352568</v>
      </c>
      <c r="CE61" s="76">
        <v>5.2494353147392934</v>
      </c>
      <c r="CF61" s="76">
        <v>3.982814612255198</v>
      </c>
      <c r="CG61" s="76">
        <v>3.1921741264589212</v>
      </c>
      <c r="CH61" s="76">
        <v>4.9239194470119267</v>
      </c>
      <c r="CI61" s="76">
        <v>6.6524638543956716</v>
      </c>
      <c r="CJ61" s="76">
        <v>4.0512707562221664</v>
      </c>
      <c r="CK61" s="76">
        <v>0.60812713615698</v>
      </c>
      <c r="CL61" s="76">
        <v>1.7967884828349947</v>
      </c>
      <c r="CM61" s="76">
        <v>2.1520621250713803</v>
      </c>
      <c r="CN61" s="76">
        <v>4.6572308206818036</v>
      </c>
      <c r="CO61" s="76">
        <v>1.0230292294065553</v>
      </c>
      <c r="CP61" s="76">
        <v>0.5076590680927211</v>
      </c>
      <c r="CQ61" s="76">
        <v>3.1210949472393712</v>
      </c>
      <c r="CR61" s="76">
        <v>2.3272535163551127</v>
      </c>
      <c r="CS61" s="76">
        <v>9.309163215664098</v>
      </c>
      <c r="CT61" s="76">
        <v>0.35320117093685111</v>
      </c>
      <c r="CU61" s="76">
        <v>4.8311821933004744</v>
      </c>
      <c r="CV61" s="76">
        <v>3.1034992782423227</v>
      </c>
      <c r="CW61" s="76">
        <v>3.3474864839632663</v>
      </c>
      <c r="CX61" s="76">
        <v>9.4999908037731711</v>
      </c>
      <c r="CY61" s="76">
        <v>8.9574112905080376</v>
      </c>
      <c r="CZ61" s="76">
        <v>7.2682961927481582</v>
      </c>
      <c r="DA61" s="76">
        <v>2.397003675220633</v>
      </c>
      <c r="DB61" s="76">
        <v>2.1002593787818</v>
      </c>
      <c r="DC61" s="76">
        <v>5.8222300140252461</v>
      </c>
      <c r="DD61" s="76">
        <v>3.4398310226758926</v>
      </c>
      <c r="DE61" s="76">
        <v>5.3540636077120247</v>
      </c>
      <c r="DF61" s="76">
        <v>4.5534077697658724</v>
      </c>
      <c r="DG61" s="76">
        <v>7.1069200420793806</v>
      </c>
      <c r="DH61" s="76">
        <v>0.36721972041120293</v>
      </c>
      <c r="DI61" s="76">
        <v>3.8004509144037115</v>
      </c>
      <c r="DJ61" s="76">
        <v>2.7492881945022338</v>
      </c>
      <c r="DK61" s="76">
        <v>3.7154573282324801</v>
      </c>
      <c r="DL61" s="76">
        <v>5.3295429243658425</v>
      </c>
      <c r="DM61" s="76">
        <v>0.33733080064072052</v>
      </c>
      <c r="DN61" s="76">
        <v>8.4400113369375074</v>
      </c>
      <c r="DO61" s="76">
        <v>4.7544372891001005</v>
      </c>
      <c r="DP61" s="76">
        <v>4.7153305877610432</v>
      </c>
      <c r="DQ61" s="76">
        <v>4.2153939579967616</v>
      </c>
      <c r="DR61" s="76">
        <v>3.0086292467724389</v>
      </c>
      <c r="DS61" s="76">
        <v>3.2259576832322394</v>
      </c>
      <c r="DT61" s="76">
        <v>1.5557563358671513</v>
      </c>
      <c r="DU61" s="76">
        <v>4.5454545454545459</v>
      </c>
      <c r="DV61" s="76">
        <v>3.0839494528315936</v>
      </c>
      <c r="DW61" s="76">
        <v>4.3523962130462275</v>
      </c>
      <c r="DX61" s="76">
        <v>4.3523962130462275</v>
      </c>
      <c r="DY61" s="76">
        <v>9.4583309815811241</v>
      </c>
      <c r="DZ61" s="76">
        <v>5.9771101898689292</v>
      </c>
      <c r="EA61" s="76">
        <v>7.7177205857250266</v>
      </c>
      <c r="EB61" s="76">
        <v>6.0350583993856262</v>
      </c>
      <c r="EC61" s="76">
        <v>8.6994535519125691</v>
      </c>
      <c r="ED61" s="76">
        <v>5.6896891839011143E-2</v>
      </c>
      <c r="EE61" s="76">
        <v>4.3781752218757894</v>
      </c>
      <c r="EF61" s="76">
        <v>2.5457872351175928</v>
      </c>
      <c r="EG61" s="76">
        <v>0</v>
      </c>
      <c r="EH61" s="76">
        <v>5.3455295806959242</v>
      </c>
      <c r="EI61" s="76">
        <v>0.90670373300913998</v>
      </c>
      <c r="EJ61" s="76">
        <v>3.9013452914798208</v>
      </c>
      <c r="EK61" s="76">
        <v>2.6194217473287247</v>
      </c>
      <c r="EL61" s="76">
        <v>2.5531312646052</v>
      </c>
      <c r="EM61" s="76">
        <v>0.8056185097369879</v>
      </c>
      <c r="EN61" s="76">
        <v>0</v>
      </c>
      <c r="EO61" s="76">
        <v>0</v>
      </c>
      <c r="EP61" s="76">
        <v>0.56631100565196069</v>
      </c>
      <c r="EQ61" s="76">
        <v>0.34298237884723715</v>
      </c>
      <c r="ER61" s="76">
        <v>1.4480568217262184</v>
      </c>
      <c r="ES61" s="76">
        <v>4.4938319508604243</v>
      </c>
    </row>
    <row r="62" spans="1:149" x14ac:dyDescent="0.25">
      <c r="A62" s="2" t="s">
        <v>274</v>
      </c>
      <c r="B62" s="75">
        <v>2020</v>
      </c>
      <c r="C62" s="76">
        <v>5.9346524535162448</v>
      </c>
      <c r="D62" s="76">
        <v>9.8897339017316579</v>
      </c>
      <c r="E62" s="76">
        <v>3.112474640011877</v>
      </c>
      <c r="F62" s="76">
        <v>6.3122869984199266</v>
      </c>
      <c r="G62" s="76">
        <v>8.4808402720339515</v>
      </c>
      <c r="H62" s="76">
        <v>4.5161290322580641</v>
      </c>
      <c r="I62" s="76">
        <v>5.3567610528205272</v>
      </c>
      <c r="J62" s="76">
        <v>6.1179101190375142</v>
      </c>
      <c r="K62" s="76">
        <v>10</v>
      </c>
      <c r="L62" s="76">
        <v>4.3244175446648017</v>
      </c>
      <c r="M62" s="76">
        <v>7.1622087723324013</v>
      </c>
      <c r="N62" s="76">
        <v>10</v>
      </c>
      <c r="O62" s="76">
        <v>6.0886495325589198</v>
      </c>
      <c r="P62" s="76">
        <v>8.0808969218506572</v>
      </c>
      <c r="Q62" s="76">
        <v>3.2211684327372363</v>
      </c>
      <c r="R62" s="76">
        <v>2.7603792623231067</v>
      </c>
      <c r="S62" s="76">
        <v>6.1122219452786037</v>
      </c>
      <c r="T62" s="76">
        <v>6.0438860157914212</v>
      </c>
      <c r="U62" s="76">
        <v>6.4090729763953158</v>
      </c>
      <c r="V62" s="76">
        <v>9.1484775879314952</v>
      </c>
      <c r="W62" s="76">
        <v>10</v>
      </c>
      <c r="X62" s="76">
        <v>9.7306599946447498</v>
      </c>
      <c r="Y62" s="76">
        <v>4.776070999934305</v>
      </c>
      <c r="Z62" s="76">
        <v>9.0954309671001194</v>
      </c>
      <c r="AA62" s="76">
        <v>8.5501279099221339</v>
      </c>
      <c r="AB62" s="76">
        <v>4.6982508929127507</v>
      </c>
      <c r="AC62" s="76">
        <v>4.2992130898449172</v>
      </c>
      <c r="AD62" s="76" t="s">
        <v>330</v>
      </c>
      <c r="AE62" s="76" t="s">
        <v>330</v>
      </c>
      <c r="AF62" s="76">
        <v>0.75404356723405974</v>
      </c>
      <c r="AG62" s="76">
        <v>3.2505025166639094</v>
      </c>
      <c r="AH62" s="76">
        <v>1.3162633597280196</v>
      </c>
      <c r="AI62" s="76">
        <v>9.9791997178208085</v>
      </c>
      <c r="AJ62" s="76">
        <v>7.3580740631664652</v>
      </c>
      <c r="AK62" s="76">
        <v>3.8418494118335964</v>
      </c>
      <c r="AL62" s="76">
        <v>4.9954774722221709</v>
      </c>
      <c r="AM62" s="76">
        <v>6.6466536854620637</v>
      </c>
      <c r="AN62" s="76">
        <v>5.6895862850388532</v>
      </c>
      <c r="AO62" s="76">
        <v>5.8300722372082978</v>
      </c>
      <c r="AP62" s="76">
        <v>9.8601119104716215</v>
      </c>
      <c r="AQ62" s="76">
        <v>5.2366768131967767</v>
      </c>
      <c r="AR62" s="76">
        <v>6.6225477106378792</v>
      </c>
      <c r="AS62" s="76">
        <v>7.4905357001977846</v>
      </c>
      <c r="AT62" s="76">
        <v>7.302468033626015</v>
      </c>
      <c r="AU62" s="76">
        <v>9.2635522253563192</v>
      </c>
      <c r="AV62" s="76">
        <v>10</v>
      </c>
      <c r="AW62" s="76">
        <v>6.9863013698630141</v>
      </c>
      <c r="AX62" s="76">
        <v>8.7499511984064444</v>
      </c>
      <c r="AY62" s="76">
        <v>8.026209616016228</v>
      </c>
      <c r="AZ62" s="76">
        <v>5.222032428054618</v>
      </c>
      <c r="BA62" s="76">
        <v>5.9935379688052048</v>
      </c>
      <c r="BB62" s="76">
        <v>7.2619374183916729</v>
      </c>
      <c r="BC62" s="76">
        <v>10</v>
      </c>
      <c r="BD62" s="76">
        <v>7.1193769538128739</v>
      </c>
      <c r="BE62" s="76">
        <v>0.19607843137254904</v>
      </c>
      <c r="BF62" s="76">
        <v>0.78157238747573543</v>
      </c>
      <c r="BG62" s="76">
        <v>0.48882540942414227</v>
      </c>
      <c r="BH62" s="76">
        <v>3.804101181618508</v>
      </c>
      <c r="BI62" s="76">
        <v>2.6515244327627374</v>
      </c>
      <c r="BJ62" s="76">
        <v>6.6739726027397275</v>
      </c>
      <c r="BK62" s="76">
        <v>9.5108173949561703</v>
      </c>
      <c r="BL62" s="76">
        <v>2.0962662344047316</v>
      </c>
      <c r="BM62" s="76">
        <v>5.2331451662158415</v>
      </c>
      <c r="BN62" s="76">
        <v>9.7266027079057551</v>
      </c>
      <c r="BO62" s="76">
        <v>10</v>
      </c>
      <c r="BP62" s="76">
        <v>9.8633013539528775</v>
      </c>
      <c r="BQ62" s="76">
        <v>10</v>
      </c>
      <c r="BR62" s="76">
        <v>10</v>
      </c>
      <c r="BS62" s="76">
        <v>9.7480923852530186</v>
      </c>
      <c r="BT62" s="76">
        <v>5.8724545593032449</v>
      </c>
      <c r="BU62" s="76">
        <v>8.905136736139065</v>
      </c>
      <c r="BV62" s="76">
        <v>8.0005277521025953</v>
      </c>
      <c r="BW62" s="76">
        <v>9.5041454081632679</v>
      </c>
      <c r="BX62" s="76">
        <v>10</v>
      </c>
      <c r="BY62" s="76">
        <v>9.5584176632934685</v>
      </c>
      <c r="BZ62" s="76">
        <v>9.4414257770049979</v>
      </c>
      <c r="CA62" s="76">
        <v>8.503493271445544</v>
      </c>
      <c r="CB62" s="76">
        <v>9.401496423981456</v>
      </c>
      <c r="CC62" s="76">
        <v>9.5327910612954785</v>
      </c>
      <c r="CD62" s="76">
        <v>9.736023716194298</v>
      </c>
      <c r="CE62" s="76">
        <v>10</v>
      </c>
      <c r="CF62" s="76">
        <v>2.9933992963054648</v>
      </c>
      <c r="CG62" s="76">
        <v>4.773616155241827</v>
      </c>
      <c r="CH62" s="76">
        <v>7.4071660458074131</v>
      </c>
      <c r="CI62" s="76">
        <v>8.4043312348944337</v>
      </c>
      <c r="CJ62" s="76">
        <v>10</v>
      </c>
      <c r="CK62" s="76">
        <v>10</v>
      </c>
      <c r="CL62" s="76">
        <v>10</v>
      </c>
      <c r="CM62" s="76">
        <v>10</v>
      </c>
      <c r="CN62" s="76">
        <v>9.3145728042977431</v>
      </c>
      <c r="CO62" s="76">
        <v>1.7395293609671869</v>
      </c>
      <c r="CP62" s="76">
        <v>9.295969341059374</v>
      </c>
      <c r="CQ62" s="76">
        <v>5.833868816532549</v>
      </c>
      <c r="CR62" s="76">
        <v>6.5459850807142139</v>
      </c>
      <c r="CS62" s="76">
        <v>0</v>
      </c>
      <c r="CT62" s="76">
        <v>7.138039743520074</v>
      </c>
      <c r="CU62" s="76">
        <v>3.569019871760037</v>
      </c>
      <c r="CV62" s="76">
        <v>6.7050016508247499</v>
      </c>
      <c r="CW62" s="76">
        <v>2.4345356247005574</v>
      </c>
      <c r="CX62" s="76">
        <v>9.7345228225544744</v>
      </c>
      <c r="CY62" s="76">
        <v>9.4736786172476108</v>
      </c>
      <c r="CZ62" s="76">
        <v>7.2142456881675479</v>
      </c>
      <c r="DA62" s="76">
        <v>7.763516276589443</v>
      </c>
      <c r="DB62" s="76">
        <v>4.1885504274423235</v>
      </c>
      <c r="DC62" s="76">
        <v>0.85455172553713821</v>
      </c>
      <c r="DD62" s="76">
        <v>4.268872809856302</v>
      </c>
      <c r="DE62" s="76">
        <v>5.7415592490119245</v>
      </c>
      <c r="DF62" s="76">
        <v>3.1555730625940495</v>
      </c>
      <c r="DG62" s="76">
        <v>7.9686170049300138</v>
      </c>
      <c r="DH62" s="76">
        <v>7.4862335534982822</v>
      </c>
      <c r="DI62" s="76">
        <v>5.8397258813988646</v>
      </c>
      <c r="DJ62" s="76">
        <v>8.4988224634209644</v>
      </c>
      <c r="DK62" s="76">
        <v>6.589794393168436</v>
      </c>
      <c r="DL62" s="76">
        <v>9.7134658119319788</v>
      </c>
      <c r="DM62" s="76">
        <v>7.2769643186834809</v>
      </c>
      <c r="DN62" s="76">
        <v>8.4167200205257675</v>
      </c>
      <c r="DO62" s="76">
        <v>7.579757815784979</v>
      </c>
      <c r="DP62" s="76">
        <v>8.2467269917315527</v>
      </c>
      <c r="DQ62" s="76">
        <v>7.4182606924499943</v>
      </c>
      <c r="DR62" s="76">
        <v>10</v>
      </c>
      <c r="DS62" s="76">
        <v>9.6138690525373605</v>
      </c>
      <c r="DT62" s="76">
        <v>6.4686947441350888</v>
      </c>
      <c r="DU62" s="76">
        <v>5.7954545454545459</v>
      </c>
      <c r="DV62" s="76">
        <v>7.969504585531749</v>
      </c>
      <c r="DW62" s="76">
        <v>4.4232702802712769</v>
      </c>
      <c r="DX62" s="76">
        <v>4.4232702802712769</v>
      </c>
      <c r="DY62" s="76">
        <v>8.7017523072466076</v>
      </c>
      <c r="DZ62" s="76">
        <v>0.78058184310678513</v>
      </c>
      <c r="EA62" s="76">
        <v>4.7411670751766968</v>
      </c>
      <c r="EB62" s="76">
        <v>4.5822186777239873</v>
      </c>
      <c r="EC62" s="76">
        <v>7.6502732240437163</v>
      </c>
      <c r="ED62" s="76">
        <v>5.0488219338962903</v>
      </c>
      <c r="EE62" s="76">
        <v>6.3495475789700029</v>
      </c>
      <c r="EF62" s="76">
        <v>10</v>
      </c>
      <c r="EG62" s="76">
        <v>10</v>
      </c>
      <c r="EH62" s="76">
        <v>10</v>
      </c>
      <c r="EI62" s="76">
        <v>0.87863958241011697</v>
      </c>
      <c r="EJ62" s="76">
        <v>5.739910313901345</v>
      </c>
      <c r="EK62" s="76">
        <v>2.7058453802639848</v>
      </c>
      <c r="EL62" s="76">
        <v>6.5540658794292419</v>
      </c>
      <c r="EM62" s="76">
        <v>6.5472750185277198</v>
      </c>
      <c r="EN62" s="76">
        <v>3.4171764165186227</v>
      </c>
      <c r="EO62" s="76">
        <v>1.0230918689752695</v>
      </c>
      <c r="EP62" s="76">
        <v>2.6027472713210771</v>
      </c>
      <c r="EQ62" s="76">
        <v>3.3975726438356721</v>
      </c>
      <c r="ER62" s="76">
        <v>4.9758192616324575</v>
      </c>
      <c r="ES62" s="76">
        <v>6.4781712841830954</v>
      </c>
    </row>
    <row r="63" spans="1:149" x14ac:dyDescent="0.25">
      <c r="A63" s="1" t="s">
        <v>275</v>
      </c>
      <c r="B63" s="75">
        <v>2020</v>
      </c>
      <c r="C63" s="76">
        <v>5.1932520067054195</v>
      </c>
      <c r="D63" s="76">
        <v>8.1693945363418461</v>
      </c>
      <c r="E63" s="76">
        <v>0</v>
      </c>
      <c r="F63" s="76">
        <v>4.4542155143490891</v>
      </c>
      <c r="G63" s="76">
        <v>3.3658225808490831</v>
      </c>
      <c r="H63" s="76">
        <v>5.4838709677419359</v>
      </c>
      <c r="I63" s="76">
        <v>8.6379547183612022</v>
      </c>
      <c r="J63" s="76">
        <v>5.8292160889840741</v>
      </c>
      <c r="K63" s="76">
        <v>1.0984084286034519</v>
      </c>
      <c r="L63" s="76">
        <v>5.836202172560002</v>
      </c>
      <c r="M63" s="76">
        <v>3.4673053005817267</v>
      </c>
      <c r="N63" s="76">
        <v>8.1848901881644416</v>
      </c>
      <c r="O63" s="76">
        <v>7.1886428778235985</v>
      </c>
      <c r="P63" s="76">
        <v>8.7899595940723998</v>
      </c>
      <c r="Q63" s="76">
        <v>3.9486298504986679</v>
      </c>
      <c r="R63" s="76">
        <v>8.5360146650452844</v>
      </c>
      <c r="S63" s="76">
        <v>5.4201447565671126</v>
      </c>
      <c r="T63" s="76">
        <v>7.0113803220285842</v>
      </c>
      <c r="U63" s="76">
        <v>5.1905293064858693</v>
      </c>
      <c r="V63" s="76">
        <v>8.5970808511788768</v>
      </c>
      <c r="W63" s="76">
        <v>8.9216509954861483</v>
      </c>
      <c r="X63" s="76">
        <v>9.4215962284089176</v>
      </c>
      <c r="Y63" s="76">
        <v>6.8524867067680617</v>
      </c>
      <c r="Z63" s="76">
        <v>8.82044669583237</v>
      </c>
      <c r="AA63" s="76">
        <v>8.5226522955348756</v>
      </c>
      <c r="AB63" s="76">
        <v>8.6349343166179455</v>
      </c>
      <c r="AC63" s="76">
        <v>8.2879392339402607</v>
      </c>
      <c r="AD63" s="76">
        <v>0.29907491668353553</v>
      </c>
      <c r="AE63" s="76">
        <v>3.8771732663449523</v>
      </c>
      <c r="AF63" s="76">
        <v>0</v>
      </c>
      <c r="AG63" s="76">
        <v>4.2198243467173384</v>
      </c>
      <c r="AH63" s="76">
        <v>1.4100759498914739</v>
      </c>
      <c r="AI63" s="76">
        <v>0.95901847647337901</v>
      </c>
      <c r="AJ63" s="76">
        <v>5.1130708125627251</v>
      </c>
      <c r="AK63" s="76">
        <v>1.9783484574066383</v>
      </c>
      <c r="AL63" s="76">
        <v>10</v>
      </c>
      <c r="AM63" s="76">
        <v>1.0162011324293065</v>
      </c>
      <c r="AN63" s="76">
        <v>3.4127858047939208</v>
      </c>
      <c r="AO63" s="76">
        <v>5.3850874823487116</v>
      </c>
      <c r="AP63" s="76">
        <v>5.5075939248601111</v>
      </c>
      <c r="AQ63" s="76">
        <v>6.2592853428839801</v>
      </c>
      <c r="AR63" s="76">
        <v>3.3106958915687028</v>
      </c>
      <c r="AS63" s="76">
        <v>6.5186386728342862</v>
      </c>
      <c r="AT63" s="76">
        <v>5.3990534580367697</v>
      </c>
      <c r="AU63" s="76">
        <v>2.9260967262618882</v>
      </c>
      <c r="AV63" s="76">
        <v>4.777176973006279</v>
      </c>
      <c r="AW63" s="76">
        <v>4.1400304414003051</v>
      </c>
      <c r="AX63" s="76">
        <v>3.9477680468894905</v>
      </c>
      <c r="AY63" s="76">
        <v>4.6734107524631305</v>
      </c>
      <c r="AZ63" s="76">
        <v>1.1868491080764345</v>
      </c>
      <c r="BA63" s="76">
        <v>5.6626952519806242</v>
      </c>
      <c r="BB63" s="76">
        <v>3.7062279930879627</v>
      </c>
      <c r="BC63" s="76">
        <v>9.9589983769757175</v>
      </c>
      <c r="BD63" s="76">
        <v>5.1286926825301844</v>
      </c>
      <c r="BE63" s="76">
        <v>3.9215686274509807</v>
      </c>
      <c r="BF63" s="76">
        <v>0.38727660085092536</v>
      </c>
      <c r="BG63" s="76">
        <v>2.154422614150953</v>
      </c>
      <c r="BH63" s="76">
        <v>3.6415576483405685</v>
      </c>
      <c r="BI63" s="76">
        <v>8.8927612422442621</v>
      </c>
      <c r="BJ63" s="76">
        <v>4.7616438356164368</v>
      </c>
      <c r="BK63" s="76">
        <v>8.7427814571424172</v>
      </c>
      <c r="BL63" s="76">
        <v>0.71659999632365246</v>
      </c>
      <c r="BM63" s="76">
        <v>5.7784466328316917</v>
      </c>
      <c r="BN63" s="76">
        <v>7.0230712779973725</v>
      </c>
      <c r="BO63" s="76">
        <v>9.061861189525942</v>
      </c>
      <c r="BP63" s="76">
        <v>8.0424662337616564</v>
      </c>
      <c r="BQ63" s="76">
        <v>6.6805869316368423</v>
      </c>
      <c r="BR63" s="76">
        <v>6.7508307314072145</v>
      </c>
      <c r="BS63" s="76">
        <v>2.7074969622342322</v>
      </c>
      <c r="BT63" s="76">
        <v>8.9246226449046571</v>
      </c>
      <c r="BU63" s="76">
        <v>6.265884317545737</v>
      </c>
      <c r="BV63" s="76">
        <v>6.6955990613796956</v>
      </c>
      <c r="BW63" s="76">
        <v>5.4416454081632644</v>
      </c>
      <c r="BX63" s="76">
        <v>7.1764705882352944</v>
      </c>
      <c r="BY63" s="76">
        <v>6.3922109782275367</v>
      </c>
      <c r="BZ63" s="76">
        <v>7.7483155835687887</v>
      </c>
      <c r="CA63" s="76">
        <v>6.4728083111003398</v>
      </c>
      <c r="CB63" s="76">
        <v>6.646290173859045</v>
      </c>
      <c r="CC63" s="76">
        <v>5.7681849555674649</v>
      </c>
      <c r="CD63" s="76">
        <v>4.9125698001545235</v>
      </c>
      <c r="CE63" s="76">
        <v>2.8091265230615359</v>
      </c>
      <c r="CF63" s="76">
        <v>0.73858435131510025</v>
      </c>
      <c r="CG63" s="76">
        <v>3.9041548665031591</v>
      </c>
      <c r="CH63" s="76">
        <v>3.6265240993203571</v>
      </c>
      <c r="CI63" s="76">
        <v>5.1364071365897015</v>
      </c>
      <c r="CJ63" s="76">
        <v>2.6934337546803904</v>
      </c>
      <c r="CK63" s="76">
        <v>1.8780094295370264</v>
      </c>
      <c r="CL63" s="76">
        <v>3.165090723230259</v>
      </c>
      <c r="CM63" s="76">
        <v>2.5788446358158916</v>
      </c>
      <c r="CN63" s="76">
        <v>5.4615624932383273</v>
      </c>
      <c r="CO63" s="76">
        <v>2.005485640529197</v>
      </c>
      <c r="CP63" s="76">
        <v>0.21962113994705654</v>
      </c>
      <c r="CQ63" s="76">
        <v>3.41999162072422</v>
      </c>
      <c r="CR63" s="76">
        <v>2.7766652236097</v>
      </c>
      <c r="CS63" s="76">
        <v>6.1195433300130251</v>
      </c>
      <c r="CT63" s="76">
        <v>2.4784831373311818</v>
      </c>
      <c r="CU63" s="76">
        <v>4.2990132336721034</v>
      </c>
      <c r="CV63" s="76">
        <v>3.2181743643658982</v>
      </c>
      <c r="CW63" s="76">
        <v>1.2842733800025876</v>
      </c>
      <c r="CX63" s="76">
        <v>7.6638057967565345</v>
      </c>
      <c r="CY63" s="76">
        <v>9.8863809788619168</v>
      </c>
      <c r="CZ63" s="76">
        <v>6.2781533852070126</v>
      </c>
      <c r="DA63" s="76">
        <v>2.716509629801072</v>
      </c>
      <c r="DB63" s="76">
        <v>2.0259783896653341</v>
      </c>
      <c r="DC63" s="76">
        <v>6.6770545363156577</v>
      </c>
      <c r="DD63" s="76">
        <v>3.8065141852606876</v>
      </c>
      <c r="DE63" s="76">
        <v>5.0423337852338506</v>
      </c>
      <c r="DF63" s="76">
        <v>3.030003616616288</v>
      </c>
      <c r="DG63" s="76">
        <v>5.8985416534789117</v>
      </c>
      <c r="DH63" s="76">
        <v>1.0024356262737431</v>
      </c>
      <c r="DI63" s="76">
        <v>5.5135161855875463</v>
      </c>
      <c r="DJ63" s="76">
        <v>2.6201130170316569</v>
      </c>
      <c r="DK63" s="76">
        <v>3.6129220197976295</v>
      </c>
      <c r="DL63" s="76">
        <v>6.5241945802946404</v>
      </c>
      <c r="DM63" s="76">
        <v>0</v>
      </c>
      <c r="DN63" s="76">
        <v>8.1481388436355076</v>
      </c>
      <c r="DO63" s="76">
        <v>4.7332846247311355</v>
      </c>
      <c r="DP63" s="76">
        <v>4.8514045121653204</v>
      </c>
      <c r="DQ63" s="76">
        <v>4.232163265981475</v>
      </c>
      <c r="DR63" s="76">
        <v>1.4970367660248109</v>
      </c>
      <c r="DS63" s="76">
        <v>2.5111490378491808</v>
      </c>
      <c r="DT63" s="76">
        <v>2.0783948460183428</v>
      </c>
      <c r="DU63" s="76">
        <v>5.9090909090909092</v>
      </c>
      <c r="DV63" s="76">
        <v>2.9989178897458113</v>
      </c>
      <c r="DW63" s="76">
        <v>4.9374769068275519</v>
      </c>
      <c r="DX63" s="76">
        <v>4.9374769068275519</v>
      </c>
      <c r="DY63" s="76">
        <v>9.5938220990044112</v>
      </c>
      <c r="DZ63" s="76">
        <v>6.3008739282438073</v>
      </c>
      <c r="EA63" s="76">
        <v>7.9473480136241097</v>
      </c>
      <c r="EB63" s="76">
        <v>6.4424124602258299</v>
      </c>
      <c r="EC63" s="76">
        <v>10</v>
      </c>
      <c r="ED63" s="76">
        <v>0.1752994023626675</v>
      </c>
      <c r="EE63" s="76">
        <v>5.0876497011813342</v>
      </c>
      <c r="EF63" s="76">
        <v>0.94702878760061271</v>
      </c>
      <c r="EG63" s="76">
        <v>0</v>
      </c>
      <c r="EH63" s="76">
        <v>1.472753898761636</v>
      </c>
      <c r="EI63" s="76">
        <v>0.6030306151650684</v>
      </c>
      <c r="EJ63" s="76">
        <v>5.9192825112107625</v>
      </c>
      <c r="EK63" s="76">
        <v>6.5666247642991831</v>
      </c>
      <c r="EL63" s="76">
        <v>2.5847867628395438</v>
      </c>
      <c r="EM63" s="76">
        <v>0</v>
      </c>
      <c r="EN63" s="76">
        <v>0</v>
      </c>
      <c r="EO63" s="76">
        <v>0.35122532645138915</v>
      </c>
      <c r="EP63" s="76">
        <v>0.58841413785200358</v>
      </c>
      <c r="EQ63" s="76">
        <v>0.23490986607584818</v>
      </c>
      <c r="ER63" s="76">
        <v>1.4098483144576959</v>
      </c>
      <c r="ES63" s="76">
        <v>4.5503147052922746</v>
      </c>
    </row>
    <row r="64" spans="1:149" x14ac:dyDescent="0.25">
      <c r="A64" s="2" t="s">
        <v>276</v>
      </c>
      <c r="B64" s="75">
        <v>2020</v>
      </c>
      <c r="C64" s="76">
        <v>4.4503550607347124</v>
      </c>
      <c r="D64" s="76">
        <v>6.0769121271470139</v>
      </c>
      <c r="E64" s="76">
        <v>7.516453065465881</v>
      </c>
      <c r="F64" s="76">
        <v>6.0145734177825361</v>
      </c>
      <c r="G64" s="76">
        <v>4.3731755829338406</v>
      </c>
      <c r="H64" s="76">
        <v>2.580645161290323</v>
      </c>
      <c r="I64" s="76">
        <v>1.2068359817049503</v>
      </c>
      <c r="J64" s="76">
        <v>2.7202189086430377</v>
      </c>
      <c r="K64" s="76">
        <v>5.7901815736381979</v>
      </c>
      <c r="L64" s="76">
        <v>2.1681222881059123</v>
      </c>
      <c r="M64" s="76">
        <v>3.9791519308720553</v>
      </c>
      <c r="N64" s="76">
        <v>8.0552554089923873</v>
      </c>
      <c r="O64" s="76">
        <v>4.0136928466857196</v>
      </c>
      <c r="P64" s="76">
        <v>5.5731276001982799</v>
      </c>
      <c r="Q64" s="76">
        <v>3.4929567644319954</v>
      </c>
      <c r="R64" s="76">
        <v>7.7831533477321813</v>
      </c>
      <c r="S64" s="76">
        <v>7.0414928475438039</v>
      </c>
      <c r="T64" s="76">
        <v>5.9932798025973941</v>
      </c>
      <c r="U64" s="76">
        <v>4.6768060149737556</v>
      </c>
      <c r="V64" s="76">
        <v>3.010848846541486</v>
      </c>
      <c r="W64" s="76">
        <v>9.2693296780904539</v>
      </c>
      <c r="X64" s="76">
        <v>9.3648302277684916</v>
      </c>
      <c r="Y64" s="76">
        <v>9.7775620268596093</v>
      </c>
      <c r="Z64" s="76">
        <v>4.1136121652242803</v>
      </c>
      <c r="AA64" s="76">
        <v>7.107236588896864</v>
      </c>
      <c r="AB64" s="76">
        <v>7.3241710182413078</v>
      </c>
      <c r="AC64" s="76">
        <v>8.3856305908929478</v>
      </c>
      <c r="AD64" s="76">
        <v>0.18387401694841515</v>
      </c>
      <c r="AE64" s="76">
        <v>4.700204931579302</v>
      </c>
      <c r="AF64" s="76">
        <v>2.1640682133676119</v>
      </c>
      <c r="AG64" s="76">
        <v>4.551589754205918</v>
      </c>
      <c r="AH64" s="76">
        <v>2.6025640285491654</v>
      </c>
      <c r="AI64" s="76">
        <v>0.46865283012655939</v>
      </c>
      <c r="AJ64" s="76">
        <v>6.2402636692253832</v>
      </c>
      <c r="AK64" s="76">
        <v>1.8860479996119863</v>
      </c>
      <c r="AL64" s="76">
        <v>1.4443929769766366</v>
      </c>
      <c r="AM64" s="76">
        <v>0</v>
      </c>
      <c r="AN64" s="76">
        <v>2.1069869174149551</v>
      </c>
      <c r="AO64" s="76">
        <v>4.5886044201725786</v>
      </c>
      <c r="AP64" s="76">
        <v>7.2501998401278991</v>
      </c>
      <c r="AQ64" s="76">
        <v>7.9240485881849585</v>
      </c>
      <c r="AR64" s="76">
        <v>5.5591567254292054</v>
      </c>
      <c r="AS64" s="76">
        <v>8.5677675661665695</v>
      </c>
      <c r="AT64" s="76">
        <v>7.3252931799771579</v>
      </c>
      <c r="AU64" s="76">
        <v>1.031624525219994</v>
      </c>
      <c r="AV64" s="76">
        <v>1.6561673377030373</v>
      </c>
      <c r="AW64" s="76">
        <v>2.4657534246575343</v>
      </c>
      <c r="AX64" s="76">
        <v>1.7178484291935217</v>
      </c>
      <c r="AY64" s="76">
        <v>4.5215708045853393</v>
      </c>
      <c r="AZ64" s="76">
        <v>4.344169555676979</v>
      </c>
      <c r="BA64" s="76">
        <v>2.962526865921371</v>
      </c>
      <c r="BB64" s="76">
        <v>7.4663197881497911</v>
      </c>
      <c r="BC64" s="76">
        <v>9.8198525218284143</v>
      </c>
      <c r="BD64" s="76">
        <v>6.1482171828941388</v>
      </c>
      <c r="BE64" s="76">
        <v>3.9215686274509807</v>
      </c>
      <c r="BF64" s="76">
        <v>0.28044405176091186</v>
      </c>
      <c r="BG64" s="76">
        <v>2.1010063396059464</v>
      </c>
      <c r="BH64" s="76">
        <v>4.1246117612500424</v>
      </c>
      <c r="BI64" s="76">
        <v>4.5493962469423774</v>
      </c>
      <c r="BJ64" s="76">
        <v>2.1150684931506833</v>
      </c>
      <c r="BK64" s="76">
        <v>8.5687723283336137</v>
      </c>
      <c r="BL64" s="76">
        <v>0.8416662982643861</v>
      </c>
      <c r="BM64" s="76">
        <v>4.0187258416727651</v>
      </c>
      <c r="BN64" s="76">
        <v>6.9336490295255366</v>
      </c>
      <c r="BO64" s="76">
        <v>8.9726848767488345</v>
      </c>
      <c r="BP64" s="76">
        <v>7.9531669531371847</v>
      </c>
      <c r="BQ64" s="76">
        <v>3.6767598873124325</v>
      </c>
      <c r="BR64" s="76">
        <v>3.9774035811448663</v>
      </c>
      <c r="BS64" s="76">
        <v>2.6771226385537892</v>
      </c>
      <c r="BT64" s="76">
        <v>4.9868421491208421</v>
      </c>
      <c r="BU64" s="76">
        <v>3.8295320640329829</v>
      </c>
      <c r="BV64" s="76">
        <v>5.2671416196143115</v>
      </c>
      <c r="BW64" s="76">
        <v>6.8255739795918373</v>
      </c>
      <c r="BX64" s="76">
        <v>8.4049773755656112</v>
      </c>
      <c r="BY64" s="76">
        <v>7.6142287641827675</v>
      </c>
      <c r="BZ64" s="76">
        <v>8.0482503803520959</v>
      </c>
      <c r="CA64" s="76">
        <v>6.2665668698152803</v>
      </c>
      <c r="CB64" s="76">
        <v>7.4319194739015177</v>
      </c>
      <c r="CC64" s="76">
        <v>7.1841323940197803</v>
      </c>
      <c r="CD64" s="76">
        <v>7.8353600570511306</v>
      </c>
      <c r="CE64" s="76">
        <v>7.9751895307817886</v>
      </c>
      <c r="CF64" s="76">
        <v>2.5604144509339246</v>
      </c>
      <c r="CG64" s="76">
        <v>3.7222915894911894</v>
      </c>
      <c r="CH64" s="76">
        <v>5.8554776044555634</v>
      </c>
      <c r="CI64" s="76">
        <v>6.6436985391785406</v>
      </c>
      <c r="CJ64" s="76">
        <v>2.307989836099039</v>
      </c>
      <c r="CK64" s="76">
        <v>1.1716889447254333</v>
      </c>
      <c r="CL64" s="76">
        <v>1.4023766930743675</v>
      </c>
      <c r="CM64" s="76">
        <v>1.6273518246329466</v>
      </c>
      <c r="CN64" s="76">
        <v>6.4665767170025052</v>
      </c>
      <c r="CO64" s="76">
        <v>1.0986267166042456</v>
      </c>
      <c r="CP64" s="76">
        <v>2.4645620534611625</v>
      </c>
      <c r="CQ64" s="76">
        <v>3.2112236034912285</v>
      </c>
      <c r="CR64" s="76">
        <v>3.3102472726397858</v>
      </c>
      <c r="CS64" s="76">
        <v>3.7401926773093477</v>
      </c>
      <c r="CT64" s="76">
        <v>6.3075312363830651</v>
      </c>
      <c r="CU64" s="76">
        <v>5.023861956846206</v>
      </c>
      <c r="CV64" s="76">
        <v>3.3204870180396462</v>
      </c>
      <c r="CW64" s="76">
        <v>2.7695032061566587</v>
      </c>
      <c r="CX64" s="76">
        <v>9.7370790898893862</v>
      </c>
      <c r="CY64" s="76">
        <v>8.7351715304534583</v>
      </c>
      <c r="CZ64" s="76">
        <v>7.080584608833167</v>
      </c>
      <c r="DA64" s="76">
        <v>4.4736007939204185</v>
      </c>
      <c r="DB64" s="76">
        <v>3.5906706593370004</v>
      </c>
      <c r="DC64" s="76">
        <v>1.644009905863999</v>
      </c>
      <c r="DD64" s="76">
        <v>3.236093786373806</v>
      </c>
      <c r="DE64" s="76">
        <v>5.1583391976034862</v>
      </c>
      <c r="DF64" s="76">
        <v>5.0422646131799462</v>
      </c>
      <c r="DG64" s="76">
        <v>6.1522894387826375</v>
      </c>
      <c r="DH64" s="76">
        <v>3.6358181369436027</v>
      </c>
      <c r="DI64" s="76">
        <v>5.404832095734708</v>
      </c>
      <c r="DJ64" s="76">
        <v>6.4881912477350445</v>
      </c>
      <c r="DK64" s="76">
        <v>5.3446791064751871</v>
      </c>
      <c r="DL64" s="76">
        <v>6.4760056075826711</v>
      </c>
      <c r="DM64" s="76">
        <v>7.6269339090914183</v>
      </c>
      <c r="DN64" s="76">
        <v>6.4408336812071187</v>
      </c>
      <c r="DO64" s="76">
        <v>7.3096312201328235</v>
      </c>
      <c r="DP64" s="76">
        <v>6.9633511045035075</v>
      </c>
      <c r="DQ64" s="76">
        <v>6.1540151054893482</v>
      </c>
      <c r="DR64" s="76">
        <v>6.8665414171347869</v>
      </c>
      <c r="DS64" s="76">
        <v>4.7303257479233034</v>
      </c>
      <c r="DT64" s="76">
        <v>2.6452447897970801</v>
      </c>
      <c r="DU64" s="76">
        <v>5.5681818181818175</v>
      </c>
      <c r="DV64" s="76">
        <v>4.9525734432592472</v>
      </c>
      <c r="DW64" s="76">
        <v>5.5101996569150424</v>
      </c>
      <c r="DX64" s="76">
        <v>5.5101996569150424</v>
      </c>
      <c r="DY64" s="76">
        <v>9.1509702468340013</v>
      </c>
      <c r="DZ64" s="76">
        <v>1.0493058326846123</v>
      </c>
      <c r="EA64" s="76">
        <v>5.1001380397593064</v>
      </c>
      <c r="EB64" s="76">
        <v>5.3051688483371739</v>
      </c>
      <c r="EC64" s="76">
        <v>7.4426229508196728</v>
      </c>
      <c r="ED64" s="76">
        <v>0.33977606284751105</v>
      </c>
      <c r="EE64" s="76">
        <v>3.8911995068335918</v>
      </c>
      <c r="EF64" s="76">
        <v>0.45142243363196582</v>
      </c>
      <c r="EG64" s="76">
        <v>0</v>
      </c>
      <c r="EH64" s="76">
        <v>2.1860402489683723</v>
      </c>
      <c r="EI64" s="76">
        <v>0.32625316530252219</v>
      </c>
      <c r="EJ64" s="76">
        <v>6.233183856502241</v>
      </c>
      <c r="EK64" s="76">
        <v>1.0999371464487744</v>
      </c>
      <c r="EL64" s="76">
        <v>1.7161394751423129</v>
      </c>
      <c r="EM64" s="76">
        <v>1.7142403570625031</v>
      </c>
      <c r="EN64" s="76">
        <v>2.2367556364371652</v>
      </c>
      <c r="EO64" s="76">
        <v>0.33483880045837194</v>
      </c>
      <c r="EP64" s="76">
        <v>0.98687670358101243</v>
      </c>
      <c r="EQ64" s="76">
        <v>1.3181778743847632</v>
      </c>
      <c r="ER64" s="76">
        <v>1.5171586747635379</v>
      </c>
      <c r="ES64" s="76">
        <v>4.6247211503154313</v>
      </c>
    </row>
    <row r="65" spans="1:149" x14ac:dyDescent="0.25">
      <c r="A65" s="1" t="s">
        <v>277</v>
      </c>
      <c r="B65" s="75">
        <v>2020</v>
      </c>
      <c r="C65" s="76">
        <v>4.6645188513970615</v>
      </c>
      <c r="D65" s="76">
        <v>6.4490551709520361</v>
      </c>
      <c r="E65" s="76">
        <v>8.6301482837679568</v>
      </c>
      <c r="F65" s="76">
        <v>6.5812407687056851</v>
      </c>
      <c r="G65" s="76">
        <v>4.9701618299924561</v>
      </c>
      <c r="H65" s="76">
        <v>0.32258064516129009</v>
      </c>
      <c r="I65" s="76">
        <v>0</v>
      </c>
      <c r="J65" s="76">
        <v>1.7642474917179154</v>
      </c>
      <c r="K65" s="76">
        <v>7.9309571844877826</v>
      </c>
      <c r="L65" s="76">
        <v>2.4575490649084819</v>
      </c>
      <c r="M65" s="76">
        <v>5.1942531246981316</v>
      </c>
      <c r="N65" s="76">
        <v>8.7441035629571591</v>
      </c>
      <c r="O65" s="76">
        <v>4.7382091102369426</v>
      </c>
      <c r="P65" s="76">
        <v>6.2764083477734349</v>
      </c>
      <c r="Q65" s="76">
        <v>0</v>
      </c>
      <c r="R65" s="76">
        <v>4.2610799136069115</v>
      </c>
      <c r="S65" s="76">
        <v>3.5414291504910227</v>
      </c>
      <c r="T65" s="76">
        <v>4.5935383475109122</v>
      </c>
      <c r="U65" s="76">
        <v>4.5333199331581611</v>
      </c>
      <c r="V65" s="76">
        <v>3.6283206674396355</v>
      </c>
      <c r="W65" s="76">
        <v>9.0632772497771974</v>
      </c>
      <c r="X65" s="76">
        <v>9.4274920497905015</v>
      </c>
      <c r="Y65" s="76">
        <v>5.5252382944334268</v>
      </c>
      <c r="Z65" s="76">
        <v>4.6767505844969497</v>
      </c>
      <c r="AA65" s="76">
        <v>6.4642157691875433</v>
      </c>
      <c r="AB65" s="76">
        <v>9.1389741164184795</v>
      </c>
      <c r="AC65" s="76">
        <v>10</v>
      </c>
      <c r="AD65" s="76">
        <v>0.20367221654334741</v>
      </c>
      <c r="AE65" s="76">
        <v>4.0721888014808023</v>
      </c>
      <c r="AF65" s="76" t="s">
        <v>330</v>
      </c>
      <c r="AG65" s="76">
        <v>5.8537087836106574</v>
      </c>
      <c r="AH65" s="76">
        <v>3.3401434803238566</v>
      </c>
      <c r="AI65" s="76">
        <v>1.4382362656660721</v>
      </c>
      <c r="AJ65" s="76">
        <v>9.9186042531262828</v>
      </c>
      <c r="AK65" s="76">
        <v>1.9512085082328765</v>
      </c>
      <c r="AL65" s="76">
        <v>1.6311326545073008</v>
      </c>
      <c r="AM65" s="76">
        <v>0</v>
      </c>
      <c r="AN65" s="76">
        <v>3.0465541936427316</v>
      </c>
      <c r="AO65" s="76">
        <v>5.121492915480311</v>
      </c>
      <c r="AP65" s="76">
        <v>6.6746602717825727</v>
      </c>
      <c r="AQ65" s="76">
        <v>4.6586784728533566</v>
      </c>
      <c r="AR65" s="76">
        <v>5.7182682338055359</v>
      </c>
      <c r="AS65" s="76">
        <v>7.356052306018527</v>
      </c>
      <c r="AT65" s="76">
        <v>6.1019148211149989</v>
      </c>
      <c r="AU65" s="76">
        <v>1.4741519278245521</v>
      </c>
      <c r="AV65" s="76">
        <v>3.4878310475603671</v>
      </c>
      <c r="AW65" s="76">
        <v>3.1354642313546415</v>
      </c>
      <c r="AX65" s="76">
        <v>2.699149068913187</v>
      </c>
      <c r="AY65" s="76">
        <v>4.4005319450140927</v>
      </c>
      <c r="AZ65" s="76">
        <v>0.69551338205684432</v>
      </c>
      <c r="BA65" s="76">
        <v>4.5576165007324789</v>
      </c>
      <c r="BB65" s="76">
        <v>4.7875483330027375</v>
      </c>
      <c r="BC65" s="76">
        <v>8.640374877794228</v>
      </c>
      <c r="BD65" s="76">
        <v>4.6702632733965723</v>
      </c>
      <c r="BE65" s="76">
        <v>1.7647058823529416</v>
      </c>
      <c r="BF65" s="76">
        <v>0.41410998035776941</v>
      </c>
      <c r="BG65" s="76">
        <v>1.0894079313553555</v>
      </c>
      <c r="BH65" s="76">
        <v>2.8798356023759637</v>
      </c>
      <c r="BI65" s="76">
        <v>2.1836318087923559</v>
      </c>
      <c r="BJ65" s="76">
        <v>0.46027397260273772</v>
      </c>
      <c r="BK65" s="76">
        <v>7.6997354637140072</v>
      </c>
      <c r="BL65" s="76">
        <v>1.4260044668599909</v>
      </c>
      <c r="BM65" s="76">
        <v>2.9424114279922731</v>
      </c>
      <c r="BN65" s="76">
        <v>8.7685682129991047</v>
      </c>
      <c r="BO65" s="76">
        <v>8.4647550776583032</v>
      </c>
      <c r="BP65" s="76">
        <v>8.6166616453287048</v>
      </c>
      <c r="BQ65" s="76">
        <v>6.7481000952190806</v>
      </c>
      <c r="BR65" s="76">
        <v>6.87631361651066</v>
      </c>
      <c r="BS65" s="76">
        <v>2.5630202275888947</v>
      </c>
      <c r="BT65" s="76">
        <v>3.8114089729990939</v>
      </c>
      <c r="BU65" s="76">
        <v>4.9997107280794326</v>
      </c>
      <c r="BV65" s="76">
        <v>5.5195946004668039</v>
      </c>
      <c r="BW65" s="76">
        <v>8.9142219387755102</v>
      </c>
      <c r="BX65" s="76">
        <v>9.4932126696832579</v>
      </c>
      <c r="BY65" s="76">
        <v>8.482060717571299</v>
      </c>
      <c r="BZ65" s="76">
        <v>8.4220821560530332</v>
      </c>
      <c r="CA65" s="76">
        <v>7.3453682549986699</v>
      </c>
      <c r="CB65" s="76">
        <v>8.5313891474163537</v>
      </c>
      <c r="CC65" s="76">
        <v>7.3222887862124688</v>
      </c>
      <c r="CD65" s="76">
        <v>7.6503679223812169</v>
      </c>
      <c r="CE65" s="76">
        <v>7.391520234764906</v>
      </c>
      <c r="CF65" s="76">
        <v>4.1390762571561144</v>
      </c>
      <c r="CG65" s="76">
        <v>6.0004392640892421</v>
      </c>
      <c r="CH65" s="76">
        <v>6.5007384929207905</v>
      </c>
      <c r="CI65" s="76">
        <v>7.5160638201685721</v>
      </c>
      <c r="CJ65" s="76">
        <v>2.2812907939338918</v>
      </c>
      <c r="CK65" s="76">
        <v>0.95072415469235605</v>
      </c>
      <c r="CL65" s="76">
        <v>1.9437345600136298</v>
      </c>
      <c r="CM65" s="76">
        <v>1.7252498362132926</v>
      </c>
      <c r="CN65" s="76">
        <v>5.5103829957833836</v>
      </c>
      <c r="CO65" s="76">
        <v>0.33333333333333393</v>
      </c>
      <c r="CP65" s="76">
        <v>1.6086388013633965</v>
      </c>
      <c r="CQ65" s="76">
        <v>2.1955836542061076</v>
      </c>
      <c r="CR65" s="76">
        <v>2.4119846961715559</v>
      </c>
      <c r="CS65" s="76">
        <v>0</v>
      </c>
      <c r="CT65" s="76">
        <v>7.4661995332130839</v>
      </c>
      <c r="CU65" s="76">
        <v>3.733099766606542</v>
      </c>
      <c r="CV65" s="76">
        <v>2.6234447663304632</v>
      </c>
      <c r="CW65" s="76">
        <v>3.3867531875874684</v>
      </c>
      <c r="CX65" s="76">
        <v>8.3513480535014537</v>
      </c>
      <c r="CY65" s="76">
        <v>9.7543141325428078</v>
      </c>
      <c r="CZ65" s="76">
        <v>7.1641384578772414</v>
      </c>
      <c r="DA65" s="76">
        <v>4.7641814656925741</v>
      </c>
      <c r="DB65" s="76">
        <v>4.5938998556100401</v>
      </c>
      <c r="DC65" s="76">
        <v>5.7309140705237933</v>
      </c>
      <c r="DD65" s="76">
        <v>5.0296651306088025</v>
      </c>
      <c r="DE65" s="76">
        <v>6.0969017942430215</v>
      </c>
      <c r="DF65" s="76">
        <v>7.9899876564457326</v>
      </c>
      <c r="DG65" s="76">
        <v>8.2797958209057647</v>
      </c>
      <c r="DH65" s="76">
        <v>3.7406530074735782</v>
      </c>
      <c r="DI65" s="76">
        <v>6.2082538983036528</v>
      </c>
      <c r="DJ65" s="76">
        <v>7.1325021408023321</v>
      </c>
      <c r="DK65" s="76">
        <v>6.6702385047862123</v>
      </c>
      <c r="DL65" s="76">
        <v>7.4927744458305279</v>
      </c>
      <c r="DM65" s="76">
        <v>6.9003644560777966</v>
      </c>
      <c r="DN65" s="76">
        <v>5.0219640064560416</v>
      </c>
      <c r="DO65" s="76">
        <v>8.2512150791221011</v>
      </c>
      <c r="DP65" s="76">
        <v>6.9165794968716163</v>
      </c>
      <c r="DQ65" s="76">
        <v>6.7934090008289143</v>
      </c>
      <c r="DR65" s="76">
        <v>8.6368998316853691</v>
      </c>
      <c r="DS65" s="76">
        <v>5.3614039568323557</v>
      </c>
      <c r="DT65" s="76">
        <v>1.1539825938587835</v>
      </c>
      <c r="DU65" s="76">
        <v>2.1590909090909092</v>
      </c>
      <c r="DV65" s="76">
        <v>4.3278443228668548</v>
      </c>
      <c r="DW65" s="76">
        <v>4.9131158956448431</v>
      </c>
      <c r="DX65" s="76">
        <v>4.9131158956448431</v>
      </c>
      <c r="DY65" s="76">
        <v>9.3993788147083137</v>
      </c>
      <c r="DZ65" s="76">
        <v>3.4631914458241515</v>
      </c>
      <c r="EA65" s="76">
        <v>6.4312851302662333</v>
      </c>
      <c r="EB65" s="76">
        <v>5.6722005129555386</v>
      </c>
      <c r="EC65" s="76">
        <v>5.3661202185792352</v>
      </c>
      <c r="ED65" s="76">
        <v>1.0428026004849489E-3</v>
      </c>
      <c r="EE65" s="76">
        <v>2.6835815105898604</v>
      </c>
      <c r="EF65" s="76">
        <v>0</v>
      </c>
      <c r="EG65" s="76">
        <v>0</v>
      </c>
      <c r="EH65" s="76">
        <v>0.71708161712012886</v>
      </c>
      <c r="EI65" s="76">
        <v>9.1249717835491517E-2</v>
      </c>
      <c r="EJ65" s="76">
        <v>0.35874439461883406</v>
      </c>
      <c r="EK65" s="76">
        <v>0</v>
      </c>
      <c r="EL65" s="76">
        <v>0.1945126215957424</v>
      </c>
      <c r="EM65" s="76">
        <v>0</v>
      </c>
      <c r="EN65" s="76">
        <v>0</v>
      </c>
      <c r="EO65" s="76">
        <v>1.0392211382880123</v>
      </c>
      <c r="EP65" s="76">
        <v>0.88663358923565672</v>
      </c>
      <c r="EQ65" s="76">
        <v>0.48146368188091726</v>
      </c>
      <c r="ER65" s="76">
        <v>0.33798815173832986</v>
      </c>
      <c r="ES65" s="76">
        <v>4.5004776058628373</v>
      </c>
    </row>
    <row r="66" spans="1:149" x14ac:dyDescent="0.25">
      <c r="A66" s="2" t="s">
        <v>197</v>
      </c>
      <c r="B66" s="77">
        <v>2021</v>
      </c>
      <c r="C66" s="76">
        <v>2.4986237095817696</v>
      </c>
      <c r="D66" s="76">
        <v>2.404365613907177</v>
      </c>
      <c r="E66" s="76">
        <v>4.5975924810884052</v>
      </c>
      <c r="F66" s="76">
        <v>3.1668606015257845</v>
      </c>
      <c r="G66" s="76">
        <v>2.8090343739187018</v>
      </c>
      <c r="H66" s="76">
        <v>0.13500739942412815</v>
      </c>
      <c r="I66" s="76">
        <v>5.3471572333842934</v>
      </c>
      <c r="J66" s="76">
        <v>2.7637330022423745</v>
      </c>
      <c r="K66" s="76">
        <v>3.3863614427733575</v>
      </c>
      <c r="L66" s="76">
        <v>1.104401526896674</v>
      </c>
      <c r="M66" s="76">
        <v>2.2453814848350158</v>
      </c>
      <c r="N66" s="76">
        <v>6.497946106309004</v>
      </c>
      <c r="O66" s="76">
        <v>6.745560784159772</v>
      </c>
      <c r="P66" s="76">
        <v>0.85934431593817973</v>
      </c>
      <c r="Q66" s="76">
        <v>1.4221997245608773</v>
      </c>
      <c r="R66" s="76">
        <v>5.8111330376724277</v>
      </c>
      <c r="S66" s="76">
        <v>7.3394495412844041</v>
      </c>
      <c r="T66" s="76">
        <v>4.7792722516541115</v>
      </c>
      <c r="U66" s="76">
        <v>3.2388118350643218</v>
      </c>
      <c r="V66" s="76">
        <v>3.8118628843459157</v>
      </c>
      <c r="W66" s="76" t="s">
        <v>330</v>
      </c>
      <c r="X66" s="76">
        <v>9.7382437346421273</v>
      </c>
      <c r="Y66" s="76">
        <v>0</v>
      </c>
      <c r="Z66" s="76">
        <v>4.7748627211714503</v>
      </c>
      <c r="AA66" s="76">
        <v>4.5812423350398737</v>
      </c>
      <c r="AB66" s="76">
        <v>3.6210688464176597</v>
      </c>
      <c r="AC66" s="76">
        <v>3.4380176051511824</v>
      </c>
      <c r="AD66" s="76">
        <v>8.7106882678211067E-2</v>
      </c>
      <c r="AE66" s="76">
        <v>9.2702953251225156E-2</v>
      </c>
      <c r="AF66" s="76" t="s">
        <v>330</v>
      </c>
      <c r="AG66" s="76">
        <v>1.8097240718745695</v>
      </c>
      <c r="AH66" s="76">
        <v>7.6266240816689841</v>
      </c>
      <c r="AI66" s="76">
        <v>0</v>
      </c>
      <c r="AJ66" s="76">
        <v>0</v>
      </c>
      <c r="AK66" s="76">
        <v>0</v>
      </c>
      <c r="AL66" s="76">
        <v>0.52057952794828921</v>
      </c>
      <c r="AM66" s="76">
        <v>0</v>
      </c>
      <c r="AN66" s="76">
        <v>1.3578672682695456</v>
      </c>
      <c r="AO66" s="76">
        <v>2.5829445583946624</v>
      </c>
      <c r="AP66" s="76">
        <v>3.5220797720797723</v>
      </c>
      <c r="AQ66" s="76">
        <v>1.732281792383886</v>
      </c>
      <c r="AR66" s="76">
        <v>1.2961111525309954</v>
      </c>
      <c r="AS66" s="76">
        <v>5.6639497817022653</v>
      </c>
      <c r="AT66" s="76">
        <v>3.0536056246742298</v>
      </c>
      <c r="AU66" s="76">
        <v>0</v>
      </c>
      <c r="AV66" s="76">
        <v>0.95921111609143894</v>
      </c>
      <c r="AW66" s="76">
        <v>0</v>
      </c>
      <c r="AX66" s="76">
        <v>0.31973703869714631</v>
      </c>
      <c r="AY66" s="76">
        <v>1.6866713316856883</v>
      </c>
      <c r="AZ66" s="76">
        <v>6.9758709962973198</v>
      </c>
      <c r="BA66" s="76">
        <v>9.8932621042606446</v>
      </c>
      <c r="BB66" s="76">
        <v>0</v>
      </c>
      <c r="BC66" s="76">
        <v>7.8510512604208014</v>
      </c>
      <c r="BD66" s="76">
        <v>6.1800460902446916</v>
      </c>
      <c r="BE66" s="76">
        <v>0</v>
      </c>
      <c r="BF66" s="76">
        <v>1.6179235029290906</v>
      </c>
      <c r="BG66" s="76">
        <v>0.8089617514645453</v>
      </c>
      <c r="BH66" s="76">
        <v>3.4945039208546187</v>
      </c>
      <c r="BI66" s="76">
        <v>10</v>
      </c>
      <c r="BJ66" s="76">
        <v>10</v>
      </c>
      <c r="BK66" s="76">
        <v>7.0113334500019509</v>
      </c>
      <c r="BL66" s="76">
        <v>2.9823559603655596</v>
      </c>
      <c r="BM66" s="76">
        <v>7.4984223525918781</v>
      </c>
      <c r="BN66" s="76">
        <v>6.9380442896695405</v>
      </c>
      <c r="BO66" s="76">
        <v>10</v>
      </c>
      <c r="BP66" s="76">
        <v>8.4690221448347707</v>
      </c>
      <c r="BQ66" s="76">
        <v>4.6394768097998558</v>
      </c>
      <c r="BR66" s="76">
        <v>4.4277425108532595</v>
      </c>
      <c r="BS66" s="76">
        <v>2.0508942046828276</v>
      </c>
      <c r="BT66" s="76">
        <v>2.8686325740254297</v>
      </c>
      <c r="BU66" s="76">
        <v>3.4966865248403427</v>
      </c>
      <c r="BV66" s="76">
        <v>6.4880436740889973</v>
      </c>
      <c r="BW66" s="76">
        <v>2.763301607114995</v>
      </c>
      <c r="BX66" s="76">
        <v>9.2589782498735467</v>
      </c>
      <c r="BY66" s="76">
        <v>6.4554422337401771</v>
      </c>
      <c r="BZ66" s="76">
        <v>5.4340636626705248</v>
      </c>
      <c r="CA66" s="76">
        <v>5.5829918578042683</v>
      </c>
      <c r="CB66" s="76">
        <v>5.8989555222407022</v>
      </c>
      <c r="CC66" s="76">
        <v>5.9462974617159636</v>
      </c>
      <c r="CD66" s="76">
        <v>6.2268282115545448</v>
      </c>
      <c r="CE66" s="76">
        <v>5.5791111420031676</v>
      </c>
      <c r="CF66" s="76">
        <v>5.7111572441966736</v>
      </c>
      <c r="CG66" s="76">
        <v>4.3149024725486296</v>
      </c>
      <c r="CH66" s="76">
        <v>5.555659306403796</v>
      </c>
      <c r="CI66" s="76">
        <v>5.7273074143222491</v>
      </c>
      <c r="CJ66" s="76">
        <v>1.0668824325117312</v>
      </c>
      <c r="CK66" s="76">
        <v>0.41733954969750875</v>
      </c>
      <c r="CL66" s="76">
        <v>0.97731050711340406</v>
      </c>
      <c r="CM66" s="76">
        <v>0.82051082977421474</v>
      </c>
      <c r="CN66" s="76">
        <v>5.0695266353456052</v>
      </c>
      <c r="CO66" s="76">
        <v>9.9516240497581201</v>
      </c>
      <c r="CP66" s="76">
        <v>0.13070407004329224</v>
      </c>
      <c r="CQ66" s="76">
        <v>3.2660027296767034</v>
      </c>
      <c r="CR66" s="76">
        <v>4.6044643712059301</v>
      </c>
      <c r="CS66" s="76">
        <v>5.2769630579504536</v>
      </c>
      <c r="CT66" s="76">
        <v>4.3497757847533629</v>
      </c>
      <c r="CU66" s="76">
        <v>4.8133694213519087</v>
      </c>
      <c r="CV66" s="76">
        <v>3.4127815407773516</v>
      </c>
      <c r="CW66" s="76">
        <v>2.183395252691902</v>
      </c>
      <c r="CX66" s="76">
        <v>6.3265887477634983</v>
      </c>
      <c r="CY66" s="76">
        <v>8.7970179160210336</v>
      </c>
      <c r="CZ66" s="76">
        <v>5.769000638825478</v>
      </c>
      <c r="DA66" s="76">
        <v>6.8462888310559746</v>
      </c>
      <c r="DB66" s="76">
        <v>2.4830290285246588</v>
      </c>
      <c r="DC66" s="76">
        <v>3.2539277579088397</v>
      </c>
      <c r="DD66" s="76">
        <v>4.1944152058298245</v>
      </c>
      <c r="DE66" s="76">
        <v>4.9817079223276508</v>
      </c>
      <c r="DF66" s="76">
        <v>5.6473425975168299</v>
      </c>
      <c r="DG66" s="76">
        <v>0</v>
      </c>
      <c r="DH66" s="76">
        <v>3.9868796173990457</v>
      </c>
      <c r="DI66" s="76">
        <v>2.3957060261565264</v>
      </c>
      <c r="DJ66" s="76">
        <v>6.2106456058108561</v>
      </c>
      <c r="DK66" s="76">
        <v>3.6481147693766518</v>
      </c>
      <c r="DL66" s="76">
        <v>6.4394672817990051</v>
      </c>
      <c r="DM66" s="76">
        <v>9.9203268156343647</v>
      </c>
      <c r="DN66" s="76">
        <v>8.2194358030821579</v>
      </c>
      <c r="DO66" s="76">
        <v>9.4551873707790186</v>
      </c>
      <c r="DP66" s="76">
        <v>8.5086043178236359</v>
      </c>
      <c r="DQ66" s="76">
        <v>6.0783595436001434</v>
      </c>
      <c r="DR66" s="76">
        <v>5.0134546342621196</v>
      </c>
      <c r="DS66" s="76">
        <v>3.6612185700184003</v>
      </c>
      <c r="DT66" s="76">
        <v>0.60356463146609185</v>
      </c>
      <c r="DU66" s="76">
        <v>1.5602150899177092</v>
      </c>
      <c r="DV66" s="76">
        <v>2.7096132314160801</v>
      </c>
      <c r="DW66" s="76">
        <v>3.6753317760653075</v>
      </c>
      <c r="DX66" s="76">
        <v>3.6753317760653075</v>
      </c>
      <c r="DY66" s="76">
        <v>8.4496417750070876</v>
      </c>
      <c r="DZ66" s="76">
        <v>0.73761639659453349</v>
      </c>
      <c r="EA66" s="76">
        <v>4.5936290858008109</v>
      </c>
      <c r="EB66" s="76">
        <v>4.1344804309330598</v>
      </c>
      <c r="EC66" s="76">
        <v>6.8306010928961758</v>
      </c>
      <c r="ED66" s="76">
        <v>6.8444296231973123E-2</v>
      </c>
      <c r="EE66" s="76">
        <v>3.4495226945640747</v>
      </c>
      <c r="EF66" s="76">
        <v>0</v>
      </c>
      <c r="EG66" s="76">
        <v>0</v>
      </c>
      <c r="EH66" s="76">
        <v>0.51233985661948023</v>
      </c>
      <c r="EI66" s="76">
        <v>1.2774657019241941E-2</v>
      </c>
      <c r="EJ66" s="76">
        <v>0</v>
      </c>
      <c r="EK66" s="76">
        <v>0</v>
      </c>
      <c r="EL66" s="76">
        <v>8.7519085606453675E-2</v>
      </c>
      <c r="EM66" s="76">
        <v>0</v>
      </c>
      <c r="EN66" s="76">
        <v>0</v>
      </c>
      <c r="EO66" s="76">
        <v>0</v>
      </c>
      <c r="EP66" s="76">
        <v>0.34721473486470172</v>
      </c>
      <c r="EQ66" s="76">
        <v>8.6803683716175431E-2</v>
      </c>
      <c r="ER66" s="76">
        <v>8.7161384661314539E-2</v>
      </c>
      <c r="ES66" s="76">
        <v>3.6978391909761705</v>
      </c>
    </row>
    <row r="67" spans="1:149" x14ac:dyDescent="0.25">
      <c r="A67" s="1" t="s">
        <v>247</v>
      </c>
      <c r="B67" s="75">
        <v>2021</v>
      </c>
      <c r="C67" s="76">
        <v>6.7393168580654681</v>
      </c>
      <c r="D67" s="76">
        <v>7.5995049371204484</v>
      </c>
      <c r="E67" s="76">
        <v>4.8937950200597182</v>
      </c>
      <c r="F67" s="76">
        <v>6.4108722717485458</v>
      </c>
      <c r="G67" s="76">
        <v>4.515236104175572</v>
      </c>
      <c r="H67" s="76">
        <v>4.5011700625156852</v>
      </c>
      <c r="I67" s="76">
        <v>5.9990733770114559</v>
      </c>
      <c r="J67" s="76">
        <v>5.0051598479009041</v>
      </c>
      <c r="K67" s="76">
        <v>9.9104653869518984</v>
      </c>
      <c r="L67" s="76">
        <v>6.0295763646099987</v>
      </c>
      <c r="M67" s="76">
        <v>7.970020875780949</v>
      </c>
      <c r="N67" s="76">
        <v>6.4081528304742665</v>
      </c>
      <c r="O67" s="76">
        <v>5.9409135151538646</v>
      </c>
      <c r="P67" s="76">
        <v>8.8744827484159732</v>
      </c>
      <c r="Q67" s="76">
        <v>6.7840893051387567</v>
      </c>
      <c r="R67" s="76">
        <v>6.4333448760685723</v>
      </c>
      <c r="S67" s="76">
        <v>3.0769230769230771</v>
      </c>
      <c r="T67" s="76">
        <v>6.2529843920290853</v>
      </c>
      <c r="U67" s="76">
        <v>6.4097593468648721</v>
      </c>
      <c r="V67" s="76">
        <v>8.0726624119221242</v>
      </c>
      <c r="W67" s="76">
        <v>8.8709658971311747</v>
      </c>
      <c r="X67" s="76">
        <v>9.9200562646099577</v>
      </c>
      <c r="Y67" s="76">
        <v>4.9887313023933997</v>
      </c>
      <c r="Z67" s="76">
        <v>7.5691736443009603</v>
      </c>
      <c r="AA67" s="76">
        <v>7.8843179040715228</v>
      </c>
      <c r="AB67" s="76">
        <v>1.5110555797210523</v>
      </c>
      <c r="AC67" s="76">
        <v>5.1043301729733788</v>
      </c>
      <c r="AD67" s="76">
        <v>0.39736698249721125</v>
      </c>
      <c r="AE67" s="76">
        <v>2.3672361276652136</v>
      </c>
      <c r="AF67" s="76">
        <v>2.8973527217262305</v>
      </c>
      <c r="AG67" s="76">
        <v>2.4554683169166172</v>
      </c>
      <c r="AH67" s="76">
        <v>1.9576169223430282</v>
      </c>
      <c r="AI67" s="76">
        <v>2.5060779787788947</v>
      </c>
      <c r="AJ67" s="76">
        <v>9.0953010844547268</v>
      </c>
      <c r="AK67" s="76">
        <v>4.4981919388085485</v>
      </c>
      <c r="AL67" s="76">
        <v>0.86921428537589007</v>
      </c>
      <c r="AM67" s="76">
        <v>1.4167625723843158</v>
      </c>
      <c r="AN67" s="76">
        <v>3.3905274636909004</v>
      </c>
      <c r="AO67" s="76">
        <v>4.5767712282263471</v>
      </c>
      <c r="AP67" s="76">
        <v>10</v>
      </c>
      <c r="AQ67" s="76">
        <v>5.6872889276501759</v>
      </c>
      <c r="AR67" s="76">
        <v>5.3616841193305218</v>
      </c>
      <c r="AS67" s="76">
        <v>7.1199649612008926</v>
      </c>
      <c r="AT67" s="76">
        <v>7.0422345020453969</v>
      </c>
      <c r="AU67" s="76">
        <v>9.2669260588811966</v>
      </c>
      <c r="AV67" s="76">
        <v>6.9405135429339824</v>
      </c>
      <c r="AW67" s="76">
        <v>4.102564102564096</v>
      </c>
      <c r="AX67" s="76">
        <v>6.7700012347930913</v>
      </c>
      <c r="AY67" s="76">
        <v>6.9061178684192441</v>
      </c>
      <c r="AZ67" s="76">
        <v>7.3906721440567473</v>
      </c>
      <c r="BA67" s="76">
        <v>7.1078243054282257</v>
      </c>
      <c r="BB67" s="76">
        <v>8.4961774891472039</v>
      </c>
      <c r="BC67" s="76">
        <v>10</v>
      </c>
      <c r="BD67" s="76">
        <v>8.2486684846580438</v>
      </c>
      <c r="BE67" s="76">
        <v>1.2698412698412698</v>
      </c>
      <c r="BF67" s="76">
        <v>1.1356400208911759</v>
      </c>
      <c r="BG67" s="76">
        <v>1.2027406453662228</v>
      </c>
      <c r="BH67" s="76">
        <v>4.7257045650121334</v>
      </c>
      <c r="BI67" s="76">
        <v>5.2913562168913364</v>
      </c>
      <c r="BJ67" s="76">
        <v>3.7673595754091127</v>
      </c>
      <c r="BK67" s="76">
        <v>9.5420151214057078</v>
      </c>
      <c r="BL67" s="76">
        <v>1.2480791993433948</v>
      </c>
      <c r="BM67" s="76">
        <v>4.9622025282623881</v>
      </c>
      <c r="BN67" s="76">
        <v>6.7228824119364212</v>
      </c>
      <c r="BO67" s="76">
        <v>8.6020480376580473</v>
      </c>
      <c r="BP67" s="76">
        <v>7.6624652247972342</v>
      </c>
      <c r="BQ67" s="76">
        <v>5.2236374210621683</v>
      </c>
      <c r="BR67" s="76">
        <v>6.0006103395401711</v>
      </c>
      <c r="BS67" s="76">
        <v>7.7045546167925725</v>
      </c>
      <c r="BT67" s="76">
        <v>4.8173387195516391</v>
      </c>
      <c r="BU67" s="76">
        <v>5.9365352742366371</v>
      </c>
      <c r="BV67" s="76">
        <v>6.1870676757654195</v>
      </c>
      <c r="BW67" s="76">
        <v>6.6203775940084251</v>
      </c>
      <c r="BX67" s="76">
        <v>8.1461810824481535</v>
      </c>
      <c r="BY67" s="76">
        <v>8.2728640695535862</v>
      </c>
      <c r="BZ67" s="76">
        <v>9.4377842083505588</v>
      </c>
      <c r="CA67" s="76">
        <v>4.2703067071115601</v>
      </c>
      <c r="CB67" s="76">
        <v>7.3495027322944555</v>
      </c>
      <c r="CC67" s="76">
        <v>7.5714285714285712</v>
      </c>
      <c r="CD67" s="76">
        <v>7.4736689601710058</v>
      </c>
      <c r="CE67" s="76">
        <v>7.1000835450805795</v>
      </c>
      <c r="CF67" s="76">
        <v>6.7719490574202723</v>
      </c>
      <c r="CG67" s="76">
        <v>4.4780239584745756</v>
      </c>
      <c r="CH67" s="76">
        <v>6.6790308185150016</v>
      </c>
      <c r="CI67" s="76">
        <v>7.0142667754047281</v>
      </c>
      <c r="CJ67" s="76">
        <v>5.0170122595767994</v>
      </c>
      <c r="CK67" s="76">
        <v>2.9976654091228205</v>
      </c>
      <c r="CL67" s="76">
        <v>8.2323352259234479</v>
      </c>
      <c r="CM67" s="76">
        <v>5.415670964874356</v>
      </c>
      <c r="CN67" s="76">
        <v>9.2784747295688703</v>
      </c>
      <c r="CO67" s="76">
        <v>1.6130682909272398</v>
      </c>
      <c r="CP67" s="76">
        <v>7.0164754239036666</v>
      </c>
      <c r="CQ67" s="76">
        <v>8.3232951710735588</v>
      </c>
      <c r="CR67" s="76">
        <v>6.5578284038683332</v>
      </c>
      <c r="CS67" s="76">
        <v>8.93882533073816</v>
      </c>
      <c r="CT67" s="76">
        <v>6.5246636771300448</v>
      </c>
      <c r="CU67" s="76">
        <v>7.7317445039341024</v>
      </c>
      <c r="CV67" s="76">
        <v>6.5684146242255972</v>
      </c>
      <c r="CW67" s="76">
        <v>0.47880630756537695</v>
      </c>
      <c r="CX67" s="76">
        <v>8.6448587790799483</v>
      </c>
      <c r="CY67" s="76">
        <v>8.5173688012368789</v>
      </c>
      <c r="CZ67" s="76">
        <v>5.8803446292940675</v>
      </c>
      <c r="DA67" s="76">
        <v>2.7218294629721012</v>
      </c>
      <c r="DB67" s="76">
        <v>2.9190518974724848</v>
      </c>
      <c r="DC67" s="76">
        <v>6.8906979421521228</v>
      </c>
      <c r="DD67" s="76">
        <v>4.1771931008655701</v>
      </c>
      <c r="DE67" s="76">
        <v>5.0287688650798188</v>
      </c>
      <c r="DF67" s="76">
        <v>5.294905033760636</v>
      </c>
      <c r="DG67" s="76">
        <v>4.1839845389207131</v>
      </c>
      <c r="DH67" s="76">
        <v>5.6389108992307913</v>
      </c>
      <c r="DI67" s="76">
        <v>4.8682721920779812</v>
      </c>
      <c r="DJ67" s="76">
        <v>7.4600917859152123</v>
      </c>
      <c r="DK67" s="76">
        <v>5.4892328899810661</v>
      </c>
      <c r="DL67" s="76">
        <v>4.1514757792505783</v>
      </c>
      <c r="DM67" s="76">
        <v>0.85207808408254926</v>
      </c>
      <c r="DN67" s="76">
        <v>7.9872567370247305</v>
      </c>
      <c r="DO67" s="76">
        <v>2.3835549063083206</v>
      </c>
      <c r="DP67" s="76">
        <v>3.8435913766665446</v>
      </c>
      <c r="DQ67" s="76">
        <v>4.6664121333238047</v>
      </c>
      <c r="DR67" s="76">
        <v>2.8151474292850995</v>
      </c>
      <c r="DS67" s="76">
        <v>7.0270863040950342</v>
      </c>
      <c r="DT67" s="76">
        <v>4.3225101815397551</v>
      </c>
      <c r="DU67" s="76">
        <v>6.5088399776546835</v>
      </c>
      <c r="DV67" s="76">
        <v>5.1683959731436424</v>
      </c>
      <c r="DW67" s="76">
        <v>4.6259473979120385</v>
      </c>
      <c r="DX67" s="76">
        <v>4.6259473979120385</v>
      </c>
      <c r="DY67" s="76">
        <v>8.9847959461567299</v>
      </c>
      <c r="DZ67" s="76">
        <v>2.290610675732109</v>
      </c>
      <c r="EA67" s="76">
        <v>5.6377033109444197</v>
      </c>
      <c r="EB67" s="76">
        <v>5.1318253544282291</v>
      </c>
      <c r="EC67" s="76">
        <v>8.863387978142077</v>
      </c>
      <c r="ED67" s="76">
        <v>1.5904644904423204</v>
      </c>
      <c r="EE67" s="76">
        <v>5.2269262342921987</v>
      </c>
      <c r="EF67" s="76">
        <v>1.2252248433386583</v>
      </c>
      <c r="EG67" s="76">
        <v>1.4316163021535888</v>
      </c>
      <c r="EH67" s="76">
        <v>4.8734118368565538</v>
      </c>
      <c r="EI67" s="76">
        <v>0.25121563866097629</v>
      </c>
      <c r="EJ67" s="76">
        <v>5.8381502890173405</v>
      </c>
      <c r="EK67" s="76">
        <v>4.6326102169349195</v>
      </c>
      <c r="EL67" s="76">
        <v>3.0420381878270062</v>
      </c>
      <c r="EM67" s="76">
        <v>10</v>
      </c>
      <c r="EN67" s="76">
        <v>7.817799275998361</v>
      </c>
      <c r="EO67" s="76">
        <v>3.9346676675287284</v>
      </c>
      <c r="EP67" s="76">
        <v>2.7685224973075782</v>
      </c>
      <c r="EQ67" s="76">
        <v>6.1302473602086671</v>
      </c>
      <c r="ER67" s="76">
        <v>4.5861427740178371</v>
      </c>
      <c r="ES67" s="76">
        <v>5.5535825706310673</v>
      </c>
    </row>
    <row r="68" spans="1:149" x14ac:dyDescent="0.25">
      <c r="A68" s="2" t="s">
        <v>248</v>
      </c>
      <c r="B68" s="75">
        <v>2021</v>
      </c>
      <c r="C68" s="76">
        <v>6.1510145699232037</v>
      </c>
      <c r="D68" s="76">
        <v>9.0755665511303025</v>
      </c>
      <c r="E68" s="76">
        <v>7.0326095384142224</v>
      </c>
      <c r="F68" s="76">
        <v>7.4197302198225756</v>
      </c>
      <c r="G68" s="76">
        <v>5.340937971287242</v>
      </c>
      <c r="H68" s="76">
        <v>10</v>
      </c>
      <c r="I68" s="76">
        <v>7.7306135411960275</v>
      </c>
      <c r="J68" s="76">
        <v>7.6905171708277562</v>
      </c>
      <c r="K68" s="76">
        <v>8.3990395358796235</v>
      </c>
      <c r="L68" s="76">
        <v>4.2848375900127493</v>
      </c>
      <c r="M68" s="76">
        <v>6.3419385629461864</v>
      </c>
      <c r="N68" s="76">
        <v>7.0494362754501294</v>
      </c>
      <c r="O68" s="76">
        <v>5.1628460054169771</v>
      </c>
      <c r="P68" s="76">
        <v>9.605286722171293</v>
      </c>
      <c r="Q68" s="76">
        <v>2.0060807486213319</v>
      </c>
      <c r="R68" s="76">
        <v>4.4286681168433439</v>
      </c>
      <c r="S68" s="76">
        <v>3.8970588235294117</v>
      </c>
      <c r="T68" s="76">
        <v>5.3582294486720814</v>
      </c>
      <c r="U68" s="76">
        <v>6.702603850567149</v>
      </c>
      <c r="V68" s="76">
        <v>9.3410110133800668</v>
      </c>
      <c r="W68" s="76">
        <v>8.6856915976511413</v>
      </c>
      <c r="X68" s="76">
        <v>9.9645793430295289</v>
      </c>
      <c r="Y68" s="76">
        <v>6.1036280285809212</v>
      </c>
      <c r="Z68" s="76">
        <v>8.6383685341552905</v>
      </c>
      <c r="AA68" s="76">
        <v>8.546655703359388</v>
      </c>
      <c r="AB68" s="76">
        <v>7.6533118490565215</v>
      </c>
      <c r="AC68" s="76">
        <v>6.9033791371888507</v>
      </c>
      <c r="AD68" s="76">
        <v>2.5727567730504388</v>
      </c>
      <c r="AE68" s="76">
        <v>5.1152165276122457</v>
      </c>
      <c r="AF68" s="76">
        <v>4.0224635519628809</v>
      </c>
      <c r="AG68" s="76">
        <v>5.2534255677741886</v>
      </c>
      <c r="AH68" s="76">
        <v>2.2234468648119385</v>
      </c>
      <c r="AI68" s="76">
        <v>1.435781987616086</v>
      </c>
      <c r="AJ68" s="76">
        <v>4.3475672908676701</v>
      </c>
      <c r="AK68" s="76">
        <v>2.8276336170427929</v>
      </c>
      <c r="AL68" s="76">
        <v>3.527727811535657</v>
      </c>
      <c r="AM68" s="76">
        <v>1.1068520391676608</v>
      </c>
      <c r="AN68" s="76">
        <v>2.5781682685069676</v>
      </c>
      <c r="AO68" s="76">
        <v>5.4594165132135153</v>
      </c>
      <c r="AP68" s="76">
        <v>6.2900419286407896</v>
      </c>
      <c r="AQ68" s="76">
        <v>8.3599883733800766</v>
      </c>
      <c r="AR68" s="76">
        <v>6.0301543231006391</v>
      </c>
      <c r="AS68" s="76">
        <v>7.8111128298251487</v>
      </c>
      <c r="AT68" s="76">
        <v>7.1228243637366635</v>
      </c>
      <c r="AU68" s="76">
        <v>2.8464884375711286</v>
      </c>
      <c r="AV68" s="76">
        <v>3.7514247294614842</v>
      </c>
      <c r="AW68" s="76">
        <v>5.6043956043955756</v>
      </c>
      <c r="AX68" s="76">
        <v>4.0674362571427292</v>
      </c>
      <c r="AY68" s="76">
        <v>5.5951303104396963</v>
      </c>
      <c r="AZ68" s="76">
        <v>2.1916681703338261</v>
      </c>
      <c r="BA68" s="76">
        <v>2.110536502432856</v>
      </c>
      <c r="BB68" s="76">
        <v>9.8172290411736896</v>
      </c>
      <c r="BC68" s="76">
        <v>10</v>
      </c>
      <c r="BD68" s="76">
        <v>6.0298584284850936</v>
      </c>
      <c r="BE68" s="76">
        <v>8.2539682539682548</v>
      </c>
      <c r="BF68" s="76">
        <v>10</v>
      </c>
      <c r="BG68" s="76">
        <v>9.1269841269841283</v>
      </c>
      <c r="BH68" s="76">
        <v>7.5784212777346109</v>
      </c>
      <c r="BI68" s="76">
        <v>9.817600683422425</v>
      </c>
      <c r="BJ68" s="76">
        <v>8.8558007098930815</v>
      </c>
      <c r="BK68" s="76">
        <v>8.1227745119350363</v>
      </c>
      <c r="BL68" s="76">
        <v>1.7604452914642812</v>
      </c>
      <c r="BM68" s="76">
        <v>7.1391552991787055</v>
      </c>
      <c r="BN68" s="76">
        <v>3.8422339386364222</v>
      </c>
      <c r="BO68" s="76">
        <v>4.473527689954075</v>
      </c>
      <c r="BP68" s="76">
        <v>4.1578808142952486</v>
      </c>
      <c r="BQ68" s="76">
        <v>5.8554864097438806</v>
      </c>
      <c r="BR68" s="76">
        <v>5.1653436553500125</v>
      </c>
      <c r="BS68" s="76">
        <v>3.956822355994098</v>
      </c>
      <c r="BT68" s="76">
        <v>4.6320536927297029</v>
      </c>
      <c r="BU68" s="76">
        <v>4.9024265284544235</v>
      </c>
      <c r="BV68" s="76">
        <v>5.3998208806427925</v>
      </c>
      <c r="BW68" s="76">
        <v>4.7390116183511202</v>
      </c>
      <c r="BX68" s="76">
        <v>7.7864919352328616</v>
      </c>
      <c r="BY68" s="76">
        <v>6.9883633063384334</v>
      </c>
      <c r="BZ68" s="76">
        <v>7.8789945520829017</v>
      </c>
      <c r="CA68" s="76">
        <v>9.3734115824718653</v>
      </c>
      <c r="CB68" s="76">
        <v>7.3532545988954361</v>
      </c>
      <c r="CC68" s="76">
        <v>5.6722560864858576</v>
      </c>
      <c r="CD68" s="76">
        <v>5.2954484443276595</v>
      </c>
      <c r="CE68" s="76">
        <v>4.853489007838462</v>
      </c>
      <c r="CF68" s="76">
        <v>3.3735544018939203</v>
      </c>
      <c r="CG68" s="76">
        <v>3.0957928042373988</v>
      </c>
      <c r="CH68" s="76">
        <v>4.4581081489566605</v>
      </c>
      <c r="CI68" s="76">
        <v>5.9056813739260487</v>
      </c>
      <c r="CJ68" s="76">
        <v>3.5953407729502</v>
      </c>
      <c r="CK68" s="76">
        <v>4.989238702859998</v>
      </c>
      <c r="CL68" s="76">
        <v>3.6862330260572951</v>
      </c>
      <c r="CM68" s="76">
        <v>4.0902708339558309</v>
      </c>
      <c r="CN68" s="76">
        <v>7.5441694955016612</v>
      </c>
      <c r="CO68" s="76">
        <v>2.3561602629916569</v>
      </c>
      <c r="CP68" s="76">
        <v>7.6979157113584007</v>
      </c>
      <c r="CQ68" s="76">
        <v>8.9912781795070078</v>
      </c>
      <c r="CR68" s="76">
        <v>6.6473809123396821</v>
      </c>
      <c r="CS68" s="76">
        <v>7.5473129839880624</v>
      </c>
      <c r="CT68" s="76">
        <v>5.739910313901345</v>
      </c>
      <c r="CU68" s="76">
        <v>6.6436116489447041</v>
      </c>
      <c r="CV68" s="76">
        <v>5.7937544650800721</v>
      </c>
      <c r="CW68" s="76">
        <v>3.2694771001107057</v>
      </c>
      <c r="CX68" s="76">
        <v>9.3541072713842475</v>
      </c>
      <c r="CY68" s="76">
        <v>8.6116636287942256</v>
      </c>
      <c r="CZ68" s="76">
        <v>7.0784160000963912</v>
      </c>
      <c r="DA68" s="76">
        <v>8.0429874557481966</v>
      </c>
      <c r="DB68" s="76">
        <v>5.3346900965330049</v>
      </c>
      <c r="DC68" s="76">
        <v>7.2040545069801176</v>
      </c>
      <c r="DD68" s="76">
        <v>6.8605773530871064</v>
      </c>
      <c r="DE68" s="76">
        <v>6.9694966765917492</v>
      </c>
      <c r="DF68" s="76">
        <v>5.9331011102740225</v>
      </c>
      <c r="DG68" s="76">
        <v>8.9591557678954334</v>
      </c>
      <c r="DH68" s="76">
        <v>3.3237258934893377</v>
      </c>
      <c r="DI68" s="76">
        <v>2.3776681309854819</v>
      </c>
      <c r="DJ68" s="76">
        <v>5.0934407542114606</v>
      </c>
      <c r="DK68" s="76">
        <v>5.1374183313711477</v>
      </c>
      <c r="DL68" s="76">
        <v>4.7241393042058766</v>
      </c>
      <c r="DM68" s="76">
        <v>4.6962426378226763</v>
      </c>
      <c r="DN68" s="76">
        <v>8.5566146702870309</v>
      </c>
      <c r="DO68" s="76">
        <v>9.7982498139145253</v>
      </c>
      <c r="DP68" s="76">
        <v>6.943811606557527</v>
      </c>
      <c r="DQ68" s="76">
        <v>6.0406149689643378</v>
      </c>
      <c r="DR68" s="76">
        <v>3.3375635015012746</v>
      </c>
      <c r="DS68" s="76">
        <v>5.1129083661735022</v>
      </c>
      <c r="DT68" s="76">
        <v>4.2248965089139539</v>
      </c>
      <c r="DU68" s="76">
        <v>8.8355528829393304</v>
      </c>
      <c r="DV68" s="76">
        <v>5.3777303148820144</v>
      </c>
      <c r="DW68" s="76">
        <v>7.3794255156481681</v>
      </c>
      <c r="DX68" s="76">
        <v>7.3794255156481681</v>
      </c>
      <c r="DY68" s="76">
        <v>9.6520579010033263</v>
      </c>
      <c r="DZ68" s="76">
        <v>4.8655637613024414</v>
      </c>
      <c r="EA68" s="76">
        <v>7.2588108311528838</v>
      </c>
      <c r="EB68" s="76">
        <v>7.3191181734005264</v>
      </c>
      <c r="EC68" s="76">
        <v>9.5737704918032787</v>
      </c>
      <c r="ED68" s="76">
        <v>9.7508385994070075</v>
      </c>
      <c r="EE68" s="76">
        <v>9.6623045456051422</v>
      </c>
      <c r="EF68" s="76">
        <v>4.0833402378678842</v>
      </c>
      <c r="EG68" s="76">
        <v>5.6352598575243675</v>
      </c>
      <c r="EH68" s="76">
        <v>5.9991011341678844</v>
      </c>
      <c r="EI68" s="76">
        <v>1.7462158609851717</v>
      </c>
      <c r="EJ68" s="76">
        <v>6.7630057803468198</v>
      </c>
      <c r="EK68" s="76">
        <v>4.9125262421273614</v>
      </c>
      <c r="EL68" s="76">
        <v>4.8565748521699152</v>
      </c>
      <c r="EM68" s="76">
        <v>3.1490336336892581</v>
      </c>
      <c r="EN68" s="76">
        <v>2.0515427384625311</v>
      </c>
      <c r="EO68" s="76">
        <v>0.97353149319152821</v>
      </c>
      <c r="EP68" s="76">
        <v>3.3798259422786217</v>
      </c>
      <c r="EQ68" s="76">
        <v>2.3884834519054849</v>
      </c>
      <c r="ER68" s="76">
        <v>3.6225291520376999</v>
      </c>
      <c r="ES68" s="76">
        <v>6.2635863463911807</v>
      </c>
    </row>
    <row r="69" spans="1:149" x14ac:dyDescent="0.25">
      <c r="A69" s="1" t="s">
        <v>249</v>
      </c>
      <c r="B69" s="75">
        <v>2021</v>
      </c>
      <c r="C69" s="76">
        <v>8.7358443355620619</v>
      </c>
      <c r="D69" s="76">
        <v>10</v>
      </c>
      <c r="E69" s="76">
        <v>9.8537344796638031</v>
      </c>
      <c r="F69" s="76">
        <v>9.5298596050752895</v>
      </c>
      <c r="G69" s="76">
        <v>10</v>
      </c>
      <c r="H69" s="76">
        <v>7.8529333573888973</v>
      </c>
      <c r="I69" s="76">
        <v>9.5754154738541395</v>
      </c>
      <c r="J69" s="76">
        <v>9.1427829437476795</v>
      </c>
      <c r="K69" s="76">
        <v>9.5203908410121816</v>
      </c>
      <c r="L69" s="76">
        <v>10</v>
      </c>
      <c r="M69" s="76">
        <v>9.7601954205060899</v>
      </c>
      <c r="N69" s="76">
        <v>8.6293314406782109</v>
      </c>
      <c r="O69" s="76">
        <v>0</v>
      </c>
      <c r="P69" s="76">
        <v>8.4534193399897273</v>
      </c>
      <c r="Q69" s="76">
        <v>4.3471564092290951</v>
      </c>
      <c r="R69" s="76">
        <v>10</v>
      </c>
      <c r="S69" s="76">
        <v>3.9865822545591989</v>
      </c>
      <c r="T69" s="76">
        <v>5.9027482407427057</v>
      </c>
      <c r="U69" s="76">
        <v>8.5838965525179418</v>
      </c>
      <c r="V69" s="76">
        <v>9.881227024293997</v>
      </c>
      <c r="W69" s="76">
        <v>9.5914840022489969</v>
      </c>
      <c r="X69" s="76">
        <v>9.9997567118918074</v>
      </c>
      <c r="Y69" s="76">
        <v>6.2014745869667243</v>
      </c>
      <c r="Z69" s="76">
        <v>9.8983300501164599</v>
      </c>
      <c r="AA69" s="76">
        <v>9.1144544751035976</v>
      </c>
      <c r="AB69" s="76">
        <v>3.8646821310512802</v>
      </c>
      <c r="AC69" s="76">
        <v>5.5588128056958741</v>
      </c>
      <c r="AD69" s="76">
        <v>10</v>
      </c>
      <c r="AE69" s="76">
        <v>10</v>
      </c>
      <c r="AF69" s="76">
        <v>4.483178689461397</v>
      </c>
      <c r="AG69" s="76">
        <v>6.7813347252417095</v>
      </c>
      <c r="AH69" s="76">
        <v>2.7951079519372968</v>
      </c>
      <c r="AI69" s="76">
        <v>2.3681874483443837</v>
      </c>
      <c r="AJ69" s="76">
        <v>5.6477592581113347</v>
      </c>
      <c r="AK69" s="76">
        <v>4.3814113665389911</v>
      </c>
      <c r="AL69" s="76">
        <v>5.3052756015441691</v>
      </c>
      <c r="AM69" s="76">
        <v>2.2174021343014494</v>
      </c>
      <c r="AN69" s="76">
        <v>3.7858572934629375</v>
      </c>
      <c r="AO69" s="76">
        <v>6.5605488312694149</v>
      </c>
      <c r="AP69" s="76">
        <v>9.4871794871794872</v>
      </c>
      <c r="AQ69" s="76">
        <v>10</v>
      </c>
      <c r="AR69" s="76">
        <v>10</v>
      </c>
      <c r="AS69" s="76">
        <v>10</v>
      </c>
      <c r="AT69" s="76">
        <v>9.8717948717948723</v>
      </c>
      <c r="AU69" s="76">
        <v>4.2626686691602247</v>
      </c>
      <c r="AV69" s="76">
        <v>6.0851636037651282</v>
      </c>
      <c r="AW69" s="76">
        <v>6.1888111888111741</v>
      </c>
      <c r="AX69" s="76">
        <v>5.512214487245509</v>
      </c>
      <c r="AY69" s="76">
        <v>7.6920046795201902</v>
      </c>
      <c r="AZ69" s="76">
        <v>9.1240449332269531</v>
      </c>
      <c r="BA69" s="76">
        <v>5.6118578243766448</v>
      </c>
      <c r="BB69" s="76">
        <v>9.2122379401001524</v>
      </c>
      <c r="BC69" s="76">
        <v>9.7016637679955782</v>
      </c>
      <c r="BD69" s="76">
        <v>8.4124511164248332</v>
      </c>
      <c r="BE69" s="76">
        <v>7.9365079365079367</v>
      </c>
      <c r="BF69" s="76">
        <v>9.9951763870484545</v>
      </c>
      <c r="BG69" s="76">
        <v>8.9658421617781965</v>
      </c>
      <c r="BH69" s="76">
        <v>8.6891466391015157</v>
      </c>
      <c r="BI69" s="76">
        <v>4.282406044508714</v>
      </c>
      <c r="BJ69" s="76">
        <v>3.9085180853543164</v>
      </c>
      <c r="BK69" s="76">
        <v>8.4541169657551283</v>
      </c>
      <c r="BL69" s="76">
        <v>5.8534696119962941</v>
      </c>
      <c r="BM69" s="76">
        <v>5.6246276769036125</v>
      </c>
      <c r="BN69" s="76">
        <v>8.5350124679561112</v>
      </c>
      <c r="BO69" s="76">
        <v>7.3088517101230916</v>
      </c>
      <c r="BP69" s="76">
        <v>7.9219320890396014</v>
      </c>
      <c r="BQ69" s="76">
        <v>6.4253021690040457</v>
      </c>
      <c r="BR69" s="76">
        <v>6.5755887036648737</v>
      </c>
      <c r="BS69" s="76">
        <v>10</v>
      </c>
      <c r="BT69" s="76">
        <v>2.6548553360978016</v>
      </c>
      <c r="BU69" s="76">
        <v>6.4139365521916814</v>
      </c>
      <c r="BV69" s="76">
        <v>6.6534987727116324</v>
      </c>
      <c r="BW69" s="76">
        <v>5.1880168513028559</v>
      </c>
      <c r="BX69" s="76">
        <v>8.4294385432473433</v>
      </c>
      <c r="BY69" s="76">
        <v>8.1725463969235914</v>
      </c>
      <c r="BZ69" s="76">
        <v>8.8569656883009511</v>
      </c>
      <c r="CA69" s="76">
        <v>10</v>
      </c>
      <c r="CB69" s="76">
        <v>8.1293934959549485</v>
      </c>
      <c r="CC69" s="76">
        <v>8.3411177454674021</v>
      </c>
      <c r="CD69" s="76">
        <v>7.0343668422597805</v>
      </c>
      <c r="CE69" s="76">
        <v>3.4012212685087624</v>
      </c>
      <c r="CF69" s="76">
        <v>7.4944585692279269</v>
      </c>
      <c r="CG69" s="76">
        <v>9.3186650314578223</v>
      </c>
      <c r="CH69" s="76">
        <v>7.1179658913843387</v>
      </c>
      <c r="CI69" s="76">
        <v>7.6236796936696436</v>
      </c>
      <c r="CJ69" s="76">
        <v>5.5487539689629823</v>
      </c>
      <c r="CK69" s="76">
        <v>7.4952298259311823</v>
      </c>
      <c r="CL69" s="76">
        <v>5.5808380648086171</v>
      </c>
      <c r="CM69" s="76">
        <v>6.2082739532342615</v>
      </c>
      <c r="CN69" s="76">
        <v>10</v>
      </c>
      <c r="CO69" s="76">
        <v>1.8876673334498641</v>
      </c>
      <c r="CP69" s="76">
        <v>4.7807263277803553</v>
      </c>
      <c r="CQ69" s="76">
        <v>10</v>
      </c>
      <c r="CR69" s="76">
        <v>6.6670984153075548</v>
      </c>
      <c r="CS69" s="76">
        <v>3.8243788584237493</v>
      </c>
      <c r="CT69" s="76">
        <v>10</v>
      </c>
      <c r="CU69" s="76">
        <v>6.9121894292118746</v>
      </c>
      <c r="CV69" s="76">
        <v>6.5958539325845633</v>
      </c>
      <c r="CW69" s="76">
        <v>10</v>
      </c>
      <c r="CX69" s="76">
        <v>10</v>
      </c>
      <c r="CY69" s="76">
        <v>9.9710441682500832</v>
      </c>
      <c r="CZ69" s="76">
        <v>9.9903480560833611</v>
      </c>
      <c r="DA69" s="76">
        <v>9.1513961123306089</v>
      </c>
      <c r="DB69" s="76">
        <v>10</v>
      </c>
      <c r="DC69" s="76">
        <v>8.9524280387897761</v>
      </c>
      <c r="DD69" s="76">
        <v>9.3679413837067962</v>
      </c>
      <c r="DE69" s="76">
        <v>9.6791447198950777</v>
      </c>
      <c r="DF69" s="76">
        <v>9.6390874258414385</v>
      </c>
      <c r="DG69" s="76">
        <v>5.870766778030017</v>
      </c>
      <c r="DH69" s="76">
        <v>6.8519810869913993</v>
      </c>
      <c r="DI69" s="76">
        <v>4.4502033357684923</v>
      </c>
      <c r="DJ69" s="76">
        <v>8.9765568948003267</v>
      </c>
      <c r="DK69" s="76">
        <v>7.1577191042863344</v>
      </c>
      <c r="DL69" s="76">
        <v>8.2657751372724455</v>
      </c>
      <c r="DM69" s="76">
        <v>6.853508260268323</v>
      </c>
      <c r="DN69" s="76">
        <v>8.5635508387966723</v>
      </c>
      <c r="DO69" s="76">
        <v>7.6466618187955362</v>
      </c>
      <c r="DP69" s="76">
        <v>7.8323740137832445</v>
      </c>
      <c r="DQ69" s="76">
        <v>7.4950465590347894</v>
      </c>
      <c r="DR69" s="76">
        <v>7.6429172434985402</v>
      </c>
      <c r="DS69" s="76">
        <v>7.3383430793505022</v>
      </c>
      <c r="DT69" s="76">
        <v>7.3618155595318981</v>
      </c>
      <c r="DU69" s="76">
        <v>7.9746874115720923</v>
      </c>
      <c r="DV69" s="76">
        <v>7.579440823488258</v>
      </c>
      <c r="DW69" s="76">
        <v>10</v>
      </c>
      <c r="DX69" s="76">
        <v>10</v>
      </c>
      <c r="DY69" s="76">
        <v>9.9156750853242634</v>
      </c>
      <c r="DZ69" s="76">
        <v>6.3170474708299293</v>
      </c>
      <c r="EA69" s="76">
        <v>8.1163612780770951</v>
      </c>
      <c r="EB69" s="76">
        <v>9.0581806390385484</v>
      </c>
      <c r="EC69" s="76">
        <v>9.1038251366120218</v>
      </c>
      <c r="ED69" s="76">
        <v>9.9989511317365611</v>
      </c>
      <c r="EE69" s="76">
        <v>9.5513881341742906</v>
      </c>
      <c r="EF69" s="76">
        <v>4.6433066807049421</v>
      </c>
      <c r="EG69" s="76">
        <v>6.7234870672290024</v>
      </c>
      <c r="EH69" s="76">
        <v>6.6545076118049318</v>
      </c>
      <c r="EI69" s="76">
        <v>7.678332253222127</v>
      </c>
      <c r="EJ69" s="76">
        <v>9.9421965317919074</v>
      </c>
      <c r="EK69" s="76">
        <v>4.6302775833916501</v>
      </c>
      <c r="EL69" s="76">
        <v>6.7120179546907597</v>
      </c>
      <c r="EM69" s="76">
        <v>6.6762988570800355</v>
      </c>
      <c r="EN69" s="76">
        <v>6.2212805808005118</v>
      </c>
      <c r="EO69" s="76">
        <v>4.949703989546685</v>
      </c>
      <c r="EP69" s="76">
        <v>10</v>
      </c>
      <c r="EQ69" s="76">
        <v>6.961820856856809</v>
      </c>
      <c r="ER69" s="76">
        <v>6.8369194057737843</v>
      </c>
      <c r="ES69" s="76">
        <v>7.8922114909830494</v>
      </c>
    </row>
    <row r="70" spans="1:149" x14ac:dyDescent="0.25">
      <c r="A70" s="2" t="s">
        <v>250</v>
      </c>
      <c r="B70" s="75">
        <v>2021</v>
      </c>
      <c r="C70" s="76">
        <v>7.5465123167949315</v>
      </c>
      <c r="D70" s="76">
        <v>9.1397196264240055</v>
      </c>
      <c r="E70" s="76">
        <v>7.0998413756189551</v>
      </c>
      <c r="F70" s="76">
        <v>7.9286911062792962</v>
      </c>
      <c r="G70" s="76">
        <v>6.5336659361352565</v>
      </c>
      <c r="H70" s="76">
        <v>4.1524743514727787</v>
      </c>
      <c r="I70" s="76">
        <v>7.5863258207120845</v>
      </c>
      <c r="J70" s="76">
        <v>6.0908220361067054</v>
      </c>
      <c r="K70" s="76">
        <v>3.8299616619652892</v>
      </c>
      <c r="L70" s="76">
        <v>2.9045083225715853</v>
      </c>
      <c r="M70" s="76">
        <v>3.3672349922684375</v>
      </c>
      <c r="N70" s="76">
        <v>8.3645934926718581</v>
      </c>
      <c r="O70" s="76">
        <v>4.9612829846555959</v>
      </c>
      <c r="P70" s="76">
        <v>9.3747413836707612</v>
      </c>
      <c r="Q70" s="76">
        <v>4.5596415517372861</v>
      </c>
      <c r="R70" s="76">
        <v>6.8928506364099977</v>
      </c>
      <c r="S70" s="76">
        <v>5.3415929203539827</v>
      </c>
      <c r="T70" s="76">
        <v>6.5824504949165821</v>
      </c>
      <c r="U70" s="76">
        <v>5.9922996573927554</v>
      </c>
      <c r="V70" s="76">
        <v>6.6222867627286348</v>
      </c>
      <c r="W70" s="76">
        <v>9.5909856786075967</v>
      </c>
      <c r="X70" s="76">
        <v>9.9588199293441715</v>
      </c>
      <c r="Y70" s="76">
        <v>7.1232716436783026</v>
      </c>
      <c r="Z70" s="76">
        <v>6.7477571446953108</v>
      </c>
      <c r="AA70" s="76">
        <v>8.0086242318108027</v>
      </c>
      <c r="AB70" s="76">
        <v>5.5745572214179777</v>
      </c>
      <c r="AC70" s="76">
        <v>7.3799706869850823</v>
      </c>
      <c r="AD70" s="76">
        <v>1.6098411585801875</v>
      </c>
      <c r="AE70" s="76">
        <v>3.0393325387365957</v>
      </c>
      <c r="AF70" s="76">
        <v>1.326909787299531</v>
      </c>
      <c r="AG70" s="76">
        <v>3.7861222786038744</v>
      </c>
      <c r="AH70" s="76">
        <v>3.6992880049314452</v>
      </c>
      <c r="AI70" s="76">
        <v>1.8054542794672011</v>
      </c>
      <c r="AJ70" s="76">
        <v>4.0982368216317449</v>
      </c>
      <c r="AK70" s="76">
        <v>2.9680190098838861</v>
      </c>
      <c r="AL70" s="76">
        <v>1.8347237904319311</v>
      </c>
      <c r="AM70" s="76">
        <v>0.68045236978794499</v>
      </c>
      <c r="AN70" s="76">
        <v>2.5143623793556924</v>
      </c>
      <c r="AO70" s="76">
        <v>4.7697029632567904</v>
      </c>
      <c r="AP70" s="76">
        <v>8.1465639937168159</v>
      </c>
      <c r="AQ70" s="76">
        <v>8.2793175932813146</v>
      </c>
      <c r="AR70" s="76">
        <v>7.120650878399327</v>
      </c>
      <c r="AS70" s="76">
        <v>8.392660317836544</v>
      </c>
      <c r="AT70" s="76">
        <v>7.9847981958084997</v>
      </c>
      <c r="AU70" s="76">
        <v>2.9762666876952388</v>
      </c>
      <c r="AV70" s="76">
        <v>3.2505602868668766</v>
      </c>
      <c r="AW70" s="76">
        <v>6.1538461538461284</v>
      </c>
      <c r="AX70" s="76">
        <v>4.1268910428027477</v>
      </c>
      <c r="AY70" s="76">
        <v>6.0558446193056241</v>
      </c>
      <c r="AZ70" s="76">
        <v>7.7282444994423685</v>
      </c>
      <c r="BA70" s="76">
        <v>4.8407023012024242</v>
      </c>
      <c r="BB70" s="76">
        <v>8.7936306451372186</v>
      </c>
      <c r="BC70" s="76">
        <v>9.2683884986080862</v>
      </c>
      <c r="BD70" s="76">
        <v>7.6577414860975246</v>
      </c>
      <c r="BE70" s="76">
        <v>6.9841269841269842</v>
      </c>
      <c r="BF70" s="76">
        <v>1.2886914483291336</v>
      </c>
      <c r="BG70" s="76">
        <v>4.1364092162280581</v>
      </c>
      <c r="BH70" s="76">
        <v>5.8970753511627914</v>
      </c>
      <c r="BI70" s="76">
        <v>0.77502241002946293</v>
      </c>
      <c r="BJ70" s="76">
        <v>0.17198943977086159</v>
      </c>
      <c r="BK70" s="76">
        <v>9.3251309928100738</v>
      </c>
      <c r="BL70" s="76">
        <v>1.1182693042280558</v>
      </c>
      <c r="BM70" s="76">
        <v>2.8476030367096139</v>
      </c>
      <c r="BN70" s="76">
        <v>9.4767068125601046</v>
      </c>
      <c r="BO70" s="76">
        <v>6.6787271412365259</v>
      </c>
      <c r="BP70" s="76">
        <v>8.0777169768983157</v>
      </c>
      <c r="BQ70" s="76">
        <v>7.2569377391951893</v>
      </c>
      <c r="BR70" s="76">
        <v>5.9003850825215274</v>
      </c>
      <c r="BS70" s="76">
        <v>6.7212258925172232</v>
      </c>
      <c r="BT70" s="76">
        <v>4.3957634813795634</v>
      </c>
      <c r="BU70" s="76">
        <v>6.068578048903376</v>
      </c>
      <c r="BV70" s="76">
        <v>5.6646326875037678</v>
      </c>
      <c r="BW70" s="76">
        <v>5.6223267595644266</v>
      </c>
      <c r="BX70" s="76">
        <v>8.8189001300451828</v>
      </c>
      <c r="BY70" s="76">
        <v>7.7572555534895473</v>
      </c>
      <c r="BZ70" s="76">
        <v>7.765643299108441</v>
      </c>
      <c r="CA70" s="76">
        <v>8.1116699912262664</v>
      </c>
      <c r="CB70" s="76">
        <v>7.6151591466867714</v>
      </c>
      <c r="CC70" s="76">
        <v>9.5127205012707918</v>
      </c>
      <c r="CD70" s="76">
        <v>9.6426931308488477</v>
      </c>
      <c r="CE70" s="76">
        <v>8.6667031292473613</v>
      </c>
      <c r="CF70" s="76">
        <v>4.5756767619478209</v>
      </c>
      <c r="CG70" s="76">
        <v>5.8544445534224687</v>
      </c>
      <c r="CH70" s="76">
        <v>7.6504476153474581</v>
      </c>
      <c r="CI70" s="76">
        <v>7.6328033810171148</v>
      </c>
      <c r="CJ70" s="76">
        <v>3.6747417339017554</v>
      </c>
      <c r="CK70" s="76">
        <v>8.85492593541505</v>
      </c>
      <c r="CL70" s="76">
        <v>5.3239351482049173</v>
      </c>
      <c r="CM70" s="76">
        <v>5.9512009391739076</v>
      </c>
      <c r="CN70" s="76">
        <v>8.9421953463005348</v>
      </c>
      <c r="CO70" s="76">
        <v>1.7256340575003526</v>
      </c>
      <c r="CP70" s="76">
        <v>5.9803231857278192</v>
      </c>
      <c r="CQ70" s="76">
        <v>8.9731623313140361</v>
      </c>
      <c r="CR70" s="76">
        <v>6.4053287302106856</v>
      </c>
      <c r="CS70" s="76">
        <v>8.6476393143086909</v>
      </c>
      <c r="CT70" s="76">
        <v>6.9955156950672652</v>
      </c>
      <c r="CU70" s="76">
        <v>7.8215775046879781</v>
      </c>
      <c r="CV70" s="76">
        <v>6.7260357246908562</v>
      </c>
      <c r="CW70" s="76">
        <v>1.8992916081214695</v>
      </c>
      <c r="CX70" s="76">
        <v>9.6957270583897159</v>
      </c>
      <c r="CY70" s="76">
        <v>10</v>
      </c>
      <c r="CZ70" s="76">
        <v>7.1983395555037291</v>
      </c>
      <c r="DA70" s="76">
        <v>4.007758845753747</v>
      </c>
      <c r="DB70" s="76">
        <v>4.1838712371935589</v>
      </c>
      <c r="DC70" s="76">
        <v>6.999123765671099</v>
      </c>
      <c r="DD70" s="76">
        <v>5.0635846162061346</v>
      </c>
      <c r="DE70" s="76">
        <v>6.1309620858549323</v>
      </c>
      <c r="DF70" s="76">
        <v>8.1696585437777287</v>
      </c>
      <c r="DG70" s="76">
        <v>6.1043914578240566</v>
      </c>
      <c r="DH70" s="76">
        <v>4.1788343020904843</v>
      </c>
      <c r="DI70" s="76">
        <v>5.0157429064691055</v>
      </c>
      <c r="DJ70" s="76">
        <v>6.3552541855565945</v>
      </c>
      <c r="DK70" s="76">
        <v>5.9647762791435932</v>
      </c>
      <c r="DL70" s="76">
        <v>6.5297090188183349</v>
      </c>
      <c r="DM70" s="76">
        <v>7.8072648456801463</v>
      </c>
      <c r="DN70" s="76">
        <v>9.8078168613316734</v>
      </c>
      <c r="DO70" s="76">
        <v>8.5755673761997926</v>
      </c>
      <c r="DP70" s="76">
        <v>8.180089525507487</v>
      </c>
      <c r="DQ70" s="76">
        <v>7.0724329023255406</v>
      </c>
      <c r="DR70" s="76">
        <v>5.2877780713499227</v>
      </c>
      <c r="DS70" s="76">
        <v>5.3115392865166156</v>
      </c>
      <c r="DT70" s="76">
        <v>5.4038998954909268</v>
      </c>
      <c r="DU70" s="76">
        <v>5.8268599547290503</v>
      </c>
      <c r="DV70" s="76">
        <v>5.4575193020216286</v>
      </c>
      <c r="DW70" s="76">
        <v>7.0735832667783916</v>
      </c>
      <c r="DX70" s="76">
        <v>7.0735832667783916</v>
      </c>
      <c r="DY70" s="76">
        <v>9.357266221227583</v>
      </c>
      <c r="DZ70" s="76">
        <v>1.5348448167835227</v>
      </c>
      <c r="EA70" s="76">
        <v>5.4460555190055526</v>
      </c>
      <c r="EB70" s="76">
        <v>6.2598193928919716</v>
      </c>
      <c r="EC70" s="76">
        <v>9.3989071038251364</v>
      </c>
      <c r="ED70" s="76">
        <v>7.5490540900506673</v>
      </c>
      <c r="EE70" s="76">
        <v>8.4739805969379027</v>
      </c>
      <c r="EF70" s="76">
        <v>4.1403961214551526</v>
      </c>
      <c r="EG70" s="76">
        <v>2.7319644622503727</v>
      </c>
      <c r="EH70" s="76">
        <v>6.1899147657593208</v>
      </c>
      <c r="EI70" s="76">
        <v>6.175551381637769</v>
      </c>
      <c r="EJ70" s="76">
        <v>6.7630057803468198</v>
      </c>
      <c r="EK70" s="76">
        <v>4.5159785397714023</v>
      </c>
      <c r="EL70" s="76">
        <v>5.0861351752034736</v>
      </c>
      <c r="EM70" s="76">
        <v>7.7174209851509445</v>
      </c>
      <c r="EN70" s="76">
        <v>3.7296917063086887</v>
      </c>
      <c r="EO70" s="76">
        <v>2.413464667287331</v>
      </c>
      <c r="EP70" s="76">
        <v>3.4740713841536266</v>
      </c>
      <c r="EQ70" s="76">
        <v>4.3336621857251476</v>
      </c>
      <c r="ER70" s="76">
        <v>4.7098986804643106</v>
      </c>
      <c r="ES70" s="76">
        <v>6.2186928726789219</v>
      </c>
    </row>
    <row r="71" spans="1:149" x14ac:dyDescent="0.25">
      <c r="A71" s="1" t="s">
        <v>251</v>
      </c>
      <c r="B71" s="75">
        <v>2021</v>
      </c>
      <c r="C71" s="76">
        <v>10</v>
      </c>
      <c r="D71" s="76">
        <v>8.5047425803003289</v>
      </c>
      <c r="E71" s="76">
        <v>7.2919940153803688</v>
      </c>
      <c r="F71" s="76">
        <v>8.5989121985602317</v>
      </c>
      <c r="G71" s="76">
        <v>8.9503476268535014</v>
      </c>
      <c r="H71" s="76">
        <v>6.158191485434128</v>
      </c>
      <c r="I71" s="76">
        <v>8.9707172675559956</v>
      </c>
      <c r="J71" s="76">
        <v>8.0264187932812092</v>
      </c>
      <c r="K71" s="76">
        <v>9.9359718493020619</v>
      </c>
      <c r="L71" s="76">
        <v>6.4924894702626705</v>
      </c>
      <c r="M71" s="76">
        <v>8.2142306597823662</v>
      </c>
      <c r="N71" s="76">
        <v>3.3204034033466758</v>
      </c>
      <c r="O71" s="76">
        <v>3.5438578189195025</v>
      </c>
      <c r="P71" s="76">
        <v>6.2480416623048196</v>
      </c>
      <c r="Q71" s="76">
        <v>5.9033178009449303</v>
      </c>
      <c r="R71" s="76">
        <v>7.2785679220434236</v>
      </c>
      <c r="S71" s="76">
        <v>2.8177501826150477</v>
      </c>
      <c r="T71" s="76">
        <v>4.8519897983623999</v>
      </c>
      <c r="U71" s="76">
        <v>7.4228878624965517</v>
      </c>
      <c r="V71" s="76">
        <v>6.7470052820474793</v>
      </c>
      <c r="W71" s="76">
        <v>8.0705351108351806</v>
      </c>
      <c r="X71" s="76">
        <v>9.9808148595145862</v>
      </c>
      <c r="Y71" s="76">
        <v>10</v>
      </c>
      <c r="Z71" s="76">
        <v>7.2285446248131402</v>
      </c>
      <c r="AA71" s="76">
        <v>8.4053799754420773</v>
      </c>
      <c r="AB71" s="76">
        <v>4.9674553758476634</v>
      </c>
      <c r="AC71" s="76">
        <v>5.8597359948385659</v>
      </c>
      <c r="AD71" s="76">
        <v>5.0298215561459365</v>
      </c>
      <c r="AE71" s="76">
        <v>6.3667063965037842</v>
      </c>
      <c r="AF71" s="76">
        <v>4.7458456098678177</v>
      </c>
      <c r="AG71" s="76">
        <v>5.3939129866407534</v>
      </c>
      <c r="AH71" s="76">
        <v>7.5804500779186581</v>
      </c>
      <c r="AI71" s="76">
        <v>2.7119020070044626</v>
      </c>
      <c r="AJ71" s="76">
        <v>5.9282565397197562</v>
      </c>
      <c r="AK71" s="76">
        <v>4.206625309037431</v>
      </c>
      <c r="AL71" s="76">
        <v>4.2321000302950518</v>
      </c>
      <c r="AM71" s="76">
        <v>0.82788544484947124</v>
      </c>
      <c r="AN71" s="76">
        <v>4.2478699014708052</v>
      </c>
      <c r="AO71" s="76">
        <v>6.015720954517878</v>
      </c>
      <c r="AP71" s="76">
        <v>8.3253211130991094</v>
      </c>
      <c r="AQ71" s="76">
        <v>8.6634081720623435</v>
      </c>
      <c r="AR71" s="76">
        <v>7.282385838894518</v>
      </c>
      <c r="AS71" s="76">
        <v>9.0322560671083956</v>
      </c>
      <c r="AT71" s="76">
        <v>8.3258427977910916</v>
      </c>
      <c r="AU71" s="76">
        <v>2.4116970236804418</v>
      </c>
      <c r="AV71" s="76">
        <v>3.9182941666133067</v>
      </c>
      <c r="AW71" s="76">
        <v>5.0132625994694688</v>
      </c>
      <c r="AX71" s="76">
        <v>3.78108459658774</v>
      </c>
      <c r="AY71" s="76">
        <v>6.0534636971894162</v>
      </c>
      <c r="AZ71" s="76">
        <v>6.7769904422275573</v>
      </c>
      <c r="BA71" s="76">
        <v>3.8606778245132247</v>
      </c>
      <c r="BB71" s="76">
        <v>8.61419549137152</v>
      </c>
      <c r="BC71" s="76">
        <v>10</v>
      </c>
      <c r="BD71" s="76">
        <v>7.3129659395280751</v>
      </c>
      <c r="BE71" s="76">
        <v>6.825396825396826</v>
      </c>
      <c r="BF71" s="76">
        <v>2.2811979488738037</v>
      </c>
      <c r="BG71" s="76">
        <v>4.5532973871353146</v>
      </c>
      <c r="BH71" s="76">
        <v>5.9331316633316948</v>
      </c>
      <c r="BI71" s="76">
        <v>6.8594463762804292</v>
      </c>
      <c r="BJ71" s="76">
        <v>8.0600361216585448</v>
      </c>
      <c r="BK71" s="76">
        <v>9.5069636745869595</v>
      </c>
      <c r="BL71" s="76">
        <v>4.2981233011804481</v>
      </c>
      <c r="BM71" s="76">
        <v>7.1811423684265963</v>
      </c>
      <c r="BN71" s="76">
        <v>8.4229753390355526</v>
      </c>
      <c r="BO71" s="76">
        <v>7.7263738147187677</v>
      </c>
      <c r="BP71" s="76">
        <v>8.0746745768771593</v>
      </c>
      <c r="BQ71" s="76">
        <v>7.1238897382660484</v>
      </c>
      <c r="BR71" s="76">
        <v>5.966777361030009</v>
      </c>
      <c r="BS71" s="76">
        <v>7.0641606862696182</v>
      </c>
      <c r="BT71" s="76">
        <v>3.7184017142884445</v>
      </c>
      <c r="BU71" s="76">
        <v>5.9683073749635307</v>
      </c>
      <c r="BV71" s="76">
        <v>7.0747081067557627</v>
      </c>
      <c r="BW71" s="76">
        <v>3.8778754981075751</v>
      </c>
      <c r="BX71" s="76">
        <v>5.0532110686104703</v>
      </c>
      <c r="BY71" s="76">
        <v>6.1712528323755942</v>
      </c>
      <c r="BZ71" s="76">
        <v>6.7670819097542623</v>
      </c>
      <c r="CA71" s="76">
        <v>6.1377199503771589</v>
      </c>
      <c r="CB71" s="76">
        <v>5.6014282518450127</v>
      </c>
      <c r="CC71" s="76">
        <v>6.8837562538242789</v>
      </c>
      <c r="CD71" s="76">
        <v>5.9173005470973479</v>
      </c>
      <c r="CE71" s="76">
        <v>3.449432728045795</v>
      </c>
      <c r="CF71" s="76">
        <v>2.662786376211268</v>
      </c>
      <c r="CG71" s="76">
        <v>3.2002524076947769</v>
      </c>
      <c r="CH71" s="76">
        <v>4.4227056625746943</v>
      </c>
      <c r="CI71" s="76">
        <v>5.0120669572098535</v>
      </c>
      <c r="CJ71" s="76">
        <v>3.0553054700399676</v>
      </c>
      <c r="CK71" s="76">
        <v>3.4628034329954698</v>
      </c>
      <c r="CL71" s="76">
        <v>2.8293862395026008</v>
      </c>
      <c r="CM71" s="76">
        <v>3.1158317141793463</v>
      </c>
      <c r="CN71" s="76">
        <v>8.5162916700322384</v>
      </c>
      <c r="CO71" s="76">
        <v>2.717686197914817</v>
      </c>
      <c r="CP71" s="76">
        <v>6.4120668524431066</v>
      </c>
      <c r="CQ71" s="76">
        <v>9.3654951837637022</v>
      </c>
      <c r="CR71" s="76">
        <v>6.7528849760384659</v>
      </c>
      <c r="CS71" s="76">
        <v>9.1957372746639123</v>
      </c>
      <c r="CT71" s="76">
        <v>7.6681614349775788</v>
      </c>
      <c r="CU71" s="76">
        <v>8.4319493548207465</v>
      </c>
      <c r="CV71" s="76">
        <v>6.1002220150128528</v>
      </c>
      <c r="CW71" s="76">
        <v>5.0025783032618456</v>
      </c>
      <c r="CX71" s="76">
        <v>9.6810863677808197</v>
      </c>
      <c r="CY71" s="76">
        <v>9.9056097158885219</v>
      </c>
      <c r="CZ71" s="76">
        <v>8.1964247956437273</v>
      </c>
      <c r="DA71" s="76">
        <v>4.5466930049566381</v>
      </c>
      <c r="DB71" s="76">
        <v>5.3538275144600753</v>
      </c>
      <c r="DC71" s="76">
        <v>8.3177403627395812</v>
      </c>
      <c r="DD71" s="76">
        <v>6.0727536273854321</v>
      </c>
      <c r="DE71" s="76">
        <v>7.1345892115145793</v>
      </c>
      <c r="DF71" s="76">
        <v>7.7368708042484311</v>
      </c>
      <c r="DG71" s="76">
        <v>4.9181877965647516</v>
      </c>
      <c r="DH71" s="76">
        <v>4.786395588906144</v>
      </c>
      <c r="DI71" s="76">
        <v>2.936949469050921</v>
      </c>
      <c r="DJ71" s="76">
        <v>7.9371989663052602</v>
      </c>
      <c r="DK71" s="76">
        <v>5.6631205250151018</v>
      </c>
      <c r="DL71" s="76">
        <v>6.7917788429892241</v>
      </c>
      <c r="DM71" s="76">
        <v>4.4461458909411906</v>
      </c>
      <c r="DN71" s="76">
        <v>6.910659097183423</v>
      </c>
      <c r="DO71" s="76">
        <v>7.0956444985312128</v>
      </c>
      <c r="DP71" s="76">
        <v>6.3110570824112617</v>
      </c>
      <c r="DQ71" s="76">
        <v>5.9870888037131822</v>
      </c>
      <c r="DR71" s="76">
        <v>4.9384390855764222</v>
      </c>
      <c r="DS71" s="76">
        <v>5.8255935069867393</v>
      </c>
      <c r="DT71" s="76">
        <v>5.6581181461201222</v>
      </c>
      <c r="DU71" s="76">
        <v>7.8035647586456891</v>
      </c>
      <c r="DV71" s="76">
        <v>6.0564288743322434</v>
      </c>
      <c r="DW71" s="76">
        <v>7.9495127664107637</v>
      </c>
      <c r="DX71" s="76">
        <v>7.9495127664107637</v>
      </c>
      <c r="DY71" s="76">
        <v>9.6341806002921135</v>
      </c>
      <c r="DZ71" s="76">
        <v>3.438737971866066</v>
      </c>
      <c r="EA71" s="76">
        <v>6.53645928607909</v>
      </c>
      <c r="EB71" s="76">
        <v>7.2429860262449264</v>
      </c>
      <c r="EC71" s="76">
        <v>9.6721311475409841</v>
      </c>
      <c r="ED71" s="76">
        <v>10</v>
      </c>
      <c r="EE71" s="76">
        <v>9.8360655737704921</v>
      </c>
      <c r="EF71" s="76">
        <v>3.9584006922822716</v>
      </c>
      <c r="EG71" s="76">
        <v>2.7386057542093596</v>
      </c>
      <c r="EH71" s="76">
        <v>4.7218248868528612</v>
      </c>
      <c r="EI71" s="76">
        <v>1.2489222446690991</v>
      </c>
      <c r="EJ71" s="76">
        <v>7.2254335260115612</v>
      </c>
      <c r="EK71" s="76">
        <v>5.4490319570795434</v>
      </c>
      <c r="EL71" s="76">
        <v>4.2237031768507833</v>
      </c>
      <c r="EM71" s="76">
        <v>3.9759285417674324</v>
      </c>
      <c r="EN71" s="76">
        <v>2.8248397039457358</v>
      </c>
      <c r="EO71" s="76">
        <v>3.6558790125690743</v>
      </c>
      <c r="EP71" s="76">
        <v>5.9872558542518206</v>
      </c>
      <c r="EQ71" s="76">
        <v>4.1109757781335157</v>
      </c>
      <c r="ER71" s="76">
        <v>4.1673394774921491</v>
      </c>
      <c r="ES71" s="76">
        <v>6.4643614787370449</v>
      </c>
    </row>
    <row r="72" spans="1:149" x14ac:dyDescent="0.25">
      <c r="A72" s="2" t="s">
        <v>252</v>
      </c>
      <c r="B72" s="75">
        <v>2021</v>
      </c>
      <c r="C72" s="76">
        <v>7.9915411310714779</v>
      </c>
      <c r="D72" s="76">
        <v>7.5995049371204484</v>
      </c>
      <c r="E72" s="76">
        <v>2.1882914502946917</v>
      </c>
      <c r="F72" s="76">
        <v>5.9264458394955399</v>
      </c>
      <c r="G72" s="76">
        <v>5.8827197173030399</v>
      </c>
      <c r="H72" s="76">
        <v>5.2466654875556191</v>
      </c>
      <c r="I72" s="76">
        <v>6.4403623514342829</v>
      </c>
      <c r="J72" s="76">
        <v>5.8565825187643137</v>
      </c>
      <c r="K72" s="76">
        <v>0</v>
      </c>
      <c r="L72" s="76">
        <v>4.3242101277531795</v>
      </c>
      <c r="M72" s="76">
        <v>2.1621050638765897</v>
      </c>
      <c r="N72" s="76">
        <v>7.2509374063597427</v>
      </c>
      <c r="O72" s="76">
        <v>6.4143537277742642</v>
      </c>
      <c r="P72" s="76">
        <v>8.9499956275708801</v>
      </c>
      <c r="Q72" s="76">
        <v>3.2895176688803085</v>
      </c>
      <c r="R72" s="76">
        <v>5.7609665966341597</v>
      </c>
      <c r="S72" s="76">
        <v>3.6842105263157894</v>
      </c>
      <c r="T72" s="76">
        <v>5.8916635922558571</v>
      </c>
      <c r="U72" s="76">
        <v>4.959199253598074</v>
      </c>
      <c r="V72" s="76">
        <v>3.5865942393819856</v>
      </c>
      <c r="W72" s="76">
        <v>9.5485918396407161</v>
      </c>
      <c r="X72" s="76">
        <v>9.5812844036841334</v>
      </c>
      <c r="Y72" s="76">
        <v>8.147324527180178</v>
      </c>
      <c r="Z72" s="76">
        <v>4.4477486564290603</v>
      </c>
      <c r="AA72" s="76">
        <v>7.0623087332632135</v>
      </c>
      <c r="AB72" s="76">
        <v>7.6572060522715795</v>
      </c>
      <c r="AC72" s="76">
        <v>7.5715254345033136</v>
      </c>
      <c r="AD72" s="76">
        <v>4.8683815245527571</v>
      </c>
      <c r="AE72" s="76">
        <v>7.6380611839491577</v>
      </c>
      <c r="AF72" s="76">
        <v>3.7814464099195009</v>
      </c>
      <c r="AG72" s="76">
        <v>6.3033241210392612</v>
      </c>
      <c r="AH72" s="76">
        <v>2.6629566770854911</v>
      </c>
      <c r="AI72" s="76">
        <v>2.4683497092325002</v>
      </c>
      <c r="AJ72" s="76">
        <v>3.339911356103288</v>
      </c>
      <c r="AK72" s="76">
        <v>3.3314838987822153</v>
      </c>
      <c r="AL72" s="76">
        <v>3.4329509105435996</v>
      </c>
      <c r="AM72" s="76">
        <v>10</v>
      </c>
      <c r="AN72" s="76">
        <v>4.2059420919578487</v>
      </c>
      <c r="AO72" s="76">
        <v>5.8571916487534406</v>
      </c>
      <c r="AP72" s="76">
        <v>5.6517094017094029</v>
      </c>
      <c r="AQ72" s="76">
        <v>9.2664062103210654</v>
      </c>
      <c r="AR72" s="76">
        <v>3.092790565771165</v>
      </c>
      <c r="AS72" s="76">
        <v>5.3432474117946569</v>
      </c>
      <c r="AT72" s="76">
        <v>5.8385383973990725</v>
      </c>
      <c r="AU72" s="76">
        <v>2.9040218936109579</v>
      </c>
      <c r="AV72" s="76">
        <v>3.7251712876993026</v>
      </c>
      <c r="AW72" s="76">
        <v>3.765182186234814</v>
      </c>
      <c r="AX72" s="76">
        <v>3.4647917891816915</v>
      </c>
      <c r="AY72" s="76">
        <v>4.651665093290382</v>
      </c>
      <c r="AZ72" s="76">
        <v>0</v>
      </c>
      <c r="BA72" s="76">
        <v>0</v>
      </c>
      <c r="BB72" s="76">
        <v>9.1957993611532967</v>
      </c>
      <c r="BC72" s="76">
        <v>10</v>
      </c>
      <c r="BD72" s="76">
        <v>4.7989498402883246</v>
      </c>
      <c r="BE72" s="76">
        <v>4.4444444444444446</v>
      </c>
      <c r="BF72" s="76">
        <v>2.1818404366748472</v>
      </c>
      <c r="BG72" s="76">
        <v>3.3131424405596461</v>
      </c>
      <c r="BH72" s="76">
        <v>4.0560461404239856</v>
      </c>
      <c r="BI72" s="76">
        <v>3.6032331455474127</v>
      </c>
      <c r="BJ72" s="76">
        <v>4.0800259543635784</v>
      </c>
      <c r="BK72" s="76">
        <v>9.1752459244363163</v>
      </c>
      <c r="BL72" s="76">
        <v>1.5430246865467423</v>
      </c>
      <c r="BM72" s="76">
        <v>4.6003824277235115</v>
      </c>
      <c r="BN72" s="76">
        <v>5.6189144235505246</v>
      </c>
      <c r="BO72" s="76">
        <v>4.1533229092692245</v>
      </c>
      <c r="BP72" s="76">
        <v>4.8861186664098746</v>
      </c>
      <c r="BQ72" s="76">
        <v>6.2557230572147979</v>
      </c>
      <c r="BR72" s="76">
        <v>5.751120040387276</v>
      </c>
      <c r="BS72" s="76">
        <v>4.8005410001377617</v>
      </c>
      <c r="BT72" s="76">
        <v>5.0048561421660143</v>
      </c>
      <c r="BU72" s="76">
        <v>5.4530600599764618</v>
      </c>
      <c r="BV72" s="76">
        <v>4.9798537180366163</v>
      </c>
      <c r="BW72" s="76">
        <v>5.8136994850990797</v>
      </c>
      <c r="BX72" s="76">
        <v>10</v>
      </c>
      <c r="BY72" s="76">
        <v>9.1172044808560457</v>
      </c>
      <c r="BZ72" s="76">
        <v>8.7825547747002908</v>
      </c>
      <c r="CA72" s="76">
        <v>7.4278466641832086</v>
      </c>
      <c r="CB72" s="76">
        <v>8.2282610809677248</v>
      </c>
      <c r="CC72" s="76">
        <v>4.3673177646436976</v>
      </c>
      <c r="CD72" s="76">
        <v>2.6099857496466585</v>
      </c>
      <c r="CE72" s="76">
        <v>4.0233050667000088</v>
      </c>
      <c r="CF72" s="76">
        <v>0</v>
      </c>
      <c r="CG72" s="76">
        <v>2.8021026740615769</v>
      </c>
      <c r="CH72" s="76">
        <v>2.7605422510103885</v>
      </c>
      <c r="CI72" s="76">
        <v>5.4944016659890575</v>
      </c>
      <c r="CJ72" s="76">
        <v>2.9517035312641369</v>
      </c>
      <c r="CK72" s="76">
        <v>2.7150886961793224</v>
      </c>
      <c r="CL72" s="76">
        <v>6.2103581528896168</v>
      </c>
      <c r="CM72" s="76">
        <v>3.9590501267776923</v>
      </c>
      <c r="CN72" s="76">
        <v>7.2810070616813229</v>
      </c>
      <c r="CO72" s="76">
        <v>1.5715589506058869</v>
      </c>
      <c r="CP72" s="76">
        <v>5.5787039453286251</v>
      </c>
      <c r="CQ72" s="76">
        <v>7.8895526164618417</v>
      </c>
      <c r="CR72" s="76">
        <v>5.5802056435194185</v>
      </c>
      <c r="CS72" s="76">
        <v>9.3508481791983229</v>
      </c>
      <c r="CT72" s="76">
        <v>3.4529147982062773</v>
      </c>
      <c r="CU72" s="76">
        <v>6.4018814887023003</v>
      </c>
      <c r="CV72" s="76">
        <v>5.3137124196664711</v>
      </c>
      <c r="CW72" s="76">
        <v>6.2860647009547197</v>
      </c>
      <c r="CX72" s="76">
        <v>0.56421400978675429</v>
      </c>
      <c r="CY72" s="76">
        <v>9.8144527686744159</v>
      </c>
      <c r="CZ72" s="76">
        <v>5.5549104931386308</v>
      </c>
      <c r="DA72" s="76">
        <v>7.0832190620262256</v>
      </c>
      <c r="DB72" s="76">
        <v>4.5145868474070578</v>
      </c>
      <c r="DC72" s="76">
        <v>7.4861494312898209</v>
      </c>
      <c r="DD72" s="76">
        <v>6.3613184469077009</v>
      </c>
      <c r="DE72" s="76">
        <v>5.9581144700231654</v>
      </c>
      <c r="DF72" s="76">
        <v>4.9273535234708854</v>
      </c>
      <c r="DG72" s="76">
        <v>8.5262502786769883</v>
      </c>
      <c r="DH72" s="76">
        <v>2.2802524865573131</v>
      </c>
      <c r="DI72" s="76">
        <v>7.2893781613887203</v>
      </c>
      <c r="DJ72" s="76">
        <v>3.6698250290744348</v>
      </c>
      <c r="DK72" s="76">
        <v>5.3386118958336679</v>
      </c>
      <c r="DL72" s="76">
        <v>4.6648627545452257</v>
      </c>
      <c r="DM72" s="76">
        <v>4.7832274652516924</v>
      </c>
      <c r="DN72" s="76">
        <v>7.4690045944648089</v>
      </c>
      <c r="DO72" s="76">
        <v>9.4752211984816253</v>
      </c>
      <c r="DP72" s="76">
        <v>6.5980790031858376</v>
      </c>
      <c r="DQ72" s="76">
        <v>5.9683454495097532</v>
      </c>
      <c r="DR72" s="76">
        <v>2.7488693572618592</v>
      </c>
      <c r="DS72" s="76">
        <v>4.5105306810624572</v>
      </c>
      <c r="DT72" s="76">
        <v>1.6120953464673451</v>
      </c>
      <c r="DU72" s="76">
        <v>3.7475321668029107</v>
      </c>
      <c r="DV72" s="76">
        <v>3.1547568878986434</v>
      </c>
      <c r="DW72" s="76">
        <v>6.8165222916074413</v>
      </c>
      <c r="DX72" s="76">
        <v>6.8165222916074413</v>
      </c>
      <c r="DY72" s="76">
        <v>9.6965565281660648</v>
      </c>
      <c r="DZ72" s="76">
        <v>7.2120597349190829</v>
      </c>
      <c r="EA72" s="76">
        <v>8.4543081315425734</v>
      </c>
      <c r="EB72" s="76">
        <v>7.6354152115750074</v>
      </c>
      <c r="EC72" s="76">
        <v>9.7158469945355197</v>
      </c>
      <c r="ED72" s="76">
        <v>9.5957807907657315</v>
      </c>
      <c r="EE72" s="76">
        <v>9.6558138926506256</v>
      </c>
      <c r="EF72" s="76">
        <v>3.0969798105538353</v>
      </c>
      <c r="EG72" s="76">
        <v>0.85145222567963541</v>
      </c>
      <c r="EH72" s="76">
        <v>4.1971153572897233</v>
      </c>
      <c r="EI72" s="76">
        <v>0.72572584813574403</v>
      </c>
      <c r="EJ72" s="76">
        <v>0</v>
      </c>
      <c r="EK72" s="76">
        <v>6.8392815488686729</v>
      </c>
      <c r="EL72" s="76">
        <v>2.6184257984212684</v>
      </c>
      <c r="EM72" s="76">
        <v>0.52477844410511487</v>
      </c>
      <c r="EN72" s="76">
        <v>0.77493792429485275</v>
      </c>
      <c r="EO72" s="76">
        <v>2.5072920859156622</v>
      </c>
      <c r="EP72" s="76">
        <v>2.1712767845016341</v>
      </c>
      <c r="EQ72" s="76">
        <v>1.4945713097043161</v>
      </c>
      <c r="ER72" s="76">
        <v>2.0564985540627925</v>
      </c>
      <c r="ES72" s="76">
        <v>5.3646934158060011</v>
      </c>
    </row>
    <row r="73" spans="1:149" x14ac:dyDescent="0.25">
      <c r="A73" s="1" t="s">
        <v>253</v>
      </c>
      <c r="B73" s="75">
        <v>2021</v>
      </c>
      <c r="C73" s="76">
        <v>6.8413696677227334</v>
      </c>
      <c r="D73" s="76">
        <v>7.6102358154603049</v>
      </c>
      <c r="E73" s="76">
        <v>0.81634920859138438</v>
      </c>
      <c r="F73" s="76">
        <v>5.0893182305914744</v>
      </c>
      <c r="G73" s="76">
        <v>3.5396586911201755</v>
      </c>
      <c r="H73" s="76">
        <v>4.2734035869177829</v>
      </c>
      <c r="I73" s="76">
        <v>8.3695734911213115</v>
      </c>
      <c r="J73" s="76">
        <v>5.3942119230530903</v>
      </c>
      <c r="K73" s="76">
        <v>2.6035087364232279</v>
      </c>
      <c r="L73" s="76">
        <v>2.0827279757416939</v>
      </c>
      <c r="M73" s="76">
        <v>2.3431183560824609</v>
      </c>
      <c r="N73" s="76">
        <v>5.666257495989421</v>
      </c>
      <c r="O73" s="76">
        <v>6.8672743991881759</v>
      </c>
      <c r="P73" s="76">
        <v>7.6416754327099445</v>
      </c>
      <c r="Q73" s="76">
        <v>4.7127482881664324</v>
      </c>
      <c r="R73" s="76">
        <v>8.4567502054745933</v>
      </c>
      <c r="S73" s="76">
        <v>5.75</v>
      </c>
      <c r="T73" s="76">
        <v>6.5157843035880934</v>
      </c>
      <c r="U73" s="76">
        <v>4.8356082033287793</v>
      </c>
      <c r="V73" s="76">
        <v>6.5340873274307114</v>
      </c>
      <c r="W73" s="76">
        <v>7.471614596216698</v>
      </c>
      <c r="X73" s="76">
        <v>9.8786136037796304</v>
      </c>
      <c r="Y73" s="76">
        <v>4.5969959492095729</v>
      </c>
      <c r="Z73" s="76">
        <v>7.0753287455557405</v>
      </c>
      <c r="AA73" s="76">
        <v>7.111328044438471</v>
      </c>
      <c r="AB73" s="76">
        <v>9.3003184926282749</v>
      </c>
      <c r="AC73" s="76">
        <v>10</v>
      </c>
      <c r="AD73" s="76">
        <v>1.000281820669759</v>
      </c>
      <c r="AE73" s="76">
        <v>4.1914978148589652</v>
      </c>
      <c r="AF73" s="76">
        <v>2.6873275779465371</v>
      </c>
      <c r="AG73" s="76">
        <v>5.435885141220707</v>
      </c>
      <c r="AH73" s="76">
        <v>2.8715544854464881</v>
      </c>
      <c r="AI73" s="76">
        <v>1.0016051334561304</v>
      </c>
      <c r="AJ73" s="76">
        <v>3.1863187247996456</v>
      </c>
      <c r="AK73" s="76">
        <v>2.7013296288745869</v>
      </c>
      <c r="AL73" s="76">
        <v>1.0256779482264777</v>
      </c>
      <c r="AM73" s="76">
        <v>2.9727496735438459</v>
      </c>
      <c r="AN73" s="76">
        <v>2.2932059323911957</v>
      </c>
      <c r="AO73" s="76">
        <v>4.946806372683457</v>
      </c>
      <c r="AP73" s="76">
        <v>5.1416350525291463</v>
      </c>
      <c r="AQ73" s="76">
        <v>7.9120807555677963</v>
      </c>
      <c r="AR73" s="76">
        <v>4.872921372167589</v>
      </c>
      <c r="AS73" s="76">
        <v>7.1072993631992265</v>
      </c>
      <c r="AT73" s="76">
        <v>6.2584841358659391</v>
      </c>
      <c r="AU73" s="76">
        <v>1.214865109477016</v>
      </c>
      <c r="AV73" s="76">
        <v>1.7165908945380035</v>
      </c>
      <c r="AW73" s="76">
        <v>2.48520710059171</v>
      </c>
      <c r="AX73" s="76">
        <v>1.8055543682022432</v>
      </c>
      <c r="AY73" s="76">
        <v>4.0320192520340914</v>
      </c>
      <c r="AZ73" s="76">
        <v>4.0835165584930655</v>
      </c>
      <c r="BA73" s="76">
        <v>7.3596162058928316</v>
      </c>
      <c r="BB73" s="76">
        <v>3.2707286283511139</v>
      </c>
      <c r="BC73" s="76">
        <v>5.5471993664254802</v>
      </c>
      <c r="BD73" s="76">
        <v>5.0652651897906233</v>
      </c>
      <c r="BE73" s="76">
        <v>5.0793650793650791</v>
      </c>
      <c r="BF73" s="76">
        <v>0.98424384327355519</v>
      </c>
      <c r="BG73" s="76">
        <v>3.0318044613193171</v>
      </c>
      <c r="BH73" s="76">
        <v>4.0485348255549702</v>
      </c>
      <c r="BI73" s="76">
        <v>10</v>
      </c>
      <c r="BJ73" s="76">
        <v>10</v>
      </c>
      <c r="BK73" s="76">
        <v>7.559878169552503</v>
      </c>
      <c r="BL73" s="76">
        <v>0</v>
      </c>
      <c r="BM73" s="76">
        <v>6.8899695423881262</v>
      </c>
      <c r="BN73" s="76">
        <v>7.2602771730233417</v>
      </c>
      <c r="BO73" s="76">
        <v>5.7531954389088558</v>
      </c>
      <c r="BP73" s="76">
        <v>6.5067363059660988</v>
      </c>
      <c r="BQ73" s="76">
        <v>2.1356580451707154</v>
      </c>
      <c r="BR73" s="76">
        <v>1.934733035664544</v>
      </c>
      <c r="BS73" s="76">
        <v>1.2539325960707006</v>
      </c>
      <c r="BT73" s="76">
        <v>2.1100170512524281</v>
      </c>
      <c r="BU73" s="76">
        <v>1.8585851820395971</v>
      </c>
      <c r="BV73" s="76">
        <v>5.0850970101312729</v>
      </c>
      <c r="BW73" s="76">
        <v>5.3416438873586127</v>
      </c>
      <c r="BX73" s="76">
        <v>7.2305404641227611</v>
      </c>
      <c r="BY73" s="76">
        <v>7.1008694467801163</v>
      </c>
      <c r="BZ73" s="76">
        <v>6.6302557035804703</v>
      </c>
      <c r="CA73" s="76">
        <v>4.6747500895592617</v>
      </c>
      <c r="CB73" s="76">
        <v>6.1956119182802443</v>
      </c>
      <c r="CC73" s="76">
        <v>7.0101091599430472</v>
      </c>
      <c r="CD73" s="76">
        <v>7.8116136410382015</v>
      </c>
      <c r="CE73" s="76">
        <v>7.446154941348631</v>
      </c>
      <c r="CF73" s="76">
        <v>1.7157711011233701</v>
      </c>
      <c r="CG73" s="76">
        <v>1.3184184941886004</v>
      </c>
      <c r="CH73" s="76">
        <v>5.0604134675283703</v>
      </c>
      <c r="CI73" s="76">
        <v>5.6280126929043073</v>
      </c>
      <c r="CJ73" s="76">
        <v>2.5436859219908219</v>
      </c>
      <c r="CK73" s="76">
        <v>1.9044940002826525</v>
      </c>
      <c r="CL73" s="76">
        <v>2.5178644675201314</v>
      </c>
      <c r="CM73" s="76">
        <v>2.3220147965978684</v>
      </c>
      <c r="CN73" s="76">
        <v>7.2665829170173062</v>
      </c>
      <c r="CO73" s="76">
        <v>1.6732114094869557</v>
      </c>
      <c r="CP73" s="76">
        <v>1.7681848351535354</v>
      </c>
      <c r="CQ73" s="76">
        <v>4.8211317066284316</v>
      </c>
      <c r="CR73" s="76">
        <v>3.882277717071557</v>
      </c>
      <c r="CS73" s="76">
        <v>7.8529359087402195</v>
      </c>
      <c r="CT73" s="76">
        <v>2.8026905829596411</v>
      </c>
      <c r="CU73" s="76">
        <v>5.3278132458499305</v>
      </c>
      <c r="CV73" s="76">
        <v>3.8440352531731188</v>
      </c>
      <c r="CW73" s="76">
        <v>2.2125445651873927</v>
      </c>
      <c r="CX73" s="76">
        <v>9.8002971236568683</v>
      </c>
      <c r="CY73" s="76">
        <v>9.967154821416873</v>
      </c>
      <c r="CZ73" s="76">
        <v>7.3266655034203776</v>
      </c>
      <c r="DA73" s="76">
        <v>3.4422620179008758</v>
      </c>
      <c r="DB73" s="76">
        <v>2.1534523922188336</v>
      </c>
      <c r="DC73" s="76">
        <v>4.4552780006014983</v>
      </c>
      <c r="DD73" s="76">
        <v>3.350330803573736</v>
      </c>
      <c r="DE73" s="76">
        <v>5.3384981534970564</v>
      </c>
      <c r="DF73" s="76">
        <v>4.1751440501763399</v>
      </c>
      <c r="DG73" s="76">
        <v>4.1978735226676687</v>
      </c>
      <c r="DH73" s="76">
        <v>1.503234964034819</v>
      </c>
      <c r="DI73" s="76">
        <v>3.1786856973225008</v>
      </c>
      <c r="DJ73" s="76">
        <v>1.6341336800365736</v>
      </c>
      <c r="DK73" s="76">
        <v>2.9378143828475798</v>
      </c>
      <c r="DL73" s="76">
        <v>3.187094400601084</v>
      </c>
      <c r="DM73" s="76">
        <v>6.3535060836533823</v>
      </c>
      <c r="DN73" s="76">
        <v>6.0724280833114666</v>
      </c>
      <c r="DO73" s="76">
        <v>4.9719674558446316</v>
      </c>
      <c r="DP73" s="76">
        <v>5.1462490058526411</v>
      </c>
      <c r="DQ73" s="76">
        <v>4.0420316943501104</v>
      </c>
      <c r="DR73" s="76">
        <v>2.7918991553263024</v>
      </c>
      <c r="DS73" s="76">
        <v>2.832616983613871</v>
      </c>
      <c r="DT73" s="76">
        <v>2.7435684017244872</v>
      </c>
      <c r="DU73" s="76">
        <v>4.6704676122074691</v>
      </c>
      <c r="DV73" s="76">
        <v>3.2596380382180321</v>
      </c>
      <c r="DW73" s="76">
        <v>5.8028338291449311</v>
      </c>
      <c r="DX73" s="76">
        <v>5.8028338291449311</v>
      </c>
      <c r="DY73" s="76">
        <v>9.1946527178342521</v>
      </c>
      <c r="DZ73" s="76">
        <v>1.7390879103892911</v>
      </c>
      <c r="EA73" s="76">
        <v>5.4668703141117714</v>
      </c>
      <c r="EB73" s="76">
        <v>5.6348520716283517</v>
      </c>
      <c r="EC73" s="76">
        <v>10</v>
      </c>
      <c r="ED73" s="76">
        <v>6.7425539090991222</v>
      </c>
      <c r="EE73" s="76">
        <v>8.3712769545495611</v>
      </c>
      <c r="EF73" s="76">
        <v>1.104594616936275</v>
      </c>
      <c r="EG73" s="76">
        <v>2.1511094738714491</v>
      </c>
      <c r="EH73" s="76">
        <v>2.1016991091398207</v>
      </c>
      <c r="EI73" s="76">
        <v>1.062175253363578</v>
      </c>
      <c r="EJ73" s="76">
        <v>7.0520231213872826</v>
      </c>
      <c r="EK73" s="76">
        <v>4.562631210636809</v>
      </c>
      <c r="EL73" s="76">
        <v>3.0057054642225358</v>
      </c>
      <c r="EM73" s="76">
        <v>1.7677341507477147</v>
      </c>
      <c r="EN73" s="76">
        <v>0.39156073830973687</v>
      </c>
      <c r="EO73" s="76">
        <v>0.50675395256343259</v>
      </c>
      <c r="EP73" s="76">
        <v>1.7577084510267724</v>
      </c>
      <c r="EQ73" s="76">
        <v>1.1059393231619141</v>
      </c>
      <c r="ER73" s="76">
        <v>2.0558223936922246</v>
      </c>
      <c r="ES73" s="76">
        <v>4.7017102242881039</v>
      </c>
    </row>
    <row r="74" spans="1:149" x14ac:dyDescent="0.25">
      <c r="A74" s="2" t="s">
        <v>254</v>
      </c>
      <c r="B74" s="75">
        <v>2021</v>
      </c>
      <c r="C74" s="76">
        <v>4.8165864036802617</v>
      </c>
      <c r="D74" s="76">
        <v>7.5995049371204484</v>
      </c>
      <c r="E74" s="76">
        <v>4.2613084077502092</v>
      </c>
      <c r="F74" s="76">
        <v>5.5591332495169734</v>
      </c>
      <c r="G74" s="76">
        <v>2.0688691431346014</v>
      </c>
      <c r="H74" s="76">
        <v>3.1768537601858435</v>
      </c>
      <c r="I74" s="76">
        <v>2.8129603168876827</v>
      </c>
      <c r="J74" s="76">
        <v>2.6862277400693757</v>
      </c>
      <c r="K74" s="76">
        <v>6.1833245331652744</v>
      </c>
      <c r="L74" s="76">
        <v>1.5118182742051274</v>
      </c>
      <c r="M74" s="76">
        <v>3.8475714036852002</v>
      </c>
      <c r="N74" s="76">
        <v>6.8622678129249826</v>
      </c>
      <c r="O74" s="76">
        <v>5.3604054517620536</v>
      </c>
      <c r="P74" s="76">
        <v>7.7400013576564355</v>
      </c>
      <c r="Q74" s="76">
        <v>4.6976953389701448</v>
      </c>
      <c r="R74" s="76">
        <v>9.1535094111176534</v>
      </c>
      <c r="S74" s="76">
        <v>4.7058823529411766</v>
      </c>
      <c r="T74" s="76">
        <v>6.4199602875620743</v>
      </c>
      <c r="U74" s="76">
        <v>4.6282231702084058</v>
      </c>
      <c r="V74" s="76">
        <v>7.0036138506725623</v>
      </c>
      <c r="W74" s="76">
        <v>9.0521348589034272</v>
      </c>
      <c r="X74" s="76">
        <v>9.1613845842647699</v>
      </c>
      <c r="Y74" s="76">
        <v>1.9137393954709037E-2</v>
      </c>
      <c r="Z74" s="76">
        <v>7.4675274914747707</v>
      </c>
      <c r="AA74" s="76">
        <v>6.5407596358540481</v>
      </c>
      <c r="AB74" s="76">
        <v>3.5080784998058889</v>
      </c>
      <c r="AC74" s="76">
        <v>2.3264906741101199</v>
      </c>
      <c r="AD74" s="76">
        <v>8.9062734204789884E-2</v>
      </c>
      <c r="AE74" s="76">
        <v>6.6216395179446538E-2</v>
      </c>
      <c r="AF74" s="76">
        <v>1.5235224570332431</v>
      </c>
      <c r="AG74" s="76">
        <v>1.5026741520666977</v>
      </c>
      <c r="AH74" s="76">
        <v>3.7086879658617229</v>
      </c>
      <c r="AI74" s="76">
        <v>1.4737984308765475</v>
      </c>
      <c r="AJ74" s="76">
        <v>4.0694402050771021</v>
      </c>
      <c r="AK74" s="76">
        <v>1.9809245771064388</v>
      </c>
      <c r="AL74" s="76">
        <v>0.34682537479154779</v>
      </c>
      <c r="AM74" s="76">
        <v>0.62488751560776368</v>
      </c>
      <c r="AN74" s="76">
        <v>2.0340940115535204</v>
      </c>
      <c r="AO74" s="76">
        <v>3.359175933158089</v>
      </c>
      <c r="AP74" s="76">
        <v>4.8433048433048436</v>
      </c>
      <c r="AQ74" s="76">
        <v>3.5066613374687861</v>
      </c>
      <c r="AR74" s="76">
        <v>3.4326095127758243</v>
      </c>
      <c r="AS74" s="76">
        <v>5.5123453085595049</v>
      </c>
      <c r="AT74" s="76">
        <v>4.3237302505272392</v>
      </c>
      <c r="AU74" s="76">
        <v>0.89224977642207204</v>
      </c>
      <c r="AV74" s="76">
        <v>1.8474739066401999</v>
      </c>
      <c r="AW74" s="76">
        <v>10</v>
      </c>
      <c r="AX74" s="76">
        <v>4.2465745610207577</v>
      </c>
      <c r="AY74" s="76">
        <v>4.2851524057739985</v>
      </c>
      <c r="AZ74" s="76">
        <v>10</v>
      </c>
      <c r="BA74" s="76">
        <v>8.7493033862821825</v>
      </c>
      <c r="BB74" s="76">
        <v>8.6868478605765915</v>
      </c>
      <c r="BC74" s="76">
        <v>2.2422675712383056</v>
      </c>
      <c r="BD74" s="76">
        <v>7.4196047045242706</v>
      </c>
      <c r="BE74" s="76">
        <v>7.7777777777777777</v>
      </c>
      <c r="BF74" s="76">
        <v>0.67066025388315953</v>
      </c>
      <c r="BG74" s="76">
        <v>4.2242190158304691</v>
      </c>
      <c r="BH74" s="76">
        <v>5.8219118601773703</v>
      </c>
      <c r="BI74" s="76">
        <v>5.6130274717422859</v>
      </c>
      <c r="BJ74" s="76">
        <v>3.9441340782122856</v>
      </c>
      <c r="BK74" s="76">
        <v>8.4121197846639308</v>
      </c>
      <c r="BL74" s="76">
        <v>1.6802304993966919</v>
      </c>
      <c r="BM74" s="76">
        <v>4.9123779585037983</v>
      </c>
      <c r="BN74" s="76">
        <v>9.2758678116809765</v>
      </c>
      <c r="BO74" s="76">
        <v>7.1432952204802138</v>
      </c>
      <c r="BP74" s="76">
        <v>8.2095815160805952</v>
      </c>
      <c r="BQ74" s="76">
        <v>2.2956652765888634</v>
      </c>
      <c r="BR74" s="76">
        <v>3.5751982563971625</v>
      </c>
      <c r="BS74" s="76">
        <v>1.1624632035089402</v>
      </c>
      <c r="BT74" s="76">
        <v>4.9626333039237736</v>
      </c>
      <c r="BU74" s="76">
        <v>2.9989900101046851</v>
      </c>
      <c r="BV74" s="76">
        <v>5.3736498282296932</v>
      </c>
      <c r="BW74" s="76">
        <v>5.1724137931034484</v>
      </c>
      <c r="BX74" s="76">
        <v>8.9630753667172467</v>
      </c>
      <c r="BY74" s="76">
        <v>6.7062364153151659</v>
      </c>
      <c r="BZ74" s="76">
        <v>5.6448945845390668</v>
      </c>
      <c r="CA74" s="76">
        <v>0</v>
      </c>
      <c r="CB74" s="76">
        <v>5.2973240319349859</v>
      </c>
      <c r="CC74" s="76">
        <v>6.2857142857142856</v>
      </c>
      <c r="CD74" s="76">
        <v>6.3265950877027866</v>
      </c>
      <c r="CE74" s="76">
        <v>9.0078872574630982</v>
      </c>
      <c r="CF74" s="76">
        <v>3.7877180361267824</v>
      </c>
      <c r="CG74" s="76">
        <v>6.1262570574227837</v>
      </c>
      <c r="CH74" s="76">
        <v>6.3068343448859467</v>
      </c>
      <c r="CI74" s="76">
        <v>5.8020791884104659</v>
      </c>
      <c r="CJ74" s="76">
        <v>3.9174313148923812</v>
      </c>
      <c r="CK74" s="76">
        <v>3.9733263826545082</v>
      </c>
      <c r="CL74" s="76">
        <v>1.3730273526046499</v>
      </c>
      <c r="CM74" s="76">
        <v>3.0879283500505132</v>
      </c>
      <c r="CN74" s="76">
        <v>5.7590583060664002</v>
      </c>
      <c r="CO74" s="76">
        <v>1.3756194381577198</v>
      </c>
      <c r="CP74" s="76">
        <v>6.9769338375961845E-3</v>
      </c>
      <c r="CQ74" s="76">
        <v>3.1216274596671001</v>
      </c>
      <c r="CR74" s="76">
        <v>2.5658205344322038</v>
      </c>
      <c r="CS74" s="76">
        <v>3.3951235657546341</v>
      </c>
      <c r="CT74" s="76">
        <v>2.3542600896860981</v>
      </c>
      <c r="CU74" s="76">
        <v>2.8746918277203659</v>
      </c>
      <c r="CV74" s="76">
        <v>2.8428135707343611</v>
      </c>
      <c r="CW74" s="76">
        <v>2.6880076062801916</v>
      </c>
      <c r="CX74" s="76">
        <v>9.0455178740478779</v>
      </c>
      <c r="CY74" s="76">
        <v>9.377604988151079</v>
      </c>
      <c r="CZ74" s="76">
        <v>7.0370434894930503</v>
      </c>
      <c r="DA74" s="76">
        <v>2.514911604430238</v>
      </c>
      <c r="DB74" s="76">
        <v>1.5745161767924476</v>
      </c>
      <c r="DC74" s="76">
        <v>3.1511819132062917</v>
      </c>
      <c r="DD74" s="76">
        <v>2.4135365648096587</v>
      </c>
      <c r="DE74" s="76">
        <v>4.7252900271513543</v>
      </c>
      <c r="DF74" s="76">
        <v>6.1082694282204475</v>
      </c>
      <c r="DG74" s="76">
        <v>4.7114794636124691</v>
      </c>
      <c r="DH74" s="76">
        <v>2.0531649955033289</v>
      </c>
      <c r="DI74" s="76">
        <v>6.5878282311410752</v>
      </c>
      <c r="DJ74" s="76">
        <v>7.4264925361830425</v>
      </c>
      <c r="DK74" s="76">
        <v>5.3774469309320727</v>
      </c>
      <c r="DL74" s="76">
        <v>0</v>
      </c>
      <c r="DM74" s="76">
        <v>3.7857142653891493</v>
      </c>
      <c r="DN74" s="76">
        <v>5.3127206216420495</v>
      </c>
      <c r="DO74" s="76">
        <v>6.7219439620077059</v>
      </c>
      <c r="DP74" s="76">
        <v>3.9550947122597262</v>
      </c>
      <c r="DQ74" s="76">
        <v>4.6662708215958997</v>
      </c>
      <c r="DR74" s="76">
        <v>7.0083739543568537</v>
      </c>
      <c r="DS74" s="76">
        <v>4.3769341926436116</v>
      </c>
      <c r="DT74" s="76">
        <v>1.1316131118024617</v>
      </c>
      <c r="DU74" s="76">
        <v>5.5684271012158657</v>
      </c>
      <c r="DV74" s="76">
        <v>4.5213370900046979</v>
      </c>
      <c r="DW74" s="76">
        <v>3.6082946371052103</v>
      </c>
      <c r="DX74" s="76">
        <v>3.6082946371052103</v>
      </c>
      <c r="DY74" s="76">
        <v>5.9199432886262855</v>
      </c>
      <c r="DZ74" s="76">
        <v>0</v>
      </c>
      <c r="EA74" s="76">
        <v>2.9599716443131427</v>
      </c>
      <c r="EB74" s="76">
        <v>3.2841331407091765</v>
      </c>
      <c r="EC74" s="76">
        <v>4.8196721311475414</v>
      </c>
      <c r="ED74" s="76">
        <v>7.1263235530025071</v>
      </c>
      <c r="EE74" s="76">
        <v>5.9729978420750243</v>
      </c>
      <c r="EF74" s="76">
        <v>0.71318319362244176</v>
      </c>
      <c r="EG74" s="76">
        <v>0</v>
      </c>
      <c r="EH74" s="76">
        <v>2.2104410901807583</v>
      </c>
      <c r="EI74" s="76">
        <v>2.0024339103906805</v>
      </c>
      <c r="EJ74" s="76">
        <v>5.3179190751445091</v>
      </c>
      <c r="EK74" s="76">
        <v>3.1513879169582459</v>
      </c>
      <c r="EL74" s="76">
        <v>2.2325608643827723</v>
      </c>
      <c r="EM74" s="76">
        <v>0</v>
      </c>
      <c r="EN74" s="76">
        <v>0</v>
      </c>
      <c r="EO74" s="76">
        <v>0</v>
      </c>
      <c r="EP74" s="76">
        <v>0.45962118905225757</v>
      </c>
      <c r="EQ74" s="76">
        <v>0.11490529726306439</v>
      </c>
      <c r="ER74" s="76">
        <v>1.1737330808229183</v>
      </c>
      <c r="ES74" s="76">
        <v>4.3428283045424196</v>
      </c>
    </row>
    <row r="75" spans="1:149" x14ac:dyDescent="0.25">
      <c r="A75" s="1" t="s">
        <v>255</v>
      </c>
      <c r="B75" s="75">
        <v>2021</v>
      </c>
      <c r="C75" s="76">
        <v>5.9882919296058654</v>
      </c>
      <c r="D75" s="76">
        <v>7.2830204642638421</v>
      </c>
      <c r="E75" s="76">
        <v>10</v>
      </c>
      <c r="F75" s="76">
        <v>7.7571041312899025</v>
      </c>
      <c r="G75" s="76">
        <v>4.5071526271327169</v>
      </c>
      <c r="H75" s="76">
        <v>3.7301943967901914</v>
      </c>
      <c r="I75" s="76">
        <v>6.8968375065471115</v>
      </c>
      <c r="J75" s="76">
        <v>5.0447281768233401</v>
      </c>
      <c r="K75" s="76">
        <v>6.4962414766114183</v>
      </c>
      <c r="L75" s="76">
        <v>8.5857547593850967</v>
      </c>
      <c r="M75" s="76">
        <v>7.5409981179982566</v>
      </c>
      <c r="N75" s="76">
        <v>8.8804811783480062</v>
      </c>
      <c r="O75" s="76">
        <v>4.5910415016106052</v>
      </c>
      <c r="P75" s="76">
        <v>7.038613537186853</v>
      </c>
      <c r="Q75" s="76">
        <v>3.9780964105586438</v>
      </c>
      <c r="R75" s="76">
        <v>7.6662709211136537</v>
      </c>
      <c r="S75" s="76">
        <v>6.442831215970962</v>
      </c>
      <c r="T75" s="76">
        <v>6.4328891274647866</v>
      </c>
      <c r="U75" s="76">
        <v>6.6939298883940719</v>
      </c>
      <c r="V75" s="76">
        <v>4.2940409629879044</v>
      </c>
      <c r="W75" s="76">
        <v>9.6914702565094419</v>
      </c>
      <c r="X75" s="76">
        <v>9.92831733741526</v>
      </c>
      <c r="Y75" s="76">
        <v>4.4936812449081263</v>
      </c>
      <c r="Z75" s="76">
        <v>5.1452262828127502</v>
      </c>
      <c r="AA75" s="76">
        <v>6.7105472169266971</v>
      </c>
      <c r="AB75" s="76">
        <v>6.6126338438583723</v>
      </c>
      <c r="AC75" s="76">
        <v>6.508777482983394</v>
      </c>
      <c r="AD75" s="76">
        <v>5.1898857473549026E-2</v>
      </c>
      <c r="AE75" s="76">
        <v>1.7514236524963609</v>
      </c>
      <c r="AF75" s="76">
        <v>3.3872474614903196</v>
      </c>
      <c r="AG75" s="76">
        <v>3.6623962596603987</v>
      </c>
      <c r="AH75" s="76">
        <v>3.5787122457313596</v>
      </c>
      <c r="AI75" s="76">
        <v>2.8487125373783879</v>
      </c>
      <c r="AJ75" s="76">
        <v>4.0100625063930053</v>
      </c>
      <c r="AK75" s="76">
        <v>3.1668925210798178</v>
      </c>
      <c r="AL75" s="76">
        <v>0.49160876204162163</v>
      </c>
      <c r="AM75" s="76">
        <v>2.0130804670761901</v>
      </c>
      <c r="AN75" s="76">
        <v>2.6848448399500642</v>
      </c>
      <c r="AO75" s="76">
        <v>4.3525961055123865</v>
      </c>
      <c r="AP75" s="76">
        <v>7.9273504273504276</v>
      </c>
      <c r="AQ75" s="76">
        <v>8.0736435786867062</v>
      </c>
      <c r="AR75" s="76">
        <v>5.8079973946232846</v>
      </c>
      <c r="AS75" s="76">
        <v>8.0005293945460423</v>
      </c>
      <c r="AT75" s="76">
        <v>7.4523801988016158</v>
      </c>
      <c r="AU75" s="76">
        <v>6.7943109946574287</v>
      </c>
      <c r="AV75" s="76">
        <v>9.6447461100083274</v>
      </c>
      <c r="AW75" s="76">
        <v>5.3441295546558845</v>
      </c>
      <c r="AX75" s="76">
        <v>7.2610622197738808</v>
      </c>
      <c r="AY75" s="76">
        <v>7.3567212092877483</v>
      </c>
      <c r="AZ75" s="76">
        <v>3.5414299804247302</v>
      </c>
      <c r="BA75" s="76">
        <v>6.9017311967102781</v>
      </c>
      <c r="BB75" s="76">
        <v>8.2819398612921695</v>
      </c>
      <c r="BC75" s="76">
        <v>9.3890730288838178</v>
      </c>
      <c r="BD75" s="76">
        <v>7.0285435168277486</v>
      </c>
      <c r="BE75" s="76">
        <v>5.2380952380952381</v>
      </c>
      <c r="BF75" s="76">
        <v>2.3284371922366849</v>
      </c>
      <c r="BG75" s="76">
        <v>3.7832662151659617</v>
      </c>
      <c r="BH75" s="76">
        <v>5.405904865996856</v>
      </c>
      <c r="BI75" s="76">
        <v>9.0187253902005686</v>
      </c>
      <c r="BJ75" s="76">
        <v>7.0852720428347649</v>
      </c>
      <c r="BK75" s="76">
        <v>9.4023212487939993</v>
      </c>
      <c r="BL75" s="76">
        <v>0.95305713950926518</v>
      </c>
      <c r="BM75" s="76">
        <v>6.6148439553346492</v>
      </c>
      <c r="BN75" s="76">
        <v>8.5939664682030461</v>
      </c>
      <c r="BO75" s="76">
        <v>7.9116197816766736</v>
      </c>
      <c r="BP75" s="76">
        <v>8.2527931249398598</v>
      </c>
      <c r="BQ75" s="76">
        <v>5.4969576269395368</v>
      </c>
      <c r="BR75" s="76">
        <v>5.0019142195981372</v>
      </c>
      <c r="BS75" s="76">
        <v>4.2043984953549218</v>
      </c>
      <c r="BT75" s="76">
        <v>3.0644334157986992</v>
      </c>
      <c r="BU75" s="76">
        <v>4.4419259394228234</v>
      </c>
      <c r="BV75" s="76">
        <v>6.4365210065657772</v>
      </c>
      <c r="BW75" s="76">
        <v>7.3552816352004999</v>
      </c>
      <c r="BX75" s="76">
        <v>10</v>
      </c>
      <c r="BY75" s="76">
        <v>8.8898177562280551</v>
      </c>
      <c r="BZ75" s="76">
        <v>8.4683753617197191</v>
      </c>
      <c r="CA75" s="76">
        <v>6.5231582495166123</v>
      </c>
      <c r="CB75" s="76">
        <v>8.2473266005329773</v>
      </c>
      <c r="CC75" s="76">
        <v>7.1428571428571432</v>
      </c>
      <c r="CD75" s="76">
        <v>6.9918336310547611</v>
      </c>
      <c r="CE75" s="76">
        <v>6.4028071246477714</v>
      </c>
      <c r="CF75" s="76">
        <v>5.3016917844344427</v>
      </c>
      <c r="CG75" s="76">
        <v>1.3788611837601552</v>
      </c>
      <c r="CH75" s="76">
        <v>5.4436101733508551</v>
      </c>
      <c r="CI75" s="76">
        <v>6.8454683869419153</v>
      </c>
      <c r="CJ75" s="76">
        <v>3.213427589195204</v>
      </c>
      <c r="CK75" s="76">
        <v>2.2811735601929186</v>
      </c>
      <c r="CL75" s="76">
        <v>5.6896440059584199</v>
      </c>
      <c r="CM75" s="76">
        <v>3.7280817184488475</v>
      </c>
      <c r="CN75" s="76">
        <v>7.7233055266376081</v>
      </c>
      <c r="CO75" s="76">
        <v>2.008010834487393</v>
      </c>
      <c r="CP75" s="76">
        <v>6.442951852583052</v>
      </c>
      <c r="CQ75" s="76">
        <v>5.5403911382322164</v>
      </c>
      <c r="CR75" s="76">
        <v>5.4286648379850675</v>
      </c>
      <c r="CS75" s="76">
        <v>9.2040140479451047</v>
      </c>
      <c r="CT75" s="76">
        <v>5.493273542600897</v>
      </c>
      <c r="CU75" s="76">
        <v>7.3486437952730004</v>
      </c>
      <c r="CV75" s="76">
        <v>5.5017967839023054</v>
      </c>
      <c r="CW75" s="76">
        <v>9.8104480257340736</v>
      </c>
      <c r="CX75" s="76">
        <v>9.6929889875590032</v>
      </c>
      <c r="CY75" s="76">
        <v>0.12478280382065554</v>
      </c>
      <c r="CZ75" s="76">
        <v>6.5427399390379106</v>
      </c>
      <c r="DA75" s="76">
        <v>5.3620728584559894</v>
      </c>
      <c r="DB75" s="76">
        <v>3.2658165481247172</v>
      </c>
      <c r="DC75" s="76">
        <v>3.5356273775115565</v>
      </c>
      <c r="DD75" s="76">
        <v>4.0545055946974209</v>
      </c>
      <c r="DE75" s="76">
        <v>5.2986227668676653</v>
      </c>
      <c r="DF75" s="76">
        <v>6.4084072022207064</v>
      </c>
      <c r="DG75" s="76">
        <v>4.1539651931175516</v>
      </c>
      <c r="DH75" s="76">
        <v>3.6583960040182091</v>
      </c>
      <c r="DI75" s="76">
        <v>4.3913267982751805</v>
      </c>
      <c r="DJ75" s="76">
        <v>7.6119835864528351</v>
      </c>
      <c r="DK75" s="76">
        <v>5.2448157568168963</v>
      </c>
      <c r="DL75" s="76">
        <v>3.2944769610524705</v>
      </c>
      <c r="DM75" s="76">
        <v>1.8646621167539623</v>
      </c>
      <c r="DN75" s="76">
        <v>8.8762857279514247</v>
      </c>
      <c r="DO75" s="76">
        <v>5.6824129723419059</v>
      </c>
      <c r="DP75" s="76">
        <v>4.9294594445249409</v>
      </c>
      <c r="DQ75" s="76">
        <v>5.0871376006709195</v>
      </c>
      <c r="DR75" s="76">
        <v>6.4407332640705501</v>
      </c>
      <c r="DS75" s="76">
        <v>5.703954534747151</v>
      </c>
      <c r="DT75" s="76">
        <v>2.3726919526296171</v>
      </c>
      <c r="DU75" s="76">
        <v>5.8975365419445192</v>
      </c>
      <c r="DV75" s="76">
        <v>5.1037290733479601</v>
      </c>
      <c r="DW75" s="76">
        <v>5.5760923088479597</v>
      </c>
      <c r="DX75" s="76">
        <v>5.5760923088479597</v>
      </c>
      <c r="DY75" s="76">
        <v>8.5058141834311733</v>
      </c>
      <c r="DZ75" s="76">
        <v>0.40945975214486519</v>
      </c>
      <c r="EA75" s="76">
        <v>4.4576369677880194</v>
      </c>
      <c r="EB75" s="76">
        <v>5.0168646383179896</v>
      </c>
      <c r="EC75" s="76">
        <v>7.8688524590163933</v>
      </c>
      <c r="ED75" s="76">
        <v>7.684418230932577</v>
      </c>
      <c r="EE75" s="76">
        <v>7.7766353449744852</v>
      </c>
      <c r="EF75" s="76">
        <v>1.6127231357281939</v>
      </c>
      <c r="EG75" s="76">
        <v>0</v>
      </c>
      <c r="EH75" s="76">
        <v>3.6417472182066177</v>
      </c>
      <c r="EI75" s="76">
        <v>1.287018153559941</v>
      </c>
      <c r="EJ75" s="76">
        <v>10</v>
      </c>
      <c r="EK75" s="76">
        <v>4.4250058315838583</v>
      </c>
      <c r="EL75" s="76">
        <v>3.494415723179769</v>
      </c>
      <c r="EM75" s="76">
        <v>2.9864883491495058</v>
      </c>
      <c r="EN75" s="76">
        <v>1.4700445544959087</v>
      </c>
      <c r="EO75" s="76">
        <v>10</v>
      </c>
      <c r="EP75" s="76">
        <v>2.8980613096878378</v>
      </c>
      <c r="EQ75" s="76">
        <v>4.3386485533333126</v>
      </c>
      <c r="ER75" s="76">
        <v>3.916532138256541</v>
      </c>
      <c r="ES75" s="76">
        <v>5.753266139156664</v>
      </c>
    </row>
    <row r="76" spans="1:149" x14ac:dyDescent="0.25">
      <c r="A76" s="2" t="s">
        <v>256</v>
      </c>
      <c r="B76" s="75">
        <v>2021</v>
      </c>
      <c r="C76" s="76">
        <v>1.2557964970662092</v>
      </c>
      <c r="D76" s="76">
        <v>7.5908755680198503E-4</v>
      </c>
      <c r="E76" s="76">
        <v>7.0490592860360932</v>
      </c>
      <c r="F76" s="76">
        <v>2.7685382902197015</v>
      </c>
      <c r="G76" s="76">
        <v>1.1588184467581866</v>
      </c>
      <c r="H76" s="76">
        <v>0.50256713631349914</v>
      </c>
      <c r="I76" s="76">
        <v>5.8829888292675037</v>
      </c>
      <c r="J76" s="76">
        <v>2.5147914707797296</v>
      </c>
      <c r="K76" s="76">
        <v>2.355450142789822</v>
      </c>
      <c r="L76" s="76">
        <v>1.7721511865109132E-2</v>
      </c>
      <c r="M76" s="76">
        <v>1.1865858273274656</v>
      </c>
      <c r="N76" s="76">
        <v>8.9066925936721315</v>
      </c>
      <c r="O76" s="76">
        <v>8.4222933771795319</v>
      </c>
      <c r="P76" s="76">
        <v>6.722430625008764</v>
      </c>
      <c r="Q76" s="76">
        <v>10</v>
      </c>
      <c r="R76" s="76">
        <v>1.6813036893641342</v>
      </c>
      <c r="S76" s="76">
        <v>0.15873015873015872</v>
      </c>
      <c r="T76" s="76">
        <v>5.981908407325788</v>
      </c>
      <c r="U76" s="76">
        <v>3.1129559989131712</v>
      </c>
      <c r="V76" s="76">
        <v>0</v>
      </c>
      <c r="W76" s="76" t="s">
        <v>330</v>
      </c>
      <c r="X76" s="76">
        <v>4.1491256024244567</v>
      </c>
      <c r="Y76" s="76">
        <v>2.4191726506424316</v>
      </c>
      <c r="Z76" s="76">
        <v>1.1241170534813301</v>
      </c>
      <c r="AA76" s="76">
        <v>1.9231038266370548</v>
      </c>
      <c r="AB76" s="76" t="s">
        <v>330</v>
      </c>
      <c r="AC76" s="76" t="s">
        <v>330</v>
      </c>
      <c r="AD76" s="76">
        <v>2.4937781395440652E-2</v>
      </c>
      <c r="AE76" s="76">
        <v>4.3040656866640242E-2</v>
      </c>
      <c r="AF76" s="76" t="s">
        <v>330</v>
      </c>
      <c r="AG76" s="76">
        <v>3.3989219131040443E-2</v>
      </c>
      <c r="AH76" s="76">
        <v>8.1708183041295452</v>
      </c>
      <c r="AI76" s="76">
        <v>7.4904056235581731</v>
      </c>
      <c r="AJ76" s="76">
        <v>0</v>
      </c>
      <c r="AK76" s="76">
        <v>0</v>
      </c>
      <c r="AL76" s="76">
        <v>0</v>
      </c>
      <c r="AM76" s="76">
        <v>0</v>
      </c>
      <c r="AN76" s="76">
        <v>2.6102039879479526</v>
      </c>
      <c r="AO76" s="76">
        <v>1.5224323445720158</v>
      </c>
      <c r="AP76" s="76">
        <v>1.4387464387464388</v>
      </c>
      <c r="AQ76" s="76">
        <v>1.9672142368252327E-3</v>
      </c>
      <c r="AR76" s="76">
        <v>1.3076095185476964</v>
      </c>
      <c r="AS76" s="76">
        <v>1.3187629944255108</v>
      </c>
      <c r="AT76" s="76">
        <v>1.0167715414891179</v>
      </c>
      <c r="AU76" s="76">
        <v>3.8666839316021799</v>
      </c>
      <c r="AV76" s="76">
        <v>3.76371902414036</v>
      </c>
      <c r="AW76" s="76">
        <v>7.6923076923076961</v>
      </c>
      <c r="AX76" s="76">
        <v>5.1075702160167458</v>
      </c>
      <c r="AY76" s="76">
        <v>3.0621708787529318</v>
      </c>
      <c r="AZ76" s="76">
        <v>4.4555196384190552</v>
      </c>
      <c r="BA76" s="76">
        <v>5.9427417977400765</v>
      </c>
      <c r="BB76" s="76">
        <v>2.9900524769466905</v>
      </c>
      <c r="BC76" s="76">
        <v>8.2676019158464804</v>
      </c>
      <c r="BD76" s="76">
        <v>5.4139789572380748</v>
      </c>
      <c r="BE76" s="76">
        <v>3.3333333333333339</v>
      </c>
      <c r="BF76" s="76">
        <v>0.29226413705155824</v>
      </c>
      <c r="BG76" s="76">
        <v>1.8127987351924459</v>
      </c>
      <c r="BH76" s="76">
        <v>3.6133888462152601</v>
      </c>
      <c r="BI76" s="76">
        <v>7.3392930659295388</v>
      </c>
      <c r="BJ76" s="76">
        <v>10</v>
      </c>
      <c r="BK76" s="76">
        <v>0</v>
      </c>
      <c r="BL76" s="76">
        <v>7.4344864458829125</v>
      </c>
      <c r="BM76" s="76">
        <v>6.1934448779531142</v>
      </c>
      <c r="BN76" s="76">
        <v>2.8545497912466287</v>
      </c>
      <c r="BO76" s="76">
        <v>0</v>
      </c>
      <c r="BP76" s="76">
        <v>1.4272748956233143</v>
      </c>
      <c r="BQ76" s="76">
        <v>3.4208182434706504</v>
      </c>
      <c r="BR76" s="76">
        <v>2.1103846065826639</v>
      </c>
      <c r="BS76" s="76">
        <v>0.26280608793343396</v>
      </c>
      <c r="BT76" s="76">
        <v>1.1987266700816077</v>
      </c>
      <c r="BU76" s="76">
        <v>1.7481839020170888</v>
      </c>
      <c r="BV76" s="76">
        <v>3.1229678918645054</v>
      </c>
      <c r="BW76" s="76">
        <v>3.9272897487907632</v>
      </c>
      <c r="BX76" s="76">
        <v>3.2498735457764276</v>
      </c>
      <c r="BY76" s="76">
        <v>0.36950342752048165</v>
      </c>
      <c r="BZ76" s="76">
        <v>0</v>
      </c>
      <c r="CA76" s="76">
        <v>5.3701239955297755</v>
      </c>
      <c r="CB76" s="76">
        <v>2.5833581435234896</v>
      </c>
      <c r="CC76" s="76">
        <v>4.1428571428571432</v>
      </c>
      <c r="CD76" s="76">
        <v>4.7561781223001969</v>
      </c>
      <c r="CE76" s="76">
        <v>3.6190951045462903E-2</v>
      </c>
      <c r="CF76" s="76">
        <v>1.6187655507532217</v>
      </c>
      <c r="CG76" s="76">
        <v>1.1220070536860236</v>
      </c>
      <c r="CH76" s="76">
        <v>2.3351997641284097</v>
      </c>
      <c r="CI76" s="76">
        <v>2.4592789538259496</v>
      </c>
      <c r="CJ76" s="76">
        <v>0.28776050317459911</v>
      </c>
      <c r="CK76" s="76">
        <v>1.2041307842363209</v>
      </c>
      <c r="CL76" s="76">
        <v>2.243906651410807</v>
      </c>
      <c r="CM76" s="76">
        <v>1.2452659796072423</v>
      </c>
      <c r="CN76" s="76">
        <v>3.082637641072429</v>
      </c>
      <c r="CO76" s="76">
        <v>0</v>
      </c>
      <c r="CP76" s="76">
        <v>0.19386858924831427</v>
      </c>
      <c r="CQ76" s="76">
        <v>0</v>
      </c>
      <c r="CR76" s="76">
        <v>0.81912655758018582</v>
      </c>
      <c r="CS76" s="76">
        <v>0</v>
      </c>
      <c r="CT76" s="76">
        <v>4.4170403587443943</v>
      </c>
      <c r="CU76" s="76">
        <v>2.2085201793721971</v>
      </c>
      <c r="CV76" s="76">
        <v>1.4243042388532086</v>
      </c>
      <c r="CW76" s="76">
        <v>0</v>
      </c>
      <c r="CX76" s="76">
        <v>4.2714710128250468</v>
      </c>
      <c r="CY76" s="76">
        <v>9.5287898909800059</v>
      </c>
      <c r="CZ76" s="76">
        <v>4.6000869679350176</v>
      </c>
      <c r="DA76" s="76">
        <v>0.60374775658178181</v>
      </c>
      <c r="DB76" s="76">
        <v>0.54099050579579855</v>
      </c>
      <c r="DC76" s="76">
        <v>0.82136069918159016</v>
      </c>
      <c r="DD76" s="76">
        <v>0.65536632051972354</v>
      </c>
      <c r="DE76" s="76">
        <v>2.6277266442273706</v>
      </c>
      <c r="DF76" s="76">
        <v>3.0311722172776174</v>
      </c>
      <c r="DG76" s="76">
        <v>6.9518740124539509</v>
      </c>
      <c r="DH76" s="76">
        <v>2.8134724626012408</v>
      </c>
      <c r="DI76" s="76">
        <v>8.4276236377631601</v>
      </c>
      <c r="DJ76" s="76">
        <v>3.8563865007955132</v>
      </c>
      <c r="DK76" s="76">
        <v>5.0161057661782955</v>
      </c>
      <c r="DL76" s="76">
        <v>4.4919361438389052</v>
      </c>
      <c r="DM76" s="76">
        <v>6.42956488787752</v>
      </c>
      <c r="DN76" s="76">
        <v>4.2693720370893127</v>
      </c>
      <c r="DO76" s="76">
        <v>0</v>
      </c>
      <c r="DP76" s="76">
        <v>3.797718267201434</v>
      </c>
      <c r="DQ76" s="76">
        <v>4.4069120166898648</v>
      </c>
      <c r="DR76" s="76">
        <v>1.7931436396138591</v>
      </c>
      <c r="DS76" s="76">
        <v>4.911457148062043</v>
      </c>
      <c r="DT76" s="76">
        <v>0</v>
      </c>
      <c r="DU76" s="76">
        <v>0.62496942174822734</v>
      </c>
      <c r="DV76" s="76">
        <v>1.8323925523560323</v>
      </c>
      <c r="DW76" s="76">
        <v>1.0904538425641466</v>
      </c>
      <c r="DX76" s="76">
        <v>1.0904538425641466</v>
      </c>
      <c r="DY76" s="76">
        <v>3.9231695960095685</v>
      </c>
      <c r="DZ76" s="76">
        <v>1.0224052186724609E-2</v>
      </c>
      <c r="EA76" s="76">
        <v>1.9666968240981466</v>
      </c>
      <c r="EB76" s="76">
        <v>1.5285753333311467</v>
      </c>
      <c r="EC76" s="76">
        <v>5.475409836065575</v>
      </c>
      <c r="ED76" s="76">
        <v>5.4371204250722212</v>
      </c>
      <c r="EE76" s="76">
        <v>5.4562651305688981</v>
      </c>
      <c r="EF76" s="76">
        <v>0</v>
      </c>
      <c r="EG76" s="76">
        <v>0</v>
      </c>
      <c r="EH76" s="76">
        <v>0</v>
      </c>
      <c r="EI76" s="76">
        <v>2.8241472723897161</v>
      </c>
      <c r="EJ76" s="76">
        <v>0</v>
      </c>
      <c r="EK76" s="76">
        <v>0</v>
      </c>
      <c r="EL76" s="76">
        <v>0.47069121206495262</v>
      </c>
      <c r="EM76" s="76">
        <v>0</v>
      </c>
      <c r="EN76" s="76">
        <v>0</v>
      </c>
      <c r="EO76" s="76">
        <v>0</v>
      </c>
      <c r="EP76" s="76">
        <v>0.43348732621912694</v>
      </c>
      <c r="EQ76" s="76">
        <v>0.10837183155478174</v>
      </c>
      <c r="ER76" s="76">
        <v>0.28953152180986719</v>
      </c>
      <c r="ES76" s="76">
        <v>2.6506847963061708</v>
      </c>
    </row>
    <row r="77" spans="1:149" x14ac:dyDescent="0.25">
      <c r="A77" s="1" t="s">
        <v>257</v>
      </c>
      <c r="B77" s="75">
        <v>2021</v>
      </c>
      <c r="C77" s="76">
        <v>1.1659762731028065</v>
      </c>
      <c r="D77" s="76">
        <v>7.5995049371204484</v>
      </c>
      <c r="E77" s="76">
        <v>9.5768146113955649E-2</v>
      </c>
      <c r="F77" s="76">
        <v>2.9537497854457366</v>
      </c>
      <c r="G77" s="76">
        <v>5.7102919728396975</v>
      </c>
      <c r="H77" s="76">
        <v>3.3625781014591034</v>
      </c>
      <c r="I77" s="76">
        <v>4.148974573540924</v>
      </c>
      <c r="J77" s="76">
        <v>4.407281549279908</v>
      </c>
      <c r="K77" s="76">
        <v>8.015817592387565</v>
      </c>
      <c r="L77" s="76">
        <v>0</v>
      </c>
      <c r="M77" s="76">
        <v>4.0079087961937825</v>
      </c>
      <c r="N77" s="76">
        <v>8.3150302385440149</v>
      </c>
      <c r="O77" s="76">
        <v>8.1733683180480039</v>
      </c>
      <c r="P77" s="76">
        <v>9.202217205315721</v>
      </c>
      <c r="Q77" s="76">
        <v>4.5366197037290066</v>
      </c>
      <c r="R77" s="76">
        <v>1.4232818360458759</v>
      </c>
      <c r="S77" s="76">
        <v>0</v>
      </c>
      <c r="T77" s="76">
        <v>5.2750862169471038</v>
      </c>
      <c r="U77" s="76">
        <v>4.1610065869666322</v>
      </c>
      <c r="V77" s="76">
        <v>7.5964125878095956</v>
      </c>
      <c r="W77" s="76" t="s">
        <v>330</v>
      </c>
      <c r="X77" s="76">
        <v>7.4396492541614663</v>
      </c>
      <c r="Y77" s="76">
        <v>4.581545573941681</v>
      </c>
      <c r="Z77" s="76">
        <v>7.9685465290994699</v>
      </c>
      <c r="AA77" s="76">
        <v>6.8965384862530534</v>
      </c>
      <c r="AB77" s="76" t="s">
        <v>330</v>
      </c>
      <c r="AC77" s="76" t="s">
        <v>330</v>
      </c>
      <c r="AD77" s="76">
        <v>0.25078872477978681</v>
      </c>
      <c r="AE77" s="76">
        <v>2.0659515295987321</v>
      </c>
      <c r="AF77" s="76" t="s">
        <v>330</v>
      </c>
      <c r="AG77" s="76">
        <v>1.1583701271892592</v>
      </c>
      <c r="AH77" s="76">
        <v>3.9926934863568686</v>
      </c>
      <c r="AI77" s="76">
        <v>10</v>
      </c>
      <c r="AJ77" s="76">
        <v>0</v>
      </c>
      <c r="AK77" s="76">
        <v>6.8906798160275473</v>
      </c>
      <c r="AL77" s="76">
        <v>0</v>
      </c>
      <c r="AM77" s="76">
        <v>0</v>
      </c>
      <c r="AN77" s="76">
        <v>3.4805622170640693</v>
      </c>
      <c r="AO77" s="76">
        <v>3.8451569435021278</v>
      </c>
      <c r="AP77" s="76">
        <v>0.86182336182336183</v>
      </c>
      <c r="AQ77" s="76">
        <v>0.13551043346842892</v>
      </c>
      <c r="AR77" s="76">
        <v>0</v>
      </c>
      <c r="AS77" s="76">
        <v>0.25558031805243508</v>
      </c>
      <c r="AT77" s="76">
        <v>0.31322852833605647</v>
      </c>
      <c r="AU77" s="76">
        <v>2.0087925716569499</v>
      </c>
      <c r="AV77" s="76">
        <v>0</v>
      </c>
      <c r="AW77" s="76">
        <v>1.3846153846153824</v>
      </c>
      <c r="AX77" s="76">
        <v>1.1311359854241108</v>
      </c>
      <c r="AY77" s="76">
        <v>0.72218225688008375</v>
      </c>
      <c r="AZ77" s="76">
        <v>7.4146376151450797</v>
      </c>
      <c r="BA77" s="76">
        <v>6.4660471469468668</v>
      </c>
      <c r="BB77" s="76">
        <v>6.0860713377322</v>
      </c>
      <c r="BC77" s="76">
        <v>9.6299360118166444</v>
      </c>
      <c r="BD77" s="76">
        <v>7.3991730279101979</v>
      </c>
      <c r="BE77" s="76">
        <v>8.7301587301587311</v>
      </c>
      <c r="BF77" s="76">
        <v>1.7104635209774366</v>
      </c>
      <c r="BG77" s="76">
        <v>5.2203111255680836</v>
      </c>
      <c r="BH77" s="76">
        <v>6.3097420767391394</v>
      </c>
      <c r="BI77" s="76">
        <v>0</v>
      </c>
      <c r="BJ77" s="76">
        <v>1.8496240601503713</v>
      </c>
      <c r="BK77" s="76">
        <v>4.5652392229793639</v>
      </c>
      <c r="BL77" s="76">
        <v>2.6216518577210817</v>
      </c>
      <c r="BM77" s="76">
        <v>2.2591287852127042</v>
      </c>
      <c r="BN77" s="76">
        <v>5.349252713919979</v>
      </c>
      <c r="BO77" s="76">
        <v>2.4636446725643069</v>
      </c>
      <c r="BP77" s="76">
        <v>3.9064486932421429</v>
      </c>
      <c r="BQ77" s="76">
        <v>5.3743901634939553</v>
      </c>
      <c r="BR77" s="76">
        <v>4.360236050699255</v>
      </c>
      <c r="BS77" s="76">
        <v>0.97284819530391187</v>
      </c>
      <c r="BT77" s="76">
        <v>4.251670892479968</v>
      </c>
      <c r="BU77" s="76">
        <v>3.7397863254942725</v>
      </c>
      <c r="BV77" s="76">
        <v>3.3017879346497065</v>
      </c>
      <c r="BW77" s="76">
        <v>3.6386331721017329</v>
      </c>
      <c r="BX77" s="76">
        <v>8.2094081942336885</v>
      </c>
      <c r="BY77" s="76">
        <v>6.2681825781641862</v>
      </c>
      <c r="BZ77" s="76">
        <v>6.2877221992558923</v>
      </c>
      <c r="CA77" s="76">
        <v>6.0087275823532549</v>
      </c>
      <c r="CB77" s="76">
        <v>6.08253474522175</v>
      </c>
      <c r="CC77" s="76">
        <v>2.4285714285714284</v>
      </c>
      <c r="CD77" s="76">
        <v>2.0786659596885766</v>
      </c>
      <c r="CE77" s="76">
        <v>4.9889082063570983E-2</v>
      </c>
      <c r="CF77" s="76">
        <v>5.2726288627782294</v>
      </c>
      <c r="CG77" s="76">
        <v>0</v>
      </c>
      <c r="CH77" s="76">
        <v>1.9659510666203612</v>
      </c>
      <c r="CI77" s="76">
        <v>4.0242429059210565</v>
      </c>
      <c r="CJ77" s="76">
        <v>0.47640576570932924</v>
      </c>
      <c r="CK77" s="76">
        <v>1.2327230320797991</v>
      </c>
      <c r="CL77" s="76">
        <v>1.296604132035146</v>
      </c>
      <c r="CM77" s="76">
        <v>1.0019109766080914</v>
      </c>
      <c r="CN77" s="76">
        <v>5.1728316110975401</v>
      </c>
      <c r="CO77" s="76">
        <v>10</v>
      </c>
      <c r="CP77" s="76">
        <v>0.98269489925251552</v>
      </c>
      <c r="CQ77" s="76">
        <v>0</v>
      </c>
      <c r="CR77" s="76">
        <v>4.0388816275875143</v>
      </c>
      <c r="CS77" s="76">
        <v>0</v>
      </c>
      <c r="CT77" s="76">
        <v>3.4529147982062773</v>
      </c>
      <c r="CU77" s="76">
        <v>1.7264573991031387</v>
      </c>
      <c r="CV77" s="76">
        <v>2.2557500010995812</v>
      </c>
      <c r="CW77" s="76">
        <v>3.8965359747813988</v>
      </c>
      <c r="CX77" s="76">
        <v>5.7654742947582793</v>
      </c>
      <c r="CY77" s="76">
        <v>9.7237588872973735</v>
      </c>
      <c r="CZ77" s="76">
        <v>6.4619230522790172</v>
      </c>
      <c r="DA77" s="76">
        <v>0.91812781686604894</v>
      </c>
      <c r="DB77" s="76">
        <v>1.450161981316598</v>
      </c>
      <c r="DC77" s="76">
        <v>3.5906994550428886</v>
      </c>
      <c r="DD77" s="76">
        <v>1.9863297510751785</v>
      </c>
      <c r="DE77" s="76">
        <v>4.2241264016770979</v>
      </c>
      <c r="DF77" s="76">
        <v>3.7701578111704013</v>
      </c>
      <c r="DG77" s="76">
        <v>10</v>
      </c>
      <c r="DH77" s="76">
        <v>3.4036047839748207</v>
      </c>
      <c r="DI77" s="76">
        <v>7.8645687942280862</v>
      </c>
      <c r="DJ77" s="76">
        <v>3.3630149050966498</v>
      </c>
      <c r="DK77" s="76">
        <v>5.6802692588939916</v>
      </c>
      <c r="DL77" s="76">
        <v>7.2032209938573093</v>
      </c>
      <c r="DM77" s="76">
        <v>7.7526253606282953</v>
      </c>
      <c r="DN77" s="76">
        <v>4.1526637075684869</v>
      </c>
      <c r="DO77" s="76">
        <v>4.5484994943198682</v>
      </c>
      <c r="DP77" s="76">
        <v>5.914252389093491</v>
      </c>
      <c r="DQ77" s="76">
        <v>5.7972608239937422</v>
      </c>
      <c r="DR77" s="76">
        <v>1.9668971997679228</v>
      </c>
      <c r="DS77" s="76">
        <v>3.2924265774950316</v>
      </c>
      <c r="DT77" s="76">
        <v>0.14394280569480269</v>
      </c>
      <c r="DU77" s="76">
        <v>3.3476374061871002</v>
      </c>
      <c r="DV77" s="76">
        <v>2.187725997286214</v>
      </c>
      <c r="DW77" s="76">
        <v>1.9438076715899288</v>
      </c>
      <c r="DX77" s="76">
        <v>1.9438076715899288</v>
      </c>
      <c r="DY77" s="76">
        <v>0</v>
      </c>
      <c r="DZ77" s="76">
        <v>4.6979843190863742E-2</v>
      </c>
      <c r="EA77" s="76">
        <v>2.3489921595431871E-2</v>
      </c>
      <c r="EB77" s="76">
        <v>0.98364879659268034</v>
      </c>
      <c r="EC77" s="76">
        <v>0</v>
      </c>
      <c r="ED77" s="76">
        <v>0</v>
      </c>
      <c r="EE77" s="76">
        <v>0</v>
      </c>
      <c r="EF77" s="76">
        <v>4.8514094277689424</v>
      </c>
      <c r="EG77" s="76">
        <v>0</v>
      </c>
      <c r="EH77" s="76">
        <v>3.9470722888393404</v>
      </c>
      <c r="EI77" s="76">
        <v>3.2623390562812062</v>
      </c>
      <c r="EJ77" s="76">
        <v>1.9075144508670521</v>
      </c>
      <c r="EK77" s="76">
        <v>10</v>
      </c>
      <c r="EL77" s="76">
        <v>3.9947225372927564</v>
      </c>
      <c r="EM77" s="76">
        <v>0</v>
      </c>
      <c r="EN77" s="76">
        <v>0</v>
      </c>
      <c r="EO77" s="76">
        <v>0</v>
      </c>
      <c r="EP77" s="76">
        <v>1.5053810944464465</v>
      </c>
      <c r="EQ77" s="76">
        <v>0.37634527361161163</v>
      </c>
      <c r="ER77" s="76">
        <v>2.1855339054521843</v>
      </c>
      <c r="ES77" s="76">
        <v>3.0767818946738656</v>
      </c>
    </row>
    <row r="78" spans="1:149" x14ac:dyDescent="0.25">
      <c r="A78" s="2" t="s">
        <v>258</v>
      </c>
      <c r="B78" s="75">
        <v>2021</v>
      </c>
      <c r="C78" s="76">
        <v>6.1161345076674865</v>
      </c>
      <c r="D78" s="76">
        <v>7.3710105402587134</v>
      </c>
      <c r="E78" s="76">
        <v>9.5198294488560862</v>
      </c>
      <c r="F78" s="76">
        <v>7.6689914989274275</v>
      </c>
      <c r="G78" s="76">
        <v>6.1639093169081614</v>
      </c>
      <c r="H78" s="76">
        <v>3.4002756306927817</v>
      </c>
      <c r="I78" s="76">
        <v>6.155091582147012</v>
      </c>
      <c r="J78" s="76">
        <v>5.2397588432493194</v>
      </c>
      <c r="K78" s="76">
        <v>6.9931828051691163</v>
      </c>
      <c r="L78" s="76">
        <v>1.3305027801046101</v>
      </c>
      <c r="M78" s="76">
        <v>4.1618427926368629</v>
      </c>
      <c r="N78" s="76">
        <v>9.2067554783691552</v>
      </c>
      <c r="O78" s="76">
        <v>8.1883125545819446</v>
      </c>
      <c r="P78" s="76">
        <v>9.2158215969876167</v>
      </c>
      <c r="Q78" s="76">
        <v>8.4940696740115964</v>
      </c>
      <c r="R78" s="76">
        <v>7.3366988055355051</v>
      </c>
      <c r="S78" s="76">
        <v>4.0032679738562091</v>
      </c>
      <c r="T78" s="76">
        <v>7.7408210138903391</v>
      </c>
      <c r="U78" s="76">
        <v>6.2028535371759874</v>
      </c>
      <c r="V78" s="76">
        <v>9.3872543866339555</v>
      </c>
      <c r="W78" s="76">
        <v>6.7822227372718382</v>
      </c>
      <c r="X78" s="76">
        <v>9.9803294377931291</v>
      </c>
      <c r="Y78" s="76">
        <v>6.5132607769651312</v>
      </c>
      <c r="Z78" s="76">
        <v>9.2495042379045493</v>
      </c>
      <c r="AA78" s="76">
        <v>8.3825143153137205</v>
      </c>
      <c r="AB78" s="76">
        <v>6.456695948660931</v>
      </c>
      <c r="AC78" s="76">
        <v>7.5545873236552765</v>
      </c>
      <c r="AD78" s="76">
        <v>0.15596364731875922</v>
      </c>
      <c r="AE78" s="76">
        <v>4.96622963845849E-2</v>
      </c>
      <c r="AF78" s="76">
        <v>1.9315933427275414</v>
      </c>
      <c r="AG78" s="76">
        <v>3.2297005117494191</v>
      </c>
      <c r="AH78" s="76">
        <v>4.0473754774752546</v>
      </c>
      <c r="AI78" s="76">
        <v>2.4867827445987087</v>
      </c>
      <c r="AJ78" s="76">
        <v>5.1917333801724421</v>
      </c>
      <c r="AK78" s="76">
        <v>5.3384592272772524</v>
      </c>
      <c r="AL78" s="76">
        <v>4.6221795891540953</v>
      </c>
      <c r="AM78" s="76">
        <v>2.9522942106622372</v>
      </c>
      <c r="AN78" s="76">
        <v>4.1064707715566655</v>
      </c>
      <c r="AO78" s="76">
        <v>5.2395618662066017</v>
      </c>
      <c r="AP78" s="76">
        <v>7.5017074759840865</v>
      </c>
      <c r="AQ78" s="76">
        <v>6.6849455989879489</v>
      </c>
      <c r="AR78" s="76">
        <v>7.0829766543992516</v>
      </c>
      <c r="AS78" s="76">
        <v>7.6920809351243635</v>
      </c>
      <c r="AT78" s="76">
        <v>7.2404276661239129</v>
      </c>
      <c r="AU78" s="76">
        <v>3.7908314231384783</v>
      </c>
      <c r="AV78" s="76">
        <v>10</v>
      </c>
      <c r="AW78" s="76">
        <v>7.3846153846153744</v>
      </c>
      <c r="AX78" s="76">
        <v>7.0584822692512841</v>
      </c>
      <c r="AY78" s="76">
        <v>7.149454967687598</v>
      </c>
      <c r="AZ78" s="76">
        <v>1.3731728082309658</v>
      </c>
      <c r="BA78" s="76">
        <v>5.0152912147370614</v>
      </c>
      <c r="BB78" s="76">
        <v>9.0740592739698123</v>
      </c>
      <c r="BC78" s="76">
        <v>9.4983965144534501</v>
      </c>
      <c r="BD78" s="76">
        <v>6.2402299528478222</v>
      </c>
      <c r="BE78" s="76">
        <v>2.0634920634920637</v>
      </c>
      <c r="BF78" s="76">
        <v>0.90117631416530064</v>
      </c>
      <c r="BG78" s="76">
        <v>1.4823341888286823</v>
      </c>
      <c r="BH78" s="76">
        <v>3.8612820708382523</v>
      </c>
      <c r="BI78" s="76">
        <v>4.3534437761322451</v>
      </c>
      <c r="BJ78" s="76">
        <v>6.5415151311215594</v>
      </c>
      <c r="BK78" s="76">
        <v>9.9229343435871051</v>
      </c>
      <c r="BL78" s="76">
        <v>1.0566483329905938</v>
      </c>
      <c r="BM78" s="76">
        <v>5.4686353959578762</v>
      </c>
      <c r="BN78" s="76">
        <v>8.2293467767737241</v>
      </c>
      <c r="BO78" s="76">
        <v>6.1835411564430984</v>
      </c>
      <c r="BP78" s="76">
        <v>7.2064439666084112</v>
      </c>
      <c r="BQ78" s="76">
        <v>5.7202504491255048</v>
      </c>
      <c r="BR78" s="76">
        <v>6.9421021001597127</v>
      </c>
      <c r="BS78" s="76">
        <v>7.6451597502423621</v>
      </c>
      <c r="BT78" s="76">
        <v>5.3062405798279775</v>
      </c>
      <c r="BU78" s="76">
        <v>6.4034382198388897</v>
      </c>
      <c r="BV78" s="76">
        <v>6.3595058608017263</v>
      </c>
      <c r="BW78" s="76">
        <v>4.3387221114703625</v>
      </c>
      <c r="BX78" s="76">
        <v>4.0933344787657857</v>
      </c>
      <c r="BY78" s="76">
        <v>5.8439409340185531</v>
      </c>
      <c r="BZ78" s="76">
        <v>7.0739149189101678</v>
      </c>
      <c r="CA78" s="76">
        <v>6.8647741977284156</v>
      </c>
      <c r="CB78" s="76">
        <v>5.6429373281786575</v>
      </c>
      <c r="CC78" s="76">
        <v>8.3960182943233779</v>
      </c>
      <c r="CD78" s="76">
        <v>8.173755456321107</v>
      </c>
      <c r="CE78" s="76">
        <v>7.7807715909741386</v>
      </c>
      <c r="CF78" s="76">
        <v>8.5439825519893926</v>
      </c>
      <c r="CG78" s="76">
        <v>2.2685743344311358</v>
      </c>
      <c r="CH78" s="76">
        <v>7.0326204456078303</v>
      </c>
      <c r="CI78" s="76">
        <v>6.3377788868932434</v>
      </c>
      <c r="CJ78" s="76">
        <v>5.1495737954120147</v>
      </c>
      <c r="CK78" s="76">
        <v>8.2310300619711079</v>
      </c>
      <c r="CL78" s="76">
        <v>6.0318214200902398</v>
      </c>
      <c r="CM78" s="76">
        <v>6.4708084258244538</v>
      </c>
      <c r="CN78" s="76">
        <v>8.7175881266536042</v>
      </c>
      <c r="CO78" s="76">
        <v>3.5899039592423905</v>
      </c>
      <c r="CP78" s="76">
        <v>9.4847915789915316</v>
      </c>
      <c r="CQ78" s="76">
        <v>8.5724524391348282</v>
      </c>
      <c r="CR78" s="76">
        <v>7.5911840260055889</v>
      </c>
      <c r="CS78" s="76">
        <v>7.4672473319023975</v>
      </c>
      <c r="CT78" s="76">
        <v>7.1076233183856496</v>
      </c>
      <c r="CU78" s="76">
        <v>7.287435325144024</v>
      </c>
      <c r="CV78" s="76">
        <v>7.1164759256580226</v>
      </c>
      <c r="CW78" s="76">
        <v>2.709252248617589</v>
      </c>
      <c r="CX78" s="76">
        <v>8.445648975854219</v>
      </c>
      <c r="CY78" s="76">
        <v>8.959868828359081</v>
      </c>
      <c r="CZ78" s="76">
        <v>6.7049233509436288</v>
      </c>
      <c r="DA78" s="76">
        <v>1.7614516579795738</v>
      </c>
      <c r="DB78" s="76">
        <v>3.3940398380184327</v>
      </c>
      <c r="DC78" s="76">
        <v>8.5872038132015689</v>
      </c>
      <c r="DD78" s="76">
        <v>4.5808984363998588</v>
      </c>
      <c r="DE78" s="76">
        <v>5.6429108936717443</v>
      </c>
      <c r="DF78" s="76">
        <v>4.8774356239157459</v>
      </c>
      <c r="DG78" s="76">
        <v>5.9368218709858578</v>
      </c>
      <c r="DH78" s="76">
        <v>6.2482038724943507</v>
      </c>
      <c r="DI78" s="76">
        <v>7.3497628379063844</v>
      </c>
      <c r="DJ78" s="76">
        <v>10</v>
      </c>
      <c r="DK78" s="76">
        <v>6.8824448410604679</v>
      </c>
      <c r="DL78" s="76">
        <v>3.2843302909355074</v>
      </c>
      <c r="DM78" s="76">
        <v>2.8016559822303524</v>
      </c>
      <c r="DN78" s="76">
        <v>6.5253327509291363</v>
      </c>
      <c r="DO78" s="76">
        <v>8.885728780408332</v>
      </c>
      <c r="DP78" s="76">
        <v>5.3742619511258312</v>
      </c>
      <c r="DQ78" s="76">
        <v>6.1283533960931491</v>
      </c>
      <c r="DR78" s="76">
        <v>1.9288526686624876</v>
      </c>
      <c r="DS78" s="76">
        <v>5.1901226734940211</v>
      </c>
      <c r="DT78" s="76">
        <v>4.3402220039357591</v>
      </c>
      <c r="DU78" s="76">
        <v>6.6441365557035521</v>
      </c>
      <c r="DV78" s="76">
        <v>4.5258334754489553</v>
      </c>
      <c r="DW78" s="76">
        <v>5.4522869572173676</v>
      </c>
      <c r="DX78" s="76">
        <v>5.4522869572173676</v>
      </c>
      <c r="DY78" s="76">
        <v>9.3414624633997452</v>
      </c>
      <c r="DZ78" s="76">
        <v>3.9816963033154655</v>
      </c>
      <c r="EA78" s="76">
        <v>6.6615793833576049</v>
      </c>
      <c r="EB78" s="76">
        <v>6.0569331702874862</v>
      </c>
      <c r="EC78" s="76">
        <v>9.7158469945355197</v>
      </c>
      <c r="ED78" s="76">
        <v>6.2651876411292298</v>
      </c>
      <c r="EE78" s="76">
        <v>7.9905173178323752</v>
      </c>
      <c r="EF78" s="76">
        <v>8.8005696907488211</v>
      </c>
      <c r="EG78" s="76">
        <v>9.2969972560144303</v>
      </c>
      <c r="EH78" s="76">
        <v>9.1357590026444218</v>
      </c>
      <c r="EI78" s="76">
        <v>1.8620163228174522</v>
      </c>
      <c r="EJ78" s="76">
        <v>3.5838150289017339</v>
      </c>
      <c r="EK78" s="76">
        <v>7.6207137858642415</v>
      </c>
      <c r="EL78" s="76">
        <v>6.7166451811651839</v>
      </c>
      <c r="EM78" s="76">
        <v>9.0291695657667379</v>
      </c>
      <c r="EN78" s="76">
        <v>10</v>
      </c>
      <c r="EO78" s="76">
        <v>4.3139663316854682</v>
      </c>
      <c r="EP78" s="76">
        <v>3.8271434837615721</v>
      </c>
      <c r="EQ78" s="76">
        <v>6.7925698453034444</v>
      </c>
      <c r="ER78" s="76">
        <v>6.7546075132343137</v>
      </c>
      <c r="ES78" s="76">
        <v>6.10508222167919</v>
      </c>
    </row>
    <row r="79" spans="1:149" x14ac:dyDescent="0.25">
      <c r="A79" s="1" t="s">
        <v>259</v>
      </c>
      <c r="B79" s="75">
        <v>2021</v>
      </c>
      <c r="C79" s="76">
        <v>9.95021714715614</v>
      </c>
      <c r="D79" s="76">
        <v>8.5425651124999629</v>
      </c>
      <c r="E79" s="76">
        <v>8.6431797831651167</v>
      </c>
      <c r="F79" s="76">
        <v>9.0453206809404065</v>
      </c>
      <c r="G79" s="76">
        <v>7.3219347478128016</v>
      </c>
      <c r="H79" s="76">
        <v>4.8442796200421565</v>
      </c>
      <c r="I79" s="76">
        <v>9.4284201548883448</v>
      </c>
      <c r="J79" s="76">
        <v>7.1982115075811004</v>
      </c>
      <c r="K79" s="76">
        <v>9.0017922029080548</v>
      </c>
      <c r="L79" s="76">
        <v>0.4892321963445152</v>
      </c>
      <c r="M79" s="76">
        <v>4.7455121996262859</v>
      </c>
      <c r="N79" s="76">
        <v>8.3362685873161304</v>
      </c>
      <c r="O79" s="76">
        <v>3.9495919589762094</v>
      </c>
      <c r="P79" s="76">
        <v>7.0985894373279965</v>
      </c>
      <c r="Q79" s="76">
        <v>5.7202333129865632</v>
      </c>
      <c r="R79" s="76">
        <v>8.1865751595726906</v>
      </c>
      <c r="S79" s="76">
        <v>5.0531799435641407</v>
      </c>
      <c r="T79" s="76">
        <v>6.3907397332906211</v>
      </c>
      <c r="U79" s="76">
        <v>6.844946030359603</v>
      </c>
      <c r="V79" s="76">
        <v>9.2894096666838504</v>
      </c>
      <c r="W79" s="76">
        <v>8.0616970856189543</v>
      </c>
      <c r="X79" s="76">
        <v>9.9505281521224749</v>
      </c>
      <c r="Y79" s="76">
        <v>8.2076293359951933</v>
      </c>
      <c r="Z79" s="76">
        <v>9.1620686670785503</v>
      </c>
      <c r="AA79" s="76">
        <v>8.9342665814998039</v>
      </c>
      <c r="AB79" s="76">
        <v>3.3909268548810734</v>
      </c>
      <c r="AC79" s="76">
        <v>4.7332051715022638</v>
      </c>
      <c r="AD79" s="76">
        <v>9.0195833181608673</v>
      </c>
      <c r="AE79" s="76">
        <v>9.2736061448814873</v>
      </c>
      <c r="AF79" s="76">
        <v>5.6843464385193005</v>
      </c>
      <c r="AG79" s="76">
        <v>6.4203335855889989</v>
      </c>
      <c r="AH79" s="76">
        <v>9.6092387629980394</v>
      </c>
      <c r="AI79" s="76">
        <v>1.9393020745618281</v>
      </c>
      <c r="AJ79" s="76">
        <v>4.7077088703679646</v>
      </c>
      <c r="AK79" s="76">
        <v>5.9158497778419505</v>
      </c>
      <c r="AL79" s="76">
        <v>7.2533734510564765</v>
      </c>
      <c r="AM79" s="76">
        <v>1.4588485768354951</v>
      </c>
      <c r="AN79" s="76">
        <v>5.1473869189436261</v>
      </c>
      <c r="AO79" s="76">
        <v>6.833995695344143</v>
      </c>
      <c r="AP79" s="76">
        <v>9.1934879810530585</v>
      </c>
      <c r="AQ79" s="76">
        <v>8.1824262546104638</v>
      </c>
      <c r="AR79" s="76">
        <v>7.1004329562826296</v>
      </c>
      <c r="AS79" s="76">
        <v>7.794402634524495</v>
      </c>
      <c r="AT79" s="76">
        <v>8.0676874566176622</v>
      </c>
      <c r="AU79" s="76">
        <v>4.7313130969172237</v>
      </c>
      <c r="AV79" s="76">
        <v>5.0652494076967418</v>
      </c>
      <c r="AW79" s="76">
        <v>5.9006815968841284</v>
      </c>
      <c r="AX79" s="76">
        <v>5.2324147004993646</v>
      </c>
      <c r="AY79" s="76">
        <v>6.6500510785585139</v>
      </c>
      <c r="AZ79" s="76">
        <v>3.7119340761303521</v>
      </c>
      <c r="BA79" s="76">
        <v>5.2701495634073225</v>
      </c>
      <c r="BB79" s="76">
        <v>8.4813880532319548</v>
      </c>
      <c r="BC79" s="76">
        <v>7.8287217387834982</v>
      </c>
      <c r="BD79" s="76">
        <v>6.3230483578882808</v>
      </c>
      <c r="BE79" s="76">
        <v>7.6190476190476186</v>
      </c>
      <c r="BF79" s="76">
        <v>4.4930884224261556</v>
      </c>
      <c r="BG79" s="76">
        <v>6.0560680207368867</v>
      </c>
      <c r="BH79" s="76">
        <v>6.1895581893125842</v>
      </c>
      <c r="BI79" s="76">
        <v>5.6705844327919097</v>
      </c>
      <c r="BJ79" s="76">
        <v>6.3911263158079068</v>
      </c>
      <c r="BK79" s="76">
        <v>9.5504775325083422</v>
      </c>
      <c r="BL79" s="76">
        <v>3.9460062020788618</v>
      </c>
      <c r="BM79" s="76">
        <v>6.389548620796754</v>
      </c>
      <c r="BN79" s="76">
        <v>9.5703496055974728</v>
      </c>
      <c r="BO79" s="76">
        <v>7.888937916282261</v>
      </c>
      <c r="BP79" s="76">
        <v>8.7296437609398669</v>
      </c>
      <c r="BQ79" s="76">
        <v>4.6383063675844847</v>
      </c>
      <c r="BR79" s="76">
        <v>4.8393938934840897</v>
      </c>
      <c r="BS79" s="76">
        <v>8.6959931904778536</v>
      </c>
      <c r="BT79" s="76">
        <v>1.9617952109636767</v>
      </c>
      <c r="BU79" s="76">
        <v>5.0338721656275265</v>
      </c>
      <c r="BV79" s="76">
        <v>6.7176881824547152</v>
      </c>
      <c r="BW79" s="76">
        <v>6.7749090521963655</v>
      </c>
      <c r="BX79" s="76">
        <v>7.9077583926752162</v>
      </c>
      <c r="BY79" s="76">
        <v>8.0120605754266254</v>
      </c>
      <c r="BZ79" s="76">
        <v>7.6041423111020636</v>
      </c>
      <c r="CA79" s="76">
        <v>7.5685422983228161</v>
      </c>
      <c r="CB79" s="76">
        <v>7.5734825259446179</v>
      </c>
      <c r="CC79" s="76">
        <v>6.9872548897703437</v>
      </c>
      <c r="CD79" s="76">
        <v>6.5327778750564844</v>
      </c>
      <c r="CE79" s="76">
        <v>6.0392383609070999</v>
      </c>
      <c r="CF79" s="76">
        <v>2.5071948193504179</v>
      </c>
      <c r="CG79" s="76">
        <v>7.4179486154584371</v>
      </c>
      <c r="CH79" s="76">
        <v>5.8968829121085564</v>
      </c>
      <c r="CI79" s="76">
        <v>6.7351827190265867</v>
      </c>
      <c r="CJ79" s="76">
        <v>4.0224608394387449</v>
      </c>
      <c r="CK79" s="76">
        <v>4.5183413651073083</v>
      </c>
      <c r="CL79" s="76">
        <v>5.1678504350078791</v>
      </c>
      <c r="CM79" s="76">
        <v>4.5695508798513114</v>
      </c>
      <c r="CN79" s="76">
        <v>9.1058593331391808</v>
      </c>
      <c r="CO79" s="76">
        <v>2.5821516980356241</v>
      </c>
      <c r="CP79" s="76">
        <v>5.4118401696182357</v>
      </c>
      <c r="CQ79" s="76">
        <v>9.4616894947399981</v>
      </c>
      <c r="CR79" s="76">
        <v>6.64038517388326</v>
      </c>
      <c r="CS79" s="76">
        <v>7.7751642818450435</v>
      </c>
      <c r="CT79" s="76">
        <v>9.0358744394618835</v>
      </c>
      <c r="CU79" s="76">
        <v>8.4055193606534644</v>
      </c>
      <c r="CV79" s="76">
        <v>6.538485138129345</v>
      </c>
      <c r="CW79" s="76">
        <v>4.5901464275776958</v>
      </c>
      <c r="CX79" s="76">
        <v>9.9354322130061092</v>
      </c>
      <c r="CY79" s="76">
        <v>9.4066258115974239</v>
      </c>
      <c r="CZ79" s="76">
        <v>7.9774014840604099</v>
      </c>
      <c r="DA79" s="76">
        <v>5.1543266641229888</v>
      </c>
      <c r="DB79" s="76">
        <v>5.865806761022597</v>
      </c>
      <c r="DC79" s="76">
        <v>10</v>
      </c>
      <c r="DD79" s="76">
        <v>7.0067111417151953</v>
      </c>
      <c r="DE79" s="76">
        <v>7.4920563128878026</v>
      </c>
      <c r="DF79" s="76">
        <v>7.8136542654489363</v>
      </c>
      <c r="DG79" s="76">
        <v>6.2923485170864755</v>
      </c>
      <c r="DH79" s="76">
        <v>6.9674445307308179</v>
      </c>
      <c r="DI79" s="76">
        <v>4.9757602803017695</v>
      </c>
      <c r="DJ79" s="76">
        <v>9.32204051735172</v>
      </c>
      <c r="DK79" s="76">
        <v>7.0742496221839435</v>
      </c>
      <c r="DL79" s="76">
        <v>5.6511542869858271</v>
      </c>
      <c r="DM79" s="76">
        <v>5.1829178475221322</v>
      </c>
      <c r="DN79" s="76">
        <v>9.5042863866223417</v>
      </c>
      <c r="DO79" s="76">
        <v>9.1886023134253723</v>
      </c>
      <c r="DP79" s="76">
        <v>7.3817402086389183</v>
      </c>
      <c r="DQ79" s="76">
        <v>7.2279949154114309</v>
      </c>
      <c r="DR79" s="76">
        <v>2.5573605145898015</v>
      </c>
      <c r="DS79" s="76">
        <v>6.8760214467531782</v>
      </c>
      <c r="DT79" s="76">
        <v>10</v>
      </c>
      <c r="DU79" s="76">
        <v>10</v>
      </c>
      <c r="DV79" s="76">
        <v>7.3583454903357453</v>
      </c>
      <c r="DW79" s="76">
        <v>8.7327423713362116</v>
      </c>
      <c r="DX79" s="76">
        <v>8.7327423713362116</v>
      </c>
      <c r="DY79" s="76">
        <v>10</v>
      </c>
      <c r="DZ79" s="76">
        <v>4.5579876744950418</v>
      </c>
      <c r="EA79" s="76">
        <v>7.2789938372475209</v>
      </c>
      <c r="EB79" s="76">
        <v>8.0058681042918671</v>
      </c>
      <c r="EC79" s="76">
        <v>9.4535519125683063</v>
      </c>
      <c r="ED79" s="76">
        <v>8.405774678455364</v>
      </c>
      <c r="EE79" s="76">
        <v>8.9296632955118369</v>
      </c>
      <c r="EF79" s="76">
        <v>5.0380433762458239</v>
      </c>
      <c r="EG79" s="76">
        <v>4.7380847693011603</v>
      </c>
      <c r="EH79" s="76">
        <v>6.767258518685038</v>
      </c>
      <c r="EI79" s="76">
        <v>3.7770353940744283</v>
      </c>
      <c r="EJ79" s="76">
        <v>5.8959537572254339</v>
      </c>
      <c r="EK79" s="76">
        <v>5.040821087007231</v>
      </c>
      <c r="EL79" s="76">
        <v>5.2095328170898529</v>
      </c>
      <c r="EM79" s="76">
        <v>6.5041706625555378</v>
      </c>
      <c r="EN79" s="76">
        <v>3.332235578536344</v>
      </c>
      <c r="EO79" s="76">
        <v>9.8934870301228095</v>
      </c>
      <c r="EP79" s="76">
        <v>9.8827698986271724</v>
      </c>
      <c r="EQ79" s="76">
        <v>7.4031657924604657</v>
      </c>
      <c r="ER79" s="76">
        <v>6.3063493047751589</v>
      </c>
      <c r="ES79" s="76">
        <v>7.0638603427999485</v>
      </c>
    </row>
    <row r="80" spans="1:149" x14ac:dyDescent="0.25">
      <c r="A80" s="2" t="s">
        <v>260</v>
      </c>
      <c r="B80" s="75">
        <v>2021</v>
      </c>
      <c r="C80" s="76">
        <v>1.204733543554567</v>
      </c>
      <c r="D80" s="76">
        <v>5.599092384720822</v>
      </c>
      <c r="E80" s="76">
        <v>0</v>
      </c>
      <c r="F80" s="76">
        <v>2.2679419760917963</v>
      </c>
      <c r="G80" s="76">
        <v>1.4678386775095651</v>
      </c>
      <c r="H80" s="76">
        <v>1.6783475243824135</v>
      </c>
      <c r="I80" s="76">
        <v>4.5870209195768421</v>
      </c>
      <c r="J80" s="76">
        <v>2.5777357071562736</v>
      </c>
      <c r="K80" s="76">
        <v>1.2859600415595023</v>
      </c>
      <c r="L80" s="76">
        <v>1.0356649377941585E-2</v>
      </c>
      <c r="M80" s="76">
        <v>0.64815834546872209</v>
      </c>
      <c r="N80" s="76">
        <v>8.7644360700181618</v>
      </c>
      <c r="O80" s="76">
        <v>10</v>
      </c>
      <c r="P80" s="76">
        <v>10</v>
      </c>
      <c r="Q80" s="76">
        <v>9.7614066497406498</v>
      </c>
      <c r="R80" s="76">
        <v>0</v>
      </c>
      <c r="S80" s="76">
        <v>0</v>
      </c>
      <c r="T80" s="76">
        <v>6.420973786626468</v>
      </c>
      <c r="U80" s="76">
        <v>2.9787024538358153</v>
      </c>
      <c r="V80" s="76">
        <v>10</v>
      </c>
      <c r="W80" s="76" t="s">
        <v>330</v>
      </c>
      <c r="X80" s="76">
        <v>8.0250215968476173</v>
      </c>
      <c r="Y80" s="76">
        <v>2.2976331247946415</v>
      </c>
      <c r="Z80" s="76">
        <v>10</v>
      </c>
      <c r="AA80" s="76">
        <v>7.5806636804105656</v>
      </c>
      <c r="AB80" s="76" t="s">
        <v>330</v>
      </c>
      <c r="AC80" s="76" t="s">
        <v>330</v>
      </c>
      <c r="AD80" s="76">
        <v>3.7822121934668745E-3</v>
      </c>
      <c r="AE80" s="76">
        <v>0.59925837637399104</v>
      </c>
      <c r="AF80" s="76" t="s">
        <v>330</v>
      </c>
      <c r="AG80" s="76">
        <v>0.30152029428372895</v>
      </c>
      <c r="AH80" s="76">
        <v>10</v>
      </c>
      <c r="AI80" s="76">
        <v>0</v>
      </c>
      <c r="AJ80" s="76">
        <v>0</v>
      </c>
      <c r="AK80" s="76">
        <v>0</v>
      </c>
      <c r="AL80" s="76">
        <v>0</v>
      </c>
      <c r="AM80" s="76">
        <v>0</v>
      </c>
      <c r="AN80" s="76">
        <v>1.6666666666666665</v>
      </c>
      <c r="AO80" s="76">
        <v>3.1829502137869872</v>
      </c>
      <c r="AP80" s="76">
        <v>0</v>
      </c>
      <c r="AQ80" s="76">
        <v>0.83959707835164465</v>
      </c>
      <c r="AR80" s="76">
        <v>3.0798909572119486</v>
      </c>
      <c r="AS80" s="76">
        <v>0</v>
      </c>
      <c r="AT80" s="76">
        <v>0.97987200889089832</v>
      </c>
      <c r="AU80" s="76">
        <v>2.4167026601740953E-2</v>
      </c>
      <c r="AV80" s="76">
        <v>0</v>
      </c>
      <c r="AW80" s="76">
        <v>0.9230769230769218</v>
      </c>
      <c r="AX80" s="76">
        <v>0.31574798322622089</v>
      </c>
      <c r="AY80" s="76">
        <v>0.64780999605855949</v>
      </c>
      <c r="AZ80" s="76">
        <v>4.3197241090317497</v>
      </c>
      <c r="BA80" s="76">
        <v>5.8878440569211223</v>
      </c>
      <c r="BB80" s="76">
        <v>10</v>
      </c>
      <c r="BC80" s="76">
        <v>8.5804537847917501</v>
      </c>
      <c r="BD80" s="76">
        <v>7.1970054876861544</v>
      </c>
      <c r="BE80" s="76">
        <v>3.1746031746031744</v>
      </c>
      <c r="BF80" s="76">
        <v>1.4621773180627224</v>
      </c>
      <c r="BG80" s="76">
        <v>2.3183902463329482</v>
      </c>
      <c r="BH80" s="76">
        <v>4.7576978670095516</v>
      </c>
      <c r="BI80" s="76">
        <v>1.5869416549688675</v>
      </c>
      <c r="BJ80" s="76">
        <v>0</v>
      </c>
      <c r="BK80" s="76">
        <v>1.0480520732223266</v>
      </c>
      <c r="BL80" s="76">
        <v>7.4005909520689155</v>
      </c>
      <c r="BM80" s="76">
        <v>2.508896170065027</v>
      </c>
      <c r="BN80" s="76">
        <v>9.739589898379009</v>
      </c>
      <c r="BO80" s="76">
        <v>2.0049713614376019</v>
      </c>
      <c r="BP80" s="76">
        <v>5.8722806299083068</v>
      </c>
      <c r="BQ80" s="76">
        <v>0</v>
      </c>
      <c r="BR80" s="76">
        <v>0</v>
      </c>
      <c r="BS80" s="76">
        <v>0.13581722607359342</v>
      </c>
      <c r="BT80" s="76">
        <v>0</v>
      </c>
      <c r="BU80" s="76">
        <v>3.3954306518398356E-2</v>
      </c>
      <c r="BV80" s="76">
        <v>2.8050437021639101</v>
      </c>
      <c r="BW80" s="76">
        <v>0</v>
      </c>
      <c r="BX80" s="76">
        <v>0</v>
      </c>
      <c r="BY80" s="76">
        <v>0</v>
      </c>
      <c r="BZ80" s="76">
        <v>0.70070276973956203</v>
      </c>
      <c r="CA80" s="76">
        <v>6.4344633069022406</v>
      </c>
      <c r="CB80" s="76">
        <v>1.4270332153283605</v>
      </c>
      <c r="CC80" s="76">
        <v>0</v>
      </c>
      <c r="CD80" s="76">
        <v>0</v>
      </c>
      <c r="CE80" s="76">
        <v>0</v>
      </c>
      <c r="CF80" s="76">
        <v>6.3023648411382416</v>
      </c>
      <c r="CG80" s="76">
        <v>1.9209844340702196</v>
      </c>
      <c r="CH80" s="76">
        <v>1.6446698550416921</v>
      </c>
      <c r="CI80" s="76">
        <v>1.5358515351850264</v>
      </c>
      <c r="CJ80" s="76">
        <v>1.8150733368206468E-2</v>
      </c>
      <c r="CK80" s="76">
        <v>0.60959336447355583</v>
      </c>
      <c r="CL80" s="76">
        <v>0</v>
      </c>
      <c r="CM80" s="76">
        <v>0.20924803261392078</v>
      </c>
      <c r="CN80" s="76">
        <v>3.572809209691346</v>
      </c>
      <c r="CO80" s="76">
        <v>0</v>
      </c>
      <c r="CP80" s="76">
        <v>0</v>
      </c>
      <c r="CQ80" s="76">
        <v>1.0080255338508344</v>
      </c>
      <c r="CR80" s="76">
        <v>1.145208685885545</v>
      </c>
      <c r="CS80" s="76">
        <v>0</v>
      </c>
      <c r="CT80" s="76">
        <v>4.6860986547085206</v>
      </c>
      <c r="CU80" s="76">
        <v>2.3430493273542603</v>
      </c>
      <c r="CV80" s="76">
        <v>1.2325020152845751</v>
      </c>
      <c r="CW80" s="76">
        <v>1.0307165166281393</v>
      </c>
      <c r="CX80" s="76">
        <v>0</v>
      </c>
      <c r="CY80" s="76">
        <v>8.8427355124782565</v>
      </c>
      <c r="CZ80" s="76">
        <v>3.2911506763687988</v>
      </c>
      <c r="DA80" s="76">
        <v>0.44077055712795499</v>
      </c>
      <c r="DB80" s="76">
        <v>0</v>
      </c>
      <c r="DC80" s="76">
        <v>0.51973106388891555</v>
      </c>
      <c r="DD80" s="76">
        <v>0.32016720700562351</v>
      </c>
      <c r="DE80" s="76">
        <v>1.8056589416872111</v>
      </c>
      <c r="DF80" s="76">
        <v>4.3630477906308656</v>
      </c>
      <c r="DG80" s="76">
        <v>6.7484405960889333</v>
      </c>
      <c r="DH80" s="76">
        <v>4.6521312050820622</v>
      </c>
      <c r="DI80" s="76">
        <v>7.9980734246735929</v>
      </c>
      <c r="DJ80" s="76">
        <v>5.189592509968751</v>
      </c>
      <c r="DK80" s="76">
        <v>5.7902571052888412</v>
      </c>
      <c r="DL80" s="76">
        <v>9.6949660276333702</v>
      </c>
      <c r="DM80" s="76">
        <v>10</v>
      </c>
      <c r="DN80" s="76">
        <v>5.6110270937323925</v>
      </c>
      <c r="DO80" s="76">
        <v>7.6708953027736193</v>
      </c>
      <c r="DP80" s="76">
        <v>8.2442221060348455</v>
      </c>
      <c r="DQ80" s="76">
        <v>7.0172396056618425</v>
      </c>
      <c r="DR80" s="76">
        <v>0</v>
      </c>
      <c r="DS80" s="76">
        <v>0</v>
      </c>
      <c r="DT80" s="76">
        <v>2.5076346834580243</v>
      </c>
      <c r="DU80" s="76">
        <v>0</v>
      </c>
      <c r="DV80" s="76">
        <v>0.62690867086450608</v>
      </c>
      <c r="DW80" s="76">
        <v>0.69988829721779333</v>
      </c>
      <c r="DX80" s="76">
        <v>0.69988829721779333</v>
      </c>
      <c r="DY80" s="76">
        <v>5.8642021720031483</v>
      </c>
      <c r="DZ80" s="76">
        <v>1.0173834113418555E-2</v>
      </c>
      <c r="EA80" s="76">
        <v>2.9371880030582833</v>
      </c>
      <c r="EB80" s="76">
        <v>1.8185381501380382</v>
      </c>
      <c r="EC80" s="76">
        <v>0.25136612021857907</v>
      </c>
      <c r="ED80" s="76">
        <v>0.233904425950483</v>
      </c>
      <c r="EE80" s="76">
        <v>0.24263527308453103</v>
      </c>
      <c r="EF80" s="76">
        <v>0</v>
      </c>
      <c r="EG80" s="76">
        <v>0</v>
      </c>
      <c r="EH80" s="76">
        <v>0</v>
      </c>
      <c r="EI80" s="76">
        <v>10</v>
      </c>
      <c r="EJ80" s="76">
        <v>0</v>
      </c>
      <c r="EK80" s="76">
        <v>0</v>
      </c>
      <c r="EL80" s="76">
        <v>1.6666666666666665</v>
      </c>
      <c r="EM80" s="76">
        <v>0</v>
      </c>
      <c r="EN80" s="76">
        <v>0</v>
      </c>
      <c r="EO80" s="76">
        <v>0</v>
      </c>
      <c r="EP80" s="76">
        <v>0</v>
      </c>
      <c r="EQ80" s="76">
        <v>0</v>
      </c>
      <c r="ER80" s="76">
        <v>0.83333333333333326</v>
      </c>
      <c r="ES80" s="76">
        <v>2.2680670583149145</v>
      </c>
    </row>
    <row r="81" spans="1:149" x14ac:dyDescent="0.25">
      <c r="A81" s="1" t="s">
        <v>261</v>
      </c>
      <c r="B81" s="75">
        <v>2021</v>
      </c>
      <c r="C81" s="76">
        <v>1.9295765372992641</v>
      </c>
      <c r="D81" s="76">
        <v>7.1994224266405222</v>
      </c>
      <c r="E81" s="76">
        <v>3.9765291060734582</v>
      </c>
      <c r="F81" s="76">
        <v>4.3685093566710815</v>
      </c>
      <c r="G81" s="76">
        <v>2.0183755956362632</v>
      </c>
      <c r="H81" s="76">
        <v>0.42886684720699619</v>
      </c>
      <c r="I81" s="76">
        <v>0.2329327318387085</v>
      </c>
      <c r="J81" s="76">
        <v>0.89339172489398933</v>
      </c>
      <c r="K81" s="76">
        <v>6.9420409576853794</v>
      </c>
      <c r="L81" s="76">
        <v>6.8231433294282384</v>
      </c>
      <c r="M81" s="76">
        <v>6.8825921435568098</v>
      </c>
      <c r="N81" s="76">
        <v>7.9276084414358952</v>
      </c>
      <c r="O81" s="76">
        <v>7.7433078182253903</v>
      </c>
      <c r="P81" s="76">
        <v>6.8664150717942967</v>
      </c>
      <c r="Q81" s="76">
        <v>4.8160109842457093</v>
      </c>
      <c r="R81" s="76">
        <v>1.6943598236243875</v>
      </c>
      <c r="S81" s="76">
        <v>5</v>
      </c>
      <c r="T81" s="76">
        <v>5.6746170232209465</v>
      </c>
      <c r="U81" s="76">
        <v>4.4547775620857069</v>
      </c>
      <c r="V81" s="76">
        <v>4.0619195160973485</v>
      </c>
      <c r="W81" s="76">
        <v>6.9469383538808671</v>
      </c>
      <c r="X81" s="76">
        <v>8.0643602227316578</v>
      </c>
      <c r="Y81" s="76">
        <v>0.18522433026380347</v>
      </c>
      <c r="Z81" s="76">
        <v>4.6027593988818802</v>
      </c>
      <c r="AA81" s="76">
        <v>4.7722403643711111</v>
      </c>
      <c r="AB81" s="76">
        <v>4.5210258710299902</v>
      </c>
      <c r="AC81" s="76">
        <v>5.9986313597862031</v>
      </c>
      <c r="AD81" s="76">
        <v>1.5484948638017019E-3</v>
      </c>
      <c r="AE81" s="76">
        <v>0</v>
      </c>
      <c r="AF81" s="76" t="s">
        <v>330</v>
      </c>
      <c r="AG81" s="76">
        <v>2.6303014314199986</v>
      </c>
      <c r="AH81" s="76">
        <v>6.6570218822174301</v>
      </c>
      <c r="AI81" s="76">
        <v>0</v>
      </c>
      <c r="AJ81" s="76">
        <v>3.3414652368868096</v>
      </c>
      <c r="AK81" s="76">
        <v>0</v>
      </c>
      <c r="AL81" s="76">
        <v>0</v>
      </c>
      <c r="AM81" s="76">
        <v>0</v>
      </c>
      <c r="AN81" s="76">
        <v>1.6664145198507065</v>
      </c>
      <c r="AO81" s="76">
        <v>3.0229854385472716</v>
      </c>
      <c r="AP81" s="76">
        <v>1.9907407407407407</v>
      </c>
      <c r="AQ81" s="76">
        <v>1.450628811130775</v>
      </c>
      <c r="AR81" s="76">
        <v>3.3374440673623522</v>
      </c>
      <c r="AS81" s="76">
        <v>3.8938697604438017</v>
      </c>
      <c r="AT81" s="76">
        <v>2.6681708449194175</v>
      </c>
      <c r="AU81" s="76">
        <v>2.288835799710021</v>
      </c>
      <c r="AV81" s="76">
        <v>5.5349939168854458</v>
      </c>
      <c r="AW81" s="76">
        <v>1.0256410256410229</v>
      </c>
      <c r="AX81" s="76">
        <v>2.9498235807454964</v>
      </c>
      <c r="AY81" s="76">
        <v>2.8089972128324572</v>
      </c>
      <c r="AZ81" s="76">
        <v>6.2855283517926708</v>
      </c>
      <c r="BA81" s="76">
        <v>9.3586983415563534</v>
      </c>
      <c r="BB81" s="76">
        <v>5.7432894289809564</v>
      </c>
      <c r="BC81" s="76">
        <v>7.0871221814392316</v>
      </c>
      <c r="BD81" s="76">
        <v>7.1186595759423028</v>
      </c>
      <c r="BE81" s="76">
        <v>4.92063492063492</v>
      </c>
      <c r="BF81" s="76">
        <v>0.38154284329607069</v>
      </c>
      <c r="BG81" s="76">
        <v>2.6510888819654954</v>
      </c>
      <c r="BH81" s="76">
        <v>4.8848742289538993</v>
      </c>
      <c r="BI81" s="76">
        <v>9.7195427381159067</v>
      </c>
      <c r="BJ81" s="76">
        <v>8.6663021189336966</v>
      </c>
      <c r="BK81" s="76">
        <v>8.7897533765630289</v>
      </c>
      <c r="BL81" s="76">
        <v>1.0751475701232871</v>
      </c>
      <c r="BM81" s="76">
        <v>7.0626864509339793</v>
      </c>
      <c r="BN81" s="76">
        <v>7.5181424300647546</v>
      </c>
      <c r="BO81" s="76">
        <v>10</v>
      </c>
      <c r="BP81" s="76">
        <v>8.7590712150323764</v>
      </c>
      <c r="BQ81" s="76">
        <v>5.8546044279672671</v>
      </c>
      <c r="BR81" s="76">
        <v>5.5436279625169682</v>
      </c>
      <c r="BS81" s="76">
        <v>1.3821407041231095</v>
      </c>
      <c r="BT81" s="76">
        <v>2.3774943780756552</v>
      </c>
      <c r="BU81" s="76">
        <v>3.78946686817075</v>
      </c>
      <c r="BV81" s="76">
        <v>6.5370748447123681</v>
      </c>
      <c r="BW81" s="76">
        <v>3.8914027149321271</v>
      </c>
      <c r="BX81" s="76">
        <v>5.751138088012139</v>
      </c>
      <c r="BY81" s="76">
        <v>7.1593379033606404</v>
      </c>
      <c r="BZ81" s="76">
        <v>7.1682513435303843</v>
      </c>
      <c r="CA81" s="76">
        <v>0.42094619764781238</v>
      </c>
      <c r="CB81" s="76">
        <v>4.8782152494966207</v>
      </c>
      <c r="CC81" s="76">
        <v>6.5269203158650431</v>
      </c>
      <c r="CD81" s="76">
        <v>7.7404563654230358</v>
      </c>
      <c r="CE81" s="76">
        <v>5.7770100914784113</v>
      </c>
      <c r="CF81" s="76">
        <v>9.7239536805715421</v>
      </c>
      <c r="CG81" s="76">
        <v>0.6161390939451451</v>
      </c>
      <c r="CH81" s="76">
        <v>6.0768959094566366</v>
      </c>
      <c r="CI81" s="76">
        <v>5.4775555794766282</v>
      </c>
      <c r="CJ81" s="76">
        <v>0.74567563414178561</v>
      </c>
      <c r="CK81" s="76">
        <v>0.78241109116663099</v>
      </c>
      <c r="CL81" s="76">
        <v>5.2857235379201652</v>
      </c>
      <c r="CM81" s="76">
        <v>2.2712700877428604</v>
      </c>
      <c r="CN81" s="76">
        <v>4.1247869002088446</v>
      </c>
      <c r="CO81" s="76">
        <v>0.16826417475436448</v>
      </c>
      <c r="CP81" s="76">
        <v>0.43057111229310074</v>
      </c>
      <c r="CQ81" s="76">
        <v>2.4449981033828747</v>
      </c>
      <c r="CR81" s="76">
        <v>1.7921550726597961</v>
      </c>
      <c r="CS81" s="76">
        <v>0</v>
      </c>
      <c r="CT81" s="76">
        <v>3.4080717488789243</v>
      </c>
      <c r="CU81" s="76">
        <v>1.7040358744394621</v>
      </c>
      <c r="CV81" s="76">
        <v>1.9224870116140393</v>
      </c>
      <c r="CW81" s="76">
        <v>1.1862577158206014</v>
      </c>
      <c r="CX81" s="76">
        <v>8.2132600346446409</v>
      </c>
      <c r="CY81" s="76">
        <v>9.4252987383778635</v>
      </c>
      <c r="CZ81" s="76">
        <v>6.274938829614368</v>
      </c>
      <c r="DA81" s="76">
        <v>8.9512002719071155</v>
      </c>
      <c r="DB81" s="76">
        <v>2.2874187223678843</v>
      </c>
      <c r="DC81" s="76">
        <v>1.4976988837808403</v>
      </c>
      <c r="DD81" s="76">
        <v>4.2454392926852798</v>
      </c>
      <c r="DE81" s="76">
        <v>5.2601890611498252</v>
      </c>
      <c r="DF81" s="76">
        <v>4.5262888655378957</v>
      </c>
      <c r="DG81" s="76">
        <v>1.5728366613846612</v>
      </c>
      <c r="DH81" s="76">
        <v>4.5460639835428518</v>
      </c>
      <c r="DI81" s="76">
        <v>7.4981662146573296</v>
      </c>
      <c r="DJ81" s="76">
        <v>6.873424344616339</v>
      </c>
      <c r="DK81" s="76">
        <v>5.0033560139478155</v>
      </c>
      <c r="DL81" s="76">
        <v>8.9645185761778823</v>
      </c>
      <c r="DM81" s="76">
        <v>7.6152410173949603</v>
      </c>
      <c r="DN81" s="76">
        <v>8.304331744407321</v>
      </c>
      <c r="DO81" s="76">
        <v>10</v>
      </c>
      <c r="DP81" s="76">
        <v>8.7210228344950398</v>
      </c>
      <c r="DQ81" s="76">
        <v>6.8621894242214276</v>
      </c>
      <c r="DR81" s="76">
        <v>2.3788049126703337</v>
      </c>
      <c r="DS81" s="76">
        <v>8.2792767440879835</v>
      </c>
      <c r="DT81" s="76">
        <v>1.9470682212404573</v>
      </c>
      <c r="DU81" s="76">
        <v>3.6276747164022844</v>
      </c>
      <c r="DV81" s="76">
        <v>4.0582061486002647</v>
      </c>
      <c r="DW81" s="76">
        <v>2.2299988360627574</v>
      </c>
      <c r="DX81" s="76">
        <v>2.2299988360627574</v>
      </c>
      <c r="DY81" s="76">
        <v>8.7019564948281811</v>
      </c>
      <c r="DZ81" s="76">
        <v>4.7598113354545104</v>
      </c>
      <c r="EA81" s="76">
        <v>6.7308839151413462</v>
      </c>
      <c r="EB81" s="76">
        <v>4.4804413756020516</v>
      </c>
      <c r="EC81" s="76">
        <v>2.0765027322404359</v>
      </c>
      <c r="ED81" s="76">
        <v>0</v>
      </c>
      <c r="EE81" s="76">
        <v>1.038251366120218</v>
      </c>
      <c r="EF81" s="76">
        <v>0</v>
      </c>
      <c r="EG81" s="76">
        <v>0</v>
      </c>
      <c r="EH81" s="76">
        <v>0</v>
      </c>
      <c r="EI81" s="76">
        <v>0.75428962152951762</v>
      </c>
      <c r="EJ81" s="76">
        <v>0</v>
      </c>
      <c r="EK81" s="76">
        <v>0</v>
      </c>
      <c r="EL81" s="76">
        <v>0.12571493692158628</v>
      </c>
      <c r="EM81" s="76">
        <v>0</v>
      </c>
      <c r="EN81" s="76">
        <v>0</v>
      </c>
      <c r="EO81" s="76">
        <v>0</v>
      </c>
      <c r="EP81" s="76">
        <v>0.49037816918835753</v>
      </c>
      <c r="EQ81" s="76">
        <v>0.12259454229708938</v>
      </c>
      <c r="ER81" s="76">
        <v>0.12415473960933784</v>
      </c>
      <c r="ES81" s="76">
        <v>3.9178603071942679</v>
      </c>
    </row>
    <row r="82" spans="1:149" x14ac:dyDescent="0.25">
      <c r="A82" s="2" t="s">
        <v>262</v>
      </c>
      <c r="B82" s="75">
        <v>2021</v>
      </c>
      <c r="C82" s="76">
        <v>4.4571871278213422</v>
      </c>
      <c r="D82" s="76">
        <v>7.5995049371204484</v>
      </c>
      <c r="E82" s="76">
        <v>5.0424975125608782</v>
      </c>
      <c r="F82" s="76">
        <v>5.6997298591675563</v>
      </c>
      <c r="G82" s="76">
        <v>1.8715392132419526</v>
      </c>
      <c r="H82" s="76">
        <v>4.1201751422056985</v>
      </c>
      <c r="I82" s="76">
        <v>6.9525991005639254</v>
      </c>
      <c r="J82" s="76">
        <v>4.3147711520038596</v>
      </c>
      <c r="K82" s="76">
        <v>6.5498231450097313</v>
      </c>
      <c r="L82" s="76">
        <v>4.7036948910010592</v>
      </c>
      <c r="M82" s="76">
        <v>5.6267590180053952</v>
      </c>
      <c r="N82" s="76">
        <v>8.5419581138714413</v>
      </c>
      <c r="O82" s="76">
        <v>8.1859971350445253</v>
      </c>
      <c r="P82" s="76">
        <v>9.5110723090667477</v>
      </c>
      <c r="Q82" s="76">
        <v>4.5195744577932562</v>
      </c>
      <c r="R82" s="76">
        <v>7.4521150323961463</v>
      </c>
      <c r="S82" s="76">
        <v>4.2585551330798479</v>
      </c>
      <c r="T82" s="76">
        <v>7.0782120302086602</v>
      </c>
      <c r="U82" s="76">
        <v>5.6798680148463676</v>
      </c>
      <c r="V82" s="76">
        <v>8.3151662127597881</v>
      </c>
      <c r="W82" s="76">
        <v>9.7398712788466639</v>
      </c>
      <c r="X82" s="76">
        <v>9.9206898668105676</v>
      </c>
      <c r="Y82" s="76">
        <v>5.3764766429153221</v>
      </c>
      <c r="Z82" s="76">
        <v>4.5043661290781403</v>
      </c>
      <c r="AA82" s="76">
        <v>7.5713140260820966</v>
      </c>
      <c r="AB82" s="76">
        <v>5.5595831980818922</v>
      </c>
      <c r="AC82" s="76">
        <v>5.579047277236179</v>
      </c>
      <c r="AD82" s="76">
        <v>1.0861936106220744</v>
      </c>
      <c r="AE82" s="76">
        <v>2.4466958018805491</v>
      </c>
      <c r="AF82" s="76">
        <v>2.3564950771343787</v>
      </c>
      <c r="AG82" s="76">
        <v>3.4056029929910152</v>
      </c>
      <c r="AH82" s="76">
        <v>1.2918792880607233</v>
      </c>
      <c r="AI82" s="76">
        <v>0</v>
      </c>
      <c r="AJ82" s="76">
        <v>4.4525625678342005</v>
      </c>
      <c r="AK82" s="76">
        <v>0</v>
      </c>
      <c r="AL82" s="76">
        <v>0.17324644284371585</v>
      </c>
      <c r="AM82" s="76">
        <v>0</v>
      </c>
      <c r="AN82" s="76">
        <v>0.98628138312310665</v>
      </c>
      <c r="AO82" s="76">
        <v>3.9877328007320729</v>
      </c>
      <c r="AP82" s="76">
        <v>4.383903133903134</v>
      </c>
      <c r="AQ82" s="76">
        <v>7.3190866822833911</v>
      </c>
      <c r="AR82" s="76">
        <v>2.6234765915949887</v>
      </c>
      <c r="AS82" s="76">
        <v>4.1394669605552838</v>
      </c>
      <c r="AT82" s="76">
        <v>4.6164833420841997</v>
      </c>
      <c r="AU82" s="76">
        <v>0.77858078645664386</v>
      </c>
      <c r="AV82" s="76">
        <v>0.98418390215790486</v>
      </c>
      <c r="AW82" s="76">
        <v>1.8060200668896291</v>
      </c>
      <c r="AX82" s="76">
        <v>1.1895949185013928</v>
      </c>
      <c r="AY82" s="76">
        <v>2.9030391302927958</v>
      </c>
      <c r="AZ82" s="76">
        <v>7.5526937669396235</v>
      </c>
      <c r="BA82" s="76">
        <v>5.7638998460550583</v>
      </c>
      <c r="BB82" s="76">
        <v>9.7087793185862985</v>
      </c>
      <c r="BC82" s="76">
        <v>10</v>
      </c>
      <c r="BD82" s="76">
        <v>8.2563432328952455</v>
      </c>
      <c r="BE82" s="76">
        <v>1.9047619047619047</v>
      </c>
      <c r="BF82" s="76">
        <v>0.31120076205701402</v>
      </c>
      <c r="BG82" s="76">
        <v>1.1079813334094593</v>
      </c>
      <c r="BH82" s="76">
        <v>4.6821622831523522</v>
      </c>
      <c r="BI82" s="76">
        <v>2.2372049093337236</v>
      </c>
      <c r="BJ82" s="76">
        <v>1.2204864751520228</v>
      </c>
      <c r="BK82" s="76">
        <v>8.8847206836095793</v>
      </c>
      <c r="BL82" s="76">
        <v>0.62082758161538854</v>
      </c>
      <c r="BM82" s="76">
        <v>3.2408099124276784</v>
      </c>
      <c r="BN82" s="76">
        <v>1.5653377738234531</v>
      </c>
      <c r="BO82" s="76">
        <v>5.1772433854930009</v>
      </c>
      <c r="BP82" s="76">
        <v>3.3712905796582273</v>
      </c>
      <c r="BQ82" s="76">
        <v>4.3718271513225417</v>
      </c>
      <c r="BR82" s="76">
        <v>6.2570358323065118</v>
      </c>
      <c r="BS82" s="76">
        <v>2.9455920697517408</v>
      </c>
      <c r="BT82" s="76">
        <v>9.0553971305806051</v>
      </c>
      <c r="BU82" s="76">
        <v>5.657463045990351</v>
      </c>
      <c r="BV82" s="76">
        <v>4.089854512692086</v>
      </c>
      <c r="BW82" s="76">
        <v>3.9865813699485111</v>
      </c>
      <c r="BX82" s="76">
        <v>8.5432473444613048</v>
      </c>
      <c r="BY82" s="76">
        <v>7.5806721284066194</v>
      </c>
      <c r="BZ82" s="76">
        <v>7.0276973956180235</v>
      </c>
      <c r="CA82" s="76">
        <v>6.8956770084969756</v>
      </c>
      <c r="CB82" s="76">
        <v>6.8067750493862871</v>
      </c>
      <c r="CC82" s="76">
        <v>6.4829083172814341</v>
      </c>
      <c r="CD82" s="76">
        <v>5.9388509658399062</v>
      </c>
      <c r="CE82" s="76">
        <v>4.247379205327749</v>
      </c>
      <c r="CF82" s="76">
        <v>5.3168938454458514</v>
      </c>
      <c r="CG82" s="76">
        <v>5.0676183384740572</v>
      </c>
      <c r="CH82" s="76">
        <v>5.4107301344737992</v>
      </c>
      <c r="CI82" s="76">
        <v>6.1087525919300418</v>
      </c>
      <c r="CJ82" s="76">
        <v>4.5638557478447233</v>
      </c>
      <c r="CK82" s="76">
        <v>2.2738562944428908</v>
      </c>
      <c r="CL82" s="76">
        <v>1.1824010707886272</v>
      </c>
      <c r="CM82" s="76">
        <v>2.6733710376920801</v>
      </c>
      <c r="CN82" s="76">
        <v>6.4010737413301264</v>
      </c>
      <c r="CO82" s="76">
        <v>1.9066728166794968</v>
      </c>
      <c r="CP82" s="76">
        <v>10</v>
      </c>
      <c r="CQ82" s="76">
        <v>5.6538197597188216</v>
      </c>
      <c r="CR82" s="76">
        <v>5.9903915794321101</v>
      </c>
      <c r="CS82" s="76">
        <v>8.3868200564004756</v>
      </c>
      <c r="CT82" s="76">
        <v>0</v>
      </c>
      <c r="CU82" s="76">
        <v>4.1934100282002378</v>
      </c>
      <c r="CV82" s="76">
        <v>4.2857242151081429</v>
      </c>
      <c r="CW82" s="76">
        <v>2.1704682607619006</v>
      </c>
      <c r="CX82" s="76">
        <v>7.13519560512196</v>
      </c>
      <c r="CY82" s="76">
        <v>7.4361994352816705</v>
      </c>
      <c r="CZ82" s="76">
        <v>5.5806211003885107</v>
      </c>
      <c r="DA82" s="76">
        <v>1.8765716420712839</v>
      </c>
      <c r="DB82" s="76">
        <v>1.9536862951745129</v>
      </c>
      <c r="DC82" s="76">
        <v>7.8714596808075123</v>
      </c>
      <c r="DD82" s="76">
        <v>3.9005725393511033</v>
      </c>
      <c r="DE82" s="76">
        <v>4.7405968198698067</v>
      </c>
      <c r="DF82" s="76">
        <v>5.5428833927515067</v>
      </c>
      <c r="DG82" s="76">
        <v>5.184468131527316</v>
      </c>
      <c r="DH82" s="76">
        <v>1.113516982268234</v>
      </c>
      <c r="DI82" s="76">
        <v>5.1670552575212518</v>
      </c>
      <c r="DJ82" s="76">
        <v>3.5484518659989996</v>
      </c>
      <c r="DK82" s="76">
        <v>4.111275126013461</v>
      </c>
      <c r="DL82" s="76">
        <v>3.2751417395969784</v>
      </c>
      <c r="DM82" s="76">
        <v>6.5045220247199342</v>
      </c>
      <c r="DN82" s="76">
        <v>7.3262101117006413</v>
      </c>
      <c r="DO82" s="76">
        <v>7.900465678594446</v>
      </c>
      <c r="DP82" s="76">
        <v>6.2515848886530003</v>
      </c>
      <c r="DQ82" s="76">
        <v>5.1814300073332307</v>
      </c>
      <c r="DR82" s="76">
        <v>3.0384788287675031</v>
      </c>
      <c r="DS82" s="76">
        <v>2.9311676888811897</v>
      </c>
      <c r="DT82" s="76">
        <v>2.3544713525825713</v>
      </c>
      <c r="DU82" s="76">
        <v>6.7301016417293589</v>
      </c>
      <c r="DV82" s="76">
        <v>3.7635548779901558</v>
      </c>
      <c r="DW82" s="76">
        <v>4.8820980979825688</v>
      </c>
      <c r="DX82" s="76">
        <v>4.8820980979825688</v>
      </c>
      <c r="DY82" s="76">
        <v>9.0995176638107171</v>
      </c>
      <c r="DZ82" s="76">
        <v>2.2317427021431699</v>
      </c>
      <c r="EA82" s="76">
        <v>5.665630182976944</v>
      </c>
      <c r="EB82" s="76">
        <v>5.2738641404797555</v>
      </c>
      <c r="EC82" s="76">
        <v>8.4590163934426226</v>
      </c>
      <c r="ED82" s="76">
        <v>4.654049870601952</v>
      </c>
      <c r="EE82" s="76">
        <v>6.5565331320222873</v>
      </c>
      <c r="EF82" s="76">
        <v>2.6789858706872263</v>
      </c>
      <c r="EG82" s="76">
        <v>0.85370894832451627</v>
      </c>
      <c r="EH82" s="76">
        <v>4.1516264695629381</v>
      </c>
      <c r="EI82" s="76">
        <v>0.73106739800430864</v>
      </c>
      <c r="EJ82" s="76">
        <v>6.011560693641619</v>
      </c>
      <c r="EK82" s="76">
        <v>5.2717518077909968</v>
      </c>
      <c r="EL82" s="76">
        <v>3.2831168646686009</v>
      </c>
      <c r="EM82" s="76">
        <v>0.70155911685708516</v>
      </c>
      <c r="EN82" s="76">
        <v>0</v>
      </c>
      <c r="EO82" s="76">
        <v>0</v>
      </c>
      <c r="EP82" s="76">
        <v>0.74408557452555057</v>
      </c>
      <c r="EQ82" s="76">
        <v>0.36141117284565899</v>
      </c>
      <c r="ER82" s="76">
        <v>1.8222640187571297</v>
      </c>
      <c r="ES82" s="76">
        <v>4.5442597342466327</v>
      </c>
    </row>
    <row r="83" spans="1:149" x14ac:dyDescent="0.25">
      <c r="A83" s="1" t="s">
        <v>263</v>
      </c>
      <c r="B83" s="75">
        <v>2021</v>
      </c>
      <c r="C83" s="76">
        <v>3.9326065063193378</v>
      </c>
      <c r="D83" s="76">
        <v>7.5995049371204484</v>
      </c>
      <c r="E83" s="76">
        <v>8.8739179699424167</v>
      </c>
      <c r="F83" s="76">
        <v>6.8020098044607336</v>
      </c>
      <c r="G83" s="76">
        <v>3.2284657590389876</v>
      </c>
      <c r="H83" s="76">
        <v>2.6938013697105201</v>
      </c>
      <c r="I83" s="76">
        <v>4.7159648932098897</v>
      </c>
      <c r="J83" s="76">
        <v>3.5460773406531327</v>
      </c>
      <c r="K83" s="76">
        <v>9.9061788534800339</v>
      </c>
      <c r="L83" s="76">
        <v>3.6588604922601098</v>
      </c>
      <c r="M83" s="76">
        <v>6.7825196728700723</v>
      </c>
      <c r="N83" s="76">
        <v>7.5301303401358322</v>
      </c>
      <c r="O83" s="76">
        <v>2.8077415114534587</v>
      </c>
      <c r="P83" s="76">
        <v>7.5786031840861101</v>
      </c>
      <c r="Q83" s="76">
        <v>4.9124404733997622</v>
      </c>
      <c r="R83" s="76">
        <v>8.5918913752898618</v>
      </c>
      <c r="S83" s="76">
        <v>6.4553314121037459</v>
      </c>
      <c r="T83" s="76">
        <v>6.3126897160781281</v>
      </c>
      <c r="U83" s="76">
        <v>5.860824133515516</v>
      </c>
      <c r="V83" s="76">
        <v>9.5041965857179846</v>
      </c>
      <c r="W83" s="76">
        <v>8.8521018294431055</v>
      </c>
      <c r="X83" s="76">
        <v>9.8616874042565978</v>
      </c>
      <c r="Y83" s="76">
        <v>4.6530579185172218</v>
      </c>
      <c r="Z83" s="76">
        <v>9.5809590440858301</v>
      </c>
      <c r="AA83" s="76">
        <v>8.4904005564041487</v>
      </c>
      <c r="AB83" s="76">
        <v>9.7630153956216343</v>
      </c>
      <c r="AC83" s="76">
        <v>9.1180675267588764</v>
      </c>
      <c r="AD83" s="76">
        <v>0.17743754821747271</v>
      </c>
      <c r="AE83" s="76">
        <v>3.7610912461925627</v>
      </c>
      <c r="AF83" s="76">
        <v>1.9068069369094411</v>
      </c>
      <c r="AG83" s="76">
        <v>4.9452837307399973</v>
      </c>
      <c r="AH83" s="76">
        <v>2.9248555492004757</v>
      </c>
      <c r="AI83" s="76">
        <v>4.208123742885542</v>
      </c>
      <c r="AJ83" s="76">
        <v>10</v>
      </c>
      <c r="AK83" s="76">
        <v>1.880978145429091</v>
      </c>
      <c r="AL83" s="76">
        <v>0.29797500632785789</v>
      </c>
      <c r="AM83" s="76">
        <v>0.89211792330984596</v>
      </c>
      <c r="AN83" s="76">
        <v>3.3673417278588018</v>
      </c>
      <c r="AO83" s="76">
        <v>5.6010086716676488</v>
      </c>
      <c r="AP83" s="76">
        <v>8.383190883190883</v>
      </c>
      <c r="AQ83" s="76">
        <v>5.7005249291039073</v>
      </c>
      <c r="AR83" s="76">
        <v>5.2236508567852429</v>
      </c>
      <c r="AS83" s="76">
        <v>7.2060367973995607</v>
      </c>
      <c r="AT83" s="76">
        <v>6.6283508666198987</v>
      </c>
      <c r="AU83" s="76">
        <v>3.829127320237073</v>
      </c>
      <c r="AV83" s="76">
        <v>5.3276557597489917</v>
      </c>
      <c r="AW83" s="76">
        <v>3.6120401337792583</v>
      </c>
      <c r="AX83" s="76">
        <v>4.2562744045884404</v>
      </c>
      <c r="AY83" s="76">
        <v>5.4423126356041696</v>
      </c>
      <c r="AZ83" s="76">
        <v>6.049001052234332</v>
      </c>
      <c r="BA83" s="76">
        <v>4.8393649881587617</v>
      </c>
      <c r="BB83" s="76">
        <v>8.558981692428933</v>
      </c>
      <c r="BC83" s="76">
        <v>9.2158753901713641</v>
      </c>
      <c r="BD83" s="76">
        <v>7.1658057807483475</v>
      </c>
      <c r="BE83" s="76">
        <v>2.0634920634920637</v>
      </c>
      <c r="BF83" s="76">
        <v>0.57767914276526844</v>
      </c>
      <c r="BG83" s="76">
        <v>1.320585603128666</v>
      </c>
      <c r="BH83" s="76">
        <v>4.2431956919385074</v>
      </c>
      <c r="BI83" s="76">
        <v>1.2794668887963356</v>
      </c>
      <c r="BJ83" s="76">
        <v>1.2407324103230515</v>
      </c>
      <c r="BK83" s="76">
        <v>10</v>
      </c>
      <c r="BL83" s="76">
        <v>1.4201863108649204</v>
      </c>
      <c r="BM83" s="76">
        <v>3.4850964024960773</v>
      </c>
      <c r="BN83" s="76">
        <v>8.6509555386852917</v>
      </c>
      <c r="BO83" s="76">
        <v>6.6917122874914217</v>
      </c>
      <c r="BP83" s="76">
        <v>7.6713339130883558</v>
      </c>
      <c r="BQ83" s="76">
        <v>6.8091509397503325</v>
      </c>
      <c r="BR83" s="76">
        <v>8.7729577879412766</v>
      </c>
      <c r="BS83" s="76">
        <v>8.4286419681479678</v>
      </c>
      <c r="BT83" s="76">
        <v>6.2057429883016111</v>
      </c>
      <c r="BU83" s="76">
        <v>7.554123421035297</v>
      </c>
      <c r="BV83" s="76">
        <v>6.2368512455399108</v>
      </c>
      <c r="BW83" s="76">
        <v>5.8745514120767677</v>
      </c>
      <c r="BX83" s="76">
        <v>8.6621143146181083</v>
      </c>
      <c r="BY83" s="76">
        <v>7.1827453603076403</v>
      </c>
      <c r="BZ83" s="76">
        <v>6.9222819346837525</v>
      </c>
      <c r="CA83" s="76">
        <v>5.795859720078762</v>
      </c>
      <c r="CB83" s="76">
        <v>6.8875105483530064</v>
      </c>
      <c r="CC83" s="76">
        <v>7.975961325231741</v>
      </c>
      <c r="CD83" s="76">
        <v>8.278660198609149</v>
      </c>
      <c r="CE83" s="76">
        <v>7.1026190851594508</v>
      </c>
      <c r="CF83" s="76">
        <v>5.0867520404606488</v>
      </c>
      <c r="CG83" s="76">
        <v>5.6844754267169986</v>
      </c>
      <c r="CH83" s="76">
        <v>6.8256936152355969</v>
      </c>
      <c r="CI83" s="76">
        <v>6.8566020817943016</v>
      </c>
      <c r="CJ83" s="76">
        <v>4.6308163185102043</v>
      </c>
      <c r="CK83" s="76">
        <v>2.7790924238218029</v>
      </c>
      <c r="CL83" s="76">
        <v>3.2341702467563298</v>
      </c>
      <c r="CM83" s="76">
        <v>3.5480263296961123</v>
      </c>
      <c r="CN83" s="76">
        <v>6.6683338076992875</v>
      </c>
      <c r="CO83" s="76">
        <v>1.4127489893646314</v>
      </c>
      <c r="CP83" s="76">
        <v>6.5439862011496741</v>
      </c>
      <c r="CQ83" s="76">
        <v>5.007308233268331</v>
      </c>
      <c r="CR83" s="76">
        <v>4.9080943078704813</v>
      </c>
      <c r="CS83" s="76">
        <v>4.3609439068906894</v>
      </c>
      <c r="CT83" s="76">
        <v>3.9237668161434973</v>
      </c>
      <c r="CU83" s="76">
        <v>4.1423553615170929</v>
      </c>
      <c r="CV83" s="76">
        <v>4.1994919996945619</v>
      </c>
      <c r="CW83" s="76">
        <v>3.2227655218244604</v>
      </c>
      <c r="CX83" s="76">
        <v>9.6191189216965807</v>
      </c>
      <c r="CY83" s="76">
        <v>9.5744364027692583</v>
      </c>
      <c r="CZ83" s="76">
        <v>7.4721069487634342</v>
      </c>
      <c r="DA83" s="76">
        <v>2.2087781840432861</v>
      </c>
      <c r="DB83" s="76">
        <v>3.6323602415808809</v>
      </c>
      <c r="DC83" s="76">
        <v>3.5488195481749552</v>
      </c>
      <c r="DD83" s="76">
        <v>3.1299859912663743</v>
      </c>
      <c r="DE83" s="76">
        <v>5.3010464700149038</v>
      </c>
      <c r="DF83" s="76">
        <v>6.5179688719371605</v>
      </c>
      <c r="DG83" s="76">
        <v>5.5614065703549702</v>
      </c>
      <c r="DH83" s="76">
        <v>3.0359590417555471</v>
      </c>
      <c r="DI83" s="76">
        <v>4.4102690240038385</v>
      </c>
      <c r="DJ83" s="76">
        <v>3.0432672993337615</v>
      </c>
      <c r="DK83" s="76">
        <v>4.5137741614770555</v>
      </c>
      <c r="DL83" s="76">
        <v>2.6004319046567326</v>
      </c>
      <c r="DM83" s="76">
        <v>4.618549957244598</v>
      </c>
      <c r="DN83" s="76">
        <v>3.9838883887668928</v>
      </c>
      <c r="DO83" s="76">
        <v>5.8373494822422352</v>
      </c>
      <c r="DP83" s="76">
        <v>4.2600549332276145</v>
      </c>
      <c r="DQ83" s="76">
        <v>4.386914547352335</v>
      </c>
      <c r="DR83" s="76">
        <v>8.1174405972884394</v>
      </c>
      <c r="DS83" s="76">
        <v>10</v>
      </c>
      <c r="DT83" s="76">
        <v>3.3127155361301486</v>
      </c>
      <c r="DU83" s="76">
        <v>6.6705473459607809</v>
      </c>
      <c r="DV83" s="76">
        <v>7.0251758698448423</v>
      </c>
      <c r="DW83" s="76">
        <v>5.1068662376291574</v>
      </c>
      <c r="DX83" s="76">
        <v>5.1068662376291574</v>
      </c>
      <c r="DY83" s="76">
        <v>9.047015622724512</v>
      </c>
      <c r="DZ83" s="76">
        <v>1.5822425291854711</v>
      </c>
      <c r="EA83" s="76">
        <v>5.3146290759549917</v>
      </c>
      <c r="EB83" s="76">
        <v>5.2107476567920745</v>
      </c>
      <c r="EC83" s="76">
        <v>8.8743169398907114</v>
      </c>
      <c r="ED83" s="76">
        <v>2.7618229851967699</v>
      </c>
      <c r="EE83" s="76">
        <v>5.8180699625437402</v>
      </c>
      <c r="EF83" s="76">
        <v>2.0162486127192074</v>
      </c>
      <c r="EG83" s="76">
        <v>0</v>
      </c>
      <c r="EH83" s="76">
        <v>2.9162765611979506</v>
      </c>
      <c r="EI83" s="76">
        <v>0.18390783742556016</v>
      </c>
      <c r="EJ83" s="76">
        <v>6.9942196531791909</v>
      </c>
      <c r="EK83" s="76">
        <v>6.9092605551667843</v>
      </c>
      <c r="EL83" s="76">
        <v>3.1699855366147829</v>
      </c>
      <c r="EM83" s="76">
        <v>6.2920580774012418</v>
      </c>
      <c r="EN83" s="76">
        <v>1.0720907697369233</v>
      </c>
      <c r="EO83" s="76">
        <v>0.92499269703116893</v>
      </c>
      <c r="EP83" s="76">
        <v>1.6844080308693068</v>
      </c>
      <c r="EQ83" s="76">
        <v>2.4933873937596602</v>
      </c>
      <c r="ER83" s="76">
        <v>2.8316864651872216</v>
      </c>
      <c r="ES83" s="76">
        <v>5.308763648576134</v>
      </c>
    </row>
    <row r="84" spans="1:149" x14ac:dyDescent="0.25">
      <c r="A84" s="2" t="s">
        <v>264</v>
      </c>
      <c r="B84" s="75">
        <v>2021</v>
      </c>
      <c r="C84" s="76">
        <v>5.1323763052809976</v>
      </c>
      <c r="D84" s="76">
        <v>7.5995049371204484</v>
      </c>
      <c r="E84" s="76">
        <v>3.230812159177483</v>
      </c>
      <c r="F84" s="76">
        <v>5.3208978005263097</v>
      </c>
      <c r="G84" s="76">
        <v>2.9911751997391089</v>
      </c>
      <c r="H84" s="76">
        <v>3.3609815628425297</v>
      </c>
      <c r="I84" s="76">
        <v>7.1927882871529114</v>
      </c>
      <c r="J84" s="76">
        <v>4.5149816832448497</v>
      </c>
      <c r="K84" s="76">
        <v>5.7010895175804608</v>
      </c>
      <c r="L84" s="76">
        <v>2.6301321144492587</v>
      </c>
      <c r="M84" s="76">
        <v>4.1656108160148602</v>
      </c>
      <c r="N84" s="76">
        <v>8.3945433599640005</v>
      </c>
      <c r="O84" s="76">
        <v>2.4081144066320368</v>
      </c>
      <c r="P84" s="76">
        <v>6.8208267974445569</v>
      </c>
      <c r="Q84" s="76">
        <v>4.525434629302902</v>
      </c>
      <c r="R84" s="76">
        <v>5.6616838208400599</v>
      </c>
      <c r="S84" s="76">
        <v>5.428015564202334</v>
      </c>
      <c r="T84" s="76">
        <v>5.5397697630643155</v>
      </c>
      <c r="U84" s="76">
        <v>4.8853150157125835</v>
      </c>
      <c r="V84" s="76">
        <v>6.3717209404021986</v>
      </c>
      <c r="W84" s="76">
        <v>2.175105682944483</v>
      </c>
      <c r="X84" s="76">
        <v>9.7181212989988168</v>
      </c>
      <c r="Y84" s="76">
        <v>2.2693317408684965</v>
      </c>
      <c r="Z84" s="76">
        <v>6.5963461163561412</v>
      </c>
      <c r="AA84" s="76">
        <v>5.4261251559140273</v>
      </c>
      <c r="AB84" s="76">
        <v>6.3318959862146063</v>
      </c>
      <c r="AC84" s="76">
        <v>6.7283283977820112</v>
      </c>
      <c r="AD84" s="76">
        <v>0.28009952041603331</v>
      </c>
      <c r="AE84" s="76">
        <v>3.7312938683618118</v>
      </c>
      <c r="AF84" s="76">
        <v>2.0193217028682433</v>
      </c>
      <c r="AG84" s="76">
        <v>3.8181878951285411</v>
      </c>
      <c r="AH84" s="76">
        <v>1.747953615424277</v>
      </c>
      <c r="AI84" s="76">
        <v>8.5330829390354292</v>
      </c>
      <c r="AJ84" s="76">
        <v>5.1758743560813416</v>
      </c>
      <c r="AK84" s="76">
        <v>3.4919138540281276</v>
      </c>
      <c r="AL84" s="76">
        <v>3.5110660498609465</v>
      </c>
      <c r="AM84" s="76">
        <v>1.6698506243471174</v>
      </c>
      <c r="AN84" s="76">
        <v>4.0216235731295393</v>
      </c>
      <c r="AO84" s="76">
        <v>4.4219788747240356</v>
      </c>
      <c r="AP84" s="76">
        <v>7.3254985754985764</v>
      </c>
      <c r="AQ84" s="76">
        <v>6.7397540663385751</v>
      </c>
      <c r="AR84" s="76">
        <v>5.568127725249572</v>
      </c>
      <c r="AS84" s="76">
        <v>6.544425630458953</v>
      </c>
      <c r="AT84" s="76">
        <v>6.5444514993864189</v>
      </c>
      <c r="AU84" s="76">
        <v>2.2203555381910527</v>
      </c>
      <c r="AV84" s="76">
        <v>2.8029711212140618</v>
      </c>
      <c r="AW84" s="76">
        <v>4.0384615384615321</v>
      </c>
      <c r="AX84" s="76">
        <v>3.0205960659555489</v>
      </c>
      <c r="AY84" s="76">
        <v>4.7825237826709834</v>
      </c>
      <c r="AZ84" s="76">
        <v>2.6263274700153265</v>
      </c>
      <c r="BA84" s="76">
        <v>10</v>
      </c>
      <c r="BB84" s="76">
        <v>1.0221850696702739</v>
      </c>
      <c r="BC84" s="76">
        <v>10</v>
      </c>
      <c r="BD84" s="76">
        <v>5.9121281349213994</v>
      </c>
      <c r="BE84" s="76">
        <v>3.8095238095238093</v>
      </c>
      <c r="BF84" s="76">
        <v>1.4779770567573878</v>
      </c>
      <c r="BG84" s="76">
        <v>2.6437504331405988</v>
      </c>
      <c r="BH84" s="76">
        <v>4.2779392840309995</v>
      </c>
      <c r="BI84" s="76">
        <v>5.7782395244765965</v>
      </c>
      <c r="BJ84" s="76">
        <v>2.6105478200096739</v>
      </c>
      <c r="BK84" s="76">
        <v>9.3410896596690982</v>
      </c>
      <c r="BL84" s="76">
        <v>1.7467693686389454</v>
      </c>
      <c r="BM84" s="76">
        <v>4.8691615931985783</v>
      </c>
      <c r="BN84" s="76">
        <v>7.8214667215825981</v>
      </c>
      <c r="BO84" s="76">
        <v>5.7655886010490249</v>
      </c>
      <c r="BP84" s="76">
        <v>6.793527661315812</v>
      </c>
      <c r="BQ84" s="76">
        <v>7.561428761267333</v>
      </c>
      <c r="BR84" s="76">
        <v>8.9137934581954568</v>
      </c>
      <c r="BS84" s="76">
        <v>4.1429567377997998</v>
      </c>
      <c r="BT84" s="76">
        <v>8.4394662389570012</v>
      </c>
      <c r="BU84" s="76">
        <v>7.2644112990548981</v>
      </c>
      <c r="BV84" s="76">
        <v>6.3090335178564292</v>
      </c>
      <c r="BW84" s="76">
        <v>8.9561554064596667</v>
      </c>
      <c r="BX84" s="76">
        <v>9.5068285280728375</v>
      </c>
      <c r="BY84" s="76">
        <v>10</v>
      </c>
      <c r="BZ84" s="76">
        <v>10</v>
      </c>
      <c r="CA84" s="76">
        <v>9.5742642754510126</v>
      </c>
      <c r="CB84" s="76">
        <v>9.6074496419967037</v>
      </c>
      <c r="CC84" s="76">
        <v>8.7738971211556098</v>
      </c>
      <c r="CD84" s="76">
        <v>9.068644068596516</v>
      </c>
      <c r="CE84" s="76">
        <v>9.1507530369610137</v>
      </c>
      <c r="CF84" s="76">
        <v>8.135636234295724</v>
      </c>
      <c r="CG84" s="76">
        <v>3.6615267376635718</v>
      </c>
      <c r="CH84" s="76">
        <v>7.7580914397344873</v>
      </c>
      <c r="CI84" s="76">
        <v>8.6827705408655955</v>
      </c>
      <c r="CJ84" s="76">
        <v>6.6643102782224144</v>
      </c>
      <c r="CK84" s="76">
        <v>3.5429230234242262</v>
      </c>
      <c r="CL84" s="76">
        <v>1.7316120118304867</v>
      </c>
      <c r="CM84" s="76">
        <v>3.9796151044923755</v>
      </c>
      <c r="CN84" s="76">
        <v>8.5003686898217623</v>
      </c>
      <c r="CO84" s="76">
        <v>1.6437729739416682</v>
      </c>
      <c r="CP84" s="76">
        <v>4.9698299991689385</v>
      </c>
      <c r="CQ84" s="76">
        <v>6.2452108262638166</v>
      </c>
      <c r="CR84" s="76">
        <v>5.3397956222990466</v>
      </c>
      <c r="CS84" s="76">
        <v>3.4988871862230009</v>
      </c>
      <c r="CT84" s="76">
        <v>3.1390134529147984</v>
      </c>
      <c r="CU84" s="76">
        <v>3.3189503195688994</v>
      </c>
      <c r="CV84" s="76">
        <v>4.2127870154534408</v>
      </c>
      <c r="CW84" s="76">
        <v>4.5741236896304631</v>
      </c>
      <c r="CX84" s="76">
        <v>9.7108580675175933</v>
      </c>
      <c r="CY84" s="76">
        <v>0</v>
      </c>
      <c r="CZ84" s="76">
        <v>4.7616605857160188</v>
      </c>
      <c r="DA84" s="76">
        <v>2.0691499225668499</v>
      </c>
      <c r="DB84" s="76">
        <v>2.1921104393455799</v>
      </c>
      <c r="DC84" s="76">
        <v>7.6203685884847179</v>
      </c>
      <c r="DD84" s="76">
        <v>3.9605429834657162</v>
      </c>
      <c r="DE84" s="76">
        <v>4.3611017845908675</v>
      </c>
      <c r="DF84" s="76">
        <v>8.2372580323882509</v>
      </c>
      <c r="DG84" s="76">
        <v>7.9387421586386742</v>
      </c>
      <c r="DH84" s="76">
        <v>0.76706312680624766</v>
      </c>
      <c r="DI84" s="76">
        <v>5.031272110388322</v>
      </c>
      <c r="DJ84" s="76">
        <v>1.2149215329382157</v>
      </c>
      <c r="DK84" s="76">
        <v>4.6378513922319424</v>
      </c>
      <c r="DL84" s="76">
        <v>3.6907321724727793</v>
      </c>
      <c r="DM84" s="76">
        <v>7.2900407190386272</v>
      </c>
      <c r="DN84" s="76">
        <v>7.5799219250433181</v>
      </c>
      <c r="DO84" s="76">
        <v>9.4240337147108928</v>
      </c>
      <c r="DP84" s="76">
        <v>6.9961821328164042</v>
      </c>
      <c r="DQ84" s="76">
        <v>5.8170167625241733</v>
      </c>
      <c r="DR84" s="76">
        <v>4.3417735388999059</v>
      </c>
      <c r="DS84" s="76">
        <v>5.8131745202025797</v>
      </c>
      <c r="DT84" s="76">
        <v>2.5291719613268819</v>
      </c>
      <c r="DU84" s="76">
        <v>5.4910187318812298</v>
      </c>
      <c r="DV84" s="76">
        <v>4.5437846880776496</v>
      </c>
      <c r="DW84" s="76">
        <v>5.0416389307917289</v>
      </c>
      <c r="DX84" s="76">
        <v>5.0416389307917289</v>
      </c>
      <c r="DY84" s="76">
        <v>8.6093957560336491</v>
      </c>
      <c r="DZ84" s="76">
        <v>1.0855083583719389</v>
      </c>
      <c r="EA84" s="76">
        <v>4.8474520572027942</v>
      </c>
      <c r="EB84" s="76">
        <v>4.9445454939972615</v>
      </c>
      <c r="EC84" s="76">
        <v>9.5081967213114744</v>
      </c>
      <c r="ED84" s="76">
        <v>7.9981114400174</v>
      </c>
      <c r="EE84" s="76">
        <v>8.7531540806644372</v>
      </c>
      <c r="EF84" s="76">
        <v>1.2295245407914863</v>
      </c>
      <c r="EG84" s="76">
        <v>3.2324406566240755</v>
      </c>
      <c r="EH84" s="76">
        <v>5.5494633130601736</v>
      </c>
      <c r="EI84" s="76">
        <v>0.78787836610908535</v>
      </c>
      <c r="EJ84" s="76">
        <v>3.352601156069364</v>
      </c>
      <c r="EK84" s="76">
        <v>4.2897130860741779</v>
      </c>
      <c r="EL84" s="76">
        <v>3.07360351978806</v>
      </c>
      <c r="EM84" s="76">
        <v>0.88544939381069376</v>
      </c>
      <c r="EN84" s="76">
        <v>0.9806542975644108</v>
      </c>
      <c r="EO84" s="76">
        <v>0.42305096227155309</v>
      </c>
      <c r="EP84" s="76">
        <v>1.1665665300317056</v>
      </c>
      <c r="EQ84" s="76">
        <v>0.8639302959195907</v>
      </c>
      <c r="ER84" s="76">
        <v>1.9687669078538255</v>
      </c>
      <c r="ES84" s="76">
        <v>5.2277475191555585</v>
      </c>
    </row>
    <row r="85" spans="1:149" x14ac:dyDescent="0.25">
      <c r="A85" s="1" t="s">
        <v>265</v>
      </c>
      <c r="B85" s="75">
        <v>2021</v>
      </c>
      <c r="C85" s="76">
        <v>7.7239852068633876</v>
      </c>
      <c r="D85" s="76">
        <v>6.9666278001904578</v>
      </c>
      <c r="E85" s="76">
        <v>6.8168124396542904</v>
      </c>
      <c r="F85" s="76">
        <v>7.1691418155693789</v>
      </c>
      <c r="G85" s="76">
        <v>5.602937522531076</v>
      </c>
      <c r="H85" s="76">
        <v>4.7299647445314603</v>
      </c>
      <c r="I85" s="76">
        <v>6.2765970006314955</v>
      </c>
      <c r="J85" s="76">
        <v>5.53649975589801</v>
      </c>
      <c r="K85" s="76">
        <v>5.3391521210773627</v>
      </c>
      <c r="L85" s="76">
        <v>3.9343684541479007</v>
      </c>
      <c r="M85" s="76">
        <v>4.6367602876126321</v>
      </c>
      <c r="N85" s="76">
        <v>7.5186463653383617</v>
      </c>
      <c r="O85" s="76">
        <v>6.9858443752559429</v>
      </c>
      <c r="P85" s="76">
        <v>8.7734388614507601</v>
      </c>
      <c r="Q85" s="76">
        <v>7.3322272374657604</v>
      </c>
      <c r="R85" s="76">
        <v>8.7906951974286258</v>
      </c>
      <c r="S85" s="76">
        <v>5.8302122347066163</v>
      </c>
      <c r="T85" s="76">
        <v>7.5385107119410124</v>
      </c>
      <c r="U85" s="76">
        <v>6.2202281427552588</v>
      </c>
      <c r="V85" s="76">
        <v>7.0880366755140525</v>
      </c>
      <c r="W85" s="76">
        <v>8.5760152926271793</v>
      </c>
      <c r="X85" s="76">
        <v>9.8831354909030971</v>
      </c>
      <c r="Y85" s="76">
        <v>4.7877345612532718</v>
      </c>
      <c r="Z85" s="76">
        <v>7.0138447947436697</v>
      </c>
      <c r="AA85" s="76">
        <v>7.4697533630082535</v>
      </c>
      <c r="AB85" s="76">
        <v>3.7676373037810187</v>
      </c>
      <c r="AC85" s="76">
        <v>5.5089221707312408</v>
      </c>
      <c r="AD85" s="76">
        <v>1.5854537133384325</v>
      </c>
      <c r="AE85" s="76">
        <v>0.98000264865580866</v>
      </c>
      <c r="AF85" s="76">
        <v>5.116730100166837</v>
      </c>
      <c r="AG85" s="76">
        <v>3.3917491873346677</v>
      </c>
      <c r="AH85" s="76">
        <v>4.3504100699718853</v>
      </c>
      <c r="AI85" s="76">
        <v>2.1047665156491533</v>
      </c>
      <c r="AJ85" s="76">
        <v>6.7035782691777532</v>
      </c>
      <c r="AK85" s="76">
        <v>9.4052262520002241</v>
      </c>
      <c r="AL85" s="76">
        <v>1.5484429348874853</v>
      </c>
      <c r="AM85" s="76">
        <v>2.3797778426930258</v>
      </c>
      <c r="AN85" s="76">
        <v>4.4153669807299218</v>
      </c>
      <c r="AO85" s="76">
        <v>5.0922898436909483</v>
      </c>
      <c r="AP85" s="76">
        <v>9.229461888767041</v>
      </c>
      <c r="AQ85" s="76">
        <v>6.2245377981694183</v>
      </c>
      <c r="AR85" s="76">
        <v>7.3814825586021406</v>
      </c>
      <c r="AS85" s="76">
        <v>9.392192383585737</v>
      </c>
      <c r="AT85" s="76">
        <v>8.0569186572810843</v>
      </c>
      <c r="AU85" s="76">
        <v>5.198003122026055</v>
      </c>
      <c r="AV85" s="76">
        <v>5.1424729461484286</v>
      </c>
      <c r="AW85" s="76">
        <v>5.3846153846153921</v>
      </c>
      <c r="AX85" s="76">
        <v>5.2416971509299595</v>
      </c>
      <c r="AY85" s="76">
        <v>6.6493079041055214</v>
      </c>
      <c r="AZ85" s="76">
        <v>6.1784394557199498</v>
      </c>
      <c r="BA85" s="76">
        <v>6.0010355435837592</v>
      </c>
      <c r="BB85" s="76">
        <v>8.1266967894690918</v>
      </c>
      <c r="BC85" s="76">
        <v>10</v>
      </c>
      <c r="BD85" s="76">
        <v>7.5765429471932002</v>
      </c>
      <c r="BE85" s="76">
        <v>5.0793650793650791</v>
      </c>
      <c r="BF85" s="76">
        <v>0.87443829008090046</v>
      </c>
      <c r="BG85" s="76">
        <v>2.9769016847229897</v>
      </c>
      <c r="BH85" s="76">
        <v>5.2767223159580947</v>
      </c>
      <c r="BI85" s="76">
        <v>8.5981996074376372</v>
      </c>
      <c r="BJ85" s="76">
        <v>8.7164357843586622</v>
      </c>
      <c r="BK85" s="76">
        <v>9.3774398718627765</v>
      </c>
      <c r="BL85" s="76">
        <v>1.8259031129311647</v>
      </c>
      <c r="BM85" s="76">
        <v>7.1294945941475598</v>
      </c>
      <c r="BN85" s="76">
        <v>6.237063299408387</v>
      </c>
      <c r="BO85" s="76">
        <v>7.616222616978046</v>
      </c>
      <c r="BP85" s="76">
        <v>6.9266429581932165</v>
      </c>
      <c r="BQ85" s="76">
        <v>4.1581597504071706</v>
      </c>
      <c r="BR85" s="76">
        <v>5.2939595664393124</v>
      </c>
      <c r="BS85" s="76">
        <v>7.4658806597362828</v>
      </c>
      <c r="BT85" s="76">
        <v>3.0122370377809653</v>
      </c>
      <c r="BU85" s="76">
        <v>4.9825592535909324</v>
      </c>
      <c r="BV85" s="76">
        <v>6.3462322686439032</v>
      </c>
      <c r="BW85" s="76">
        <v>6.004076992697053</v>
      </c>
      <c r="BX85" s="76">
        <v>9.7299699341819306</v>
      </c>
      <c r="BY85" s="76">
        <v>8.8275464301480273</v>
      </c>
      <c r="BZ85" s="76">
        <v>8.3127167212772619</v>
      </c>
      <c r="CA85" s="76">
        <v>6.0280381309010966</v>
      </c>
      <c r="CB85" s="76">
        <v>7.7804696418410728</v>
      </c>
      <c r="CC85" s="76">
        <v>7.4080654071373306</v>
      </c>
      <c r="CD85" s="76">
        <v>7.2512424977140197</v>
      </c>
      <c r="CE85" s="76">
        <v>5.2630438835711102</v>
      </c>
      <c r="CF85" s="76">
        <v>5.1327830509267205</v>
      </c>
      <c r="CG85" s="76">
        <v>5.328908016242945</v>
      </c>
      <c r="CH85" s="76">
        <v>6.0768085711184252</v>
      </c>
      <c r="CI85" s="76">
        <v>6.9286391064797481</v>
      </c>
      <c r="CJ85" s="76">
        <v>3.6504047955279058</v>
      </c>
      <c r="CK85" s="76">
        <v>4.0405992552045049</v>
      </c>
      <c r="CL85" s="76">
        <v>4.5443751214352019</v>
      </c>
      <c r="CM85" s="76">
        <v>4.0784597240558709</v>
      </c>
      <c r="CN85" s="76">
        <v>7.9050697467329272</v>
      </c>
      <c r="CO85" s="76">
        <v>1.9196377867569607</v>
      </c>
      <c r="CP85" s="76">
        <v>6.690486678325767</v>
      </c>
      <c r="CQ85" s="76">
        <v>7.5142745176563004</v>
      </c>
      <c r="CR85" s="76">
        <v>6.0073671823679886</v>
      </c>
      <c r="CS85" s="76">
        <v>4.8367521040225334</v>
      </c>
      <c r="CT85" s="76">
        <v>8.699551569506724</v>
      </c>
      <c r="CU85" s="76">
        <v>6.7681518367646287</v>
      </c>
      <c r="CV85" s="76">
        <v>5.6179929143961624</v>
      </c>
      <c r="CW85" s="76">
        <v>1.4866582406529756</v>
      </c>
      <c r="CX85" s="76">
        <v>9.4231760721984443</v>
      </c>
      <c r="CY85" s="76">
        <v>9.2248562226268138</v>
      </c>
      <c r="CZ85" s="76">
        <v>6.7115635118260775</v>
      </c>
      <c r="DA85" s="76">
        <v>0</v>
      </c>
      <c r="DB85" s="76">
        <v>3.429125436506177</v>
      </c>
      <c r="DC85" s="76">
        <v>7.8960252057138289</v>
      </c>
      <c r="DD85" s="76">
        <v>3.7750502140733349</v>
      </c>
      <c r="DE85" s="76">
        <v>5.2433068629497059</v>
      </c>
      <c r="DF85" s="76">
        <v>5.4826415525751671</v>
      </c>
      <c r="DG85" s="76">
        <v>6.8282952331908682</v>
      </c>
      <c r="DH85" s="76">
        <v>5.6143094808186511</v>
      </c>
      <c r="DI85" s="76">
        <v>6.6626155126285642</v>
      </c>
      <c r="DJ85" s="76">
        <v>8.5922104145184335</v>
      </c>
      <c r="DK85" s="76">
        <v>6.6360144387463365</v>
      </c>
      <c r="DL85" s="76">
        <v>3.8963628811535358</v>
      </c>
      <c r="DM85" s="76">
        <v>5.9620913517220675</v>
      </c>
      <c r="DN85" s="76">
        <v>6.5176451738751728</v>
      </c>
      <c r="DO85" s="76">
        <v>6.1097007471597991</v>
      </c>
      <c r="DP85" s="76">
        <v>5.6214500384776445</v>
      </c>
      <c r="DQ85" s="76">
        <v>6.12873223861199</v>
      </c>
      <c r="DR85" s="76">
        <v>1.7425190888265525</v>
      </c>
      <c r="DS85" s="76">
        <v>5.7264168929926083</v>
      </c>
      <c r="DT85" s="76">
        <v>6.205380350981744</v>
      </c>
      <c r="DU85" s="76">
        <v>6.2833272469252446</v>
      </c>
      <c r="DV85" s="76">
        <v>4.9894108949315372</v>
      </c>
      <c r="DW85" s="76">
        <v>6.030987363616088</v>
      </c>
      <c r="DX85" s="76">
        <v>6.030987363616088</v>
      </c>
      <c r="DY85" s="76">
        <v>9.2640854729432647</v>
      </c>
      <c r="DZ85" s="76">
        <v>3.2981470946856435</v>
      </c>
      <c r="EA85" s="76">
        <v>6.2811162838144536</v>
      </c>
      <c r="EB85" s="76">
        <v>6.1560518237152717</v>
      </c>
      <c r="EC85" s="76">
        <v>9.442622950819672</v>
      </c>
      <c r="ED85" s="76">
        <v>7.9498760742455321</v>
      </c>
      <c r="EE85" s="76">
        <v>8.6962495125326029</v>
      </c>
      <c r="EF85" s="76">
        <v>4.4131766853394874</v>
      </c>
      <c r="EG85" s="76">
        <v>1.1899810857070765</v>
      </c>
      <c r="EH85" s="76">
        <v>4.1692225961274358</v>
      </c>
      <c r="EI85" s="76">
        <v>0.93266678376097856</v>
      </c>
      <c r="EJ85" s="76">
        <v>5.3757225433526017</v>
      </c>
      <c r="EK85" s="76">
        <v>7.0515512013062756</v>
      </c>
      <c r="EL85" s="76">
        <v>3.855386815932309</v>
      </c>
      <c r="EM85" s="76">
        <v>5.8674006957786808</v>
      </c>
      <c r="EN85" s="76">
        <v>4.3321818638592475</v>
      </c>
      <c r="EO85" s="76">
        <v>3.737777340685438</v>
      </c>
      <c r="EP85" s="76">
        <v>4.2013793933224095</v>
      </c>
      <c r="EQ85" s="76">
        <v>4.5346848234114434</v>
      </c>
      <c r="ER85" s="76">
        <v>4.195035819671876</v>
      </c>
      <c r="ES85" s="76">
        <v>5.9646307421878939</v>
      </c>
    </row>
    <row r="86" spans="1:149" x14ac:dyDescent="0.25">
      <c r="A86" s="2" t="s">
        <v>266</v>
      </c>
      <c r="B86" s="75">
        <v>2021</v>
      </c>
      <c r="C86" s="76">
        <v>4.1184336470307086</v>
      </c>
      <c r="D86" s="76">
        <v>7.5995049371204484</v>
      </c>
      <c r="E86" s="76">
        <v>2.4059341819068973</v>
      </c>
      <c r="F86" s="76">
        <v>4.7079575886860177</v>
      </c>
      <c r="G86" s="76">
        <v>3.2982028333009703</v>
      </c>
      <c r="H86" s="76">
        <v>2.7194875461554364</v>
      </c>
      <c r="I86" s="76">
        <v>7.7748068360090903</v>
      </c>
      <c r="J86" s="76">
        <v>4.5974990718218329</v>
      </c>
      <c r="K86" s="76">
        <v>2.4733298132661092</v>
      </c>
      <c r="L86" s="76">
        <v>4.5131556450640264</v>
      </c>
      <c r="M86" s="76">
        <v>3.4932427291650683</v>
      </c>
      <c r="N86" s="76">
        <v>7.47150601149702</v>
      </c>
      <c r="O86" s="76">
        <v>1.8057247766166118</v>
      </c>
      <c r="P86" s="76">
        <v>2.686152026622076</v>
      </c>
      <c r="Q86" s="76">
        <v>2.7310420734944865</v>
      </c>
      <c r="R86" s="76">
        <v>5.9619749088258889</v>
      </c>
      <c r="S86" s="76">
        <v>3.6440677966101691</v>
      </c>
      <c r="T86" s="76">
        <v>4.0500779322777083</v>
      </c>
      <c r="U86" s="76">
        <v>4.212194330487657</v>
      </c>
      <c r="V86" s="76">
        <v>9.9960017367506442</v>
      </c>
      <c r="W86" s="76">
        <v>7.86239413602922</v>
      </c>
      <c r="X86" s="76">
        <v>9.5958954550596083</v>
      </c>
      <c r="Y86" s="76">
        <v>2.5667511975908939</v>
      </c>
      <c r="Z86" s="76">
        <v>9.9966207653966386</v>
      </c>
      <c r="AA86" s="76">
        <v>8.0035326581654012</v>
      </c>
      <c r="AB86" s="76">
        <v>4.7239301303668118</v>
      </c>
      <c r="AC86" s="76">
        <v>5.143532902773793</v>
      </c>
      <c r="AD86" s="76">
        <v>5.273245488280813E-2</v>
      </c>
      <c r="AE86" s="76">
        <v>2.979737783075094E-2</v>
      </c>
      <c r="AF86" s="76">
        <v>3.2230713236025283</v>
      </c>
      <c r="AG86" s="76">
        <v>2.6346128378913383</v>
      </c>
      <c r="AH86" s="76">
        <v>2.0438988481476748</v>
      </c>
      <c r="AI86" s="76">
        <v>5.4968842685330701</v>
      </c>
      <c r="AJ86" s="76">
        <v>4.0151309656791359</v>
      </c>
      <c r="AK86" s="76">
        <v>2.1059659638608079</v>
      </c>
      <c r="AL86" s="76">
        <v>0.22023709569565733</v>
      </c>
      <c r="AM86" s="76">
        <v>9.9885757262634858</v>
      </c>
      <c r="AN86" s="76">
        <v>3.9784488113633047</v>
      </c>
      <c r="AO86" s="76">
        <v>4.8721981024733481</v>
      </c>
      <c r="AP86" s="76">
        <v>6.8696581196581192</v>
      </c>
      <c r="AQ86" s="76">
        <v>6.1526318725042692</v>
      </c>
      <c r="AR86" s="76">
        <v>5.8797306150355801</v>
      </c>
      <c r="AS86" s="76">
        <v>6.8993266583686079</v>
      </c>
      <c r="AT86" s="76">
        <v>6.4503368163916441</v>
      </c>
      <c r="AU86" s="76">
        <v>10</v>
      </c>
      <c r="AV86" s="76">
        <v>6.8282000384196708</v>
      </c>
      <c r="AW86" s="76">
        <v>6.1538461538461284</v>
      </c>
      <c r="AX86" s="76">
        <v>7.6606820640885998</v>
      </c>
      <c r="AY86" s="76">
        <v>7.0555094402401224</v>
      </c>
      <c r="AZ86" s="76">
        <v>2.4444483859359623</v>
      </c>
      <c r="BA86" s="76">
        <v>9.072018182085019</v>
      </c>
      <c r="BB86" s="76">
        <v>9.0067194696170318</v>
      </c>
      <c r="BC86" s="76">
        <v>10</v>
      </c>
      <c r="BD86" s="76">
        <v>7.6307965094095032</v>
      </c>
      <c r="BE86" s="76">
        <v>4.4444444444444446</v>
      </c>
      <c r="BF86" s="76">
        <v>0.32669448022873726</v>
      </c>
      <c r="BG86" s="76">
        <v>2.3855694623365911</v>
      </c>
      <c r="BH86" s="76">
        <v>5.0081829858730478</v>
      </c>
      <c r="BI86" s="76">
        <v>4.9080519480519449</v>
      </c>
      <c r="BJ86" s="76">
        <v>1.3123455683723975</v>
      </c>
      <c r="BK86" s="76">
        <v>9.111023802464036</v>
      </c>
      <c r="BL86" s="76">
        <v>1.3494162460346393</v>
      </c>
      <c r="BM86" s="76">
        <v>4.1702093912307543</v>
      </c>
      <c r="BN86" s="76">
        <v>7.7256957087182148</v>
      </c>
      <c r="BO86" s="76">
        <v>7.7248359749574629</v>
      </c>
      <c r="BP86" s="76">
        <v>7.7252658418378388</v>
      </c>
      <c r="BQ86" s="76">
        <v>8.5411990427724103</v>
      </c>
      <c r="BR86" s="76">
        <v>9.7356863551943995</v>
      </c>
      <c r="BS86" s="76">
        <v>5.7041650830268313</v>
      </c>
      <c r="BT86" s="76">
        <v>8.5728238471018905</v>
      </c>
      <c r="BU86" s="76">
        <v>8.1384685820238829</v>
      </c>
      <c r="BV86" s="76">
        <v>6.677981271697492</v>
      </c>
      <c r="BW86" s="76">
        <v>5.8917147760961157</v>
      </c>
      <c r="BX86" s="76">
        <v>10</v>
      </c>
      <c r="BY86" s="76">
        <v>8.7477010533355646</v>
      </c>
      <c r="BZ86" s="76">
        <v>9.3137660190161213</v>
      </c>
      <c r="CA86" s="76">
        <v>8.598619906692921</v>
      </c>
      <c r="CB86" s="76">
        <v>8.5103603510281438</v>
      </c>
      <c r="CC86" s="76">
        <v>8.2688760806916459</v>
      </c>
      <c r="CD86" s="76">
        <v>7.9514958298582403</v>
      </c>
      <c r="CE86" s="76">
        <v>8.0460429200420087</v>
      </c>
      <c r="CF86" s="76">
        <v>4.8952827496327895</v>
      </c>
      <c r="CG86" s="76">
        <v>2.2477540876862676</v>
      </c>
      <c r="CH86" s="76">
        <v>6.281890333582191</v>
      </c>
      <c r="CI86" s="76">
        <v>7.3961253423051669</v>
      </c>
      <c r="CJ86" s="76">
        <v>7.2888450626932482</v>
      </c>
      <c r="CK86" s="76">
        <v>5.5902377918540269</v>
      </c>
      <c r="CL86" s="76">
        <v>9.4818764707152265</v>
      </c>
      <c r="CM86" s="76">
        <v>7.4536531084208333</v>
      </c>
      <c r="CN86" s="76">
        <v>7.2703273145925538</v>
      </c>
      <c r="CO86" s="76">
        <v>2.1396417718283494</v>
      </c>
      <c r="CP86" s="76">
        <v>5.3621720925824636</v>
      </c>
      <c r="CQ86" s="76">
        <v>5.3061108773459056</v>
      </c>
      <c r="CR86" s="76">
        <v>5.0195630140873178</v>
      </c>
      <c r="CS86" s="76">
        <v>4.9626679860481824</v>
      </c>
      <c r="CT86" s="76">
        <v>3.9237668161434973</v>
      </c>
      <c r="CU86" s="76">
        <v>4.4432174010958398</v>
      </c>
      <c r="CV86" s="76">
        <v>5.6388111745346645</v>
      </c>
      <c r="CW86" s="76">
        <v>2.7331628621247668</v>
      </c>
      <c r="CX86" s="76">
        <v>9.3758107523452043</v>
      </c>
      <c r="CY86" s="76">
        <v>9.2517059172143075</v>
      </c>
      <c r="CZ86" s="76">
        <v>7.1202265105614257</v>
      </c>
      <c r="DA86" s="76">
        <v>0.46954946212408472</v>
      </c>
      <c r="DB86" s="76">
        <v>1.724409083578482</v>
      </c>
      <c r="DC86" s="76">
        <v>4.8009397993055263</v>
      </c>
      <c r="DD86" s="76">
        <v>2.3316327816693647</v>
      </c>
      <c r="DE86" s="76">
        <v>4.7259296461153957</v>
      </c>
      <c r="DF86" s="76">
        <v>4.7160122683807737</v>
      </c>
      <c r="DG86" s="76">
        <v>5.384291403356503</v>
      </c>
      <c r="DH86" s="76">
        <v>2.084226959217768</v>
      </c>
      <c r="DI86" s="76">
        <v>5.3283208627062812</v>
      </c>
      <c r="DJ86" s="76">
        <v>1.6460506916505502</v>
      </c>
      <c r="DK86" s="76">
        <v>3.8317804370623749</v>
      </c>
      <c r="DL86" s="76">
        <v>2.6280239110271699</v>
      </c>
      <c r="DM86" s="76">
        <v>0</v>
      </c>
      <c r="DN86" s="76">
        <v>9.8141027829428964</v>
      </c>
      <c r="DO86" s="76">
        <v>6.0729200038994771</v>
      </c>
      <c r="DP86" s="76">
        <v>4.6287616744673867</v>
      </c>
      <c r="DQ86" s="76">
        <v>4.2302710557648808</v>
      </c>
      <c r="DR86" s="76">
        <v>5.8942400339060406</v>
      </c>
      <c r="DS86" s="76">
        <v>6.2579537101384002</v>
      </c>
      <c r="DT86" s="76">
        <v>2.894271758196644</v>
      </c>
      <c r="DU86" s="76">
        <v>4.3604986748300902</v>
      </c>
      <c r="DV86" s="76">
        <v>4.8517410442677944</v>
      </c>
      <c r="DW86" s="76">
        <v>4.7683253361264839</v>
      </c>
      <c r="DX86" s="76">
        <v>4.7683253361264839</v>
      </c>
      <c r="DY86" s="76">
        <v>8.690866007622466</v>
      </c>
      <c r="DZ86" s="76">
        <v>1.7922181686887708</v>
      </c>
      <c r="EA86" s="76">
        <v>5.2415420881556187</v>
      </c>
      <c r="EB86" s="76">
        <v>5.0049337121410513</v>
      </c>
      <c r="EC86" s="76">
        <v>9.5409836065573774</v>
      </c>
      <c r="ED86" s="76">
        <v>8.34166249711744</v>
      </c>
      <c r="EE86" s="76">
        <v>8.9413230518374078</v>
      </c>
      <c r="EF86" s="76">
        <v>4.5185833216102935</v>
      </c>
      <c r="EG86" s="76">
        <v>2.6398736448362148</v>
      </c>
      <c r="EH86" s="76">
        <v>6.5647988041567151</v>
      </c>
      <c r="EI86" s="76">
        <v>0.78270029231456228</v>
      </c>
      <c r="EJ86" s="76">
        <v>6.1849710982658967</v>
      </c>
      <c r="EK86" s="76">
        <v>5.0618147888966645</v>
      </c>
      <c r="EL86" s="76">
        <v>4.2921236583467239</v>
      </c>
      <c r="EM86" s="76">
        <v>5.4234743190883927</v>
      </c>
      <c r="EN86" s="76">
        <v>1.2013229521463404</v>
      </c>
      <c r="EO86" s="76">
        <v>1.5547400307120915</v>
      </c>
      <c r="EP86" s="76">
        <v>1.2223487556237207</v>
      </c>
      <c r="EQ86" s="76">
        <v>2.3504715143926367</v>
      </c>
      <c r="ER86" s="76">
        <v>3.3212975863696803</v>
      </c>
      <c r="ES86" s="76">
        <v>5.5335768264698251</v>
      </c>
    </row>
    <row r="87" spans="1:149" x14ac:dyDescent="0.25">
      <c r="A87" s="1" t="s">
        <v>267</v>
      </c>
      <c r="B87" s="75">
        <v>2021</v>
      </c>
      <c r="C87" s="76">
        <v>3.2463275052076428</v>
      </c>
      <c r="D87" s="76">
        <v>7.5995049371204484</v>
      </c>
      <c r="E87" s="76">
        <v>4.8832402160097717</v>
      </c>
      <c r="F87" s="76">
        <v>5.243024219445954</v>
      </c>
      <c r="G87" s="76">
        <v>2.4941504940640935</v>
      </c>
      <c r="H87" s="76">
        <v>4.1895821414068894</v>
      </c>
      <c r="I87" s="76">
        <v>3.7567574714941347</v>
      </c>
      <c r="J87" s="76">
        <v>3.480163368988372</v>
      </c>
      <c r="K87" s="76">
        <v>0.44151294760209631</v>
      </c>
      <c r="L87" s="76">
        <v>8.6658129932053754E-2</v>
      </c>
      <c r="M87" s="76">
        <v>0.26408553876707502</v>
      </c>
      <c r="N87" s="76">
        <v>5.750711334377856</v>
      </c>
      <c r="O87" s="76">
        <v>7.2361401467974007</v>
      </c>
      <c r="P87" s="76">
        <v>2.8231799703418616</v>
      </c>
      <c r="Q87" s="76">
        <v>9.3696562607899665</v>
      </c>
      <c r="R87" s="76">
        <v>2.6412559608492669</v>
      </c>
      <c r="S87" s="76">
        <v>0</v>
      </c>
      <c r="T87" s="76">
        <v>4.6368239455260589</v>
      </c>
      <c r="U87" s="76">
        <v>3.4060242681818655</v>
      </c>
      <c r="V87" s="76">
        <v>5.4551495491415016</v>
      </c>
      <c r="W87" s="76" t="s">
        <v>330</v>
      </c>
      <c r="X87" s="76">
        <v>0</v>
      </c>
      <c r="Y87" s="76">
        <v>3.6416950840795046</v>
      </c>
      <c r="Z87" s="76">
        <v>0</v>
      </c>
      <c r="AA87" s="76">
        <v>2.2742111583052518</v>
      </c>
      <c r="AB87" s="76">
        <v>8.2203554393830878</v>
      </c>
      <c r="AC87" s="76">
        <v>7.9769633922773515</v>
      </c>
      <c r="AD87" s="76">
        <v>1.7419218354647367E-2</v>
      </c>
      <c r="AE87" s="76">
        <v>2.6486558071778611E-2</v>
      </c>
      <c r="AF87" s="76" t="s">
        <v>330</v>
      </c>
      <c r="AG87" s="76">
        <v>4.0603061520217167</v>
      </c>
      <c r="AH87" s="76">
        <v>8.8338042689884748</v>
      </c>
      <c r="AI87" s="76">
        <v>0</v>
      </c>
      <c r="AJ87" s="76">
        <v>0</v>
      </c>
      <c r="AK87" s="76">
        <v>0</v>
      </c>
      <c r="AL87" s="76">
        <v>0</v>
      </c>
      <c r="AM87" s="76">
        <v>0</v>
      </c>
      <c r="AN87" s="76">
        <v>1.4723007114980793</v>
      </c>
      <c r="AO87" s="76">
        <v>2.6022726739416822</v>
      </c>
      <c r="AP87" s="76">
        <v>2.2827635327635325</v>
      </c>
      <c r="AQ87" s="76">
        <v>0</v>
      </c>
      <c r="AR87" s="76">
        <v>1.5060255423247513</v>
      </c>
      <c r="AS87" s="76">
        <v>2.1443401464459195</v>
      </c>
      <c r="AT87" s="76">
        <v>1.4832823053835509</v>
      </c>
      <c r="AU87" s="76">
        <v>0.95951581713028089</v>
      </c>
      <c r="AV87" s="76">
        <v>3.0007043606326445</v>
      </c>
      <c r="AW87" s="76">
        <v>1.8461538461538436</v>
      </c>
      <c r="AX87" s="76">
        <v>1.9354580079722563</v>
      </c>
      <c r="AY87" s="76">
        <v>1.7093701566779034</v>
      </c>
      <c r="AZ87" s="76">
        <v>1.24730089289135</v>
      </c>
      <c r="BA87" s="76">
        <v>5.1573652531021281</v>
      </c>
      <c r="BB87" s="76">
        <v>5.4395540502133706</v>
      </c>
      <c r="BC87" s="76">
        <v>9.4002284614583669</v>
      </c>
      <c r="BD87" s="76">
        <v>5.3111121644163042</v>
      </c>
      <c r="BE87" s="76">
        <v>0</v>
      </c>
      <c r="BF87" s="76">
        <v>0.41769256610844052</v>
      </c>
      <c r="BG87" s="76">
        <v>0.20884628305422026</v>
      </c>
      <c r="BH87" s="76">
        <v>2.7599792237352623</v>
      </c>
      <c r="BI87" s="76">
        <v>10</v>
      </c>
      <c r="BJ87" s="76">
        <v>10</v>
      </c>
      <c r="BK87" s="76">
        <v>4.7602544142247449</v>
      </c>
      <c r="BL87" s="76">
        <v>4.7327960610346631</v>
      </c>
      <c r="BM87" s="76">
        <v>7.3732626188148522</v>
      </c>
      <c r="BN87" s="76">
        <v>0</v>
      </c>
      <c r="BO87" s="76">
        <v>3.0010732901765236</v>
      </c>
      <c r="BP87" s="76">
        <v>1.5005366450882618</v>
      </c>
      <c r="BQ87" s="76">
        <v>6.2057316132092835</v>
      </c>
      <c r="BR87" s="76">
        <v>3.7504440849763938</v>
      </c>
      <c r="BS87" s="76">
        <v>0.68089372189733277</v>
      </c>
      <c r="BT87" s="76">
        <v>2.4386362051103792</v>
      </c>
      <c r="BU87" s="76">
        <v>3.268926406298347</v>
      </c>
      <c r="BV87" s="76">
        <v>4.0475752234004876</v>
      </c>
      <c r="BW87" s="76">
        <v>10</v>
      </c>
      <c r="BX87" s="76">
        <v>10</v>
      </c>
      <c r="BY87" s="76">
        <v>5.6094298612272198</v>
      </c>
      <c r="BZ87" s="76">
        <v>3.4993799090533284</v>
      </c>
      <c r="CA87" s="76">
        <v>6.6473311691767334</v>
      </c>
      <c r="CB87" s="76">
        <v>7.1512281878914568</v>
      </c>
      <c r="CC87" s="76">
        <v>3.2857142857142856</v>
      </c>
      <c r="CD87" s="76">
        <v>3.7661328200906747</v>
      </c>
      <c r="CE87" s="76">
        <v>0.87617317633322922</v>
      </c>
      <c r="CF87" s="76">
        <v>1.3058868472478113</v>
      </c>
      <c r="CG87" s="76">
        <v>3.2040534354927415</v>
      </c>
      <c r="CH87" s="76">
        <v>2.4875921129757486</v>
      </c>
      <c r="CI87" s="76">
        <v>4.819410150433602</v>
      </c>
      <c r="CJ87" s="76">
        <v>0.41671908444608852</v>
      </c>
      <c r="CK87" s="76">
        <v>0</v>
      </c>
      <c r="CL87" s="76">
        <v>3.5966408324518033</v>
      </c>
      <c r="CM87" s="76">
        <v>1.3377866389659641</v>
      </c>
      <c r="CN87" s="76">
        <v>4.8872891517696253</v>
      </c>
      <c r="CO87" s="76">
        <v>0</v>
      </c>
      <c r="CP87" s="76">
        <v>0</v>
      </c>
      <c r="CQ87" s="76">
        <v>0.93048510817000107</v>
      </c>
      <c r="CR87" s="76">
        <v>1.4544435649849066</v>
      </c>
      <c r="CS87" s="76">
        <v>0</v>
      </c>
      <c r="CT87" s="76">
        <v>7.6681614349775788</v>
      </c>
      <c r="CU87" s="76">
        <v>3.8340807174887894</v>
      </c>
      <c r="CV87" s="76">
        <v>2.2087703071465534</v>
      </c>
      <c r="CW87" s="76">
        <v>0.3798772343002973</v>
      </c>
      <c r="CX87" s="76">
        <v>3.7686824267911847</v>
      </c>
      <c r="CY87" s="76">
        <v>9.3967328568065263</v>
      </c>
      <c r="CZ87" s="76">
        <v>4.5150975059660023</v>
      </c>
      <c r="DA87" s="76">
        <v>4.5314706765218027</v>
      </c>
      <c r="DB87" s="76">
        <v>1.9456593382960372</v>
      </c>
      <c r="DC87" s="76">
        <v>1.3257049881527414</v>
      </c>
      <c r="DD87" s="76">
        <v>2.600945000990194</v>
      </c>
      <c r="DE87" s="76">
        <v>3.5580212534780982</v>
      </c>
      <c r="DF87" s="76">
        <v>5.8099948293737818</v>
      </c>
      <c r="DG87" s="76">
        <v>1.4020528057288051</v>
      </c>
      <c r="DH87" s="76">
        <v>2.5389795514272073</v>
      </c>
      <c r="DI87" s="76">
        <v>3.7316722400789946</v>
      </c>
      <c r="DJ87" s="76">
        <v>6.2691581064346558</v>
      </c>
      <c r="DK87" s="76">
        <v>3.9503715066086889</v>
      </c>
      <c r="DL87" s="76">
        <v>7.8457149594132369</v>
      </c>
      <c r="DM87" s="76">
        <v>9.9167845008958739</v>
      </c>
      <c r="DN87" s="76">
        <v>9.723789572095237</v>
      </c>
      <c r="DO87" s="76">
        <v>6.1417433823378351</v>
      </c>
      <c r="DP87" s="76">
        <v>8.4070081036855466</v>
      </c>
      <c r="DQ87" s="76">
        <v>6.1786898051471173</v>
      </c>
      <c r="DR87" s="76">
        <v>5.0400171055005689</v>
      </c>
      <c r="DS87" s="76">
        <v>4.9786079665773793</v>
      </c>
      <c r="DT87" s="76">
        <v>1.8912013951271964</v>
      </c>
      <c r="DU87" s="76">
        <v>4.383511416575482</v>
      </c>
      <c r="DV87" s="76">
        <v>4.0733344709451567</v>
      </c>
      <c r="DW87" s="76">
        <v>0</v>
      </c>
      <c r="DX87" s="76">
        <v>0</v>
      </c>
      <c r="DY87" s="76">
        <v>6.2626538946123889</v>
      </c>
      <c r="DZ87" s="76">
        <v>7.2260111957725054E-2</v>
      </c>
      <c r="EA87" s="76">
        <v>3.1674570032850569</v>
      </c>
      <c r="EB87" s="76">
        <v>1.5837285016425284</v>
      </c>
      <c r="EC87" s="76">
        <v>0</v>
      </c>
      <c r="ED87" s="76">
        <v>0</v>
      </c>
      <c r="EE87" s="76">
        <v>0</v>
      </c>
      <c r="EF87" s="76">
        <v>0</v>
      </c>
      <c r="EG87" s="76">
        <v>0</v>
      </c>
      <c r="EH87" s="76">
        <v>0.44877216345739501</v>
      </c>
      <c r="EI87" s="76">
        <v>2.5886165082896481E-2</v>
      </c>
      <c r="EJ87" s="76">
        <v>0</v>
      </c>
      <c r="EK87" s="76">
        <v>0</v>
      </c>
      <c r="EL87" s="76">
        <v>7.9109721423381921E-2</v>
      </c>
      <c r="EM87" s="76">
        <v>0</v>
      </c>
      <c r="EN87" s="76">
        <v>0</v>
      </c>
      <c r="EO87" s="76">
        <v>0</v>
      </c>
      <c r="EP87" s="76">
        <v>0</v>
      </c>
      <c r="EQ87" s="76">
        <v>0</v>
      </c>
      <c r="ER87" s="76">
        <v>3.955486071169096E-2</v>
      </c>
      <c r="ES87" s="76">
        <v>2.8451331458032265</v>
      </c>
    </row>
    <row r="88" spans="1:149" x14ac:dyDescent="0.25">
      <c r="A88" s="2" t="s">
        <v>268</v>
      </c>
      <c r="B88" s="75">
        <v>2021</v>
      </c>
      <c r="C88" s="76">
        <v>0</v>
      </c>
      <c r="D88" s="76">
        <v>7.6168754175160078</v>
      </c>
      <c r="E88" s="76">
        <v>2.032454444676226</v>
      </c>
      <c r="F88" s="76">
        <v>3.2164432873974116</v>
      </c>
      <c r="G88" s="76">
        <v>1.0447380201602772</v>
      </c>
      <c r="H88" s="76">
        <v>1.1660858184039706</v>
      </c>
      <c r="I88" s="76">
        <v>10</v>
      </c>
      <c r="J88" s="76">
        <v>4.0702746128547496</v>
      </c>
      <c r="K88" s="76">
        <v>1.5538683835510656</v>
      </c>
      <c r="L88" s="76">
        <v>6.7510035125226278</v>
      </c>
      <c r="M88" s="76">
        <v>4.1524359480368469</v>
      </c>
      <c r="N88" s="76">
        <v>0</v>
      </c>
      <c r="O88" s="76">
        <v>6.323015647356458</v>
      </c>
      <c r="P88" s="76">
        <v>3.6081257717075998</v>
      </c>
      <c r="Q88" s="76">
        <v>2.8822755348776892</v>
      </c>
      <c r="R88" s="76">
        <v>3.6964636118748322</v>
      </c>
      <c r="S88" s="76">
        <v>4.901960784313725</v>
      </c>
      <c r="T88" s="76">
        <v>3.5686402250217175</v>
      </c>
      <c r="U88" s="76">
        <v>3.7519485183276813</v>
      </c>
      <c r="V88" s="76">
        <v>3.2730588053380707</v>
      </c>
      <c r="W88" s="76">
        <v>0</v>
      </c>
      <c r="X88" s="76">
        <v>8.4551307410567347</v>
      </c>
      <c r="Y88" s="76">
        <v>1.7245921119990937</v>
      </c>
      <c r="Z88" s="76">
        <v>1.6886713286713304</v>
      </c>
      <c r="AA88" s="76">
        <v>3.0282905974130463</v>
      </c>
      <c r="AB88" s="76">
        <v>0</v>
      </c>
      <c r="AC88" s="76">
        <v>0</v>
      </c>
      <c r="AD88" s="76">
        <v>0.32482512380796436</v>
      </c>
      <c r="AE88" s="76">
        <v>1.9302079194808663</v>
      </c>
      <c r="AF88" s="76">
        <v>4.7766959241943985</v>
      </c>
      <c r="AG88" s="76">
        <v>1.4063457934966459</v>
      </c>
      <c r="AH88" s="76">
        <v>1.2851315633008014</v>
      </c>
      <c r="AI88" s="76">
        <v>1.9537892108034569</v>
      </c>
      <c r="AJ88" s="76">
        <v>3.2257805377680344</v>
      </c>
      <c r="AK88" s="76">
        <v>5.2393921958304936</v>
      </c>
      <c r="AL88" s="76">
        <v>0</v>
      </c>
      <c r="AM88" s="76">
        <v>4.1420131151655895</v>
      </c>
      <c r="AN88" s="76">
        <v>2.6410177704780624</v>
      </c>
      <c r="AO88" s="76">
        <v>2.3585513871292516</v>
      </c>
      <c r="AP88" s="76">
        <v>4.8041310541310542</v>
      </c>
      <c r="AQ88" s="76">
        <v>1.445660461881644</v>
      </c>
      <c r="AR88" s="76">
        <v>2.0055743015920844</v>
      </c>
      <c r="AS88" s="76">
        <v>4.091849563295435</v>
      </c>
      <c r="AT88" s="76">
        <v>3.0868038452250546</v>
      </c>
      <c r="AU88" s="76">
        <v>0.87792286695903554</v>
      </c>
      <c r="AV88" s="76">
        <v>1.9927002625344179</v>
      </c>
      <c r="AW88" s="76">
        <v>3.35664335664335</v>
      </c>
      <c r="AX88" s="76">
        <v>2.0757554953789348</v>
      </c>
      <c r="AY88" s="76">
        <v>2.5812796703019947</v>
      </c>
      <c r="AZ88" s="76">
        <v>2.6383622708938375</v>
      </c>
      <c r="BA88" s="76">
        <v>9.689632328097856</v>
      </c>
      <c r="BB88" s="76">
        <v>8.6075639697031345</v>
      </c>
      <c r="BC88" s="76">
        <v>9.1811947549449489</v>
      </c>
      <c r="BD88" s="76">
        <v>7.5291883309099443</v>
      </c>
      <c r="BE88" s="76">
        <v>10</v>
      </c>
      <c r="BF88" s="76">
        <v>0.10782012234338127</v>
      </c>
      <c r="BG88" s="76">
        <v>5.0539100611716901</v>
      </c>
      <c r="BH88" s="76">
        <v>6.2915491960408172</v>
      </c>
      <c r="BI88" s="76">
        <v>7.7116843702579674</v>
      </c>
      <c r="BJ88" s="76">
        <v>3.5079256583015974</v>
      </c>
      <c r="BK88" s="76">
        <v>6.8267828124260879</v>
      </c>
      <c r="BL88" s="76">
        <v>4.9536594623062467</v>
      </c>
      <c r="BM88" s="76">
        <v>5.7500130758229755</v>
      </c>
      <c r="BN88" s="76">
        <v>2.1641214024677913</v>
      </c>
      <c r="BO88" s="76">
        <v>3.1799595958589135</v>
      </c>
      <c r="BP88" s="76">
        <v>2.6720404991633524</v>
      </c>
      <c r="BQ88" s="76">
        <v>4.9955951579636917</v>
      </c>
      <c r="BR88" s="76">
        <v>4.478391915882975</v>
      </c>
      <c r="BS88" s="76">
        <v>1.1686598963781196</v>
      </c>
      <c r="BT88" s="76">
        <v>4.4848915830050533</v>
      </c>
      <c r="BU88" s="76">
        <v>3.78188463830746</v>
      </c>
      <c r="BV88" s="76">
        <v>4.0679794044312629</v>
      </c>
      <c r="BW88" s="76">
        <v>6.0118583242315493</v>
      </c>
      <c r="BX88" s="76">
        <v>10</v>
      </c>
      <c r="BY88" s="76">
        <v>7.3934124728306294</v>
      </c>
      <c r="BZ88" s="76">
        <v>6.2525837122778007</v>
      </c>
      <c r="CA88" s="76">
        <v>9.5565252869281387</v>
      </c>
      <c r="CB88" s="76">
        <v>7.8428759592536235</v>
      </c>
      <c r="CC88" s="76">
        <v>1.2857142857142856</v>
      </c>
      <c r="CD88" s="76">
        <v>1.3535595220774463</v>
      </c>
      <c r="CE88" s="76">
        <v>6.5898133509959811</v>
      </c>
      <c r="CF88" s="76">
        <v>7.8013479768344842</v>
      </c>
      <c r="CG88" s="76">
        <v>4.4411274872674342</v>
      </c>
      <c r="CH88" s="76">
        <v>4.2943125245779266</v>
      </c>
      <c r="CI88" s="76">
        <v>6.0685942419157746</v>
      </c>
      <c r="CJ88" s="76">
        <v>6.9244028095585861</v>
      </c>
      <c r="CK88" s="76">
        <v>3.0372910210291693</v>
      </c>
      <c r="CL88" s="76">
        <v>1.0209192374948726</v>
      </c>
      <c r="CM88" s="76">
        <v>3.6608710226942094</v>
      </c>
      <c r="CN88" s="76">
        <v>0</v>
      </c>
      <c r="CO88" s="76">
        <v>0.45030650014690232</v>
      </c>
      <c r="CP88" s="76">
        <v>0.15372135891917385</v>
      </c>
      <c r="CQ88" s="76">
        <v>1.0704695934699127</v>
      </c>
      <c r="CR88" s="76">
        <v>0.4186243631339972</v>
      </c>
      <c r="CS88" s="76">
        <v>0</v>
      </c>
      <c r="CT88" s="76">
        <v>1.4125560538116591</v>
      </c>
      <c r="CU88" s="76">
        <v>0.70627802690582953</v>
      </c>
      <c r="CV88" s="76">
        <v>1.5952578042446786</v>
      </c>
      <c r="CW88" s="76">
        <v>0</v>
      </c>
      <c r="CX88" s="76">
        <v>8.5767127687368667</v>
      </c>
      <c r="CY88" s="76">
        <v>9.2577663929063707</v>
      </c>
      <c r="CZ88" s="76">
        <v>5.9448263872144125</v>
      </c>
      <c r="DA88" s="76">
        <v>3.8276479009968178</v>
      </c>
      <c r="DB88" s="76">
        <v>2.4478614802103649</v>
      </c>
      <c r="DC88" s="76">
        <v>0.54426519643654203</v>
      </c>
      <c r="DD88" s="76">
        <v>2.2732581925479081</v>
      </c>
      <c r="DE88" s="76">
        <v>4.1090422898811605</v>
      </c>
      <c r="DF88" s="76">
        <v>0</v>
      </c>
      <c r="DG88" s="76">
        <v>7.2622171040901486</v>
      </c>
      <c r="DH88" s="76">
        <v>0.71040920318221723</v>
      </c>
      <c r="DI88" s="76">
        <v>8.6513265253246967</v>
      </c>
      <c r="DJ88" s="76">
        <v>3.3058856855998742</v>
      </c>
      <c r="DK88" s="76">
        <v>3.9859677036393877</v>
      </c>
      <c r="DL88" s="76">
        <v>1.9385066788455863</v>
      </c>
      <c r="DM88" s="76">
        <v>3.8055311288316584</v>
      </c>
      <c r="DN88" s="76">
        <v>0</v>
      </c>
      <c r="DO88" s="76">
        <v>4.4861292161353425</v>
      </c>
      <c r="DP88" s="76">
        <v>2.5575417559531468</v>
      </c>
      <c r="DQ88" s="76">
        <v>3.2717547297962666</v>
      </c>
      <c r="DR88" s="76">
        <v>5.4830189416263568</v>
      </c>
      <c r="DS88" s="76">
        <v>5.5136211405919733</v>
      </c>
      <c r="DT88" s="76">
        <v>0.59553611365932035</v>
      </c>
      <c r="DU88" s="76">
        <v>3.2988363068044526</v>
      </c>
      <c r="DV88" s="76">
        <v>3.722753125670526</v>
      </c>
      <c r="DW88" s="76">
        <v>3.2206322031466312</v>
      </c>
      <c r="DX88" s="76">
        <v>3.2206322031466312</v>
      </c>
      <c r="DY88" s="76">
        <v>8.3662524876246813</v>
      </c>
      <c r="DZ88" s="76">
        <v>0.94692944310148586</v>
      </c>
      <c r="EA88" s="76">
        <v>4.6565909653630841</v>
      </c>
      <c r="EB88" s="76">
        <v>3.9386115842548577</v>
      </c>
      <c r="EC88" s="76">
        <v>6.5792349726775958</v>
      </c>
      <c r="ED88" s="76">
        <v>0.59879972618785415</v>
      </c>
      <c r="EE88" s="76">
        <v>3.5890173494327247</v>
      </c>
      <c r="EF88" s="76">
        <v>0.91575704600963093</v>
      </c>
      <c r="EG88" s="76">
        <v>0</v>
      </c>
      <c r="EH88" s="76">
        <v>2.5544689206101454</v>
      </c>
      <c r="EI88" s="76">
        <v>0.22512025656175996</v>
      </c>
      <c r="EJ88" s="76">
        <v>0</v>
      </c>
      <c r="EK88" s="76">
        <v>9.3305341730814089</v>
      </c>
      <c r="EL88" s="76">
        <v>2.1709800660438243</v>
      </c>
      <c r="EM88" s="76">
        <v>0</v>
      </c>
      <c r="EN88" s="76">
        <v>0</v>
      </c>
      <c r="EO88" s="76">
        <v>0</v>
      </c>
      <c r="EP88" s="76">
        <v>0.7868971042013535</v>
      </c>
      <c r="EQ88" s="76">
        <v>0.19672427605033838</v>
      </c>
      <c r="ER88" s="76">
        <v>1.1838521710470813</v>
      </c>
      <c r="ES88" s="76">
        <v>3.5792454978826211</v>
      </c>
    </row>
    <row r="89" spans="1:149" x14ac:dyDescent="0.25">
      <c r="A89" s="1" t="s">
        <v>269</v>
      </c>
      <c r="B89" s="75">
        <v>2021</v>
      </c>
      <c r="C89" s="76">
        <v>1.814576667236443</v>
      </c>
      <c r="D89" s="76">
        <v>7.5995049371204484</v>
      </c>
      <c r="E89" s="76">
        <v>2.355297843490062</v>
      </c>
      <c r="F89" s="76">
        <v>3.9231264826156509</v>
      </c>
      <c r="G89" s="76">
        <v>0</v>
      </c>
      <c r="H89" s="76">
        <v>0</v>
      </c>
      <c r="I89" s="76">
        <v>0</v>
      </c>
      <c r="J89" s="76">
        <v>0</v>
      </c>
      <c r="K89" s="76">
        <v>2.2011349378026823</v>
      </c>
      <c r="L89" s="76">
        <v>3.2053750766337008</v>
      </c>
      <c r="M89" s="76">
        <v>2.7032550072181918</v>
      </c>
      <c r="N89" s="76">
        <v>7.031540675728893</v>
      </c>
      <c r="O89" s="76">
        <v>5.6980329776408043</v>
      </c>
      <c r="P89" s="76">
        <v>6.543181185159245</v>
      </c>
      <c r="Q89" s="76">
        <v>0</v>
      </c>
      <c r="R89" s="76">
        <v>2.4821147403510384</v>
      </c>
      <c r="S89" s="76">
        <v>4.6428571428571432</v>
      </c>
      <c r="T89" s="76">
        <v>4.3996211202895212</v>
      </c>
      <c r="U89" s="76">
        <v>2.7565006525308409</v>
      </c>
      <c r="V89" s="76">
        <v>7.829957239780275</v>
      </c>
      <c r="W89" s="76">
        <v>8.2531601483895791</v>
      </c>
      <c r="X89" s="76">
        <v>5.0821546356126248</v>
      </c>
      <c r="Y89" s="76">
        <v>2.21359878279491</v>
      </c>
      <c r="Z89" s="76">
        <v>8.1659327741138501</v>
      </c>
      <c r="AA89" s="76">
        <v>6.3089607161382482</v>
      </c>
      <c r="AB89" s="76">
        <v>5.7625319978749987</v>
      </c>
      <c r="AC89" s="76">
        <v>4.9533807141859674</v>
      </c>
      <c r="AD89" s="76">
        <v>0.18521239525140393</v>
      </c>
      <c r="AE89" s="76">
        <v>1.873923983578337</v>
      </c>
      <c r="AF89" s="76" t="s">
        <v>330</v>
      </c>
      <c r="AG89" s="76">
        <v>3.1937622727226769</v>
      </c>
      <c r="AH89" s="76">
        <v>4.078110367444693</v>
      </c>
      <c r="AI89" s="76">
        <v>0</v>
      </c>
      <c r="AJ89" s="76">
        <v>7.0949117556214976</v>
      </c>
      <c r="AK89" s="76">
        <v>0</v>
      </c>
      <c r="AL89" s="76">
        <v>4.9551386410972151</v>
      </c>
      <c r="AM89" s="76">
        <v>1.5877352436555692</v>
      </c>
      <c r="AN89" s="76">
        <v>2.952649334636495</v>
      </c>
      <c r="AO89" s="76">
        <v>4.1517907744991405</v>
      </c>
      <c r="AP89" s="76">
        <v>4.2165242165242169</v>
      </c>
      <c r="AQ89" s="76">
        <v>5.2087802095129341</v>
      </c>
      <c r="AR89" s="76">
        <v>1.0541529681086295</v>
      </c>
      <c r="AS89" s="76">
        <v>4.6501351334125927</v>
      </c>
      <c r="AT89" s="76">
        <v>3.7823981318895941</v>
      </c>
      <c r="AU89" s="76">
        <v>0.24274917513634223</v>
      </c>
      <c r="AV89" s="76">
        <v>0.80783761285778333</v>
      </c>
      <c r="AW89" s="76">
        <v>2.7692307692307647</v>
      </c>
      <c r="AX89" s="76">
        <v>1.2732725190749636</v>
      </c>
      <c r="AY89" s="76">
        <v>2.527835325482279</v>
      </c>
      <c r="AZ89" s="76">
        <v>3.3059406469057984</v>
      </c>
      <c r="BA89" s="76">
        <v>6.063145416410042</v>
      </c>
      <c r="BB89" s="76">
        <v>5.9459790964016008</v>
      </c>
      <c r="BC89" s="76">
        <v>7.588175405883522</v>
      </c>
      <c r="BD89" s="76">
        <v>5.72581014140024</v>
      </c>
      <c r="BE89" s="76">
        <v>2.3809523809523809</v>
      </c>
      <c r="BF89" s="76">
        <v>0</v>
      </c>
      <c r="BG89" s="76">
        <v>1.1904761904761905</v>
      </c>
      <c r="BH89" s="76">
        <v>3.4581431659382158</v>
      </c>
      <c r="BI89" s="76">
        <v>5.2565318298717045</v>
      </c>
      <c r="BJ89" s="76">
        <v>1.6655354232575941</v>
      </c>
      <c r="BK89" s="76">
        <v>5.6475505932607186</v>
      </c>
      <c r="BL89" s="76">
        <v>1.1924185350468057</v>
      </c>
      <c r="BM89" s="76">
        <v>3.4405090953592059</v>
      </c>
      <c r="BN89" s="76">
        <v>0.35497205229856776</v>
      </c>
      <c r="BO89" s="76">
        <v>0.49446022552600444</v>
      </c>
      <c r="BP89" s="76">
        <v>0.4247161389122861</v>
      </c>
      <c r="BQ89" s="76">
        <v>4.082750490124802</v>
      </c>
      <c r="BR89" s="76">
        <v>4.6847028963931603</v>
      </c>
      <c r="BS89" s="76">
        <v>1.2849750127974771</v>
      </c>
      <c r="BT89" s="76">
        <v>3.2395718175724646</v>
      </c>
      <c r="BU89" s="76">
        <v>3.3230000542219762</v>
      </c>
      <c r="BV89" s="76">
        <v>2.3960750961644894</v>
      </c>
      <c r="BW89" s="76">
        <v>8.7548759556873144</v>
      </c>
      <c r="BX89" s="76">
        <v>10</v>
      </c>
      <c r="BY89" s="76">
        <v>7.0322688513626472</v>
      </c>
      <c r="BZ89" s="76">
        <v>5.3844563869367521</v>
      </c>
      <c r="CA89" s="76">
        <v>9.8935660688627536</v>
      </c>
      <c r="CB89" s="76">
        <v>8.213033452569892</v>
      </c>
      <c r="CC89" s="76">
        <v>3.8571428571428572</v>
      </c>
      <c r="CD89" s="76">
        <v>2.9750432457356135</v>
      </c>
      <c r="CE89" s="76">
        <v>0.63043935522551175</v>
      </c>
      <c r="CF89" s="76">
        <v>6.0873056244129886</v>
      </c>
      <c r="CG89" s="76">
        <v>9.6557335810613054</v>
      </c>
      <c r="CH89" s="76">
        <v>4.6411329327156547</v>
      </c>
      <c r="CI89" s="76">
        <v>6.4270831926427725</v>
      </c>
      <c r="CJ89" s="76">
        <v>3.5499979296670778</v>
      </c>
      <c r="CK89" s="76">
        <v>1.4735926072578664</v>
      </c>
      <c r="CL89" s="76">
        <v>2.1532350337859714</v>
      </c>
      <c r="CM89" s="76">
        <v>2.3922751902369721</v>
      </c>
      <c r="CN89" s="76">
        <v>4.6523366232775576</v>
      </c>
      <c r="CO89" s="76">
        <v>2.1155296244605144</v>
      </c>
      <c r="CP89" s="76">
        <v>0.71842710286383293</v>
      </c>
      <c r="CQ89" s="76">
        <v>3.1890262343644578</v>
      </c>
      <c r="CR89" s="76">
        <v>2.6688298962415908</v>
      </c>
      <c r="CS89" s="76">
        <v>4.0098351940457206</v>
      </c>
      <c r="CT89" s="76">
        <v>0.5381165919282509</v>
      </c>
      <c r="CU89" s="76">
        <v>2.2739758929869858</v>
      </c>
      <c r="CV89" s="76">
        <v>2.4450269931551829</v>
      </c>
      <c r="CW89" s="76">
        <v>2.4513745468008503</v>
      </c>
      <c r="CX89" s="76">
        <v>8.5287552102230606</v>
      </c>
      <c r="CY89" s="76">
        <v>9.6024559478924836</v>
      </c>
      <c r="CZ89" s="76">
        <v>6.8608619016387982</v>
      </c>
      <c r="DA89" s="76">
        <v>2.8050531528049412</v>
      </c>
      <c r="DB89" s="76">
        <v>1.26234056928448</v>
      </c>
      <c r="DC89" s="76">
        <v>2.088578702562887</v>
      </c>
      <c r="DD89" s="76">
        <v>2.0519908082174356</v>
      </c>
      <c r="DE89" s="76">
        <v>4.4564263549281167</v>
      </c>
      <c r="DF89" s="76">
        <v>6.1523169001705815</v>
      </c>
      <c r="DG89" s="76">
        <v>6.9480337461672637</v>
      </c>
      <c r="DH89" s="76">
        <v>0</v>
      </c>
      <c r="DI89" s="76">
        <v>0</v>
      </c>
      <c r="DJ89" s="76">
        <v>0</v>
      </c>
      <c r="DK89" s="76">
        <v>2.6200701292675692</v>
      </c>
      <c r="DL89" s="76">
        <v>5.8193759666286695</v>
      </c>
      <c r="DM89" s="76">
        <v>6.9357244928370871</v>
      </c>
      <c r="DN89" s="76">
        <v>8.1142982127025221</v>
      </c>
      <c r="DO89" s="76">
        <v>5.6283200232883726</v>
      </c>
      <c r="DP89" s="76">
        <v>6.6244296738641628</v>
      </c>
      <c r="DQ89" s="76">
        <v>4.6222499015658656</v>
      </c>
      <c r="DR89" s="76">
        <v>4.3175632758333613</v>
      </c>
      <c r="DS89" s="76">
        <v>3.9179206599457688</v>
      </c>
      <c r="DT89" s="76">
        <v>1.2755283340035319</v>
      </c>
      <c r="DU89" s="76">
        <v>2.9018207497293522</v>
      </c>
      <c r="DV89" s="76">
        <v>3.1032082548780036</v>
      </c>
      <c r="DW89" s="76">
        <v>3.7518707617176714</v>
      </c>
      <c r="DX89" s="76">
        <v>3.7518707617176714</v>
      </c>
      <c r="DY89" s="76">
        <v>9.2379849072836375</v>
      </c>
      <c r="DZ89" s="76">
        <v>10</v>
      </c>
      <c r="EA89" s="76">
        <v>9.6189924536418197</v>
      </c>
      <c r="EB89" s="76">
        <v>6.685431607679746</v>
      </c>
      <c r="EC89" s="76">
        <v>9.0819672131147549</v>
      </c>
      <c r="ED89" s="76">
        <v>0.10359378371736172</v>
      </c>
      <c r="EE89" s="76">
        <v>4.5927804984160581</v>
      </c>
      <c r="EF89" s="76">
        <v>3.5981790750240568</v>
      </c>
      <c r="EG89" s="76">
        <v>0</v>
      </c>
      <c r="EH89" s="76">
        <v>5.2508283353630301</v>
      </c>
      <c r="EI89" s="76">
        <v>0.36279554296600769</v>
      </c>
      <c r="EJ89" s="76">
        <v>3.2369942196531798</v>
      </c>
      <c r="EK89" s="76">
        <v>4.4436668999300215</v>
      </c>
      <c r="EL89" s="76">
        <v>2.8154106788227158</v>
      </c>
      <c r="EM89" s="76">
        <v>0.86375000392467027</v>
      </c>
      <c r="EN89" s="76">
        <v>3.8264870213513262</v>
      </c>
      <c r="EO89" s="76">
        <v>1.6507336178741032</v>
      </c>
      <c r="EP89" s="76">
        <v>0.48668237385734031</v>
      </c>
      <c r="EQ89" s="76">
        <v>1.7069132542518601</v>
      </c>
      <c r="ER89" s="76">
        <v>2.261161966537288</v>
      </c>
      <c r="ES89" s="76">
        <v>3.837208752647538</v>
      </c>
    </row>
    <row r="90" spans="1:149" x14ac:dyDescent="0.25">
      <c r="A90" s="2" t="s">
        <v>270</v>
      </c>
      <c r="B90" s="75">
        <v>2021</v>
      </c>
      <c r="C90" s="76">
        <v>3.1263196132971944</v>
      </c>
      <c r="D90" s="76">
        <v>7.9995874476003737</v>
      </c>
      <c r="E90" s="76">
        <v>8.0173489932714066</v>
      </c>
      <c r="F90" s="76">
        <v>6.3810853513896584</v>
      </c>
      <c r="G90" s="76">
        <v>2.1597357746093455</v>
      </c>
      <c r="H90" s="76">
        <v>7.4272267709776143</v>
      </c>
      <c r="I90" s="76">
        <v>4.6191163220666995</v>
      </c>
      <c r="J90" s="76">
        <v>4.7353596225512202</v>
      </c>
      <c r="K90" s="76">
        <v>5.2831525040736214</v>
      </c>
      <c r="L90" s="76">
        <v>6.7214773824915932</v>
      </c>
      <c r="M90" s="76">
        <v>6.0023149432826077</v>
      </c>
      <c r="N90" s="76">
        <v>0.48475237780643221</v>
      </c>
      <c r="O90" s="76">
        <v>6.2773073049785424</v>
      </c>
      <c r="P90" s="76">
        <v>7.7562223364896621</v>
      </c>
      <c r="Q90" s="76">
        <v>2.5568918900570798</v>
      </c>
      <c r="R90" s="76">
        <v>0.67659063759009896</v>
      </c>
      <c r="S90" s="76">
        <v>7.1428571428571432</v>
      </c>
      <c r="T90" s="76">
        <v>4.1491036149631597</v>
      </c>
      <c r="U90" s="76">
        <v>5.3169658830466613</v>
      </c>
      <c r="V90" s="76">
        <v>0.56645405771463508</v>
      </c>
      <c r="W90" s="76" t="s">
        <v>330</v>
      </c>
      <c r="X90" s="76">
        <v>10</v>
      </c>
      <c r="Y90" s="76">
        <v>4.2698253158780268</v>
      </c>
      <c r="Z90" s="76">
        <v>0.67211474316210795</v>
      </c>
      <c r="AA90" s="76">
        <v>3.877098529188693</v>
      </c>
      <c r="AB90" s="76" t="s">
        <v>330</v>
      </c>
      <c r="AC90" s="76" t="s">
        <v>330</v>
      </c>
      <c r="AD90" s="76">
        <v>1.8654021610848264</v>
      </c>
      <c r="AE90" s="76">
        <v>4.2974440471460804</v>
      </c>
      <c r="AF90" s="76" t="s">
        <v>330</v>
      </c>
      <c r="AG90" s="76">
        <v>3.0814231041154532</v>
      </c>
      <c r="AH90" s="76">
        <v>0</v>
      </c>
      <c r="AI90" s="76">
        <v>0</v>
      </c>
      <c r="AJ90" s="76">
        <v>7.1029834338862052</v>
      </c>
      <c r="AK90" s="76">
        <v>10</v>
      </c>
      <c r="AL90" s="76">
        <v>0</v>
      </c>
      <c r="AM90" s="76">
        <v>1.8734945528044757</v>
      </c>
      <c r="AN90" s="76">
        <v>3.1627463311151134</v>
      </c>
      <c r="AO90" s="76">
        <v>3.3737559881397532</v>
      </c>
      <c r="AP90" s="76">
        <v>1.8554131054131053</v>
      </c>
      <c r="AQ90" s="76">
        <v>6.1103932360202798E-2</v>
      </c>
      <c r="AR90" s="76">
        <v>4.3356844944308222</v>
      </c>
      <c r="AS90" s="76">
        <v>7.7410645607558362</v>
      </c>
      <c r="AT90" s="76">
        <v>3.4983165232399918</v>
      </c>
      <c r="AU90" s="76">
        <v>7.4398544010351788</v>
      </c>
      <c r="AV90" s="76">
        <v>4.1203816353973242</v>
      </c>
      <c r="AW90" s="76">
        <v>3.8461538461538387</v>
      </c>
      <c r="AX90" s="76">
        <v>5.1354632941954472</v>
      </c>
      <c r="AY90" s="76">
        <v>4.3168899087177195</v>
      </c>
      <c r="AZ90" s="76">
        <v>0.40490659496046238</v>
      </c>
      <c r="BA90" s="76">
        <v>4.9232503952534321</v>
      </c>
      <c r="BB90" s="76">
        <v>9.0247841576186332</v>
      </c>
      <c r="BC90" s="76">
        <v>10</v>
      </c>
      <c r="BD90" s="76">
        <v>6.0882352869581329</v>
      </c>
      <c r="BE90" s="76">
        <v>5.2380952380952381</v>
      </c>
      <c r="BF90" s="76">
        <v>0.43934133653241031</v>
      </c>
      <c r="BG90" s="76">
        <v>2.8387182873138244</v>
      </c>
      <c r="BH90" s="76">
        <v>4.4634767871359777</v>
      </c>
      <c r="BI90" s="76">
        <v>1.3042170185027304</v>
      </c>
      <c r="BJ90" s="76">
        <v>3.0110526315789428</v>
      </c>
      <c r="BK90" s="76">
        <v>9.350188572143745</v>
      </c>
      <c r="BL90" s="76">
        <v>10</v>
      </c>
      <c r="BM90" s="76">
        <v>5.9163645555563544</v>
      </c>
      <c r="BN90" s="76">
        <v>2.2936592264414637</v>
      </c>
      <c r="BO90" s="76">
        <v>10</v>
      </c>
      <c r="BP90" s="76">
        <v>6.1468296132207323</v>
      </c>
      <c r="BQ90" s="76">
        <v>5.0038719764444348</v>
      </c>
      <c r="BR90" s="76">
        <v>4.5811109798154321</v>
      </c>
      <c r="BS90" s="76">
        <v>1.5986146825660765</v>
      </c>
      <c r="BT90" s="76">
        <v>3.1222756960257376</v>
      </c>
      <c r="BU90" s="76">
        <v>3.5764683337129206</v>
      </c>
      <c r="BV90" s="76">
        <v>5.2132208341633355</v>
      </c>
      <c r="BW90" s="76">
        <v>6.8216570447807783</v>
      </c>
      <c r="BX90" s="76">
        <v>8.3282751643904902</v>
      </c>
      <c r="BY90" s="76">
        <v>7.3532854037786324</v>
      </c>
      <c r="BZ90" s="76">
        <v>7.7428689541132716</v>
      </c>
      <c r="CA90" s="76">
        <v>8.1374062050981859</v>
      </c>
      <c r="CB90" s="76">
        <v>7.6766985544322726</v>
      </c>
      <c r="CC90" s="76">
        <v>3.5714285714285716</v>
      </c>
      <c r="CD90" s="76">
        <v>2.3169319693064958</v>
      </c>
      <c r="CE90" s="76">
        <v>5.4401630799162728</v>
      </c>
      <c r="CF90" s="76">
        <v>10</v>
      </c>
      <c r="CG90" s="76">
        <v>10</v>
      </c>
      <c r="CH90" s="76">
        <v>6.2657047241302681</v>
      </c>
      <c r="CI90" s="76">
        <v>6.9712016392812703</v>
      </c>
      <c r="CJ90" s="76">
        <v>0</v>
      </c>
      <c r="CK90" s="76">
        <v>5.6533220724912681E-2</v>
      </c>
      <c r="CL90" s="76">
        <v>5.7149025280110521</v>
      </c>
      <c r="CM90" s="76">
        <v>1.9238119162453216</v>
      </c>
      <c r="CN90" s="76">
        <v>3.5686141929751076</v>
      </c>
      <c r="CO90" s="76">
        <v>2.4560097815108195</v>
      </c>
      <c r="CP90" s="76">
        <v>0.54893211888181925</v>
      </c>
      <c r="CQ90" s="76">
        <v>9.6770451249680107</v>
      </c>
      <c r="CR90" s="76">
        <v>4.0626503045839399</v>
      </c>
      <c r="CS90" s="76">
        <v>10</v>
      </c>
      <c r="CT90" s="76">
        <v>9.9551569506726452</v>
      </c>
      <c r="CU90" s="76">
        <v>9.9775784753363226</v>
      </c>
      <c r="CV90" s="76">
        <v>5.3213468987218615</v>
      </c>
      <c r="CW90" s="76">
        <v>0</v>
      </c>
      <c r="CX90" s="76">
        <v>3.2474876141065909</v>
      </c>
      <c r="CY90" s="76">
        <v>9.6426878389729431</v>
      </c>
      <c r="CZ90" s="76">
        <v>4.2967251510265108</v>
      </c>
      <c r="DA90" s="76">
        <v>8.9122640696346362</v>
      </c>
      <c r="DB90" s="76">
        <v>6.4800940462178227</v>
      </c>
      <c r="DC90" s="76">
        <v>9.8396085795087167</v>
      </c>
      <c r="DD90" s="76">
        <v>8.4106555651203916</v>
      </c>
      <c r="DE90" s="76">
        <v>6.3536903580734521</v>
      </c>
      <c r="DF90" s="76">
        <v>6.4066912784268588</v>
      </c>
      <c r="DG90" s="76">
        <v>5.8898977572499298</v>
      </c>
      <c r="DH90" s="76">
        <v>10</v>
      </c>
      <c r="DI90" s="76">
        <v>10</v>
      </c>
      <c r="DJ90" s="76">
        <v>9.5821836473295043</v>
      </c>
      <c r="DK90" s="76">
        <v>8.3757545366012582</v>
      </c>
      <c r="DL90" s="76">
        <v>7.6990298229325553</v>
      </c>
      <c r="DM90" s="76">
        <v>9.931177674677814</v>
      </c>
      <c r="DN90" s="76">
        <v>10</v>
      </c>
      <c r="DO90" s="76">
        <v>2.0338230789366971</v>
      </c>
      <c r="DP90" s="76">
        <v>7.4160076441367657</v>
      </c>
      <c r="DQ90" s="76">
        <v>7.8958810903690129</v>
      </c>
      <c r="DR90" s="76">
        <v>4.8841832765956994</v>
      </c>
      <c r="DS90" s="76">
        <v>6.8952507326374199</v>
      </c>
      <c r="DT90" s="76">
        <v>0.14768900423524711</v>
      </c>
      <c r="DU90" s="76">
        <v>2.9550184803119652</v>
      </c>
      <c r="DV90" s="76">
        <v>3.7205353734450828</v>
      </c>
      <c r="DW90" s="76">
        <v>3.0598732112115892</v>
      </c>
      <c r="DX90" s="76">
        <v>3.0598732112115892</v>
      </c>
      <c r="DY90" s="76">
        <v>5.7383870851526186</v>
      </c>
      <c r="DZ90" s="76">
        <v>0.28234487416716664</v>
      </c>
      <c r="EA90" s="76">
        <v>3.0103659796598925</v>
      </c>
      <c r="EB90" s="76">
        <v>3.0351195954357406</v>
      </c>
      <c r="EC90" s="76">
        <v>6.306010928961749</v>
      </c>
      <c r="ED90" s="76">
        <v>5.9332705527277385</v>
      </c>
      <c r="EE90" s="76">
        <v>6.1196407408447442</v>
      </c>
      <c r="EF90" s="76">
        <v>0</v>
      </c>
      <c r="EG90" s="76">
        <v>0</v>
      </c>
      <c r="EH90" s="76">
        <v>1.0270461198695882</v>
      </c>
      <c r="EI90" s="76">
        <v>0.62286264964425897</v>
      </c>
      <c r="EJ90" s="76">
        <v>0</v>
      </c>
      <c r="EK90" s="76">
        <v>0</v>
      </c>
      <c r="EL90" s="76">
        <v>0.27498479491897448</v>
      </c>
      <c r="EM90" s="76">
        <v>0</v>
      </c>
      <c r="EN90" s="76">
        <v>0</v>
      </c>
      <c r="EO90" s="76">
        <v>0</v>
      </c>
      <c r="EP90" s="76">
        <v>6.063925543380754</v>
      </c>
      <c r="EQ90" s="76">
        <v>1.5159813858451885</v>
      </c>
      <c r="ER90" s="76">
        <v>0.89548309038208151</v>
      </c>
      <c r="ES90" s="76">
        <v>4.8459390913658993</v>
      </c>
    </row>
    <row r="91" spans="1:149" x14ac:dyDescent="0.25">
      <c r="A91" s="1" t="s">
        <v>271</v>
      </c>
      <c r="B91" s="75">
        <v>2021</v>
      </c>
      <c r="C91" s="76">
        <v>2.1638232876616459</v>
      </c>
      <c r="D91" s="76">
        <v>0</v>
      </c>
      <c r="E91" s="76">
        <v>2.067245216506687</v>
      </c>
      <c r="F91" s="76">
        <v>1.4103561680561107</v>
      </c>
      <c r="G91" s="76">
        <v>2.1005793848872845</v>
      </c>
      <c r="H91" s="76">
        <v>1.0186417494253626</v>
      </c>
      <c r="I91" s="76">
        <v>3.7410276158168143</v>
      </c>
      <c r="J91" s="76">
        <v>2.286749583376487</v>
      </c>
      <c r="K91" s="76">
        <v>1.4981434484168208</v>
      </c>
      <c r="L91" s="76">
        <v>7.2240825907864143E-3</v>
      </c>
      <c r="M91" s="76">
        <v>0.75268376550380367</v>
      </c>
      <c r="N91" s="76">
        <v>6.6740461048614712</v>
      </c>
      <c r="O91" s="76">
        <v>8.8437148646659534</v>
      </c>
      <c r="P91" s="76">
        <v>0</v>
      </c>
      <c r="Q91" s="76">
        <v>3.3140647751511878</v>
      </c>
      <c r="R91" s="76">
        <v>2.8088314440796198</v>
      </c>
      <c r="S91" s="76">
        <v>10</v>
      </c>
      <c r="T91" s="76">
        <v>5.2734428647930383</v>
      </c>
      <c r="U91" s="76">
        <v>2.4308080954323601</v>
      </c>
      <c r="V91" s="76">
        <v>1.373150309143369</v>
      </c>
      <c r="W91" s="76">
        <v>3.1107092102900964</v>
      </c>
      <c r="X91" s="76">
        <v>8.4261792478655693</v>
      </c>
      <c r="Y91" s="76">
        <v>2.1985368506040146</v>
      </c>
      <c r="Z91" s="76">
        <v>2.7087970012885099</v>
      </c>
      <c r="AA91" s="76">
        <v>3.5634745238383121</v>
      </c>
      <c r="AB91" s="76">
        <v>5.1295204118661522</v>
      </c>
      <c r="AC91" s="76">
        <v>2.0568391041688927</v>
      </c>
      <c r="AD91" s="76">
        <v>0</v>
      </c>
      <c r="AE91" s="76">
        <v>0.31452787710237101</v>
      </c>
      <c r="AF91" s="76" t="s">
        <v>330</v>
      </c>
      <c r="AG91" s="76">
        <v>1.8752218482843539</v>
      </c>
      <c r="AH91" s="76">
        <v>8.7842596928482255</v>
      </c>
      <c r="AI91" s="76">
        <v>0</v>
      </c>
      <c r="AJ91" s="76">
        <v>3.2635046985267326</v>
      </c>
      <c r="AK91" s="76">
        <v>0</v>
      </c>
      <c r="AL91" s="76">
        <v>0</v>
      </c>
      <c r="AM91" s="76">
        <v>0</v>
      </c>
      <c r="AN91" s="76">
        <v>2.0079607318958264</v>
      </c>
      <c r="AO91" s="76">
        <v>2.4822190346728306</v>
      </c>
      <c r="AP91" s="76">
        <v>1.3497150997150997</v>
      </c>
      <c r="AQ91" s="76">
        <v>2.005152880506412</v>
      </c>
      <c r="AR91" s="76">
        <v>4.4871341264567901</v>
      </c>
      <c r="AS91" s="76">
        <v>6.0528159138986295</v>
      </c>
      <c r="AT91" s="76">
        <v>3.4737045051442328</v>
      </c>
      <c r="AU91" s="76">
        <v>5.1483733025551501</v>
      </c>
      <c r="AV91" s="76">
        <v>1.137478388935135</v>
      </c>
      <c r="AW91" s="76">
        <v>4.6153846153846079</v>
      </c>
      <c r="AX91" s="76">
        <v>3.6337454356249643</v>
      </c>
      <c r="AY91" s="76">
        <v>3.5537249703845983</v>
      </c>
      <c r="AZ91" s="76">
        <v>8.7874634549456161</v>
      </c>
      <c r="BA91" s="76">
        <v>9.5289146190550245</v>
      </c>
      <c r="BB91" s="76">
        <v>7.7555998590452333</v>
      </c>
      <c r="BC91" s="76">
        <v>0</v>
      </c>
      <c r="BD91" s="76">
        <v>6.517994483261468</v>
      </c>
      <c r="BE91" s="76">
        <v>4.92063492063492</v>
      </c>
      <c r="BF91" s="76">
        <v>0.45054609238451404</v>
      </c>
      <c r="BG91" s="76">
        <v>2.6855905065097172</v>
      </c>
      <c r="BH91" s="76">
        <v>4.6017924948855926</v>
      </c>
      <c r="BI91" s="76">
        <v>10</v>
      </c>
      <c r="BJ91" s="76">
        <v>10</v>
      </c>
      <c r="BK91" s="76">
        <v>5.6873334536921085</v>
      </c>
      <c r="BL91" s="76">
        <v>3.3933633649826147</v>
      </c>
      <c r="BM91" s="76">
        <v>7.270174204668681</v>
      </c>
      <c r="BN91" s="76">
        <v>6.9357927379992663</v>
      </c>
      <c r="BO91" s="76">
        <v>10</v>
      </c>
      <c r="BP91" s="76">
        <v>8.467896368999634</v>
      </c>
      <c r="BQ91" s="76">
        <v>3.4412166512021676</v>
      </c>
      <c r="BR91" s="76">
        <v>4.8474930458061269</v>
      </c>
      <c r="BS91" s="76">
        <v>0</v>
      </c>
      <c r="BT91" s="76">
        <v>2.2321114368461386</v>
      </c>
      <c r="BU91" s="76">
        <v>2.6302052834636083</v>
      </c>
      <c r="BV91" s="76">
        <v>6.1227586190439744</v>
      </c>
      <c r="BW91" s="76">
        <v>2.2515212981744419</v>
      </c>
      <c r="BX91" s="76">
        <v>6.2898330804248843</v>
      </c>
      <c r="BY91" s="76">
        <v>6.4537702725296775</v>
      </c>
      <c r="BZ91" s="76">
        <v>5.7213724679619684</v>
      </c>
      <c r="CA91" s="76">
        <v>1.0240718074255406</v>
      </c>
      <c r="CB91" s="76">
        <v>4.3481137853033029</v>
      </c>
      <c r="CC91" s="76">
        <v>3.7142857142857144</v>
      </c>
      <c r="CD91" s="76">
        <v>3.6513508720072747</v>
      </c>
      <c r="CE91" s="76">
        <v>3.778580489973467</v>
      </c>
      <c r="CF91" s="76">
        <v>5.2141571208088768</v>
      </c>
      <c r="CG91" s="76">
        <v>0.46034676189540041</v>
      </c>
      <c r="CH91" s="76">
        <v>3.3637441917941464</v>
      </c>
      <c r="CI91" s="76">
        <v>3.8559289885487247</v>
      </c>
      <c r="CJ91" s="76">
        <v>0.76518597300573776</v>
      </c>
      <c r="CK91" s="76">
        <v>8.6798351314034683E-2</v>
      </c>
      <c r="CL91" s="76">
        <v>5.2019602340191273</v>
      </c>
      <c r="CM91" s="76">
        <v>2.0179815194463</v>
      </c>
      <c r="CN91" s="76">
        <v>4.547433218360565</v>
      </c>
      <c r="CO91" s="76">
        <v>0</v>
      </c>
      <c r="CP91" s="76">
        <v>0</v>
      </c>
      <c r="CQ91" s="76">
        <v>1.3745802734329562</v>
      </c>
      <c r="CR91" s="76">
        <v>1.4805033729483803</v>
      </c>
      <c r="CS91" s="76">
        <v>0</v>
      </c>
      <c r="CT91" s="76">
        <v>2.7802690582959637</v>
      </c>
      <c r="CU91" s="76">
        <v>1.3901345291479819</v>
      </c>
      <c r="CV91" s="76">
        <v>1.6295398071808873</v>
      </c>
      <c r="CW91" s="76">
        <v>3.0854007027622248</v>
      </c>
      <c r="CX91" s="76">
        <v>4.4699040192959858</v>
      </c>
      <c r="CY91" s="76">
        <v>9.203989826091874</v>
      </c>
      <c r="CZ91" s="76">
        <v>5.5864315160500286</v>
      </c>
      <c r="DA91" s="76">
        <v>8.1401133558776522</v>
      </c>
      <c r="DB91" s="76">
        <v>1.5423361537673697</v>
      </c>
      <c r="DC91" s="76">
        <v>0</v>
      </c>
      <c r="DD91" s="76">
        <v>3.2274831698816735</v>
      </c>
      <c r="DE91" s="76">
        <v>4.4069573429658515</v>
      </c>
      <c r="DF91" s="76">
        <v>10</v>
      </c>
      <c r="DG91" s="76">
        <v>4.2580654160965352</v>
      </c>
      <c r="DH91" s="76">
        <v>2.710116690567526</v>
      </c>
      <c r="DI91" s="76">
        <v>2.2815338292504341</v>
      </c>
      <c r="DJ91" s="76">
        <v>6.865386073151809</v>
      </c>
      <c r="DK91" s="76">
        <v>5.2230204018132609</v>
      </c>
      <c r="DL91" s="76">
        <v>10</v>
      </c>
      <c r="DM91" s="76">
        <v>3.6337861356125623</v>
      </c>
      <c r="DN91" s="76">
        <v>8.4254844278942347</v>
      </c>
      <c r="DO91" s="76">
        <v>7.1423894055012527</v>
      </c>
      <c r="DP91" s="76">
        <v>7.3004149922520121</v>
      </c>
      <c r="DQ91" s="76">
        <v>6.261717697032636</v>
      </c>
      <c r="DR91" s="76">
        <v>4.1355102337771417</v>
      </c>
      <c r="DS91" s="76">
        <v>5.0078977694400164</v>
      </c>
      <c r="DT91" s="76">
        <v>0.14068321322636806</v>
      </c>
      <c r="DU91" s="76">
        <v>4.3738379522876052</v>
      </c>
      <c r="DV91" s="76">
        <v>3.4144822921827829</v>
      </c>
      <c r="DW91" s="76">
        <v>1.8097586572036886</v>
      </c>
      <c r="DX91" s="76">
        <v>1.8097586572036886</v>
      </c>
      <c r="DY91" s="76">
        <v>7.2879305618562036</v>
      </c>
      <c r="DZ91" s="76">
        <v>8.352743182968253E-2</v>
      </c>
      <c r="EA91" s="76">
        <v>3.6857289968429434</v>
      </c>
      <c r="EB91" s="76">
        <v>2.7477438270233163</v>
      </c>
      <c r="EC91" s="76">
        <v>1.4972677595628414</v>
      </c>
      <c r="ED91" s="76">
        <v>5.7716840327236607</v>
      </c>
      <c r="EE91" s="76">
        <v>3.6344758961432513</v>
      </c>
      <c r="EF91" s="76">
        <v>1.0977160547519611</v>
      </c>
      <c r="EG91" s="76">
        <v>0</v>
      </c>
      <c r="EH91" s="76">
        <v>0</v>
      </c>
      <c r="EI91" s="76">
        <v>2.3041285958504045</v>
      </c>
      <c r="EJ91" s="76">
        <v>0</v>
      </c>
      <c r="EK91" s="76">
        <v>0</v>
      </c>
      <c r="EL91" s="76">
        <v>0.56697410843372764</v>
      </c>
      <c r="EM91" s="76">
        <v>0</v>
      </c>
      <c r="EN91" s="76">
        <v>0</v>
      </c>
      <c r="EO91" s="76">
        <v>0</v>
      </c>
      <c r="EP91" s="76">
        <v>0</v>
      </c>
      <c r="EQ91" s="76">
        <v>0</v>
      </c>
      <c r="ER91" s="76">
        <v>0.28348705421686382</v>
      </c>
      <c r="ES91" s="76">
        <v>3.4942797015164362</v>
      </c>
    </row>
    <row r="92" spans="1:149" x14ac:dyDescent="0.25">
      <c r="A92" s="2" t="s">
        <v>272</v>
      </c>
      <c r="B92" s="75">
        <v>2021</v>
      </c>
      <c r="C92" s="76">
        <v>5.0451786602570383</v>
      </c>
      <c r="D92" s="76">
        <v>7.5995049371204484</v>
      </c>
      <c r="E92" s="76">
        <v>4.1049904237193386</v>
      </c>
      <c r="F92" s="76">
        <v>5.5832246736989424</v>
      </c>
      <c r="G92" s="76">
        <v>3.6414250856053765</v>
      </c>
      <c r="H92" s="76">
        <v>7.7695773541005142</v>
      </c>
      <c r="I92" s="76">
        <v>6.7845544581987474</v>
      </c>
      <c r="J92" s="76">
        <v>6.0651856326348783</v>
      </c>
      <c r="K92" s="76">
        <v>1.148790970459822</v>
      </c>
      <c r="L92" s="76">
        <v>2.8805017959198116</v>
      </c>
      <c r="M92" s="76">
        <v>2.0146463831898167</v>
      </c>
      <c r="N92" s="76">
        <v>7.0205782165087456</v>
      </c>
      <c r="O92" s="76">
        <v>6.3889658593033811</v>
      </c>
      <c r="P92" s="76">
        <v>8.0727294385913595</v>
      </c>
      <c r="Q92" s="76">
        <v>4.4930961622901044</v>
      </c>
      <c r="R92" s="76">
        <v>6.5093934223097429</v>
      </c>
      <c r="S92" s="76">
        <v>5.9333333333333336</v>
      </c>
      <c r="T92" s="76">
        <v>6.4030160720561113</v>
      </c>
      <c r="U92" s="76">
        <v>5.0165181903949376</v>
      </c>
      <c r="V92" s="76">
        <v>0.61566019784326598</v>
      </c>
      <c r="W92" s="76">
        <v>8.5789543400607613</v>
      </c>
      <c r="X92" s="76">
        <v>9.6180494365718801</v>
      </c>
      <c r="Y92" s="76">
        <v>5.8080740016755232</v>
      </c>
      <c r="Z92" s="76">
        <v>1.69536731025686</v>
      </c>
      <c r="AA92" s="76">
        <v>5.2632210572816582</v>
      </c>
      <c r="AB92" s="76">
        <v>10</v>
      </c>
      <c r="AC92" s="76">
        <v>7.9034987253507136</v>
      </c>
      <c r="AD92" s="76">
        <v>2.0586753623519787</v>
      </c>
      <c r="AE92" s="76">
        <v>2.6916964640445014</v>
      </c>
      <c r="AF92" s="76">
        <v>10</v>
      </c>
      <c r="AG92" s="76">
        <v>6.5307741103494372</v>
      </c>
      <c r="AH92" s="76">
        <v>0.33542022140234784</v>
      </c>
      <c r="AI92" s="76">
        <v>4.7109202337937042</v>
      </c>
      <c r="AJ92" s="76">
        <v>3.7230211434555782</v>
      </c>
      <c r="AK92" s="76">
        <v>1.2726108664855671</v>
      </c>
      <c r="AL92" s="76">
        <v>1.4913652761599892</v>
      </c>
      <c r="AM92" s="76">
        <v>3.3956148989319122</v>
      </c>
      <c r="AN92" s="76">
        <v>2.488158773371516</v>
      </c>
      <c r="AO92" s="76">
        <v>4.7607179803342046</v>
      </c>
      <c r="AP92" s="76">
        <v>5.9116809116809126</v>
      </c>
      <c r="AQ92" s="76">
        <v>7.0362041631129522</v>
      </c>
      <c r="AR92" s="76">
        <v>3.3924875953976534</v>
      </c>
      <c r="AS92" s="76">
        <v>5.0225736131154815</v>
      </c>
      <c r="AT92" s="76">
        <v>5.3407365708267491</v>
      </c>
      <c r="AU92" s="76">
        <v>3.2718967473219935</v>
      </c>
      <c r="AV92" s="76">
        <v>2.9232246910418134</v>
      </c>
      <c r="AW92" s="76">
        <v>4.3438914027149238</v>
      </c>
      <c r="AX92" s="76">
        <v>3.5130042803595769</v>
      </c>
      <c r="AY92" s="76">
        <v>4.4268704255931635</v>
      </c>
      <c r="AZ92" s="76">
        <v>5.4880106818472818</v>
      </c>
      <c r="BA92" s="76">
        <v>3.0888479079320295</v>
      </c>
      <c r="BB92" s="76">
        <v>9.7823229147393889</v>
      </c>
      <c r="BC92" s="76">
        <v>7.7737101665106403</v>
      </c>
      <c r="BD92" s="76">
        <v>6.5332229177573353</v>
      </c>
      <c r="BE92" s="76">
        <v>3.4920634920634921</v>
      </c>
      <c r="BF92" s="76">
        <v>0</v>
      </c>
      <c r="BG92" s="76">
        <v>1.746031746031746</v>
      </c>
      <c r="BH92" s="76">
        <v>4.1396273318945411</v>
      </c>
      <c r="BI92" s="76">
        <v>5.731966111407468</v>
      </c>
      <c r="BJ92" s="76">
        <v>7.1063092962014363</v>
      </c>
      <c r="BK92" s="76">
        <v>6.6699531850835623</v>
      </c>
      <c r="BL92" s="76">
        <v>0.55375081855579578</v>
      </c>
      <c r="BM92" s="76">
        <v>5.0154948528120649</v>
      </c>
      <c r="BN92" s="76">
        <v>7.488470945254293</v>
      </c>
      <c r="BO92" s="76">
        <v>5.4028800549237417</v>
      </c>
      <c r="BP92" s="76">
        <v>6.4456755000890178</v>
      </c>
      <c r="BQ92" s="76">
        <v>3.4170599399306263</v>
      </c>
      <c r="BR92" s="76">
        <v>4.7419511187344838</v>
      </c>
      <c r="BS92" s="76">
        <v>2.2395757969093424</v>
      </c>
      <c r="BT92" s="76">
        <v>6.1227802167809671</v>
      </c>
      <c r="BU92" s="76">
        <v>4.1303417680888552</v>
      </c>
      <c r="BV92" s="76">
        <v>5.197170706996646</v>
      </c>
      <c r="BW92" s="76">
        <v>5.3752535496957412</v>
      </c>
      <c r="BX92" s="76">
        <v>9.5397066262013155</v>
      </c>
      <c r="BY92" s="76">
        <v>7.7461962882461108</v>
      </c>
      <c r="BZ92" s="76">
        <v>7.8007441091360077</v>
      </c>
      <c r="CA92" s="76">
        <v>0.70477001401380135</v>
      </c>
      <c r="CB92" s="76">
        <v>6.233334117458595</v>
      </c>
      <c r="CC92" s="76">
        <v>4.7368710338280131</v>
      </c>
      <c r="CD92" s="76">
        <v>3.8420797299173239</v>
      </c>
      <c r="CE92" s="76">
        <v>3.09891351206721</v>
      </c>
      <c r="CF92" s="76">
        <v>1.3657737165999095</v>
      </c>
      <c r="CG92" s="76">
        <v>3.6992937450834877</v>
      </c>
      <c r="CH92" s="76">
        <v>3.3485863474991886</v>
      </c>
      <c r="CI92" s="76">
        <v>4.7909602324788922</v>
      </c>
      <c r="CJ92" s="76">
        <v>3.7354481192868056</v>
      </c>
      <c r="CK92" s="76">
        <v>2.2566166630946567</v>
      </c>
      <c r="CL92" s="76">
        <v>3.0830508840482711</v>
      </c>
      <c r="CM92" s="76">
        <v>3.025038555476578</v>
      </c>
      <c r="CN92" s="76">
        <v>6.9482203261811293</v>
      </c>
      <c r="CO92" s="76">
        <v>2.2511752787603583</v>
      </c>
      <c r="CP92" s="76">
        <v>8.9539666347653384</v>
      </c>
      <c r="CQ92" s="76">
        <v>6.5380347709577489</v>
      </c>
      <c r="CR92" s="76">
        <v>6.1728492526661434</v>
      </c>
      <c r="CS92" s="76">
        <v>6.515787661749628</v>
      </c>
      <c r="CT92" s="76">
        <v>2.1524663677130036</v>
      </c>
      <c r="CU92" s="76">
        <v>4.3341270147313162</v>
      </c>
      <c r="CV92" s="76">
        <v>4.5106716076246789</v>
      </c>
      <c r="CW92" s="76">
        <v>1.4147607840987575</v>
      </c>
      <c r="CX92" s="76">
        <v>7.8010646814885547</v>
      </c>
      <c r="CY92" s="76">
        <v>9.2684575269690441</v>
      </c>
      <c r="CZ92" s="76">
        <v>6.1614276641854513</v>
      </c>
      <c r="DA92" s="76">
        <v>5.6159574935470822</v>
      </c>
      <c r="DB92" s="76">
        <v>3.5152239579914255</v>
      </c>
      <c r="DC92" s="76">
        <v>7.4008815992627017</v>
      </c>
      <c r="DD92" s="76">
        <v>5.5106876836004037</v>
      </c>
      <c r="DE92" s="76">
        <v>5.8360576738929275</v>
      </c>
      <c r="DF92" s="76">
        <v>2.8172418874675369</v>
      </c>
      <c r="DG92" s="76">
        <v>7.4289994966930717</v>
      </c>
      <c r="DH92" s="76">
        <v>2.8540343053609325</v>
      </c>
      <c r="DI92" s="76">
        <v>5.2482440232569711</v>
      </c>
      <c r="DJ92" s="76">
        <v>3.1102028681845431</v>
      </c>
      <c r="DK92" s="76">
        <v>4.2917445161926109</v>
      </c>
      <c r="DL92" s="76">
        <v>2.7574721087769816</v>
      </c>
      <c r="DM92" s="76">
        <v>2.472445296331216</v>
      </c>
      <c r="DN92" s="76">
        <v>5.1278664389482742</v>
      </c>
      <c r="DO92" s="76">
        <v>6.430601273993739</v>
      </c>
      <c r="DP92" s="76">
        <v>4.1970962795125528</v>
      </c>
      <c r="DQ92" s="76">
        <v>4.2444203978525818</v>
      </c>
      <c r="DR92" s="76">
        <v>3.5002913449404236</v>
      </c>
      <c r="DS92" s="76">
        <v>3.8898414427156993</v>
      </c>
      <c r="DT92" s="76">
        <v>1.5360956244779431</v>
      </c>
      <c r="DU92" s="76">
        <v>6.5589926921200803</v>
      </c>
      <c r="DV92" s="76">
        <v>3.8713052760635369</v>
      </c>
      <c r="DW92" s="76">
        <v>5.0630505144543649</v>
      </c>
      <c r="DX92" s="76">
        <v>5.0630505144543649</v>
      </c>
      <c r="DY92" s="76">
        <v>9.2356748031972877</v>
      </c>
      <c r="DZ92" s="76">
        <v>4.2429162668144329</v>
      </c>
      <c r="EA92" s="76">
        <v>6.7392955350058603</v>
      </c>
      <c r="EB92" s="76">
        <v>5.9011730247301131</v>
      </c>
      <c r="EC92" s="76">
        <v>9.7377049180327866</v>
      </c>
      <c r="ED92" s="76">
        <v>7.0470672153360381</v>
      </c>
      <c r="EE92" s="76">
        <v>8.3923860666844128</v>
      </c>
      <c r="EF92" s="76">
        <v>3.3805439279239851</v>
      </c>
      <c r="EG92" s="76">
        <v>3.2689679935832121</v>
      </c>
      <c r="EH92" s="76">
        <v>4.1368704165158618</v>
      </c>
      <c r="EI92" s="76">
        <v>1.0408990111104712</v>
      </c>
      <c r="EJ92" s="76">
        <v>4.9132947976878611</v>
      </c>
      <c r="EK92" s="76">
        <v>7.5763937485421042</v>
      </c>
      <c r="EL92" s="76">
        <v>4.0528283158939162</v>
      </c>
      <c r="EM92" s="76">
        <v>0.67159138460281997</v>
      </c>
      <c r="EN92" s="76">
        <v>2.9752077628449758</v>
      </c>
      <c r="EO92" s="76">
        <v>0.64174730593412344</v>
      </c>
      <c r="EP92" s="76">
        <v>1.4412971337259806</v>
      </c>
      <c r="EQ92" s="76">
        <v>1.4324608967769747</v>
      </c>
      <c r="ER92" s="76">
        <v>2.7426446063354462</v>
      </c>
      <c r="ES92" s="76">
        <v>4.9100402708366211</v>
      </c>
    </row>
    <row r="93" spans="1:149" x14ac:dyDescent="0.25">
      <c r="A93" s="1" t="s">
        <v>273</v>
      </c>
      <c r="B93" s="75">
        <v>2021</v>
      </c>
      <c r="C93" s="76">
        <v>4.6012561483934444</v>
      </c>
      <c r="D93" s="76">
        <v>7.1994224266405222</v>
      </c>
      <c r="E93" s="76">
        <v>4.2059958903238952</v>
      </c>
      <c r="F93" s="76">
        <v>5.3355581551192879</v>
      </c>
      <c r="G93" s="76">
        <v>2.2515799712362612</v>
      </c>
      <c r="H93" s="76">
        <v>4.2781338442060708</v>
      </c>
      <c r="I93" s="76">
        <v>7.4617231722050388</v>
      </c>
      <c r="J93" s="76">
        <v>4.6638123292157907</v>
      </c>
      <c r="K93" s="76">
        <v>2.3468770758460926</v>
      </c>
      <c r="L93" s="76">
        <v>6.4191369785528343</v>
      </c>
      <c r="M93" s="76">
        <v>4.3830070271994632</v>
      </c>
      <c r="N93" s="76">
        <v>8.5349417989238745</v>
      </c>
      <c r="O93" s="76">
        <v>5.9236895813146537</v>
      </c>
      <c r="P93" s="76">
        <v>8.1831298723871111</v>
      </c>
      <c r="Q93" s="76">
        <v>1.4209630550756356</v>
      </c>
      <c r="R93" s="76">
        <v>4.2513006437508603</v>
      </c>
      <c r="S93" s="76">
        <v>7.3225806451612909</v>
      </c>
      <c r="T93" s="76">
        <v>5.9394342661022383</v>
      </c>
      <c r="U93" s="76">
        <v>5.0804529444091955</v>
      </c>
      <c r="V93" s="76">
        <v>7.6363432128215605</v>
      </c>
      <c r="W93" s="76">
        <v>9.9664360312436457</v>
      </c>
      <c r="X93" s="76">
        <v>9.7981642927025092</v>
      </c>
      <c r="Y93" s="76">
        <v>6.2787796642003784</v>
      </c>
      <c r="Z93" s="76">
        <v>7.3939731508530997</v>
      </c>
      <c r="AA93" s="76">
        <v>8.2147392703642392</v>
      </c>
      <c r="AB93" s="76">
        <v>5.6310182865409741</v>
      </c>
      <c r="AC93" s="76">
        <v>5.7597112307111136</v>
      </c>
      <c r="AD93" s="76">
        <v>3.0856592773804647E-2</v>
      </c>
      <c r="AE93" s="76">
        <v>1.6487882399682185</v>
      </c>
      <c r="AF93" s="76" t="s">
        <v>330</v>
      </c>
      <c r="AG93" s="76">
        <v>3.2675935874985274</v>
      </c>
      <c r="AH93" s="76">
        <v>1.6551752690612123</v>
      </c>
      <c r="AI93" s="76">
        <v>1.7290190890219128</v>
      </c>
      <c r="AJ93" s="76">
        <v>2.6894636547777102</v>
      </c>
      <c r="AK93" s="76">
        <v>1.1659145300058924</v>
      </c>
      <c r="AL93" s="76">
        <v>0.20450726265694141</v>
      </c>
      <c r="AM93" s="76">
        <v>0</v>
      </c>
      <c r="AN93" s="76">
        <v>1.2406799675872782</v>
      </c>
      <c r="AO93" s="76">
        <v>4.241004275150015</v>
      </c>
      <c r="AP93" s="76">
        <v>5.0605413105413106</v>
      </c>
      <c r="AQ93" s="76">
        <v>5.4988001143298915</v>
      </c>
      <c r="AR93" s="76">
        <v>2.6152444123422969</v>
      </c>
      <c r="AS93" s="76">
        <v>3.4980524367020394</v>
      </c>
      <c r="AT93" s="76">
        <v>4.1681595684788846</v>
      </c>
      <c r="AU93" s="76">
        <v>1.0343207801122281</v>
      </c>
      <c r="AV93" s="76">
        <v>1.9098418390215794</v>
      </c>
      <c r="AW93" s="76">
        <v>4.2603550295857922</v>
      </c>
      <c r="AX93" s="76">
        <v>2.401505882906533</v>
      </c>
      <c r="AY93" s="76">
        <v>3.2848327256927092</v>
      </c>
      <c r="AZ93" s="76">
        <v>0.46026180580677928</v>
      </c>
      <c r="BA93" s="76">
        <v>5.9345651943337163</v>
      </c>
      <c r="BB93" s="76">
        <v>9.5113345816946833</v>
      </c>
      <c r="BC93" s="76">
        <v>9.6201106470732665</v>
      </c>
      <c r="BD93" s="76">
        <v>6.3815680572271116</v>
      </c>
      <c r="BE93" s="76">
        <v>2.2222222222222223</v>
      </c>
      <c r="BF93" s="76">
        <v>0.25722568290311604</v>
      </c>
      <c r="BG93" s="76">
        <v>1.2397239525626693</v>
      </c>
      <c r="BH93" s="76">
        <v>3.8106460048948905</v>
      </c>
      <c r="BI93" s="76">
        <v>5.2266434211875703</v>
      </c>
      <c r="BJ93" s="76">
        <v>10</v>
      </c>
      <c r="BK93" s="76">
        <v>9.2392368580948308</v>
      </c>
      <c r="BL93" s="76">
        <v>0.73555177312974451</v>
      </c>
      <c r="BM93" s="76">
        <v>6.300358013103037</v>
      </c>
      <c r="BN93" s="76">
        <v>8.0250210399595296</v>
      </c>
      <c r="BO93" s="76">
        <v>8.2470353960203973</v>
      </c>
      <c r="BP93" s="76">
        <v>8.1360282179899635</v>
      </c>
      <c r="BQ93" s="76">
        <v>5.1460237921484513</v>
      </c>
      <c r="BR93" s="76">
        <v>5.9722087559247514</v>
      </c>
      <c r="BS93" s="76">
        <v>4.2246157195705472</v>
      </c>
      <c r="BT93" s="76">
        <v>10</v>
      </c>
      <c r="BU93" s="76">
        <v>6.3357120669109381</v>
      </c>
      <c r="BV93" s="76">
        <v>6.9240327660013135</v>
      </c>
      <c r="BW93" s="76">
        <v>5.9416445623342176</v>
      </c>
      <c r="BX93" s="76">
        <v>10</v>
      </c>
      <c r="BY93" s="76">
        <v>7.9936465474000995</v>
      </c>
      <c r="BZ93" s="76">
        <v>7.52997106242249</v>
      </c>
      <c r="CA93" s="76">
        <v>8.4567079985099252</v>
      </c>
      <c r="CB93" s="76">
        <v>7.9843940341333468</v>
      </c>
      <c r="CC93" s="76">
        <v>6.1428571428571432</v>
      </c>
      <c r="CD93" s="76">
        <v>5.7617156793153885</v>
      </c>
      <c r="CE93" s="76">
        <v>5.6774859049181696</v>
      </c>
      <c r="CF93" s="76">
        <v>4.0828746470534858</v>
      </c>
      <c r="CG93" s="76">
        <v>3.1921741264589212</v>
      </c>
      <c r="CH93" s="76">
        <v>4.9714215001206217</v>
      </c>
      <c r="CI93" s="76">
        <v>6.4779077671269842</v>
      </c>
      <c r="CJ93" s="76">
        <v>5.3541944225217586</v>
      </c>
      <c r="CK93" s="76">
        <v>1.1316221717953776</v>
      </c>
      <c r="CL93" s="76">
        <v>2.3300446881544006</v>
      </c>
      <c r="CM93" s="76">
        <v>2.9386204274905121</v>
      </c>
      <c r="CN93" s="76">
        <v>5.9052185216058239</v>
      </c>
      <c r="CO93" s="76">
        <v>1.2939720956307004</v>
      </c>
      <c r="CP93" s="76">
        <v>0.44390578352995858</v>
      </c>
      <c r="CQ93" s="76">
        <v>3.9842906476317577</v>
      </c>
      <c r="CR93" s="76">
        <v>2.9068467620995597</v>
      </c>
      <c r="CS93" s="76">
        <v>5.6508289722712668</v>
      </c>
      <c r="CT93" s="76">
        <v>1.4798206278026906</v>
      </c>
      <c r="CU93" s="76">
        <v>3.5653248000369784</v>
      </c>
      <c r="CV93" s="76">
        <v>3.136930663209017</v>
      </c>
      <c r="CW93" s="76">
        <v>2.5633471630925904</v>
      </c>
      <c r="CX93" s="76">
        <v>9.4999908037731711</v>
      </c>
      <c r="CY93" s="76">
        <v>8.7845679441737321</v>
      </c>
      <c r="CZ93" s="76">
        <v>6.9493019703464975</v>
      </c>
      <c r="DA93" s="76">
        <v>2.2988504655968005</v>
      </c>
      <c r="DB93" s="76">
        <v>1.9850774457870632</v>
      </c>
      <c r="DC93" s="76">
        <v>5.0969872163690439</v>
      </c>
      <c r="DD93" s="76">
        <v>3.1269717092509692</v>
      </c>
      <c r="DE93" s="76">
        <v>5.0381368397987334</v>
      </c>
      <c r="DF93" s="76">
        <v>6.149903559528509</v>
      </c>
      <c r="DG93" s="76">
        <v>6.9276279712446476</v>
      </c>
      <c r="DH93" s="76">
        <v>0.89618597767988761</v>
      </c>
      <c r="DI93" s="76">
        <v>3.6383590529357757</v>
      </c>
      <c r="DJ93" s="76">
        <v>1.689479760970567</v>
      </c>
      <c r="DK93" s="76">
        <v>3.8603112644718776</v>
      </c>
      <c r="DL93" s="76">
        <v>1.6156123128196531</v>
      </c>
      <c r="DM93" s="76">
        <v>0.8306731949648416</v>
      </c>
      <c r="DN93" s="76">
        <v>5.7438319472140043</v>
      </c>
      <c r="DO93" s="76">
        <v>5.1185825097608699</v>
      </c>
      <c r="DP93" s="76">
        <v>3.3271749911898416</v>
      </c>
      <c r="DQ93" s="76">
        <v>3.5937431278308596</v>
      </c>
      <c r="DR93" s="76">
        <v>3.9977672985430828</v>
      </c>
      <c r="DS93" s="76">
        <v>3.8190505142331395</v>
      </c>
      <c r="DT93" s="76">
        <v>1.2059508959907377</v>
      </c>
      <c r="DU93" s="76">
        <v>4.5817517327382129</v>
      </c>
      <c r="DV93" s="76">
        <v>3.4011301103762932</v>
      </c>
      <c r="DW93" s="76">
        <v>4.3671153080784268</v>
      </c>
      <c r="DX93" s="76">
        <v>4.3671153080784268</v>
      </c>
      <c r="DY93" s="76">
        <v>9.4230046880203737</v>
      </c>
      <c r="DZ93" s="76">
        <v>8.2583970389199912</v>
      </c>
      <c r="EA93" s="76">
        <v>8.8407008634701825</v>
      </c>
      <c r="EB93" s="76">
        <v>6.6039080857743047</v>
      </c>
      <c r="EC93" s="76">
        <v>8.4480874316939882</v>
      </c>
      <c r="ED93" s="76">
        <v>0.11091976659585612</v>
      </c>
      <c r="EE93" s="76">
        <v>4.2795035991449222</v>
      </c>
      <c r="EF93" s="76">
        <v>2.5132874797387634</v>
      </c>
      <c r="EG93" s="76">
        <v>0</v>
      </c>
      <c r="EH93" s="76">
        <v>5.1931247271206837</v>
      </c>
      <c r="EI93" s="76">
        <v>0.82958695189607179</v>
      </c>
      <c r="EJ93" s="76">
        <v>3.4104046242774566</v>
      </c>
      <c r="EK93" s="76">
        <v>7.1938418474457668</v>
      </c>
      <c r="EL93" s="76">
        <v>3.1900409384131239</v>
      </c>
      <c r="EM93" s="76">
        <v>0.60331963063113181</v>
      </c>
      <c r="EN93" s="76">
        <v>0</v>
      </c>
      <c r="EO93" s="76">
        <v>0</v>
      </c>
      <c r="EP93" s="76">
        <v>0.5399081143982678</v>
      </c>
      <c r="EQ93" s="76">
        <v>0.28580693625734988</v>
      </c>
      <c r="ER93" s="76">
        <v>1.7379239373352371</v>
      </c>
      <c r="ES93" s="76">
        <v>4.4315502189803437</v>
      </c>
    </row>
    <row r="94" spans="1:149" x14ac:dyDescent="0.25">
      <c r="A94" s="2" t="s">
        <v>274</v>
      </c>
      <c r="B94" s="75">
        <v>2021</v>
      </c>
      <c r="C94" s="76">
        <v>6.8030582007663263</v>
      </c>
      <c r="D94" s="76">
        <v>9.1998349790401495</v>
      </c>
      <c r="E94" s="76">
        <v>5.468564222880917</v>
      </c>
      <c r="F94" s="76">
        <v>7.1571524675624643</v>
      </c>
      <c r="G94" s="76">
        <v>7.9570070933327912</v>
      </c>
      <c r="H94" s="76">
        <v>5.30425242803088</v>
      </c>
      <c r="I94" s="76">
        <v>4.767751960702391</v>
      </c>
      <c r="J94" s="76">
        <v>6.0096704940220205</v>
      </c>
      <c r="K94" s="76">
        <v>9.4710957060857357</v>
      </c>
      <c r="L94" s="76">
        <v>4.3244175446648017</v>
      </c>
      <c r="M94" s="76">
        <v>6.8977566253752691</v>
      </c>
      <c r="N94" s="76">
        <v>10</v>
      </c>
      <c r="O94" s="76">
        <v>6.5482695724389082</v>
      </c>
      <c r="P94" s="76">
        <v>6.4480875864956619</v>
      </c>
      <c r="Q94" s="76">
        <v>4.1361104875129371</v>
      </c>
      <c r="R94" s="76">
        <v>5.3420008311157474</v>
      </c>
      <c r="S94" s="76">
        <v>6.480836236933798</v>
      </c>
      <c r="T94" s="76">
        <v>6.4925507857495077</v>
      </c>
      <c r="U94" s="76">
        <v>6.639282593177315</v>
      </c>
      <c r="V94" s="76">
        <v>9.1529012266403083</v>
      </c>
      <c r="W94" s="76">
        <v>10</v>
      </c>
      <c r="X94" s="76">
        <v>9.9224601312711762</v>
      </c>
      <c r="Y94" s="76">
        <v>3.7036849890966614</v>
      </c>
      <c r="Z94" s="76">
        <v>9.0954309671001194</v>
      </c>
      <c r="AA94" s="76">
        <v>8.3748954628216534</v>
      </c>
      <c r="AB94" s="76">
        <v>3.9422151701969685</v>
      </c>
      <c r="AC94" s="76">
        <v>6.4291156557335682</v>
      </c>
      <c r="AD94" s="76" t="s">
        <v>330</v>
      </c>
      <c r="AE94" s="76" t="s">
        <v>330</v>
      </c>
      <c r="AF94" s="76">
        <v>0.75404356723405974</v>
      </c>
      <c r="AG94" s="76">
        <v>3.7084581310548654</v>
      </c>
      <c r="AH94" s="76">
        <v>1.9894097425996515</v>
      </c>
      <c r="AI94" s="76">
        <v>9.9892677938071692</v>
      </c>
      <c r="AJ94" s="76">
        <v>6.0580233956980241</v>
      </c>
      <c r="AK94" s="76">
        <v>3.8236751812673244</v>
      </c>
      <c r="AL94" s="76">
        <v>0.19424869041559631</v>
      </c>
      <c r="AM94" s="76">
        <v>6.6556742709383929</v>
      </c>
      <c r="AN94" s="76">
        <v>4.7850498457876931</v>
      </c>
      <c r="AO94" s="76">
        <v>5.6228011465547372</v>
      </c>
      <c r="AP94" s="76">
        <v>9.1310541310541318</v>
      </c>
      <c r="AQ94" s="76">
        <v>7.8233440725568739</v>
      </c>
      <c r="AR94" s="76">
        <v>6.6225477106378792</v>
      </c>
      <c r="AS94" s="76">
        <v>7.4905357001977846</v>
      </c>
      <c r="AT94" s="76">
        <v>7.7668704036116676</v>
      </c>
      <c r="AU94" s="76">
        <v>7.4364572710768133</v>
      </c>
      <c r="AV94" s="76">
        <v>9.861945316001794</v>
      </c>
      <c r="AW94" s="76">
        <v>6.7692307692307727</v>
      </c>
      <c r="AX94" s="76">
        <v>8.0225444521031264</v>
      </c>
      <c r="AY94" s="76">
        <v>7.894707427857397</v>
      </c>
      <c r="AZ94" s="76">
        <v>5.222032428054618</v>
      </c>
      <c r="BA94" s="76">
        <v>7.0658866802750371</v>
      </c>
      <c r="BB94" s="76">
        <v>8.2145368684561735</v>
      </c>
      <c r="BC94" s="76">
        <v>10</v>
      </c>
      <c r="BD94" s="76">
        <v>7.6256139941964571</v>
      </c>
      <c r="BE94" s="76">
        <v>0.79365079365079361</v>
      </c>
      <c r="BF94" s="76">
        <v>0.78157238747573543</v>
      </c>
      <c r="BG94" s="76">
        <v>0.78761159056326457</v>
      </c>
      <c r="BH94" s="76">
        <v>4.2066127923798611</v>
      </c>
      <c r="BI94" s="76">
        <v>1.4545904400086227</v>
      </c>
      <c r="BJ94" s="76">
        <v>5.3747654365114803</v>
      </c>
      <c r="BK94" s="76">
        <v>9.2300457126893658</v>
      </c>
      <c r="BL94" s="76">
        <v>2.0962662344047316</v>
      </c>
      <c r="BM94" s="76">
        <v>4.5389169559035505</v>
      </c>
      <c r="BN94" s="76">
        <v>10</v>
      </c>
      <c r="BO94" s="76">
        <v>7.9214482507340209</v>
      </c>
      <c r="BP94" s="76">
        <v>8.96072412536701</v>
      </c>
      <c r="BQ94" s="76">
        <v>10</v>
      </c>
      <c r="BR94" s="76">
        <v>10</v>
      </c>
      <c r="BS94" s="76">
        <v>9.6453688395978645</v>
      </c>
      <c r="BT94" s="76">
        <v>5.78029853089099</v>
      </c>
      <c r="BU94" s="76">
        <v>8.856416842622215</v>
      </c>
      <c r="BV94" s="76">
        <v>7.4520193079642585</v>
      </c>
      <c r="BW94" s="76">
        <v>7.6064908722109532</v>
      </c>
      <c r="BX94" s="76">
        <v>10</v>
      </c>
      <c r="BY94" s="76">
        <v>9.6906871760575157</v>
      </c>
      <c r="BZ94" s="76">
        <v>8.420835055808185</v>
      </c>
      <c r="CA94" s="76">
        <v>7.1617618363400926</v>
      </c>
      <c r="CB94" s="76">
        <v>8.5759549880833497</v>
      </c>
      <c r="CC94" s="76">
        <v>10</v>
      </c>
      <c r="CD94" s="76">
        <v>10</v>
      </c>
      <c r="CE94" s="76">
        <v>10</v>
      </c>
      <c r="CF94" s="76">
        <v>2.28437457565146</v>
      </c>
      <c r="CG94" s="76">
        <v>4.773616155241827</v>
      </c>
      <c r="CH94" s="76">
        <v>7.4115981461786582</v>
      </c>
      <c r="CI94" s="76">
        <v>7.9937765671310039</v>
      </c>
      <c r="CJ94" s="76">
        <v>10</v>
      </c>
      <c r="CK94" s="76">
        <v>10</v>
      </c>
      <c r="CL94" s="76">
        <v>10</v>
      </c>
      <c r="CM94" s="76">
        <v>10</v>
      </c>
      <c r="CN94" s="76">
        <v>9.0600637675968496</v>
      </c>
      <c r="CO94" s="76">
        <v>2.4147323061913113</v>
      </c>
      <c r="CP94" s="76">
        <v>9.0422633509906554</v>
      </c>
      <c r="CQ94" s="76">
        <v>7.4971148167213428</v>
      </c>
      <c r="CR94" s="76">
        <v>7.0035435603750393</v>
      </c>
      <c r="CS94" s="76">
        <v>0.3119571511291257</v>
      </c>
      <c r="CT94" s="76">
        <v>7.0627802690582966</v>
      </c>
      <c r="CU94" s="76">
        <v>3.6873687100937107</v>
      </c>
      <c r="CV94" s="76">
        <v>6.8969707568229168</v>
      </c>
      <c r="CW94" s="76">
        <v>2.2297781450609198</v>
      </c>
      <c r="CX94" s="76">
        <v>9.7345228225544744</v>
      </c>
      <c r="CY94" s="76">
        <v>9.3864235489603747</v>
      </c>
      <c r="CZ94" s="76">
        <v>7.1169081721919225</v>
      </c>
      <c r="DA94" s="76">
        <v>10</v>
      </c>
      <c r="DB94" s="76">
        <v>4.2722820197765454</v>
      </c>
      <c r="DC94" s="76">
        <v>2.4285738989453383</v>
      </c>
      <c r="DD94" s="76">
        <v>5.5669519729072947</v>
      </c>
      <c r="DE94" s="76">
        <v>6.3419300725496086</v>
      </c>
      <c r="DF94" s="76">
        <v>2.6909028369672066</v>
      </c>
      <c r="DG94" s="76">
        <v>7.4047598964737027</v>
      </c>
      <c r="DH94" s="76">
        <v>4.3704821816160289</v>
      </c>
      <c r="DI94" s="76">
        <v>5.5559926211653536</v>
      </c>
      <c r="DJ94" s="76">
        <v>4.4526223893383499</v>
      </c>
      <c r="DK94" s="76">
        <v>4.8949519851121277</v>
      </c>
      <c r="DL94" s="76">
        <v>2.9524291187420673</v>
      </c>
      <c r="DM94" s="76">
        <v>4.7132070087841695</v>
      </c>
      <c r="DN94" s="76">
        <v>7.8508884162467441</v>
      </c>
      <c r="DO94" s="76">
        <v>5.3469672451472228</v>
      </c>
      <c r="DP94" s="76">
        <v>5.2158729472300518</v>
      </c>
      <c r="DQ94" s="76">
        <v>5.0554124661710897</v>
      </c>
      <c r="DR94" s="76">
        <v>10</v>
      </c>
      <c r="DS94" s="76">
        <v>9.6013224303108338</v>
      </c>
      <c r="DT94" s="76">
        <v>5.4435362395252982</v>
      </c>
      <c r="DU94" s="76">
        <v>5.7183498070666001</v>
      </c>
      <c r="DV94" s="76">
        <v>7.6908021192256832</v>
      </c>
      <c r="DW94" s="76">
        <v>4.4421145839529004</v>
      </c>
      <c r="DX94" s="76">
        <v>4.4421145839529004</v>
      </c>
      <c r="DY94" s="76">
        <v>8.634975951396779</v>
      </c>
      <c r="DZ94" s="76">
        <v>1.0069956655017049</v>
      </c>
      <c r="EA94" s="76">
        <v>4.8209858084492421</v>
      </c>
      <c r="EB94" s="76">
        <v>4.6315501962010712</v>
      </c>
      <c r="EC94" s="76">
        <v>7.3879781420765038</v>
      </c>
      <c r="ED94" s="76">
        <v>2.7400143879138463</v>
      </c>
      <c r="EE94" s="76">
        <v>5.0639962649951737</v>
      </c>
      <c r="EF94" s="76">
        <v>10</v>
      </c>
      <c r="EG94" s="76">
        <v>10</v>
      </c>
      <c r="EH94" s="76">
        <v>10</v>
      </c>
      <c r="EI94" s="76">
        <v>1.2784662817257419</v>
      </c>
      <c r="EJ94" s="76">
        <v>4.9710982658959537</v>
      </c>
      <c r="EK94" s="76">
        <v>6.097504082108701</v>
      </c>
      <c r="EL94" s="76">
        <v>7.057844771621733</v>
      </c>
      <c r="EM94" s="76">
        <v>5.9599111763228771</v>
      </c>
      <c r="EN94" s="76">
        <v>4.4004867652645334</v>
      </c>
      <c r="EO94" s="76">
        <v>2.8475327622568041</v>
      </c>
      <c r="EP94" s="76">
        <v>2.9630547776543761</v>
      </c>
      <c r="EQ94" s="76">
        <v>4.0427463703746476</v>
      </c>
      <c r="ER94" s="76">
        <v>5.5502955709981903</v>
      </c>
      <c r="ES94" s="76">
        <v>6.2338582524637154</v>
      </c>
    </row>
    <row r="95" spans="1:149" x14ac:dyDescent="0.25">
      <c r="A95" s="1" t="s">
        <v>275</v>
      </c>
      <c r="B95" s="75">
        <v>2021</v>
      </c>
      <c r="C95" s="76">
        <v>5.362674064306912</v>
      </c>
      <c r="D95" s="76">
        <v>7.5995049371204484</v>
      </c>
      <c r="E95" s="76">
        <v>2.1125373503412681</v>
      </c>
      <c r="F95" s="76">
        <v>5.0249054505895421</v>
      </c>
      <c r="G95" s="76">
        <v>2.5628756320138675</v>
      </c>
      <c r="H95" s="76">
        <v>4.6841514134847833</v>
      </c>
      <c r="I95" s="76">
        <v>8.8292842234151863</v>
      </c>
      <c r="J95" s="76">
        <v>5.3587704229712783</v>
      </c>
      <c r="K95" s="76">
        <v>1.9246535288673881</v>
      </c>
      <c r="L95" s="76">
        <v>5.836202172560002</v>
      </c>
      <c r="M95" s="76">
        <v>3.8804278507136951</v>
      </c>
      <c r="N95" s="76">
        <v>8.7888178865562221</v>
      </c>
      <c r="O95" s="76">
        <v>6.8928867266748961</v>
      </c>
      <c r="P95" s="76">
        <v>8.2229904859795546</v>
      </c>
      <c r="Q95" s="76">
        <v>3.2886820164495707</v>
      </c>
      <c r="R95" s="76">
        <v>6.6760970968089346</v>
      </c>
      <c r="S95" s="76">
        <v>8.804347826086957</v>
      </c>
      <c r="T95" s="76">
        <v>7.112303673092689</v>
      </c>
      <c r="U95" s="76">
        <v>5.3441018493418015</v>
      </c>
      <c r="V95" s="76">
        <v>8.5742869208293602</v>
      </c>
      <c r="W95" s="76">
        <v>8.7857033994930394</v>
      </c>
      <c r="X95" s="76">
        <v>9.6256100006798135</v>
      </c>
      <c r="Y95" s="76">
        <v>5.6916472811545678</v>
      </c>
      <c r="Z95" s="76">
        <v>8.79502207055158</v>
      </c>
      <c r="AA95" s="76">
        <v>8.2944539345416732</v>
      </c>
      <c r="AB95" s="76">
        <v>7.8616767609752847</v>
      </c>
      <c r="AC95" s="76">
        <v>7.6646408777008377</v>
      </c>
      <c r="AD95" s="76">
        <v>0.32713707519869267</v>
      </c>
      <c r="AE95" s="76">
        <v>2.1056813667063996</v>
      </c>
      <c r="AF95" s="76">
        <v>0</v>
      </c>
      <c r="AG95" s="76">
        <v>3.591827216116243</v>
      </c>
      <c r="AH95" s="76">
        <v>1.884115239477524</v>
      </c>
      <c r="AI95" s="76">
        <v>0.94711024804928445</v>
      </c>
      <c r="AJ95" s="76">
        <v>3.6411171732025882</v>
      </c>
      <c r="AK95" s="76">
        <v>1.9291746898980147</v>
      </c>
      <c r="AL95" s="76">
        <v>10</v>
      </c>
      <c r="AM95" s="76">
        <v>1.0039320125313416</v>
      </c>
      <c r="AN95" s="76">
        <v>3.2342415605264585</v>
      </c>
      <c r="AO95" s="76">
        <v>5.040174237061458</v>
      </c>
      <c r="AP95" s="76">
        <v>5.4095441595441596</v>
      </c>
      <c r="AQ95" s="76">
        <v>7.1033387913106214</v>
      </c>
      <c r="AR95" s="76">
        <v>3.3106958915687028</v>
      </c>
      <c r="AS95" s="76">
        <v>6.5186386728342862</v>
      </c>
      <c r="AT95" s="76">
        <v>5.5855543788144422</v>
      </c>
      <c r="AU95" s="76">
        <v>3.2550186300004835</v>
      </c>
      <c r="AV95" s="76">
        <v>3.8207082025997314</v>
      </c>
      <c r="AW95" s="76">
        <v>5.1583710407239769</v>
      </c>
      <c r="AX95" s="76">
        <v>4.0780326244413976</v>
      </c>
      <c r="AY95" s="76">
        <v>4.8317935016279199</v>
      </c>
      <c r="AZ95" s="76">
        <v>1.1868491080764345</v>
      </c>
      <c r="BA95" s="76">
        <v>4.9345244084171984</v>
      </c>
      <c r="BB95" s="76">
        <v>4.3616313648528742</v>
      </c>
      <c r="BC95" s="76">
        <v>9.9589983769757175</v>
      </c>
      <c r="BD95" s="76">
        <v>5.1105008145805559</v>
      </c>
      <c r="BE95" s="76">
        <v>4.6031746031746037</v>
      </c>
      <c r="BF95" s="76">
        <v>0.38727660085092536</v>
      </c>
      <c r="BG95" s="76">
        <v>2.4952256020127646</v>
      </c>
      <c r="BH95" s="76">
        <v>3.8028632082966607</v>
      </c>
      <c r="BI95" s="76">
        <v>4.5249252601991783</v>
      </c>
      <c r="BJ95" s="76">
        <v>5.94735129766722</v>
      </c>
      <c r="BK95" s="76">
        <v>8.5473054064070393</v>
      </c>
      <c r="BL95" s="76">
        <v>0.71659999632365246</v>
      </c>
      <c r="BM95" s="76">
        <v>4.9340454901492734</v>
      </c>
      <c r="BN95" s="76">
        <v>4.9880600835038713</v>
      </c>
      <c r="BO95" s="76">
        <v>4.7324549130261317</v>
      </c>
      <c r="BP95" s="76">
        <v>4.8602574982650015</v>
      </c>
      <c r="BQ95" s="76">
        <v>6.3784252577940137</v>
      </c>
      <c r="BR95" s="76">
        <v>6.6275534790138222</v>
      </c>
      <c r="BS95" s="76">
        <v>2.6218200656816659</v>
      </c>
      <c r="BT95" s="76">
        <v>8.5702872099490222</v>
      </c>
      <c r="BU95" s="76">
        <v>6.0495215031096308</v>
      </c>
      <c r="BV95" s="76">
        <v>5.281274830507968</v>
      </c>
      <c r="BW95" s="76">
        <v>3.6339522546419096</v>
      </c>
      <c r="BX95" s="76">
        <v>6.4820435002529084</v>
      </c>
      <c r="BY95" s="76">
        <v>5.9689015214847014</v>
      </c>
      <c r="BZ95" s="76">
        <v>6.814799503927242</v>
      </c>
      <c r="CA95" s="76">
        <v>8.6163588952157948</v>
      </c>
      <c r="CB95" s="76">
        <v>6.3032111351045117</v>
      </c>
      <c r="CC95" s="76">
        <v>6.0991652474943496</v>
      </c>
      <c r="CD95" s="76">
        <v>5.3184114425877782</v>
      </c>
      <c r="CE95" s="76">
        <v>3.1521777906076998</v>
      </c>
      <c r="CF95" s="76">
        <v>0.54073421176868752</v>
      </c>
      <c r="CG95" s="76">
        <v>3.9041548665031591</v>
      </c>
      <c r="CH95" s="76">
        <v>3.8029287117923349</v>
      </c>
      <c r="CI95" s="76">
        <v>5.0530699234484233</v>
      </c>
      <c r="CJ95" s="76">
        <v>3.3209044036339104</v>
      </c>
      <c r="CK95" s="76">
        <v>3.9796092705236417</v>
      </c>
      <c r="CL95" s="76">
        <v>3.0502363938602355</v>
      </c>
      <c r="CM95" s="76">
        <v>3.4502500226725958</v>
      </c>
      <c r="CN95" s="76">
        <v>6.6852613562364205</v>
      </c>
      <c r="CO95" s="76">
        <v>1.9666007375619843</v>
      </c>
      <c r="CP95" s="76">
        <v>0.19167239795681701</v>
      </c>
      <c r="CQ95" s="76">
        <v>5.2729735384058145</v>
      </c>
      <c r="CR95" s="76">
        <v>3.529127007540259</v>
      </c>
      <c r="CS95" s="76">
        <v>8.2085738916040043</v>
      </c>
      <c r="CT95" s="76">
        <v>2.8026905829596411</v>
      </c>
      <c r="CU95" s="76">
        <v>5.5056322372818229</v>
      </c>
      <c r="CV95" s="76">
        <v>4.161669755831559</v>
      </c>
      <c r="CW95" s="76">
        <v>1.0348625145272727</v>
      </c>
      <c r="CX95" s="76">
        <v>7.6638057967565345</v>
      </c>
      <c r="CY95" s="76">
        <v>9.8675448916858883</v>
      </c>
      <c r="CZ95" s="76">
        <v>6.1887377343232322</v>
      </c>
      <c r="DA95" s="76">
        <v>3.18524872242011</v>
      </c>
      <c r="DB95" s="76">
        <v>2.0348141593351348</v>
      </c>
      <c r="DC95" s="76">
        <v>5.2173187494543036</v>
      </c>
      <c r="DD95" s="76">
        <v>3.479127210403183</v>
      </c>
      <c r="DE95" s="76">
        <v>4.8339324723632071</v>
      </c>
      <c r="DF95" s="76">
        <v>2.8760320045449794</v>
      </c>
      <c r="DG95" s="76">
        <v>5.8338833803870846</v>
      </c>
      <c r="DH95" s="76">
        <v>2.1980224594491258</v>
      </c>
      <c r="DI95" s="76">
        <v>5.6646466201254198</v>
      </c>
      <c r="DJ95" s="76">
        <v>3.4130969879045447</v>
      </c>
      <c r="DK95" s="76">
        <v>3.997136290482231</v>
      </c>
      <c r="DL95" s="76">
        <v>2.0506837858808402</v>
      </c>
      <c r="DM95" s="76">
        <v>0.50157641502124761</v>
      </c>
      <c r="DN95" s="76">
        <v>7.0534027951588731</v>
      </c>
      <c r="DO95" s="76">
        <v>6.9519273316513717</v>
      </c>
      <c r="DP95" s="76">
        <v>4.1393975819280833</v>
      </c>
      <c r="DQ95" s="76">
        <v>4.0682669362051573</v>
      </c>
      <c r="DR95" s="76">
        <v>2.2273518483006707</v>
      </c>
      <c r="DS95" s="76">
        <v>2.8191809248500492</v>
      </c>
      <c r="DT95" s="76">
        <v>1.4675137797199578</v>
      </c>
      <c r="DU95" s="76">
        <v>5.830609644901898</v>
      </c>
      <c r="DV95" s="76">
        <v>3.0861640494431439</v>
      </c>
      <c r="DW95" s="76">
        <v>4.9379321104595348</v>
      </c>
      <c r="DX95" s="76">
        <v>4.9379321104595348</v>
      </c>
      <c r="DY95" s="76">
        <v>9.5516884862879365</v>
      </c>
      <c r="DZ95" s="76">
        <v>8.8056804483770872</v>
      </c>
      <c r="EA95" s="76">
        <v>9.1786844673325128</v>
      </c>
      <c r="EB95" s="76">
        <v>7.0583082888960238</v>
      </c>
      <c r="EC95" s="76">
        <v>9.8688524590163933</v>
      </c>
      <c r="ED95" s="76">
        <v>0.43140060075251729</v>
      </c>
      <c r="EE95" s="76">
        <v>5.1501265298844556</v>
      </c>
      <c r="EF95" s="76">
        <v>0.93942022561969141</v>
      </c>
      <c r="EG95" s="76">
        <v>0</v>
      </c>
      <c r="EH95" s="76">
        <v>1.4376224949269552</v>
      </c>
      <c r="EI95" s="76">
        <v>0.16523289176362854</v>
      </c>
      <c r="EJ95" s="76">
        <v>3.2947976878612719</v>
      </c>
      <c r="EK95" s="76">
        <v>2.3326335432703522</v>
      </c>
      <c r="EL95" s="76">
        <v>1.3616178072403164</v>
      </c>
      <c r="EM95" s="76">
        <v>0</v>
      </c>
      <c r="EN95" s="76">
        <v>0</v>
      </c>
      <c r="EO95" s="76">
        <v>0.32323277595576561</v>
      </c>
      <c r="EP95" s="76">
        <v>0.44285564371734054</v>
      </c>
      <c r="EQ95" s="76">
        <v>0.19152210491827651</v>
      </c>
      <c r="ER95" s="76">
        <v>0.77656995607929657</v>
      </c>
      <c r="ES95" s="76">
        <v>4.4991011953066975</v>
      </c>
    </row>
    <row r="96" spans="1:149" x14ac:dyDescent="0.25">
      <c r="A96" s="2" t="s">
        <v>276</v>
      </c>
      <c r="B96" s="75">
        <v>2021</v>
      </c>
      <c r="C96" s="76">
        <v>4.5070401587999909</v>
      </c>
      <c r="D96" s="76">
        <v>5.6529922146935974</v>
      </c>
      <c r="E96" s="76">
        <v>7.5673669674458015</v>
      </c>
      <c r="F96" s="76">
        <v>5.9091331136464635</v>
      </c>
      <c r="G96" s="76">
        <v>4.5207249464799322</v>
      </c>
      <c r="H96" s="76">
        <v>1.8038993600001869</v>
      </c>
      <c r="I96" s="76">
        <v>3.0058541090091322</v>
      </c>
      <c r="J96" s="76">
        <v>3.1101594718297503</v>
      </c>
      <c r="K96" s="76">
        <v>3.2320462377862174</v>
      </c>
      <c r="L96" s="76">
        <v>2.1681222881059123</v>
      </c>
      <c r="M96" s="76">
        <v>2.7000842629460649</v>
      </c>
      <c r="N96" s="76">
        <v>7.9870402415854205</v>
      </c>
      <c r="O96" s="76">
        <v>3.8532773316130644</v>
      </c>
      <c r="P96" s="76">
        <v>5.3001431319350072</v>
      </c>
      <c r="Q96" s="76">
        <v>3.5993031451161732</v>
      </c>
      <c r="R96" s="76">
        <v>8.0573367989352853</v>
      </c>
      <c r="S96" s="76">
        <v>6.3141524105754279</v>
      </c>
      <c r="T96" s="76">
        <v>5.8518755099600641</v>
      </c>
      <c r="U96" s="76">
        <v>4.3928130895955855</v>
      </c>
      <c r="V96" s="76">
        <v>3.9092066076661909</v>
      </c>
      <c r="W96" s="76">
        <v>9.1594358112267589</v>
      </c>
      <c r="X96" s="76">
        <v>9.7256303657639975</v>
      </c>
      <c r="Y96" s="76">
        <v>8.5589526673302192</v>
      </c>
      <c r="Z96" s="76">
        <v>5.0551101087939996</v>
      </c>
      <c r="AA96" s="76">
        <v>7.2816671121562333</v>
      </c>
      <c r="AB96" s="76">
        <v>6.3217164039227969</v>
      </c>
      <c r="AC96" s="76">
        <v>8.5624453661360427</v>
      </c>
      <c r="AD96" s="76">
        <v>0.10414032618002979</v>
      </c>
      <c r="AE96" s="76">
        <v>2.8208184346444218</v>
      </c>
      <c r="AF96" s="76">
        <v>2.1640682133676119</v>
      </c>
      <c r="AG96" s="76">
        <v>3.9946377488501805</v>
      </c>
      <c r="AH96" s="76">
        <v>4.0209587855820308</v>
      </c>
      <c r="AI96" s="76">
        <v>0.46857089524700724</v>
      </c>
      <c r="AJ96" s="76">
        <v>6.2234977589426075</v>
      </c>
      <c r="AK96" s="76">
        <v>1.8854968916843993</v>
      </c>
      <c r="AL96" s="76">
        <v>0.8932661825767646</v>
      </c>
      <c r="AM96" s="76">
        <v>0</v>
      </c>
      <c r="AN96" s="76">
        <v>2.2486317523388015</v>
      </c>
      <c r="AO96" s="76">
        <v>4.508312204448405</v>
      </c>
      <c r="AP96" s="76">
        <v>6.9943019943019946</v>
      </c>
      <c r="AQ96" s="76">
        <v>8.7986352578588285</v>
      </c>
      <c r="AR96" s="76">
        <v>5.5591567254292054</v>
      </c>
      <c r="AS96" s="76">
        <v>8.5677675661665695</v>
      </c>
      <c r="AT96" s="76">
        <v>7.4799653859391491</v>
      </c>
      <c r="AU96" s="76">
        <v>0.92340193307537488</v>
      </c>
      <c r="AV96" s="76">
        <v>1.4578984440033298</v>
      </c>
      <c r="AW96" s="76">
        <v>2.9370629370629309</v>
      </c>
      <c r="AX96" s="76">
        <v>1.7727877713805451</v>
      </c>
      <c r="AY96" s="76">
        <v>4.6263765786598467</v>
      </c>
      <c r="AZ96" s="76">
        <v>4.344169555676979</v>
      </c>
      <c r="BA96" s="76">
        <v>2.4033175792933759</v>
      </c>
      <c r="BB96" s="76">
        <v>8.5592403959666399</v>
      </c>
      <c r="BC96" s="76">
        <v>9.8198525218284143</v>
      </c>
      <c r="BD96" s="76">
        <v>6.281645013191353</v>
      </c>
      <c r="BE96" s="76">
        <v>3.8095238095238093</v>
      </c>
      <c r="BF96" s="76">
        <v>0.28044405176091186</v>
      </c>
      <c r="BG96" s="76">
        <v>2.0449839306423607</v>
      </c>
      <c r="BH96" s="76">
        <v>4.1633144719168573</v>
      </c>
      <c r="BI96" s="76">
        <v>5.2483414212590551</v>
      </c>
      <c r="BJ96" s="76">
        <v>2.4657271594286243</v>
      </c>
      <c r="BK96" s="76">
        <v>8.3362843888610794</v>
      </c>
      <c r="BL96" s="76">
        <v>0.8416662982643861</v>
      </c>
      <c r="BM96" s="76">
        <v>4.2230048169532859</v>
      </c>
      <c r="BN96" s="76">
        <v>6.8019600750920688</v>
      </c>
      <c r="BO96" s="76">
        <v>7.1993274121016002</v>
      </c>
      <c r="BP96" s="76">
        <v>7.0006437435968349</v>
      </c>
      <c r="BQ96" s="76">
        <v>3.7033116798662462</v>
      </c>
      <c r="BR96" s="76">
        <v>3.8893903376794867</v>
      </c>
      <c r="BS96" s="76">
        <v>2.6177883512960571</v>
      </c>
      <c r="BT96" s="76">
        <v>5.1326751703037292</v>
      </c>
      <c r="BU96" s="76">
        <v>3.83579138478638</v>
      </c>
      <c r="BV96" s="76">
        <v>5.0198133151121667</v>
      </c>
      <c r="BW96" s="76">
        <v>4.7012014354813543</v>
      </c>
      <c r="BX96" s="76">
        <v>7.8806272129489132</v>
      </c>
      <c r="BY96" s="76">
        <v>7.4368834643036275</v>
      </c>
      <c r="BZ96" s="76">
        <v>7.5754443985117828</v>
      </c>
      <c r="CA96" s="76">
        <v>8.1551451936210597</v>
      </c>
      <c r="CB96" s="76">
        <v>7.1498603409733477</v>
      </c>
      <c r="CC96" s="76">
        <v>6.9446680080482928</v>
      </c>
      <c r="CD96" s="76">
        <v>8.0883530061384743</v>
      </c>
      <c r="CE96" s="76">
        <v>8.2335912202457404</v>
      </c>
      <c r="CF96" s="76">
        <v>2.3771023211338447</v>
      </c>
      <c r="CG96" s="76">
        <v>3.7222915894911894</v>
      </c>
      <c r="CH96" s="76">
        <v>5.8732012290115083</v>
      </c>
      <c r="CI96" s="76">
        <v>6.5115307849924271</v>
      </c>
      <c r="CJ96" s="76">
        <v>3.0058838102696077</v>
      </c>
      <c r="CK96" s="76">
        <v>1.7760012813004813</v>
      </c>
      <c r="CL96" s="76">
        <v>1.7834243647589643</v>
      </c>
      <c r="CM96" s="76">
        <v>2.1884364854430181</v>
      </c>
      <c r="CN96" s="76">
        <v>7.0033935830896157</v>
      </c>
      <c r="CO96" s="76">
        <v>1.8585542938777564</v>
      </c>
      <c r="CP96" s="76">
        <v>2.6407982108031436</v>
      </c>
      <c r="CQ96" s="76">
        <v>4.9258154953123254</v>
      </c>
      <c r="CR96" s="76">
        <v>4.1071403957707098</v>
      </c>
      <c r="CS96" s="76">
        <v>8.7146501754059909</v>
      </c>
      <c r="CT96" s="76">
        <v>5.9192825112107625</v>
      </c>
      <c r="CU96" s="76">
        <v>7.3169663433083763</v>
      </c>
      <c r="CV96" s="76">
        <v>4.5375144081740348</v>
      </c>
      <c r="CW96" s="76">
        <v>2.0906732181251622</v>
      </c>
      <c r="CX96" s="76">
        <v>9.7370790898893862</v>
      </c>
      <c r="CY96" s="76">
        <v>8.5254846393285284</v>
      </c>
      <c r="CZ96" s="76">
        <v>6.7844123157810268</v>
      </c>
      <c r="DA96" s="76">
        <v>7.3090505985257446</v>
      </c>
      <c r="DB96" s="76">
        <v>3.8014255838922373</v>
      </c>
      <c r="DC96" s="76">
        <v>4.3329752826391115</v>
      </c>
      <c r="DD96" s="76">
        <v>5.1478171550190313</v>
      </c>
      <c r="DE96" s="76">
        <v>5.966114735400029</v>
      </c>
      <c r="DF96" s="76">
        <v>6.3251957392499651</v>
      </c>
      <c r="DG96" s="76">
        <v>4.4822702661566804</v>
      </c>
      <c r="DH96" s="76">
        <v>4.4678152111483556</v>
      </c>
      <c r="DI96" s="76">
        <v>5.6037245400918154</v>
      </c>
      <c r="DJ96" s="76">
        <v>7.245332000409535</v>
      </c>
      <c r="DK96" s="76">
        <v>5.6248675514112705</v>
      </c>
      <c r="DL96" s="76">
        <v>4.0128665968919872</v>
      </c>
      <c r="DM96" s="76">
        <v>6.1284139812219003</v>
      </c>
      <c r="DN96" s="76">
        <v>6.2255053735371915</v>
      </c>
      <c r="DO96" s="76">
        <v>6.0159082412741185</v>
      </c>
      <c r="DP96" s="76">
        <v>5.5956735482313</v>
      </c>
      <c r="DQ96" s="76">
        <v>5.6102705498212853</v>
      </c>
      <c r="DR96" s="76">
        <v>5.9863142750034735</v>
      </c>
      <c r="DS96" s="76">
        <v>5.0747160556227664</v>
      </c>
      <c r="DT96" s="76">
        <v>2.3916611943473045</v>
      </c>
      <c r="DU96" s="76">
        <v>5.3824963094485092</v>
      </c>
      <c r="DV96" s="76">
        <v>4.7087969586055136</v>
      </c>
      <c r="DW96" s="76">
        <v>5.5054420655669514</v>
      </c>
      <c r="DX96" s="76">
        <v>5.5054420655669514</v>
      </c>
      <c r="DY96" s="76">
        <v>9.0880634459134626</v>
      </c>
      <c r="DZ96" s="76">
        <v>1.3600112494609045</v>
      </c>
      <c r="EA96" s="76">
        <v>5.224037347687184</v>
      </c>
      <c r="EB96" s="76">
        <v>5.3647397066270672</v>
      </c>
      <c r="EC96" s="76">
        <v>2.8306010928961745</v>
      </c>
      <c r="ED96" s="76">
        <v>0.49496164078286387</v>
      </c>
      <c r="EE96" s="76">
        <v>1.662781366839519</v>
      </c>
      <c r="EF96" s="76">
        <v>0.44664851916905507</v>
      </c>
      <c r="EG96" s="76">
        <v>0</v>
      </c>
      <c r="EH96" s="76">
        <v>2.1284275302897755</v>
      </c>
      <c r="EI96" s="76">
        <v>3.3436401739164297E-2</v>
      </c>
      <c r="EJ96" s="76">
        <v>3.1213872832369942</v>
      </c>
      <c r="EK96" s="76">
        <v>3.7811989736412417</v>
      </c>
      <c r="EL96" s="76">
        <v>1.5851831180127052</v>
      </c>
      <c r="EM96" s="76">
        <v>1.2866263256204615</v>
      </c>
      <c r="EN96" s="76">
        <v>2.1374496008446666</v>
      </c>
      <c r="EO96" s="76">
        <v>0.92208856137184347</v>
      </c>
      <c r="EP96" s="76">
        <v>1.1513963049308249</v>
      </c>
      <c r="EQ96" s="76">
        <v>1.3743901981919493</v>
      </c>
      <c r="ER96" s="76">
        <v>1.4797866581023271</v>
      </c>
      <c r="ES96" s="76">
        <v>4.5040126790996204</v>
      </c>
    </row>
    <row r="97" spans="1:149" x14ac:dyDescent="0.25">
      <c r="A97" s="1" t="s">
        <v>277</v>
      </c>
      <c r="B97" s="75">
        <v>2021</v>
      </c>
      <c r="C97" s="76">
        <v>5.348065007563612</v>
      </c>
      <c r="D97" s="76">
        <v>5.9991748952007473</v>
      </c>
      <c r="E97" s="76">
        <v>5.4112476287362608</v>
      </c>
      <c r="F97" s="76">
        <v>5.5861625105002064</v>
      </c>
      <c r="G97" s="76">
        <v>5.1979575830223324</v>
      </c>
      <c r="H97" s="76">
        <v>0.60267248782930372</v>
      </c>
      <c r="I97" s="76">
        <v>0.41371013756659464</v>
      </c>
      <c r="J97" s="76">
        <v>2.0714467361394098</v>
      </c>
      <c r="K97" s="76">
        <v>10</v>
      </c>
      <c r="L97" s="76">
        <v>2.4575490649084819</v>
      </c>
      <c r="M97" s="76">
        <v>6.2287745324542412</v>
      </c>
      <c r="N97" s="76">
        <v>7.5898140346441325</v>
      </c>
      <c r="O97" s="76">
        <v>3.4586600359921729</v>
      </c>
      <c r="P97" s="76">
        <v>5.5788454321913523</v>
      </c>
      <c r="Q97" s="76">
        <v>2.4236287183914547</v>
      </c>
      <c r="R97" s="76">
        <v>6.1950466873930186</v>
      </c>
      <c r="S97" s="76">
        <v>4.4578313253012052</v>
      </c>
      <c r="T97" s="76">
        <v>4.9506377056522233</v>
      </c>
      <c r="U97" s="76">
        <v>4.7092553711865204</v>
      </c>
      <c r="V97" s="76">
        <v>4.3030843957294813</v>
      </c>
      <c r="W97" s="76">
        <v>9.7491987276721197</v>
      </c>
      <c r="X97" s="76">
        <v>9.4623060859326973</v>
      </c>
      <c r="Y97" s="76">
        <v>4.9884943350455488</v>
      </c>
      <c r="Z97" s="76">
        <v>5.2282722381138402</v>
      </c>
      <c r="AA97" s="76">
        <v>6.7462711564987377</v>
      </c>
      <c r="AB97" s="76">
        <v>9.671613310876312</v>
      </c>
      <c r="AC97" s="76">
        <v>8.6148958093135448</v>
      </c>
      <c r="AD97" s="76">
        <v>0.2047628173384613</v>
      </c>
      <c r="AE97" s="76">
        <v>0.49993378360482127</v>
      </c>
      <c r="AF97" s="76" t="s">
        <v>330</v>
      </c>
      <c r="AG97" s="76">
        <v>4.7478014302832854</v>
      </c>
      <c r="AH97" s="76">
        <v>4.9942872510600065</v>
      </c>
      <c r="AI97" s="76">
        <v>1.4366894921023932</v>
      </c>
      <c r="AJ97" s="76">
        <v>9.7811283233064543</v>
      </c>
      <c r="AK97" s="76">
        <v>1.9287838346414057</v>
      </c>
      <c r="AL97" s="76">
        <v>0.33715290015224936</v>
      </c>
      <c r="AM97" s="76">
        <v>0</v>
      </c>
      <c r="AN97" s="76">
        <v>3.0796736335437513</v>
      </c>
      <c r="AO97" s="76">
        <v>4.8579154067752581</v>
      </c>
      <c r="AP97" s="76">
        <v>7.0227920227920224</v>
      </c>
      <c r="AQ97" s="76">
        <v>5.2699721529363162</v>
      </c>
      <c r="AR97" s="76">
        <v>5.7182682338055359</v>
      </c>
      <c r="AS97" s="76">
        <v>7.356052306018527</v>
      </c>
      <c r="AT97" s="76">
        <v>6.3417711788881004</v>
      </c>
      <c r="AU97" s="76">
        <v>2.3281890994334828</v>
      </c>
      <c r="AV97" s="76">
        <v>3.7676890567970807</v>
      </c>
      <c r="AW97" s="76">
        <v>3.3846153846153775</v>
      </c>
      <c r="AX97" s="76">
        <v>3.1601645136153134</v>
      </c>
      <c r="AY97" s="76">
        <v>4.7509678462517071</v>
      </c>
      <c r="AZ97" s="76">
        <v>0.69551338205684432</v>
      </c>
      <c r="BA97" s="76">
        <v>3.0919507951580396</v>
      </c>
      <c r="BB97" s="76">
        <v>5.733836614178327</v>
      </c>
      <c r="BC97" s="76">
        <v>8.640374877794228</v>
      </c>
      <c r="BD97" s="76">
        <v>4.5404189172968596</v>
      </c>
      <c r="BE97" s="76">
        <v>1.4285714285714288</v>
      </c>
      <c r="BF97" s="76">
        <v>0.41410998035776941</v>
      </c>
      <c r="BG97" s="76">
        <v>0.92134070446459915</v>
      </c>
      <c r="BH97" s="76">
        <v>2.7308798108807291</v>
      </c>
      <c r="BI97" s="76">
        <v>5.5004929687094597</v>
      </c>
      <c r="BJ97" s="76">
        <v>6.4261854937418583</v>
      </c>
      <c r="BK97" s="76">
        <v>8.4517415626803363</v>
      </c>
      <c r="BL97" s="76">
        <v>1.4260044668599909</v>
      </c>
      <c r="BM97" s="76">
        <v>5.4511061229979116</v>
      </c>
      <c r="BN97" s="76">
        <v>6.9548860720656478</v>
      </c>
      <c r="BO97" s="76">
        <v>1.7739011695716367</v>
      </c>
      <c r="BP97" s="76">
        <v>4.3643936208186425</v>
      </c>
      <c r="BQ97" s="76">
        <v>6.5180720756220589</v>
      </c>
      <c r="BR97" s="76">
        <v>6.8532981197757836</v>
      </c>
      <c r="BS97" s="76">
        <v>2.5342753999993106</v>
      </c>
      <c r="BT97" s="76">
        <v>3.861226873270911</v>
      </c>
      <c r="BU97" s="76">
        <v>4.9417181171670164</v>
      </c>
      <c r="BV97" s="76">
        <v>4.9190726203278565</v>
      </c>
      <c r="BW97" s="76">
        <v>7.2257762521454216</v>
      </c>
      <c r="BX97" s="76">
        <v>9.8634294385432479</v>
      </c>
      <c r="BY97" s="76">
        <v>8.3815415482360809</v>
      </c>
      <c r="BZ97" s="76">
        <v>8.0735841256717666</v>
      </c>
      <c r="CA97" s="76">
        <v>6.4167243183793659</v>
      </c>
      <c r="CB97" s="76">
        <v>7.9922111365951771</v>
      </c>
      <c r="CC97" s="76">
        <v>7.275960986804364</v>
      </c>
      <c r="CD97" s="76">
        <v>7.7362475677728915</v>
      </c>
      <c r="CE97" s="76">
        <v>7.70009291133697</v>
      </c>
      <c r="CF97" s="76">
        <v>4.2016361165406968</v>
      </c>
      <c r="CG97" s="76">
        <v>6.0004392640892421</v>
      </c>
      <c r="CH97" s="76">
        <v>6.5828753693088329</v>
      </c>
      <c r="CI97" s="76">
        <v>7.2875432529520046</v>
      </c>
      <c r="CJ97" s="76">
        <v>2.853472034196503</v>
      </c>
      <c r="CK97" s="76">
        <v>1.3390340920605759</v>
      </c>
      <c r="CL97" s="76">
        <v>2.842123442930852</v>
      </c>
      <c r="CM97" s="76">
        <v>2.3448765230626436</v>
      </c>
      <c r="CN97" s="76">
        <v>7.1398890154975616</v>
      </c>
      <c r="CO97" s="76">
        <v>0.60953697304768528</v>
      </c>
      <c r="CP97" s="76">
        <v>2.0734223916085597</v>
      </c>
      <c r="CQ97" s="76">
        <v>4.3068167863868627</v>
      </c>
      <c r="CR97" s="76">
        <v>3.5324162916351671</v>
      </c>
      <c r="CS97" s="76">
        <v>1.8943859384964215</v>
      </c>
      <c r="CT97" s="76">
        <v>6.8385650224215242</v>
      </c>
      <c r="CU97" s="76">
        <v>4.3664754804589725</v>
      </c>
      <c r="CV97" s="76">
        <v>3.414589431718928</v>
      </c>
      <c r="CW97" s="76">
        <v>2.7928453583133752</v>
      </c>
      <c r="CX97" s="76">
        <v>8.3513480535014537</v>
      </c>
      <c r="CY97" s="76">
        <v>9.7135836248251088</v>
      </c>
      <c r="CZ97" s="76">
        <v>6.9525923455466465</v>
      </c>
      <c r="DA97" s="76">
        <v>4.4128364296612306</v>
      </c>
      <c r="DB97" s="76">
        <v>4.929321440344884</v>
      </c>
      <c r="DC97" s="76">
        <v>3.9516144453105397</v>
      </c>
      <c r="DD97" s="76">
        <v>4.4312574384388848</v>
      </c>
      <c r="DE97" s="76">
        <v>5.6919248919927661</v>
      </c>
      <c r="DF97" s="76">
        <v>9.555664908650515</v>
      </c>
      <c r="DG97" s="76">
        <v>8.6997661675073665</v>
      </c>
      <c r="DH97" s="76">
        <v>4.3357778317963298</v>
      </c>
      <c r="DI97" s="76">
        <v>6.526361511252416</v>
      </c>
      <c r="DJ97" s="76">
        <v>7.0040806731376986</v>
      </c>
      <c r="DK97" s="76">
        <v>7.2243302184688645</v>
      </c>
      <c r="DL97" s="76">
        <v>7.8533536068120036</v>
      </c>
      <c r="DM97" s="76">
        <v>9.0127214356907555</v>
      </c>
      <c r="DN97" s="76">
        <v>6.5364210063047956</v>
      </c>
      <c r="DO97" s="76">
        <v>6.6559019968042401</v>
      </c>
      <c r="DP97" s="76">
        <v>7.5145995114029489</v>
      </c>
      <c r="DQ97" s="76">
        <v>7.3694648649359067</v>
      </c>
      <c r="DR97" s="76">
        <v>8.2183811374213338</v>
      </c>
      <c r="DS97" s="76">
        <v>5.8704089690196657</v>
      </c>
      <c r="DT97" s="76">
        <v>1.0167757122459733</v>
      </c>
      <c r="DU97" s="76">
        <v>2.0286032716268849</v>
      </c>
      <c r="DV97" s="76">
        <v>4.2835422725784653</v>
      </c>
      <c r="DW97" s="76">
        <v>4.8586932276542907</v>
      </c>
      <c r="DX97" s="76">
        <v>4.8586932276542907</v>
      </c>
      <c r="DY97" s="76">
        <v>9.3803735356249902</v>
      </c>
      <c r="DZ97" s="76">
        <v>5.1785731126484418</v>
      </c>
      <c r="EA97" s="76">
        <v>7.279473324136716</v>
      </c>
      <c r="EB97" s="76">
        <v>6.0690832758955038</v>
      </c>
      <c r="EC97" s="76">
        <v>4.4262295081967213</v>
      </c>
      <c r="ED97" s="76">
        <v>8.2376250689792929E-2</v>
      </c>
      <c r="EE97" s="76">
        <v>2.2543028794432574</v>
      </c>
      <c r="EF97" s="76">
        <v>0</v>
      </c>
      <c r="EG97" s="76">
        <v>0</v>
      </c>
      <c r="EH97" s="76">
        <v>0.69104550931288522</v>
      </c>
      <c r="EI97" s="76">
        <v>0</v>
      </c>
      <c r="EJ97" s="76">
        <v>0</v>
      </c>
      <c r="EK97" s="76">
        <v>0</v>
      </c>
      <c r="EL97" s="76">
        <v>0.11517425155214754</v>
      </c>
      <c r="EM97" s="76">
        <v>0</v>
      </c>
      <c r="EN97" s="76">
        <v>0</v>
      </c>
      <c r="EO97" s="76">
        <v>1.8883866262569748</v>
      </c>
      <c r="EP97" s="76">
        <v>1.1298732103327862</v>
      </c>
      <c r="EQ97" s="76">
        <v>0.75456495914744026</v>
      </c>
      <c r="ER97" s="76">
        <v>0.43486960534979391</v>
      </c>
      <c r="ES97" s="76">
        <v>4.5210316561760528</v>
      </c>
    </row>
    <row r="98" spans="1:149" x14ac:dyDescent="0.25">
      <c r="A98" s="2" t="s">
        <v>197</v>
      </c>
      <c r="B98" s="77">
        <v>2022</v>
      </c>
      <c r="C98" s="76">
        <v>1.3241240636669402</v>
      </c>
      <c r="D98" s="76">
        <v>2.404365613907177</v>
      </c>
      <c r="E98" s="76">
        <v>4.6450135104599077</v>
      </c>
      <c r="F98" s="76">
        <v>2.7911677293446751</v>
      </c>
      <c r="G98" s="76">
        <v>2.0849806525508279</v>
      </c>
      <c r="H98" s="76">
        <v>0.53484320401303809</v>
      </c>
      <c r="I98" s="76">
        <v>4.7961309954465605</v>
      </c>
      <c r="J98" s="76">
        <v>2.4719849506701421</v>
      </c>
      <c r="K98" s="76">
        <v>1.4376567144154722</v>
      </c>
      <c r="L98" s="76">
        <v>1.7631222614630464</v>
      </c>
      <c r="M98" s="76">
        <v>1.6003894879392595</v>
      </c>
      <c r="N98" s="76">
        <v>0.8214998603446988</v>
      </c>
      <c r="O98" s="76">
        <v>8.0239098473554495</v>
      </c>
      <c r="P98" s="76">
        <v>0.88261229916568151</v>
      </c>
      <c r="Q98" s="76">
        <v>1.4221997245608773</v>
      </c>
      <c r="R98" s="76">
        <v>5.8111330376724277</v>
      </c>
      <c r="S98" s="76">
        <v>6.404494382022472</v>
      </c>
      <c r="T98" s="76">
        <v>3.8943081918536011</v>
      </c>
      <c r="U98" s="76">
        <v>2.68946258995192</v>
      </c>
      <c r="V98" s="76">
        <v>3.8580322449663216</v>
      </c>
      <c r="W98" s="76" t="s">
        <v>330</v>
      </c>
      <c r="X98" s="76">
        <v>9.3410854767375575</v>
      </c>
      <c r="Y98" s="76">
        <v>2.2955057886820907</v>
      </c>
      <c r="Z98" s="76">
        <v>4.7935733170632506</v>
      </c>
      <c r="AA98" s="76">
        <v>5.0720492068623049</v>
      </c>
      <c r="AB98" s="76">
        <v>3.7448229961154968</v>
      </c>
      <c r="AC98" s="76">
        <v>2.814341985748209</v>
      </c>
      <c r="AD98" s="76">
        <v>0.13166768537480081</v>
      </c>
      <c r="AE98" s="76">
        <v>8.7813445214167341E-2</v>
      </c>
      <c r="AF98" s="76" t="s">
        <v>330</v>
      </c>
      <c r="AG98" s="76">
        <v>1.6946615281131685</v>
      </c>
      <c r="AH98" s="76">
        <v>6.2119549092848949</v>
      </c>
      <c r="AI98" s="76">
        <v>0</v>
      </c>
      <c r="AJ98" s="76">
        <v>0</v>
      </c>
      <c r="AK98" s="76">
        <v>0</v>
      </c>
      <c r="AL98" s="76">
        <v>6.4715230704040767</v>
      </c>
      <c r="AM98" s="76">
        <v>0</v>
      </c>
      <c r="AN98" s="76">
        <v>2.1139129966148285</v>
      </c>
      <c r="AO98" s="76">
        <v>2.9602079105301007</v>
      </c>
      <c r="AP98" s="76">
        <v>3.8345348438036386</v>
      </c>
      <c r="AQ98" s="76">
        <v>1.1278223056820489</v>
      </c>
      <c r="AR98" s="76">
        <v>1.3362801683190275</v>
      </c>
      <c r="AS98" s="76">
        <v>7.0901254172457033</v>
      </c>
      <c r="AT98" s="76">
        <v>3.3471906837626042</v>
      </c>
      <c r="AU98" s="76">
        <v>0.25968148593668328</v>
      </c>
      <c r="AV98" s="76">
        <v>0.30163171507966269</v>
      </c>
      <c r="AW98" s="76">
        <v>0.79999999999999871</v>
      </c>
      <c r="AX98" s="76">
        <v>0.45377106700544823</v>
      </c>
      <c r="AY98" s="76">
        <v>1.9004808753840263</v>
      </c>
      <c r="AZ98" s="76">
        <v>4.168375626304381</v>
      </c>
      <c r="BA98" s="76">
        <v>9.8791165760738728</v>
      </c>
      <c r="BB98" s="76">
        <v>0</v>
      </c>
      <c r="BC98" s="76">
        <v>6.7497412100273664</v>
      </c>
      <c r="BD98" s="76">
        <v>5.1993083531014053</v>
      </c>
      <c r="BE98" s="76">
        <v>0</v>
      </c>
      <c r="BF98" s="76">
        <v>1.6179235029290906</v>
      </c>
      <c r="BG98" s="76">
        <v>0.8089617514645453</v>
      </c>
      <c r="BH98" s="76">
        <v>3.0041350522829751</v>
      </c>
      <c r="BI98" s="76">
        <v>8.6559012111137505</v>
      </c>
      <c r="BJ98" s="76">
        <v>8.0875408645114426</v>
      </c>
      <c r="BK98" s="76">
        <v>7.3847958661326905</v>
      </c>
      <c r="BL98" s="76">
        <v>2.9823559603655596</v>
      </c>
      <c r="BM98" s="76">
        <v>6.777648475530861</v>
      </c>
      <c r="BN98" s="76">
        <v>5.2700748332703924</v>
      </c>
      <c r="BO98" s="76">
        <v>10</v>
      </c>
      <c r="BP98" s="76">
        <v>7.6350374166351962</v>
      </c>
      <c r="BQ98" s="76">
        <v>4.7316589950599877</v>
      </c>
      <c r="BR98" s="76">
        <v>3.8454139188304275</v>
      </c>
      <c r="BS98" s="76">
        <v>2.0508942046828276</v>
      </c>
      <c r="BT98" s="76">
        <v>3.9929550127176543</v>
      </c>
      <c r="BU98" s="76">
        <v>3.6552305328227241</v>
      </c>
      <c r="BV98" s="76">
        <v>6.0226388083295932</v>
      </c>
      <c r="BW98" s="76">
        <v>4.2034336348532397</v>
      </c>
      <c r="BX98" s="76">
        <v>9.3156281920326851</v>
      </c>
      <c r="BY98" s="76">
        <v>6.3177603423680466</v>
      </c>
      <c r="BZ98" s="76">
        <v>5.5498007968127494</v>
      </c>
      <c r="CA98" s="76">
        <v>6.8934911242603549</v>
      </c>
      <c r="CB98" s="76">
        <v>6.4560228180654153</v>
      </c>
      <c r="CC98" s="76">
        <v>4.5747680319885156</v>
      </c>
      <c r="CD98" s="76">
        <v>4.3459492258678143</v>
      </c>
      <c r="CE98" s="76">
        <v>5.1387465809228754</v>
      </c>
      <c r="CF98" s="76">
        <v>6.4193337825014734</v>
      </c>
      <c r="CG98" s="76">
        <v>4.3149024725486296</v>
      </c>
      <c r="CH98" s="76">
        <v>4.9587400187658615</v>
      </c>
      <c r="CI98" s="76">
        <v>5.707381418415638</v>
      </c>
      <c r="CJ98" s="76">
        <v>0.47486998105961514</v>
      </c>
      <c r="CK98" s="76">
        <v>0.46280585269888108</v>
      </c>
      <c r="CL98" s="76">
        <v>0.63307735530998321</v>
      </c>
      <c r="CM98" s="76">
        <v>0.52358439635615983</v>
      </c>
      <c r="CN98" s="76">
        <v>5.6163994380468694</v>
      </c>
      <c r="CO98" s="76">
        <v>10</v>
      </c>
      <c r="CP98" s="76">
        <v>0.46765337409042884</v>
      </c>
      <c r="CQ98" s="76">
        <v>3.0822132691288218</v>
      </c>
      <c r="CR98" s="76">
        <v>4.7915665203165299</v>
      </c>
      <c r="CS98" s="76">
        <v>7.9150579150579148</v>
      </c>
      <c r="CT98" s="76">
        <v>2.7437370833833148</v>
      </c>
      <c r="CU98" s="76">
        <v>5.3293974992206152</v>
      </c>
      <c r="CV98" s="76">
        <v>3.5481828052977682</v>
      </c>
      <c r="CW98" s="76">
        <v>1.9654097707398641</v>
      </c>
      <c r="CX98" s="76">
        <v>9.0684333353240323</v>
      </c>
      <c r="CY98" s="76">
        <v>7.6206031909958947</v>
      </c>
      <c r="CZ98" s="76">
        <v>6.2181487656865961</v>
      </c>
      <c r="DA98" s="76">
        <v>3.7320859502777632</v>
      </c>
      <c r="DB98" s="76">
        <v>2.622627587884458</v>
      </c>
      <c r="DC98" s="76">
        <v>3.4105133024689427</v>
      </c>
      <c r="DD98" s="76">
        <v>3.2550756135437213</v>
      </c>
      <c r="DE98" s="76">
        <v>4.7366121896151592</v>
      </c>
      <c r="DF98" s="76">
        <v>0</v>
      </c>
      <c r="DG98" s="76">
        <v>0</v>
      </c>
      <c r="DH98" s="76">
        <v>1.0236424563929691</v>
      </c>
      <c r="DI98" s="76">
        <v>7.4200140692333676</v>
      </c>
      <c r="DJ98" s="76">
        <v>0.57930635535997088</v>
      </c>
      <c r="DK98" s="76">
        <v>1.8045925761972614</v>
      </c>
      <c r="DL98" s="76">
        <v>4.4960502443200712</v>
      </c>
      <c r="DM98" s="76">
        <v>7.2701801943174118</v>
      </c>
      <c r="DN98" s="76">
        <v>5.2762577919388747</v>
      </c>
      <c r="DO98" s="76">
        <v>3.8448816417509812</v>
      </c>
      <c r="DP98" s="76">
        <v>5.2218424680818343</v>
      </c>
      <c r="DQ98" s="76">
        <v>3.5132175221395476</v>
      </c>
      <c r="DR98" s="76">
        <v>4.3255277006031232</v>
      </c>
      <c r="DS98" s="76">
        <v>4.836794358701038</v>
      </c>
      <c r="DT98" s="76">
        <v>0</v>
      </c>
      <c r="DU98" s="76">
        <v>1.7900659714048104</v>
      </c>
      <c r="DV98" s="76">
        <v>2.7380970076772431</v>
      </c>
      <c r="DW98" s="76">
        <v>3.1836164878908377</v>
      </c>
      <c r="DX98" s="76">
        <v>3.1836164878908377</v>
      </c>
      <c r="DY98" s="76">
        <v>8.5247109356363371</v>
      </c>
      <c r="DZ98" s="76">
        <v>1.5121842319825161</v>
      </c>
      <c r="EA98" s="76">
        <v>5.0184475838094267</v>
      </c>
      <c r="EB98" s="76">
        <v>4.1010320358501327</v>
      </c>
      <c r="EC98" s="76">
        <v>6.8983957219251346</v>
      </c>
      <c r="ED98" s="76">
        <v>6.435330738317143</v>
      </c>
      <c r="EE98" s="76">
        <v>6.6668632301211384</v>
      </c>
      <c r="EF98" s="76">
        <v>0</v>
      </c>
      <c r="EG98" s="76">
        <v>0</v>
      </c>
      <c r="EH98" s="76">
        <v>0.6720686894783312</v>
      </c>
      <c r="EI98" s="76">
        <v>7.6666173945973332E-2</v>
      </c>
      <c r="EJ98" s="76">
        <v>0</v>
      </c>
      <c r="EK98" s="76">
        <v>0</v>
      </c>
      <c r="EL98" s="76">
        <v>0.12478914390405076</v>
      </c>
      <c r="EM98" s="76">
        <v>0</v>
      </c>
      <c r="EN98" s="76">
        <v>0</v>
      </c>
      <c r="EO98" s="76">
        <v>0</v>
      </c>
      <c r="EP98" s="76">
        <v>0.38782070064485247</v>
      </c>
      <c r="EQ98" s="76">
        <v>9.6955175161213117E-2</v>
      </c>
      <c r="ER98" s="76">
        <v>0.11087215953263194</v>
      </c>
      <c r="ES98" s="76">
        <v>3.6691679696252208</v>
      </c>
    </row>
    <row r="99" spans="1:149" x14ac:dyDescent="0.25">
      <c r="A99" s="1" t="s">
        <v>247</v>
      </c>
      <c r="B99" s="75">
        <v>2022</v>
      </c>
      <c r="C99" s="76">
        <v>5.994821713620536</v>
      </c>
      <c r="D99" s="76">
        <v>7.5995049371204484</v>
      </c>
      <c r="E99" s="76">
        <v>4.1707692755326571</v>
      </c>
      <c r="F99" s="76">
        <v>5.9216986420912141</v>
      </c>
      <c r="G99" s="76">
        <v>5.2249870732638692</v>
      </c>
      <c r="H99" s="76">
        <v>3.2255396651171346</v>
      </c>
      <c r="I99" s="76">
        <v>6.9387292851025206</v>
      </c>
      <c r="J99" s="76">
        <v>5.1297520078278414</v>
      </c>
      <c r="K99" s="76">
        <v>7.6491154182632268</v>
      </c>
      <c r="L99" s="76">
        <v>3.507355570644747</v>
      </c>
      <c r="M99" s="76">
        <v>5.5782354944539865</v>
      </c>
      <c r="N99" s="76">
        <v>5.2930135983723661</v>
      </c>
      <c r="O99" s="76">
        <v>6.0242671631324773</v>
      </c>
      <c r="P99" s="76">
        <v>8.4728131159769795</v>
      </c>
      <c r="Q99" s="76">
        <v>6.7840893051387567</v>
      </c>
      <c r="R99" s="76">
        <v>6.4333448760685723</v>
      </c>
      <c r="S99" s="76">
        <v>2.3629242819843341</v>
      </c>
      <c r="T99" s="76">
        <v>5.8950753901122486</v>
      </c>
      <c r="U99" s="76">
        <v>5.6311903836213233</v>
      </c>
      <c r="V99" s="76">
        <v>8.0256394305283205</v>
      </c>
      <c r="W99" s="76">
        <v>9.2753221196928983</v>
      </c>
      <c r="X99" s="76">
        <v>9.9291747647291846</v>
      </c>
      <c r="Y99" s="76">
        <v>2.7495400758535449</v>
      </c>
      <c r="Z99" s="76">
        <v>7.5335990085416817</v>
      </c>
      <c r="AA99" s="76">
        <v>7.5026550798691263</v>
      </c>
      <c r="AB99" s="76">
        <v>0</v>
      </c>
      <c r="AC99" s="76">
        <v>2.1099609805882134</v>
      </c>
      <c r="AD99" s="76">
        <v>0.34811479603530099</v>
      </c>
      <c r="AE99" s="76">
        <v>4.0686896282564202</v>
      </c>
      <c r="AF99" s="76">
        <v>3.3370361727010911</v>
      </c>
      <c r="AG99" s="76">
        <v>1.9727603155162052</v>
      </c>
      <c r="AH99" s="76">
        <v>1.5372284166271231</v>
      </c>
      <c r="AI99" s="76">
        <v>2.1801641972030166</v>
      </c>
      <c r="AJ99" s="76">
        <v>9.0600149953808717</v>
      </c>
      <c r="AK99" s="76">
        <v>4.4870310052832876</v>
      </c>
      <c r="AL99" s="76">
        <v>0.58720162802712816</v>
      </c>
      <c r="AM99" s="76">
        <v>1.3919839622379813</v>
      </c>
      <c r="AN99" s="76">
        <v>3.2072707007932348</v>
      </c>
      <c r="AO99" s="76">
        <v>4.227562032059522</v>
      </c>
      <c r="AP99" s="76">
        <v>10</v>
      </c>
      <c r="AQ99" s="76">
        <v>7.1129935174607164</v>
      </c>
      <c r="AR99" s="76">
        <v>5.8436328235758754</v>
      </c>
      <c r="AS99" s="76">
        <v>7.5537572838678528</v>
      </c>
      <c r="AT99" s="76">
        <v>7.6275959062261123</v>
      </c>
      <c r="AU99" s="76">
        <v>9.5609046053259803</v>
      </c>
      <c r="AV99" s="76">
        <v>6.5953211988346263</v>
      </c>
      <c r="AW99" s="76">
        <v>3.079999999999993</v>
      </c>
      <c r="AX99" s="76">
        <v>6.4120752680535329</v>
      </c>
      <c r="AY99" s="76">
        <v>7.0198355871398217</v>
      </c>
      <c r="AZ99" s="76">
        <v>5.6512931196620366</v>
      </c>
      <c r="BA99" s="76">
        <v>6.6751475347575084</v>
      </c>
      <c r="BB99" s="76">
        <v>7.8472287330458945</v>
      </c>
      <c r="BC99" s="76">
        <v>10</v>
      </c>
      <c r="BD99" s="76">
        <v>7.5434173468663603</v>
      </c>
      <c r="BE99" s="76">
        <v>1.2820512820512822</v>
      </c>
      <c r="BF99" s="76">
        <v>1.1356400208911759</v>
      </c>
      <c r="BG99" s="76">
        <v>1.2088456514712289</v>
      </c>
      <c r="BH99" s="76">
        <v>4.3761314991687943</v>
      </c>
      <c r="BI99" s="76">
        <v>6.1933032533839949</v>
      </c>
      <c r="BJ99" s="76">
        <v>7.420995277878677</v>
      </c>
      <c r="BK99" s="76">
        <v>9.2215594035353714</v>
      </c>
      <c r="BL99" s="76">
        <v>1.2480791993433948</v>
      </c>
      <c r="BM99" s="76">
        <v>6.0209842835353591</v>
      </c>
      <c r="BN99" s="76">
        <v>6.9700957766664642</v>
      </c>
      <c r="BO99" s="76">
        <v>8.7794432548179877</v>
      </c>
      <c r="BP99" s="76">
        <v>7.8747695157422264</v>
      </c>
      <c r="BQ99" s="76">
        <v>5.3093459921940358</v>
      </c>
      <c r="BR99" s="76">
        <v>5.3395615163513268</v>
      </c>
      <c r="BS99" s="76">
        <v>7.7045546167925725</v>
      </c>
      <c r="BT99" s="76">
        <v>4.5782984365587014</v>
      </c>
      <c r="BU99" s="76">
        <v>5.7329401404741596</v>
      </c>
      <c r="BV99" s="76">
        <v>6.5428979799172469</v>
      </c>
      <c r="BW99" s="76">
        <v>6.8728078272106341</v>
      </c>
      <c r="BX99" s="76">
        <v>7.8651685393258415</v>
      </c>
      <c r="BY99" s="76">
        <v>8.118758915834519</v>
      </c>
      <c r="BZ99" s="76">
        <v>9.2848605577689263</v>
      </c>
      <c r="CA99" s="76">
        <v>4.0236686390532537</v>
      </c>
      <c r="CB99" s="76">
        <v>7.2330528958386351</v>
      </c>
      <c r="CC99" s="76">
        <v>7.5643577963725575</v>
      </c>
      <c r="CD99" s="76">
        <v>7.015186603008253</v>
      </c>
      <c r="CE99" s="76">
        <v>6.933336850404574</v>
      </c>
      <c r="CF99" s="76">
        <v>7.9016224799068526</v>
      </c>
      <c r="CG99" s="76">
        <v>4.4780239584745756</v>
      </c>
      <c r="CH99" s="76">
        <v>6.7785055376333636</v>
      </c>
      <c r="CI99" s="76">
        <v>7.0057792167359985</v>
      </c>
      <c r="CJ99" s="76">
        <v>4.1020060065087947</v>
      </c>
      <c r="CK99" s="76">
        <v>1.5229821459613242</v>
      </c>
      <c r="CL99" s="76">
        <v>8.1434309379617478</v>
      </c>
      <c r="CM99" s="76">
        <v>4.5894730301439557</v>
      </c>
      <c r="CN99" s="76">
        <v>9.03733954194443</v>
      </c>
      <c r="CO99" s="76">
        <v>2.0410557184750799</v>
      </c>
      <c r="CP99" s="76">
        <v>6.8906546395093411</v>
      </c>
      <c r="CQ99" s="76">
        <v>8.9615081252798579</v>
      </c>
      <c r="CR99" s="76">
        <v>6.7326395063021769</v>
      </c>
      <c r="CS99" s="76">
        <v>7.7123695976154991</v>
      </c>
      <c r="CT99" s="76">
        <v>7.2010116616040012</v>
      </c>
      <c r="CU99" s="76">
        <v>7.4566906296097502</v>
      </c>
      <c r="CV99" s="76">
        <v>6.2596010553519612</v>
      </c>
      <c r="CW99" s="76">
        <v>0.58046002163518196</v>
      </c>
      <c r="CX99" s="76">
        <v>7.5232592742320374</v>
      </c>
      <c r="CY99" s="76">
        <v>8.2904793057877271</v>
      </c>
      <c r="CZ99" s="76">
        <v>5.4647328672183146</v>
      </c>
      <c r="DA99" s="76">
        <v>7.0064984520756246</v>
      </c>
      <c r="DB99" s="76">
        <v>3.4554651886381844</v>
      </c>
      <c r="DC99" s="76">
        <v>6.8416465901131893</v>
      </c>
      <c r="DD99" s="76">
        <v>5.7678700769423328</v>
      </c>
      <c r="DE99" s="76">
        <v>5.6163014720803242</v>
      </c>
      <c r="DF99" s="76">
        <v>1.0572113483858212</v>
      </c>
      <c r="DG99" s="76">
        <v>7.5094862368733217</v>
      </c>
      <c r="DH99" s="76">
        <v>6.8356088767007233</v>
      </c>
      <c r="DI99" s="76">
        <v>6.907148291013816</v>
      </c>
      <c r="DJ99" s="76">
        <v>6.8750499108253438</v>
      </c>
      <c r="DK99" s="76">
        <v>5.8369009327598054</v>
      </c>
      <c r="DL99" s="76">
        <v>1.2178369267506095</v>
      </c>
      <c r="DM99" s="76">
        <v>9.9423039150231922</v>
      </c>
      <c r="DN99" s="76">
        <v>9.7600337715023411</v>
      </c>
      <c r="DO99" s="76">
        <v>7.6713484882869487</v>
      </c>
      <c r="DP99" s="76">
        <v>7.1478807753907727</v>
      </c>
      <c r="DQ99" s="76">
        <v>6.492390854075289</v>
      </c>
      <c r="DR99" s="76">
        <v>3.1959805391680645</v>
      </c>
      <c r="DS99" s="76">
        <v>6.9961240580493804</v>
      </c>
      <c r="DT99" s="76">
        <v>4.2620473378313148</v>
      </c>
      <c r="DU99" s="76">
        <v>5.8852922061502086</v>
      </c>
      <c r="DV99" s="76">
        <v>5.0848610352997419</v>
      </c>
      <c r="DW99" s="76">
        <v>4.337321816692298</v>
      </c>
      <c r="DX99" s="76">
        <v>4.337321816692298</v>
      </c>
      <c r="DY99" s="76">
        <v>8.9272138427236296</v>
      </c>
      <c r="DZ99" s="76">
        <v>2.6057565340672131</v>
      </c>
      <c r="EA99" s="76">
        <v>5.7664851883954205</v>
      </c>
      <c r="EB99" s="76">
        <v>5.0519035025438601</v>
      </c>
      <c r="EC99" s="76">
        <v>9.0267379679144391</v>
      </c>
      <c r="ED99" s="76">
        <v>2.0725965786437461</v>
      </c>
      <c r="EE99" s="76">
        <v>5.549667273279093</v>
      </c>
      <c r="EF99" s="76">
        <v>1.8073316028681958</v>
      </c>
      <c r="EG99" s="76">
        <v>0</v>
      </c>
      <c r="EH99" s="76">
        <v>4.9568727266895447</v>
      </c>
      <c r="EI99" s="76">
        <v>0.30922995531313496</v>
      </c>
      <c r="EJ99" s="76">
        <v>5.1030927835051543</v>
      </c>
      <c r="EK99" s="76">
        <v>2.0711778235080498</v>
      </c>
      <c r="EL99" s="76">
        <v>2.37461748198068</v>
      </c>
      <c r="EM99" s="76">
        <v>10</v>
      </c>
      <c r="EN99" s="76">
        <v>10</v>
      </c>
      <c r="EO99" s="76">
        <v>4.0945879310671325</v>
      </c>
      <c r="EP99" s="76">
        <v>3.2302264752371612</v>
      </c>
      <c r="EQ99" s="76">
        <v>6.8312036015760729</v>
      </c>
      <c r="ER99" s="76">
        <v>4.6029105417783764</v>
      </c>
      <c r="ES99" s="76">
        <v>5.6508486486962584</v>
      </c>
    </row>
    <row r="100" spans="1:149" x14ac:dyDescent="0.25">
      <c r="A100" s="2" t="s">
        <v>248</v>
      </c>
      <c r="B100" s="75">
        <v>2022</v>
      </c>
      <c r="C100" s="76">
        <v>7.2084727404022564</v>
      </c>
      <c r="D100" s="76">
        <v>9.0755665511303025</v>
      </c>
      <c r="E100" s="76">
        <v>7.4534695899345387</v>
      </c>
      <c r="F100" s="76">
        <v>7.9125029604890305</v>
      </c>
      <c r="G100" s="76">
        <v>5.2401890518973726</v>
      </c>
      <c r="H100" s="76">
        <v>9.600630981570287</v>
      </c>
      <c r="I100" s="76">
        <v>8.0460984109951319</v>
      </c>
      <c r="J100" s="76">
        <v>7.6289728148209299</v>
      </c>
      <c r="K100" s="76">
        <v>7.5425988774392021</v>
      </c>
      <c r="L100" s="76">
        <v>6.1131546314843419</v>
      </c>
      <c r="M100" s="76">
        <v>6.8278767544617729</v>
      </c>
      <c r="N100" s="76">
        <v>5.7100309025740117</v>
      </c>
      <c r="O100" s="76">
        <v>5.3652246736002116</v>
      </c>
      <c r="P100" s="76">
        <v>8.90508020366625</v>
      </c>
      <c r="Q100" s="76">
        <v>2.0060807486213319</v>
      </c>
      <c r="R100" s="76">
        <v>4.4286681168433439</v>
      </c>
      <c r="S100" s="76">
        <v>4.9336242953264229</v>
      </c>
      <c r="T100" s="76">
        <v>5.2247848234385952</v>
      </c>
      <c r="U100" s="76">
        <v>6.8985343383025821</v>
      </c>
      <c r="V100" s="76">
        <v>9.3930815682467728</v>
      </c>
      <c r="W100" s="76">
        <v>8.7120738748089348</v>
      </c>
      <c r="X100" s="76">
        <v>9.9878705735331899</v>
      </c>
      <c r="Y100" s="76">
        <v>3.2853653262043361</v>
      </c>
      <c r="Z100" s="76">
        <v>8.6269198531291309</v>
      </c>
      <c r="AA100" s="76">
        <v>8.0010622391844741</v>
      </c>
      <c r="AB100" s="76">
        <v>6.8228588230668468</v>
      </c>
      <c r="AC100" s="76">
        <v>6.1886255848948233</v>
      </c>
      <c r="AD100" s="76">
        <v>2.344574238756568</v>
      </c>
      <c r="AE100" s="76">
        <v>5.288320811786523</v>
      </c>
      <c r="AF100" s="76">
        <v>4.11982739983271</v>
      </c>
      <c r="AG100" s="76">
        <v>4.9528413716674944</v>
      </c>
      <c r="AH100" s="76">
        <v>2.0305322872729406</v>
      </c>
      <c r="AI100" s="76">
        <v>1.3644766990441928</v>
      </c>
      <c r="AJ100" s="76">
        <v>4.3058160954554578</v>
      </c>
      <c r="AK100" s="76">
        <v>2.8044102885344167</v>
      </c>
      <c r="AL100" s="76">
        <v>1.9083202482576862</v>
      </c>
      <c r="AM100" s="76">
        <v>1.0889831625719013</v>
      </c>
      <c r="AN100" s="76">
        <v>2.2504231301894331</v>
      </c>
      <c r="AO100" s="76">
        <v>5.0681089136804669</v>
      </c>
      <c r="AP100" s="76">
        <v>6.42243511336879</v>
      </c>
      <c r="AQ100" s="76">
        <v>7.8986757025557184</v>
      </c>
      <c r="AR100" s="76">
        <v>4.8177355871890875</v>
      </c>
      <c r="AS100" s="76">
        <v>7.6101763242632678</v>
      </c>
      <c r="AT100" s="76">
        <v>6.6872556818442161</v>
      </c>
      <c r="AU100" s="76">
        <v>2.7883555085180269</v>
      </c>
      <c r="AV100" s="76">
        <v>3.8804434572744491</v>
      </c>
      <c r="AW100" s="76">
        <v>6.3636363636363686</v>
      </c>
      <c r="AX100" s="76">
        <v>4.3441451098096149</v>
      </c>
      <c r="AY100" s="76">
        <v>5.515700395826916</v>
      </c>
      <c r="AZ100" s="76">
        <v>1.6518445392886438</v>
      </c>
      <c r="BA100" s="76">
        <v>3.2092427769435137</v>
      </c>
      <c r="BB100" s="76">
        <v>9.4364163561530319</v>
      </c>
      <c r="BC100" s="76">
        <v>10</v>
      </c>
      <c r="BD100" s="76">
        <v>6.0743759180962975</v>
      </c>
      <c r="BE100" s="76">
        <v>8.5897435897435894</v>
      </c>
      <c r="BF100" s="76">
        <v>10</v>
      </c>
      <c r="BG100" s="76">
        <v>9.2948717948717956</v>
      </c>
      <c r="BH100" s="76">
        <v>7.6846238564840466</v>
      </c>
      <c r="BI100" s="76">
        <v>9.2837550166762135</v>
      </c>
      <c r="BJ100" s="76">
        <v>9.0514292709633555</v>
      </c>
      <c r="BK100" s="76">
        <v>8.1977880019782479</v>
      </c>
      <c r="BL100" s="76">
        <v>1.7604452914642812</v>
      </c>
      <c r="BM100" s="76">
        <v>7.0733543952705249</v>
      </c>
      <c r="BN100" s="76">
        <v>4.2810570291487879</v>
      </c>
      <c r="BO100" s="76">
        <v>5.4387196406008709</v>
      </c>
      <c r="BP100" s="76">
        <v>4.8598883348748299</v>
      </c>
      <c r="BQ100" s="76">
        <v>6.06341073546613</v>
      </c>
      <c r="BR100" s="76">
        <v>4.7176065329316588</v>
      </c>
      <c r="BS100" s="76">
        <v>3.956822355994098</v>
      </c>
      <c r="BT100" s="76">
        <v>4.518570954886286</v>
      </c>
      <c r="BU100" s="76">
        <v>4.8141026448195436</v>
      </c>
      <c r="BV100" s="76">
        <v>5.5824484583216325</v>
      </c>
      <c r="BW100" s="76">
        <v>5.08362920553677</v>
      </c>
      <c r="BX100" s="76">
        <v>7.9187028722447685</v>
      </c>
      <c r="BY100" s="76">
        <v>7.3698853102873985</v>
      </c>
      <c r="BZ100" s="76">
        <v>7.9992284158530875</v>
      </c>
      <c r="CA100" s="76">
        <v>9.3277755737649919</v>
      </c>
      <c r="CB100" s="76">
        <v>7.5398442755374031</v>
      </c>
      <c r="CC100" s="76">
        <v>5.5098461158465266</v>
      </c>
      <c r="CD100" s="76">
        <v>4.964904522357612</v>
      </c>
      <c r="CE100" s="76">
        <v>4.7797951086165105</v>
      </c>
      <c r="CF100" s="76">
        <v>3.9222906430930013</v>
      </c>
      <c r="CG100" s="76">
        <v>3.0957928042373988</v>
      </c>
      <c r="CH100" s="76">
        <v>4.45452583883021</v>
      </c>
      <c r="CI100" s="76">
        <v>5.997185057183807</v>
      </c>
      <c r="CJ100" s="76">
        <v>2.6492994150455722</v>
      </c>
      <c r="CK100" s="76">
        <v>3.3577973093866191</v>
      </c>
      <c r="CL100" s="76">
        <v>3.9976275207591931</v>
      </c>
      <c r="CM100" s="76">
        <v>3.3349080817304615</v>
      </c>
      <c r="CN100" s="76">
        <v>7.993197257067286</v>
      </c>
      <c r="CO100" s="76">
        <v>2.8407557354925799</v>
      </c>
      <c r="CP100" s="76">
        <v>6.9097941962742304</v>
      </c>
      <c r="CQ100" s="76">
        <v>8.8146401775314338</v>
      </c>
      <c r="CR100" s="76">
        <v>6.6395968415913824</v>
      </c>
      <c r="CS100" s="76">
        <v>6.402295564986038</v>
      </c>
      <c r="CT100" s="76">
        <v>4.7850330078769838</v>
      </c>
      <c r="CU100" s="76">
        <v>5.5936642864315109</v>
      </c>
      <c r="CV100" s="76">
        <v>5.1893897365844524</v>
      </c>
      <c r="CW100" s="76">
        <v>3.7204625466963237</v>
      </c>
      <c r="CX100" s="76">
        <v>9.7860381571028903</v>
      </c>
      <c r="CY100" s="76">
        <v>7.447033712880387</v>
      </c>
      <c r="CZ100" s="76">
        <v>6.9845114722265347</v>
      </c>
      <c r="DA100" s="76">
        <v>8.9499701408650427</v>
      </c>
      <c r="DB100" s="76">
        <v>5.6718163462065965</v>
      </c>
      <c r="DC100" s="76">
        <v>7.352710365329961</v>
      </c>
      <c r="DD100" s="76">
        <v>7.3248322841338664</v>
      </c>
      <c r="DE100" s="76">
        <v>7.154671878180201</v>
      </c>
      <c r="DF100" s="76">
        <v>4.0124243781658357</v>
      </c>
      <c r="DG100" s="76">
        <v>7.0793872856013715</v>
      </c>
      <c r="DH100" s="76">
        <v>3.9485297180120171</v>
      </c>
      <c r="DI100" s="76">
        <v>1.8982453558383872</v>
      </c>
      <c r="DJ100" s="76">
        <v>3.4437062863455337</v>
      </c>
      <c r="DK100" s="76">
        <v>4.076458604792629</v>
      </c>
      <c r="DL100" s="76">
        <v>3.2899100637723722</v>
      </c>
      <c r="DM100" s="76">
        <v>6.741746664492597</v>
      </c>
      <c r="DN100" s="76">
        <v>9.7938961829215074</v>
      </c>
      <c r="DO100" s="76">
        <v>7.8128325514043606</v>
      </c>
      <c r="DP100" s="76">
        <v>6.9095963656477091</v>
      </c>
      <c r="DQ100" s="76">
        <v>5.4930274852201686</v>
      </c>
      <c r="DR100" s="76">
        <v>1.9147032187266499</v>
      </c>
      <c r="DS100" s="76">
        <v>4.900708370707731</v>
      </c>
      <c r="DT100" s="76">
        <v>4.1962253799886771</v>
      </c>
      <c r="DU100" s="76">
        <v>7.1114464817484997</v>
      </c>
      <c r="DV100" s="76">
        <v>4.5307708627928891</v>
      </c>
      <c r="DW100" s="76">
        <v>7.2241476781724332</v>
      </c>
      <c r="DX100" s="76">
        <v>7.2241476781724332</v>
      </c>
      <c r="DY100" s="76">
        <v>9.5574799799245138</v>
      </c>
      <c r="DZ100" s="76">
        <v>4.8569577609374637</v>
      </c>
      <c r="EA100" s="76">
        <v>7.2072188704309887</v>
      </c>
      <c r="EB100" s="76">
        <v>7.2156832743017123</v>
      </c>
      <c r="EC100" s="76">
        <v>9.336898395721926</v>
      </c>
      <c r="ED100" s="76">
        <v>9.6485113308284873</v>
      </c>
      <c r="EE100" s="76">
        <v>9.4927048632752058</v>
      </c>
      <c r="EF100" s="76">
        <v>3.8871240857774279</v>
      </c>
      <c r="EG100" s="76">
        <v>5.9604536334007232</v>
      </c>
      <c r="EH100" s="76">
        <v>5.547472559640509</v>
      </c>
      <c r="EI100" s="76">
        <v>1.4136316018615782</v>
      </c>
      <c r="EJ100" s="76">
        <v>7.8350515463917523</v>
      </c>
      <c r="EK100" s="76">
        <v>2.4779082435540492</v>
      </c>
      <c r="EL100" s="76">
        <v>4.5202736117710067</v>
      </c>
      <c r="EM100" s="76">
        <v>2.7068975208672668</v>
      </c>
      <c r="EN100" s="76">
        <v>3.8756782993528489</v>
      </c>
      <c r="EO100" s="76">
        <v>2.1697045236508519</v>
      </c>
      <c r="EP100" s="76">
        <v>3.6655992900606256</v>
      </c>
      <c r="EQ100" s="76">
        <v>3.1044699084828982</v>
      </c>
      <c r="ER100" s="76">
        <v>3.8123717601269522</v>
      </c>
      <c r="ES100" s="76">
        <v>6.1257862215600802</v>
      </c>
    </row>
    <row r="101" spans="1:149" x14ac:dyDescent="0.25">
      <c r="A101" s="1" t="s">
        <v>249</v>
      </c>
      <c r="B101" s="75">
        <v>2022</v>
      </c>
      <c r="C101" s="76">
        <v>9.2236221568755816</v>
      </c>
      <c r="D101" s="76">
        <v>10</v>
      </c>
      <c r="E101" s="76">
        <v>9.8784711039824256</v>
      </c>
      <c r="F101" s="76">
        <v>9.7006977536193357</v>
      </c>
      <c r="G101" s="76">
        <v>10</v>
      </c>
      <c r="H101" s="76">
        <v>6.6135247301805764</v>
      </c>
      <c r="I101" s="76">
        <v>8.3184099540806216</v>
      </c>
      <c r="J101" s="76">
        <v>8.3106448947537324</v>
      </c>
      <c r="K101" s="76">
        <v>9.4259506435381404</v>
      </c>
      <c r="L101" s="76">
        <v>6.2960222876460712</v>
      </c>
      <c r="M101" s="76">
        <v>7.8609864655921058</v>
      </c>
      <c r="N101" s="76">
        <v>8.1804957536287937</v>
      </c>
      <c r="O101" s="76">
        <v>0</v>
      </c>
      <c r="P101" s="76">
        <v>7.2251538967724516</v>
      </c>
      <c r="Q101" s="76">
        <v>4.3471564092290951</v>
      </c>
      <c r="R101" s="76">
        <v>10</v>
      </c>
      <c r="S101" s="76">
        <v>4.5154258456646064</v>
      </c>
      <c r="T101" s="76">
        <v>5.7113719842158241</v>
      </c>
      <c r="U101" s="76">
        <v>7.8959252745452506</v>
      </c>
      <c r="V101" s="76">
        <v>9.6587391011621353</v>
      </c>
      <c r="W101" s="76">
        <v>9.6023079661706632</v>
      </c>
      <c r="X101" s="76">
        <v>9.9964574824067629</v>
      </c>
      <c r="Y101" s="76">
        <v>3.8559466232318096</v>
      </c>
      <c r="Z101" s="76">
        <v>9.7189023776535279</v>
      </c>
      <c r="AA101" s="76">
        <v>8.56647071012498</v>
      </c>
      <c r="AB101" s="76">
        <v>2.3460143296175318</v>
      </c>
      <c r="AC101" s="76">
        <v>4.3342905977346629</v>
      </c>
      <c r="AD101" s="76">
        <v>10</v>
      </c>
      <c r="AE101" s="76">
        <v>10</v>
      </c>
      <c r="AF101" s="76">
        <v>7.0889796074967002</v>
      </c>
      <c r="AG101" s="76">
        <v>6.75385690696978</v>
      </c>
      <c r="AH101" s="76">
        <v>2.9951655141711764</v>
      </c>
      <c r="AI101" s="76">
        <v>2.1271719980616712</v>
      </c>
      <c r="AJ101" s="76">
        <v>5.5517121781681142</v>
      </c>
      <c r="AK101" s="76">
        <v>4.8584978769311684</v>
      </c>
      <c r="AL101" s="76">
        <v>1.8800679571015242</v>
      </c>
      <c r="AM101" s="76">
        <v>2.2299349471494705</v>
      </c>
      <c r="AN101" s="76">
        <v>3.2737584119305203</v>
      </c>
      <c r="AO101" s="76">
        <v>6.1980286763417602</v>
      </c>
      <c r="AP101" s="76">
        <v>9.467902506007551</v>
      </c>
      <c r="AQ101" s="76">
        <v>10</v>
      </c>
      <c r="AR101" s="76">
        <v>10</v>
      </c>
      <c r="AS101" s="76">
        <v>9.822463553234499</v>
      </c>
      <c r="AT101" s="76">
        <v>9.8225915148105116</v>
      </c>
      <c r="AU101" s="76">
        <v>10</v>
      </c>
      <c r="AV101" s="76">
        <v>6.7254161017682517</v>
      </c>
      <c r="AW101" s="76">
        <v>7.205882352941142</v>
      </c>
      <c r="AX101" s="76">
        <v>7.9770994849031318</v>
      </c>
      <c r="AY101" s="76">
        <v>8.8998454998568217</v>
      </c>
      <c r="AZ101" s="76">
        <v>6.8467957580698133</v>
      </c>
      <c r="BA101" s="76">
        <v>4.7537783072431097</v>
      </c>
      <c r="BB101" s="76">
        <v>8.9109827315343608</v>
      </c>
      <c r="BC101" s="76">
        <v>10</v>
      </c>
      <c r="BD101" s="76">
        <v>7.6278891992118218</v>
      </c>
      <c r="BE101" s="76">
        <v>10</v>
      </c>
      <c r="BF101" s="76">
        <v>9.9951763870484545</v>
      </c>
      <c r="BG101" s="76">
        <v>9.9975881935242263</v>
      </c>
      <c r="BH101" s="76">
        <v>8.8127386963680241</v>
      </c>
      <c r="BI101" s="76">
        <v>6.2977914984564229</v>
      </c>
      <c r="BJ101" s="76">
        <v>6.1968761351253177</v>
      </c>
      <c r="BK101" s="76">
        <v>8.4777330737481549</v>
      </c>
      <c r="BL101" s="76">
        <v>5.8534696119962941</v>
      </c>
      <c r="BM101" s="76">
        <v>6.7064675798315481</v>
      </c>
      <c r="BN101" s="76">
        <v>8.6921761757861038</v>
      </c>
      <c r="BO101" s="76">
        <v>7.4459314135500065</v>
      </c>
      <c r="BP101" s="76">
        <v>8.0690537946680543</v>
      </c>
      <c r="BQ101" s="76">
        <v>6.5587381136724812</v>
      </c>
      <c r="BR101" s="76">
        <v>6.0219505667837652</v>
      </c>
      <c r="BS101" s="76">
        <v>10</v>
      </c>
      <c r="BT101" s="76">
        <v>2.9256908503038632</v>
      </c>
      <c r="BU101" s="76">
        <v>6.3765948826900267</v>
      </c>
      <c r="BV101" s="76">
        <v>7.0507054190632088</v>
      </c>
      <c r="BW101" s="76">
        <v>5.0027690603655159</v>
      </c>
      <c r="BX101" s="76">
        <v>7.4259448416751788</v>
      </c>
      <c r="BY101" s="76">
        <v>8.2435805991440798</v>
      </c>
      <c r="BZ101" s="76">
        <v>8.874501992031874</v>
      </c>
      <c r="CA101" s="76">
        <v>9.3688362919132153</v>
      </c>
      <c r="CB101" s="76">
        <v>7.7831265570259731</v>
      </c>
      <c r="CC101" s="76">
        <v>8.4201398833731602</v>
      </c>
      <c r="CD101" s="76">
        <v>6.5688453864873448</v>
      </c>
      <c r="CE101" s="76">
        <v>6.3251760363840077</v>
      </c>
      <c r="CF101" s="76">
        <v>7.451157045675771</v>
      </c>
      <c r="CG101" s="76">
        <v>9.3186650314578223</v>
      </c>
      <c r="CH101" s="76">
        <v>7.6167966766756212</v>
      </c>
      <c r="CI101" s="76">
        <v>7.6999616168507963</v>
      </c>
      <c r="CJ101" s="76">
        <v>3.9372979081862223</v>
      </c>
      <c r="CK101" s="76">
        <v>5.7180749352361815</v>
      </c>
      <c r="CL101" s="76">
        <v>9.9920917358639763</v>
      </c>
      <c r="CM101" s="76">
        <v>6.5491548597621261</v>
      </c>
      <c r="CN101" s="76">
        <v>10</v>
      </c>
      <c r="CO101" s="76">
        <v>2.0280362389814002</v>
      </c>
      <c r="CP101" s="76">
        <v>4.5059978900288673</v>
      </c>
      <c r="CQ101" s="76">
        <v>10</v>
      </c>
      <c r="CR101" s="76">
        <v>6.6335085322525682</v>
      </c>
      <c r="CS101" s="76">
        <v>4.0327486400156989</v>
      </c>
      <c r="CT101" s="76">
        <v>8.6492687553587757</v>
      </c>
      <c r="CU101" s="76">
        <v>6.3410086976872373</v>
      </c>
      <c r="CV101" s="76">
        <v>6.5078906965673111</v>
      </c>
      <c r="CW101" s="76">
        <v>10</v>
      </c>
      <c r="CX101" s="76">
        <v>10</v>
      </c>
      <c r="CY101" s="76">
        <v>10</v>
      </c>
      <c r="CZ101" s="76">
        <v>10</v>
      </c>
      <c r="DA101" s="76">
        <v>10</v>
      </c>
      <c r="DB101" s="76">
        <v>10</v>
      </c>
      <c r="DC101" s="76">
        <v>9.3571980677636777</v>
      </c>
      <c r="DD101" s="76">
        <v>9.7857326892545586</v>
      </c>
      <c r="DE101" s="76">
        <v>9.8928663446272793</v>
      </c>
      <c r="DF101" s="76">
        <v>5.7690612709680522</v>
      </c>
      <c r="DG101" s="76">
        <v>6.2069614530044159</v>
      </c>
      <c r="DH101" s="76">
        <v>9.4682924679320184</v>
      </c>
      <c r="DI101" s="76">
        <v>5.8136356552925594</v>
      </c>
      <c r="DJ101" s="76">
        <v>8.9580304183556425</v>
      </c>
      <c r="DK101" s="76">
        <v>7.2431962531105381</v>
      </c>
      <c r="DL101" s="76">
        <v>7.9411769916718669</v>
      </c>
      <c r="DM101" s="76">
        <v>8.6375316886699807</v>
      </c>
      <c r="DN101" s="76">
        <v>8.8320198616148851</v>
      </c>
      <c r="DO101" s="76">
        <v>7.7847643936686763</v>
      </c>
      <c r="DP101" s="76">
        <v>8.2988732339063525</v>
      </c>
      <c r="DQ101" s="76">
        <v>7.7710347435084444</v>
      </c>
      <c r="DR101" s="76">
        <v>7.5589495247546798</v>
      </c>
      <c r="DS101" s="76">
        <v>7.211174539432168</v>
      </c>
      <c r="DT101" s="76">
        <v>7.3113689252358949</v>
      </c>
      <c r="DU101" s="76">
        <v>7.4146977998642329</v>
      </c>
      <c r="DV101" s="76">
        <v>7.3740476973217444</v>
      </c>
      <c r="DW101" s="76">
        <v>10</v>
      </c>
      <c r="DX101" s="76">
        <v>10</v>
      </c>
      <c r="DY101" s="76">
        <v>9.8375232561394235</v>
      </c>
      <c r="DZ101" s="76">
        <v>5.9389307123359956</v>
      </c>
      <c r="EA101" s="76">
        <v>7.8882269842377095</v>
      </c>
      <c r="EB101" s="76">
        <v>8.9441134921188556</v>
      </c>
      <c r="EC101" s="76">
        <v>8.7914438502673793</v>
      </c>
      <c r="ED101" s="76">
        <v>9.8514644822944604</v>
      </c>
      <c r="EE101" s="76">
        <v>9.3214541662809207</v>
      </c>
      <c r="EF101" s="76">
        <v>4.8006804601039219</v>
      </c>
      <c r="EG101" s="76">
        <v>8.7340455057599158</v>
      </c>
      <c r="EH101" s="76">
        <v>6.7590923312224058</v>
      </c>
      <c r="EI101" s="76">
        <v>6.5790031558394535</v>
      </c>
      <c r="EJ101" s="76">
        <v>8.1443298969072178</v>
      </c>
      <c r="EK101" s="76">
        <v>2.6982205544122988</v>
      </c>
      <c r="EL101" s="76">
        <v>6.2858953173742025</v>
      </c>
      <c r="EM101" s="76">
        <v>5.8011409404091321</v>
      </c>
      <c r="EN101" s="76">
        <v>9.3128688910807593</v>
      </c>
      <c r="EO101" s="76">
        <v>6.5703423674563304</v>
      </c>
      <c r="EP101" s="76">
        <v>9.7044734089334668</v>
      </c>
      <c r="EQ101" s="76">
        <v>7.8472064019699221</v>
      </c>
      <c r="ER101" s="76">
        <v>7.0665508596720628</v>
      </c>
      <c r="ES101" s="76">
        <v>7.9565510140863447</v>
      </c>
    </row>
    <row r="102" spans="1:149" x14ac:dyDescent="0.25">
      <c r="A102" s="2" t="s">
        <v>250</v>
      </c>
      <c r="B102" s="75">
        <v>2022</v>
      </c>
      <c r="C102" s="76">
        <v>6.796279965973925</v>
      </c>
      <c r="D102" s="76">
        <v>9.1397196264240055</v>
      </c>
      <c r="E102" s="76">
        <v>7.6863734705713131</v>
      </c>
      <c r="F102" s="76">
        <v>7.8741243543230812</v>
      </c>
      <c r="G102" s="76">
        <v>7.7231369076501792</v>
      </c>
      <c r="H102" s="76">
        <v>3.6172909584541131</v>
      </c>
      <c r="I102" s="76">
        <v>9.2867891402882243</v>
      </c>
      <c r="J102" s="76">
        <v>6.8757390021308398</v>
      </c>
      <c r="K102" s="76">
        <v>4.6333375148534648</v>
      </c>
      <c r="L102" s="76">
        <v>4.4501522337546193</v>
      </c>
      <c r="M102" s="76">
        <v>4.5417448743040421</v>
      </c>
      <c r="N102" s="76">
        <v>7.6938303980666998</v>
      </c>
      <c r="O102" s="76">
        <v>4.8222002183419388</v>
      </c>
      <c r="P102" s="76">
        <v>8.9516055033054922</v>
      </c>
      <c r="Q102" s="76">
        <v>4.5596415517372861</v>
      </c>
      <c r="R102" s="76">
        <v>6.8928506364099977</v>
      </c>
      <c r="S102" s="76">
        <v>4.9306827099136799</v>
      </c>
      <c r="T102" s="76">
        <v>6.3084685029625165</v>
      </c>
      <c r="U102" s="76">
        <v>6.4000191834301203</v>
      </c>
      <c r="V102" s="76">
        <v>6.0640668782332448</v>
      </c>
      <c r="W102" s="76">
        <v>9.6640696166049693</v>
      </c>
      <c r="X102" s="76">
        <v>9.9090945532463408</v>
      </c>
      <c r="Y102" s="76">
        <v>10</v>
      </c>
      <c r="Z102" s="76">
        <v>7.2398634180218799</v>
      </c>
      <c r="AA102" s="76">
        <v>8.575418893221288</v>
      </c>
      <c r="AB102" s="76">
        <v>5.6916223752720452</v>
      </c>
      <c r="AC102" s="76">
        <v>6.4866781543834868</v>
      </c>
      <c r="AD102" s="76">
        <v>1.3689498977693355</v>
      </c>
      <c r="AE102" s="76">
        <v>4.693140794223833</v>
      </c>
      <c r="AF102" s="76">
        <v>2.1285967665174486</v>
      </c>
      <c r="AG102" s="76">
        <v>4.0737975976332299</v>
      </c>
      <c r="AH102" s="76">
        <v>3.0984621301844877</v>
      </c>
      <c r="AI102" s="76">
        <v>1.9303713850625464</v>
      </c>
      <c r="AJ102" s="76">
        <v>3.6817462998110511</v>
      </c>
      <c r="AK102" s="76">
        <v>2.9632099569888726</v>
      </c>
      <c r="AL102" s="76">
        <v>1.2359528380939668</v>
      </c>
      <c r="AM102" s="76">
        <v>0.5882372432082138</v>
      </c>
      <c r="AN102" s="76">
        <v>2.2496633088915234</v>
      </c>
      <c r="AO102" s="76">
        <v>4.9662932665820136</v>
      </c>
      <c r="AP102" s="76">
        <v>8.4780579648563386</v>
      </c>
      <c r="AQ102" s="76">
        <v>8.7861034453686351</v>
      </c>
      <c r="AR102" s="76">
        <v>5.425521628892934</v>
      </c>
      <c r="AS102" s="76">
        <v>8.4924805010973827</v>
      </c>
      <c r="AT102" s="76">
        <v>7.7955408850538221</v>
      </c>
      <c r="AU102" s="76">
        <v>2.6430770261404013</v>
      </c>
      <c r="AV102" s="76">
        <v>2.9574715627734349</v>
      </c>
      <c r="AW102" s="76">
        <v>5.8947368421052566</v>
      </c>
      <c r="AX102" s="76">
        <v>3.8317618103396978</v>
      </c>
      <c r="AY102" s="76">
        <v>5.8136513476967604</v>
      </c>
      <c r="AZ102" s="76">
        <v>5.9109781063141122</v>
      </c>
      <c r="BA102" s="76">
        <v>5.0932989030005551</v>
      </c>
      <c r="BB102" s="76">
        <v>8.254517798116531</v>
      </c>
      <c r="BC102" s="76">
        <v>8.9077335688609072</v>
      </c>
      <c r="BD102" s="76">
        <v>7.0416320940730266</v>
      </c>
      <c r="BE102" s="76">
        <v>5.8974358974358978</v>
      </c>
      <c r="BF102" s="76">
        <v>1.2886914483291336</v>
      </c>
      <c r="BG102" s="76">
        <v>3.5930636728825154</v>
      </c>
      <c r="BH102" s="76">
        <v>5.3173478834777708</v>
      </c>
      <c r="BI102" s="76">
        <v>5.1877932956433694</v>
      </c>
      <c r="BJ102" s="76">
        <v>5.6822587090581891</v>
      </c>
      <c r="BK102" s="76">
        <v>9.0469288619902741</v>
      </c>
      <c r="BL102" s="76">
        <v>1.1182693042280558</v>
      </c>
      <c r="BM102" s="76">
        <v>5.2588125427299728</v>
      </c>
      <c r="BN102" s="76">
        <v>10</v>
      </c>
      <c r="BO102" s="76">
        <v>7.2421376731911158</v>
      </c>
      <c r="BP102" s="76">
        <v>8.6210688365955583</v>
      </c>
      <c r="BQ102" s="76">
        <v>7.4293938472682184</v>
      </c>
      <c r="BR102" s="76">
        <v>5.6037732465311594</v>
      </c>
      <c r="BS102" s="76">
        <v>6.7212258925172232</v>
      </c>
      <c r="BT102" s="76">
        <v>3.8688067830883877</v>
      </c>
      <c r="BU102" s="76">
        <v>5.9057999423512459</v>
      </c>
      <c r="BV102" s="76">
        <v>6.5952271072255915</v>
      </c>
      <c r="BW102" s="76">
        <v>5.9144450977045597</v>
      </c>
      <c r="BX102" s="76">
        <v>8.5674644964203388</v>
      </c>
      <c r="BY102" s="76">
        <v>8.0396891752865933</v>
      </c>
      <c r="BZ102" s="76">
        <v>7.7819258703912482</v>
      </c>
      <c r="CA102" s="76">
        <v>6.7371834500197627</v>
      </c>
      <c r="CB102" s="76">
        <v>7.4081416179645014</v>
      </c>
      <c r="CC102" s="76">
        <v>8.9508146242934856</v>
      </c>
      <c r="CD102" s="76">
        <v>8.6655940974113719</v>
      </c>
      <c r="CE102" s="76">
        <v>8.7274046303030772</v>
      </c>
      <c r="CF102" s="76">
        <v>4.3530241887605969</v>
      </c>
      <c r="CG102" s="76">
        <v>5.8544445534224687</v>
      </c>
      <c r="CH102" s="76">
        <v>7.3102564188382004</v>
      </c>
      <c r="CI102" s="76">
        <v>7.35919901840135</v>
      </c>
      <c r="CJ102" s="76">
        <v>2.871875098102822</v>
      </c>
      <c r="CK102" s="76">
        <v>9.3674896229494991</v>
      </c>
      <c r="CL102" s="76">
        <v>6.265842542298806</v>
      </c>
      <c r="CM102" s="76">
        <v>6.1684024211170421</v>
      </c>
      <c r="CN102" s="76">
        <v>9.1123005916860453</v>
      </c>
      <c r="CO102" s="76">
        <v>2.0224097385530602</v>
      </c>
      <c r="CP102" s="76">
        <v>7.3411231720852168</v>
      </c>
      <c r="CQ102" s="76">
        <v>8.93535534294314</v>
      </c>
      <c r="CR102" s="76">
        <v>6.8527972113168651</v>
      </c>
      <c r="CS102" s="76">
        <v>7.9190992493744785</v>
      </c>
      <c r="CT102" s="76">
        <v>5.9701724805907812</v>
      </c>
      <c r="CU102" s="76">
        <v>6.9446358649826294</v>
      </c>
      <c r="CV102" s="76">
        <v>6.6552784991388449</v>
      </c>
      <c r="CW102" s="76">
        <v>2.0396008160789192</v>
      </c>
      <c r="CX102" s="76">
        <v>9.8667980017467105</v>
      </c>
      <c r="CY102" s="76">
        <v>9.8916113829107548</v>
      </c>
      <c r="CZ102" s="76">
        <v>7.2660034002454621</v>
      </c>
      <c r="DA102" s="76">
        <v>5.2100045463896336</v>
      </c>
      <c r="DB102" s="76">
        <v>4.4502281735858764</v>
      </c>
      <c r="DC102" s="76">
        <v>6.9956098366471142</v>
      </c>
      <c r="DD102" s="76">
        <v>5.5519475188742087</v>
      </c>
      <c r="DE102" s="76">
        <v>6.4089754595598354</v>
      </c>
      <c r="DF102" s="76">
        <v>3.6992261740637034</v>
      </c>
      <c r="DG102" s="76">
        <v>7.3648705366365386</v>
      </c>
      <c r="DH102" s="76">
        <v>6.6799279355703849</v>
      </c>
      <c r="DI102" s="76">
        <v>6.9014142855683689</v>
      </c>
      <c r="DJ102" s="76">
        <v>5.5082401628519673</v>
      </c>
      <c r="DK102" s="76">
        <v>6.0307358189381937</v>
      </c>
      <c r="DL102" s="76">
        <v>5.2795146424203061</v>
      </c>
      <c r="DM102" s="76">
        <v>9.2923602456119951</v>
      </c>
      <c r="DN102" s="76">
        <v>8.680976086764904</v>
      </c>
      <c r="DO102" s="76">
        <v>7.6978429028059283</v>
      </c>
      <c r="DP102" s="76">
        <v>7.7376734694007832</v>
      </c>
      <c r="DQ102" s="76">
        <v>6.884204644169488</v>
      </c>
      <c r="DR102" s="76">
        <v>4.9637585855816351</v>
      </c>
      <c r="DS102" s="76">
        <v>5.0939257788558256</v>
      </c>
      <c r="DT102" s="76">
        <v>5.5413962721076189</v>
      </c>
      <c r="DU102" s="76">
        <v>4.6978427533953413</v>
      </c>
      <c r="DV102" s="76">
        <v>5.0742308474851052</v>
      </c>
      <c r="DW102" s="76">
        <v>6.8275470547964732</v>
      </c>
      <c r="DX102" s="76">
        <v>6.8275470547964732</v>
      </c>
      <c r="DY102" s="76">
        <v>9.1064522299899</v>
      </c>
      <c r="DZ102" s="76">
        <v>1.3671676935832489</v>
      </c>
      <c r="EA102" s="76">
        <v>5.2368099617865749</v>
      </c>
      <c r="EB102" s="76">
        <v>6.0321785082915236</v>
      </c>
      <c r="EC102" s="76">
        <v>9.2727272727272734</v>
      </c>
      <c r="ED102" s="76">
        <v>7.3872448548671654</v>
      </c>
      <c r="EE102" s="76">
        <v>8.3299860637972181</v>
      </c>
      <c r="EF102" s="76">
        <v>4.4798851833596718</v>
      </c>
      <c r="EG102" s="76">
        <v>2.8726514820357996</v>
      </c>
      <c r="EH102" s="76">
        <v>6.6786607326246452</v>
      </c>
      <c r="EI102" s="76">
        <v>3.2412477287764436</v>
      </c>
      <c r="EJ102" s="76">
        <v>6.7010309278350526</v>
      </c>
      <c r="EK102" s="76">
        <v>2.603800992615906</v>
      </c>
      <c r="EL102" s="76">
        <v>4.4295461745412528</v>
      </c>
      <c r="EM102" s="76">
        <v>9.6912711196564914</v>
      </c>
      <c r="EN102" s="76">
        <v>6.3220899537708766</v>
      </c>
      <c r="EO102" s="76">
        <v>3.8664280692392481</v>
      </c>
      <c r="EP102" s="76">
        <v>3.9100422648324438</v>
      </c>
      <c r="EQ102" s="76">
        <v>5.9474578518747645</v>
      </c>
      <c r="ER102" s="76">
        <v>5.1885020132080086</v>
      </c>
      <c r="ES102" s="76">
        <v>6.2326995263433558</v>
      </c>
    </row>
    <row r="103" spans="1:149" x14ac:dyDescent="0.25">
      <c r="A103" s="1" t="s">
        <v>251</v>
      </c>
      <c r="B103" s="75">
        <v>2022</v>
      </c>
      <c r="C103" s="76">
        <v>10</v>
      </c>
      <c r="D103" s="76">
        <v>8.5047425803003289</v>
      </c>
      <c r="E103" s="76">
        <v>7.4261919286703044</v>
      </c>
      <c r="F103" s="76">
        <v>8.6436448363235439</v>
      </c>
      <c r="G103" s="76">
        <v>9.3889280447830252</v>
      </c>
      <c r="H103" s="76">
        <v>4.8001791538994807</v>
      </c>
      <c r="I103" s="76">
        <v>9.2866723658541712</v>
      </c>
      <c r="J103" s="76">
        <v>7.8252598548455587</v>
      </c>
      <c r="K103" s="76">
        <v>10</v>
      </c>
      <c r="L103" s="76">
        <v>6.0178056825773947</v>
      </c>
      <c r="M103" s="76">
        <v>8.0089028412886982</v>
      </c>
      <c r="N103" s="76">
        <v>1.5730407360241438</v>
      </c>
      <c r="O103" s="76">
        <v>3.458411349454531</v>
      </c>
      <c r="P103" s="76">
        <v>6.339898503636288</v>
      </c>
      <c r="Q103" s="76">
        <v>5.9033178009449303</v>
      </c>
      <c r="R103" s="76">
        <v>7.2785679220434236</v>
      </c>
      <c r="S103" s="76">
        <v>4.5102816489620894</v>
      </c>
      <c r="T103" s="76">
        <v>4.8439196601775683</v>
      </c>
      <c r="U103" s="76">
        <v>7.330431798158842</v>
      </c>
      <c r="V103" s="76">
        <v>6.7481430760431858</v>
      </c>
      <c r="W103" s="76">
        <v>8.0872890531591519</v>
      </c>
      <c r="X103" s="76">
        <v>9.9132581162398132</v>
      </c>
      <c r="Y103" s="76">
        <v>4.1603215034011356</v>
      </c>
      <c r="Z103" s="76">
        <v>7.2295030967450806</v>
      </c>
      <c r="AA103" s="76">
        <v>7.227702969117674</v>
      </c>
      <c r="AB103" s="76">
        <v>3.8760409810345586</v>
      </c>
      <c r="AC103" s="76">
        <v>5.1208592386075003</v>
      </c>
      <c r="AD103" s="76">
        <v>5.5015937662834542</v>
      </c>
      <c r="AE103" s="76">
        <v>6.6705694864539726</v>
      </c>
      <c r="AF103" s="76">
        <v>5.2372187206905831</v>
      </c>
      <c r="AG103" s="76">
        <v>5.2812564386140153</v>
      </c>
      <c r="AH103" s="76">
        <v>6.4844222785860852</v>
      </c>
      <c r="AI103" s="76">
        <v>2.5634347121131622</v>
      </c>
      <c r="AJ103" s="76">
        <v>5.556775477949448</v>
      </c>
      <c r="AK103" s="76">
        <v>4.6613285588432545</v>
      </c>
      <c r="AL103" s="76">
        <v>1.0368281203817267</v>
      </c>
      <c r="AM103" s="76">
        <v>0.9092740232041705</v>
      </c>
      <c r="AN103" s="76">
        <v>3.5353438618463078</v>
      </c>
      <c r="AO103" s="76">
        <v>5.3481010898593331</v>
      </c>
      <c r="AP103" s="76">
        <v>8.2259358292790612</v>
      </c>
      <c r="AQ103" s="76">
        <v>8.9684125719815064</v>
      </c>
      <c r="AR103" s="76">
        <v>5.7957004533914507</v>
      </c>
      <c r="AS103" s="76">
        <v>9.6877092984802999</v>
      </c>
      <c r="AT103" s="76">
        <v>8.1694395382830791</v>
      </c>
      <c r="AU103" s="76">
        <v>2.5176160572175887</v>
      </c>
      <c r="AV103" s="76">
        <v>4.0203459582119399</v>
      </c>
      <c r="AW103" s="76">
        <v>6.6181818181817933</v>
      </c>
      <c r="AX103" s="76">
        <v>4.3853812778704411</v>
      </c>
      <c r="AY103" s="76">
        <v>6.2774104080767597</v>
      </c>
      <c r="AZ103" s="76">
        <v>7.1742208851376175</v>
      </c>
      <c r="BA103" s="76">
        <v>4.3511190890460396</v>
      </c>
      <c r="BB103" s="76">
        <v>8.3811170164805215</v>
      </c>
      <c r="BC103" s="76">
        <v>9.9087996453213769</v>
      </c>
      <c r="BD103" s="76">
        <v>7.4538141589963889</v>
      </c>
      <c r="BE103" s="76">
        <v>6.2820512820512819</v>
      </c>
      <c r="BF103" s="76">
        <v>2.2811979488738037</v>
      </c>
      <c r="BG103" s="76">
        <v>4.2816246154625421</v>
      </c>
      <c r="BH103" s="76">
        <v>5.8677193872294664</v>
      </c>
      <c r="BI103" s="76">
        <v>10</v>
      </c>
      <c r="BJ103" s="76">
        <v>9.9169868958759988</v>
      </c>
      <c r="BK103" s="76">
        <v>9.5617803080753543</v>
      </c>
      <c r="BL103" s="76">
        <v>4.2981233011804481</v>
      </c>
      <c r="BM103" s="76">
        <v>8.4442226262829507</v>
      </c>
      <c r="BN103" s="76">
        <v>8.3039388137558738</v>
      </c>
      <c r="BO103" s="76">
        <v>8.0434782608695663</v>
      </c>
      <c r="BP103" s="76">
        <v>8.1737085373127201</v>
      </c>
      <c r="BQ103" s="76">
        <v>7.497766324037368</v>
      </c>
      <c r="BR103" s="76">
        <v>5.7404416800995364</v>
      </c>
      <c r="BS103" s="76">
        <v>7.0641606862696182</v>
      </c>
      <c r="BT103" s="76">
        <v>3.7147877611615128</v>
      </c>
      <c r="BU103" s="76">
        <v>6.0042891128920086</v>
      </c>
      <c r="BV103" s="76">
        <v>7.5407400921625598</v>
      </c>
      <c r="BW103" s="76">
        <v>3.6907430506000756</v>
      </c>
      <c r="BX103" s="76">
        <v>4.5720211311578813</v>
      </c>
      <c r="BY103" s="76">
        <v>5.9148424112169717</v>
      </c>
      <c r="BZ103" s="76">
        <v>7.2336890900565463</v>
      </c>
      <c r="CA103" s="76">
        <v>6.9308215542472258</v>
      </c>
      <c r="CB103" s="76">
        <v>5.6684234474557407</v>
      </c>
      <c r="CC103" s="76">
        <v>6.7471735451375245</v>
      </c>
      <c r="CD103" s="76">
        <v>5.3680813207750591</v>
      </c>
      <c r="CE103" s="76">
        <v>5.0518861858972599</v>
      </c>
      <c r="CF103" s="76">
        <v>2.8786480011250006</v>
      </c>
      <c r="CG103" s="76">
        <v>3.2002524076947769</v>
      </c>
      <c r="CH103" s="76">
        <v>4.649208292125925</v>
      </c>
      <c r="CI103" s="76">
        <v>5.1588158697908328</v>
      </c>
      <c r="CJ103" s="76">
        <v>2.3880581396565614</v>
      </c>
      <c r="CK103" s="76">
        <v>2.5074939476038445</v>
      </c>
      <c r="CL103" s="76">
        <v>2.7993173919377328</v>
      </c>
      <c r="CM103" s="76">
        <v>2.5649564930660462</v>
      </c>
      <c r="CN103" s="76">
        <v>7.0414602774233623</v>
      </c>
      <c r="CO103" s="76">
        <v>3.0315874457563803</v>
      </c>
      <c r="CP103" s="76">
        <v>7.9913914028869275</v>
      </c>
      <c r="CQ103" s="76">
        <v>8.1393885721602413</v>
      </c>
      <c r="CR103" s="76">
        <v>6.5509569245567274</v>
      </c>
      <c r="CS103" s="76">
        <v>7.5520518770463143</v>
      </c>
      <c r="CT103" s="76">
        <v>6.2552274240903643</v>
      </c>
      <c r="CU103" s="76">
        <v>6.9036396505683388</v>
      </c>
      <c r="CV103" s="76">
        <v>5.3398510227303708</v>
      </c>
      <c r="CW103" s="76">
        <v>4.8902745015849742</v>
      </c>
      <c r="CX103" s="76">
        <v>9.8210259653485679</v>
      </c>
      <c r="CY103" s="76">
        <v>9.7056796401158767</v>
      </c>
      <c r="CZ103" s="76">
        <v>8.1389933690164735</v>
      </c>
      <c r="DA103" s="76">
        <v>5.8807163496057422</v>
      </c>
      <c r="DB103" s="76">
        <v>5.5877403730386206</v>
      </c>
      <c r="DC103" s="76">
        <v>8.5848730431938609</v>
      </c>
      <c r="DD103" s="76">
        <v>6.68444325527941</v>
      </c>
      <c r="DE103" s="76">
        <v>7.4117183121479417</v>
      </c>
      <c r="DF103" s="76">
        <v>3.6617784824596997</v>
      </c>
      <c r="DG103" s="76">
        <v>7.0703539141533831</v>
      </c>
      <c r="DH103" s="76">
        <v>7.0912027294448308</v>
      </c>
      <c r="DI103" s="76">
        <v>6.8700936719515404</v>
      </c>
      <c r="DJ103" s="76">
        <v>6.8842866977311807</v>
      </c>
      <c r="DK103" s="76">
        <v>6.3155430991481278</v>
      </c>
      <c r="DL103" s="76">
        <v>4.6432588755615818</v>
      </c>
      <c r="DM103" s="76">
        <v>8.776737509992742</v>
      </c>
      <c r="DN103" s="76">
        <v>9.9366828931007447</v>
      </c>
      <c r="DO103" s="76">
        <v>8.8673008466725936</v>
      </c>
      <c r="DP103" s="76">
        <v>8.055995031331916</v>
      </c>
      <c r="DQ103" s="76">
        <v>7.1857690652400219</v>
      </c>
      <c r="DR103" s="76">
        <v>3.6355066291279883</v>
      </c>
      <c r="DS103" s="76">
        <v>5.4437029734083664</v>
      </c>
      <c r="DT103" s="76">
        <v>5.569976309273259</v>
      </c>
      <c r="DU103" s="76">
        <v>6.4133684429634723</v>
      </c>
      <c r="DV103" s="76">
        <v>5.2656385886932711</v>
      </c>
      <c r="DW103" s="76">
        <v>7.7817943303971955</v>
      </c>
      <c r="DX103" s="76">
        <v>7.7817943303971955</v>
      </c>
      <c r="DY103" s="76">
        <v>9.5650495110226874</v>
      </c>
      <c r="DZ103" s="76">
        <v>3.6464767166755694</v>
      </c>
      <c r="EA103" s="76">
        <v>6.605763113849128</v>
      </c>
      <c r="EB103" s="76">
        <v>7.1937787221231622</v>
      </c>
      <c r="EC103" s="76">
        <v>9.5080213903743314</v>
      </c>
      <c r="ED103" s="76">
        <v>10</v>
      </c>
      <c r="EE103" s="76">
        <v>9.7540106951871657</v>
      </c>
      <c r="EF103" s="76">
        <v>3.7951346525022651</v>
      </c>
      <c r="EG103" s="76">
        <v>3.3387347350639276</v>
      </c>
      <c r="EH103" s="76">
        <v>4.9288803223308779</v>
      </c>
      <c r="EI103" s="76">
        <v>0.87729486091496112</v>
      </c>
      <c r="EJ103" s="76">
        <v>6.2886597938144329</v>
      </c>
      <c r="EK103" s="76">
        <v>3.0214259774845664</v>
      </c>
      <c r="EL103" s="76">
        <v>3.7083550570185047</v>
      </c>
      <c r="EM103" s="76">
        <v>2.9651357031506103</v>
      </c>
      <c r="EN103" s="76">
        <v>2.6942077269886644</v>
      </c>
      <c r="EO103" s="76">
        <v>5.0330000382073781</v>
      </c>
      <c r="EP103" s="76">
        <v>5.9474199176171521</v>
      </c>
      <c r="EQ103" s="76">
        <v>4.1599408464909509</v>
      </c>
      <c r="ER103" s="76">
        <v>3.9341479517547278</v>
      </c>
      <c r="ES103" s="76">
        <v>6.4313948463964969</v>
      </c>
    </row>
    <row r="104" spans="1:149" x14ac:dyDescent="0.25">
      <c r="A104" s="2" t="s">
        <v>252</v>
      </c>
      <c r="B104" s="75">
        <v>2022</v>
      </c>
      <c r="C104" s="76">
        <v>5.5086577149757074</v>
      </c>
      <c r="D104" s="76">
        <v>7.5995049371204484</v>
      </c>
      <c r="E104" s="76">
        <v>5.1038698152685846</v>
      </c>
      <c r="F104" s="76">
        <v>6.0706774891215796</v>
      </c>
      <c r="G104" s="76">
        <v>6.7640296831309366</v>
      </c>
      <c r="H104" s="76">
        <v>4.6629915518369724</v>
      </c>
      <c r="I104" s="76">
        <v>6.6387085486687099</v>
      </c>
      <c r="J104" s="76">
        <v>6.0219099278788732</v>
      </c>
      <c r="K104" s="76">
        <v>1.048953634985788</v>
      </c>
      <c r="L104" s="76">
        <v>6.4475942893610485</v>
      </c>
      <c r="M104" s="76">
        <v>3.7482739621734185</v>
      </c>
      <c r="N104" s="76">
        <v>6.9490313143561133</v>
      </c>
      <c r="O104" s="76">
        <v>6.8659497275494434</v>
      </c>
      <c r="P104" s="76">
        <v>8.5193888008628278</v>
      </c>
      <c r="Q104" s="76">
        <v>3.2895176688803085</v>
      </c>
      <c r="R104" s="76">
        <v>5.7609665966341597</v>
      </c>
      <c r="S104" s="76">
        <v>4.3014128728414445</v>
      </c>
      <c r="T104" s="76">
        <v>5.947711163520716</v>
      </c>
      <c r="U104" s="76">
        <v>5.4471431356736471</v>
      </c>
      <c r="V104" s="76">
        <v>3.4176012004571104</v>
      </c>
      <c r="W104" s="76">
        <v>9.5796591934181485</v>
      </c>
      <c r="X104" s="76">
        <v>9.4508213347197128</v>
      </c>
      <c r="Y104" s="76">
        <v>3.919367575916425</v>
      </c>
      <c r="Z104" s="76">
        <v>4.3087036033191799</v>
      </c>
      <c r="AA104" s="76">
        <v>6.1352305815661161</v>
      </c>
      <c r="AB104" s="76">
        <v>7.0715377752340158</v>
      </c>
      <c r="AC104" s="76">
        <v>7.0403324089763775</v>
      </c>
      <c r="AD104" s="76">
        <v>4.7303990587724556</v>
      </c>
      <c r="AE104" s="76">
        <v>7.0380850164243753</v>
      </c>
      <c r="AF104" s="76">
        <v>5.0588632590192404</v>
      </c>
      <c r="AG104" s="76">
        <v>6.1878435036852935</v>
      </c>
      <c r="AH104" s="76">
        <v>1.9091992825162643</v>
      </c>
      <c r="AI104" s="76">
        <v>2.1528906623950865</v>
      </c>
      <c r="AJ104" s="76">
        <v>3.1770438959415221</v>
      </c>
      <c r="AK104" s="76">
        <v>3.6460710564756713</v>
      </c>
      <c r="AL104" s="76">
        <v>1.8181597339979301</v>
      </c>
      <c r="AM104" s="76">
        <v>10</v>
      </c>
      <c r="AN104" s="76">
        <v>3.7838941052210795</v>
      </c>
      <c r="AO104" s="76">
        <v>5.3689893968241629</v>
      </c>
      <c r="AP104" s="76">
        <v>5.9388946103673188</v>
      </c>
      <c r="AQ104" s="76">
        <v>7.7172471114971577</v>
      </c>
      <c r="AR104" s="76">
        <v>2.5595851296409018</v>
      </c>
      <c r="AS104" s="76">
        <v>6.5723716491665769</v>
      </c>
      <c r="AT104" s="76">
        <v>5.6970246251679892</v>
      </c>
      <c r="AU104" s="76">
        <v>2.6455473288850744</v>
      </c>
      <c r="AV104" s="76">
        <v>4.6765896481764599</v>
      </c>
      <c r="AW104" s="76">
        <v>4.234146341463406</v>
      </c>
      <c r="AX104" s="76">
        <v>3.8520944395083134</v>
      </c>
      <c r="AY104" s="76">
        <v>4.7745595323381513</v>
      </c>
      <c r="AZ104" s="76">
        <v>0</v>
      </c>
      <c r="BA104" s="76">
        <v>0</v>
      </c>
      <c r="BB104" s="76">
        <v>8.4665055618525784</v>
      </c>
      <c r="BC104" s="76">
        <v>6.4433695649387506</v>
      </c>
      <c r="BD104" s="76">
        <v>3.7274687816978327</v>
      </c>
      <c r="BE104" s="76">
        <v>4.6153846153846159</v>
      </c>
      <c r="BF104" s="76">
        <v>2.1818404366748472</v>
      </c>
      <c r="BG104" s="76">
        <v>3.3986125260297317</v>
      </c>
      <c r="BH104" s="76">
        <v>3.5630406538637822</v>
      </c>
      <c r="BI104" s="76">
        <v>8.1975777725005923</v>
      </c>
      <c r="BJ104" s="76">
        <v>7.0831819832909559</v>
      </c>
      <c r="BK104" s="76">
        <v>9.0139799626645214</v>
      </c>
      <c r="BL104" s="76">
        <v>1.5430246865467423</v>
      </c>
      <c r="BM104" s="76">
        <v>6.459441101250702</v>
      </c>
      <c r="BN104" s="76">
        <v>5.6550544692354539</v>
      </c>
      <c r="BO104" s="76">
        <v>5.5230506545247584</v>
      </c>
      <c r="BP104" s="76">
        <v>5.5890525618801057</v>
      </c>
      <c r="BQ104" s="76">
        <v>6.3793634516307138</v>
      </c>
      <c r="BR104" s="76">
        <v>5.6042391023644669</v>
      </c>
      <c r="BS104" s="76">
        <v>4.8005410001377617</v>
      </c>
      <c r="BT104" s="76">
        <v>5.7124448929479623</v>
      </c>
      <c r="BU104" s="76">
        <v>5.6241471117702257</v>
      </c>
      <c r="BV104" s="76">
        <v>5.8908802583003448</v>
      </c>
      <c r="BW104" s="76">
        <v>5.6913420712571527</v>
      </c>
      <c r="BX104" s="76">
        <v>10</v>
      </c>
      <c r="BY104" s="76">
        <v>9.5524251069900146</v>
      </c>
      <c r="BZ104" s="76">
        <v>9.0139442231075719</v>
      </c>
      <c r="CA104" s="76">
        <v>7.2386587771203148</v>
      </c>
      <c r="CB104" s="76">
        <v>8.2992740356950101</v>
      </c>
      <c r="CC104" s="76">
        <v>3.6609006207985901</v>
      </c>
      <c r="CD104" s="76">
        <v>1.6597893203959293</v>
      </c>
      <c r="CE104" s="76">
        <v>4.2166832114040238</v>
      </c>
      <c r="CF104" s="76">
        <v>1.2292991024031441</v>
      </c>
      <c r="CG104" s="76">
        <v>2.8021026740615769</v>
      </c>
      <c r="CH104" s="76">
        <v>2.7137549858126531</v>
      </c>
      <c r="CI104" s="76">
        <v>5.5065145107538314</v>
      </c>
      <c r="CJ104" s="76">
        <v>2.2589286648598308</v>
      </c>
      <c r="CK104" s="76">
        <v>2.2139516741076157</v>
      </c>
      <c r="CL104" s="76">
        <v>5.4392208278703871</v>
      </c>
      <c r="CM104" s="76">
        <v>3.3040337222792777</v>
      </c>
      <c r="CN104" s="76">
        <v>7.2619798235062172</v>
      </c>
      <c r="CO104" s="76">
        <v>1.76345393736698</v>
      </c>
      <c r="CP104" s="76">
        <v>5.7705574994240481</v>
      </c>
      <c r="CQ104" s="76">
        <v>7.252098445021387</v>
      </c>
      <c r="CR104" s="76">
        <v>5.5120224263296578</v>
      </c>
      <c r="CS104" s="76">
        <v>7.0183382386235005</v>
      </c>
      <c r="CT104" s="76">
        <v>3.1523177094844792</v>
      </c>
      <c r="CU104" s="76">
        <v>5.0853279740539907</v>
      </c>
      <c r="CV104" s="76">
        <v>4.6337947075543084</v>
      </c>
      <c r="CW104" s="76">
        <v>5.689153635741965</v>
      </c>
      <c r="CX104" s="76">
        <v>6.7158650020340858</v>
      </c>
      <c r="CY104" s="76">
        <v>9.6406191197192346</v>
      </c>
      <c r="CZ104" s="76">
        <v>7.3485459191650948</v>
      </c>
      <c r="DA104" s="76">
        <v>9.5678009016632473</v>
      </c>
      <c r="DB104" s="76">
        <v>4.7929305155330626</v>
      </c>
      <c r="DC104" s="76">
        <v>7.3290260490777817</v>
      </c>
      <c r="DD104" s="76">
        <v>7.2299191554246978</v>
      </c>
      <c r="DE104" s="76">
        <v>7.2892325372948967</v>
      </c>
      <c r="DF104" s="76">
        <v>6.571007499557675</v>
      </c>
      <c r="DG104" s="76">
        <v>8.2963974368324944</v>
      </c>
      <c r="DH104" s="76">
        <v>3.4819018509626676</v>
      </c>
      <c r="DI104" s="76">
        <v>0</v>
      </c>
      <c r="DJ104" s="76">
        <v>1.342175377783692</v>
      </c>
      <c r="DK104" s="76">
        <v>3.9382964330273058</v>
      </c>
      <c r="DL104" s="76">
        <v>7.9894905640794347</v>
      </c>
      <c r="DM104" s="76">
        <v>6.1877105147359499</v>
      </c>
      <c r="DN104" s="76">
        <v>9.2555503459148518</v>
      </c>
      <c r="DO104" s="76">
        <v>8.5679095297199641</v>
      </c>
      <c r="DP104" s="76">
        <v>8.000165238612551</v>
      </c>
      <c r="DQ104" s="76">
        <v>5.9692308358199284</v>
      </c>
      <c r="DR104" s="76">
        <v>2.2545643885736286</v>
      </c>
      <c r="DS104" s="76">
        <v>4.4381111742113717</v>
      </c>
      <c r="DT104" s="76">
        <v>1.7407415027064645</v>
      </c>
      <c r="DU104" s="76">
        <v>3.4057357702834512</v>
      </c>
      <c r="DV104" s="76">
        <v>2.9597882089437286</v>
      </c>
      <c r="DW104" s="76">
        <v>6.5699946520915118</v>
      </c>
      <c r="DX104" s="76">
        <v>6.5699946520915118</v>
      </c>
      <c r="DY104" s="76">
        <v>9.5678089558957797</v>
      </c>
      <c r="DZ104" s="76">
        <v>6.8146155160659543</v>
      </c>
      <c r="EA104" s="76">
        <v>8.191212235980867</v>
      </c>
      <c r="EB104" s="76">
        <v>7.380603444036189</v>
      </c>
      <c r="EC104" s="76">
        <v>9.4759358288770059</v>
      </c>
      <c r="ED104" s="76">
        <v>9.3813833530110227</v>
      </c>
      <c r="EE104" s="76">
        <v>9.4286595909440134</v>
      </c>
      <c r="EF104" s="76">
        <v>2.6143920434966255</v>
      </c>
      <c r="EG104" s="76">
        <v>1.5395833397701146</v>
      </c>
      <c r="EH104" s="76">
        <v>4.3510945139238091</v>
      </c>
      <c r="EI104" s="76">
        <v>0.34372209333905546</v>
      </c>
      <c r="EJ104" s="76">
        <v>0</v>
      </c>
      <c r="EK104" s="76">
        <v>3.5564701609974581</v>
      </c>
      <c r="EL104" s="76">
        <v>2.0675436919211774</v>
      </c>
      <c r="EM104" s="76">
        <v>1.087630128450908</v>
      </c>
      <c r="EN104" s="76">
        <v>1.129430937030548</v>
      </c>
      <c r="EO104" s="76">
        <v>4.8351169571989479</v>
      </c>
      <c r="EP104" s="76">
        <v>2.0702962018462703</v>
      </c>
      <c r="EQ104" s="76">
        <v>2.2806185561316688</v>
      </c>
      <c r="ER104" s="76">
        <v>2.1740811240264231</v>
      </c>
      <c r="ES104" s="76">
        <v>5.4143475335671862</v>
      </c>
    </row>
    <row r="105" spans="1:149" x14ac:dyDescent="0.25">
      <c r="A105" s="1" t="s">
        <v>253</v>
      </c>
      <c r="B105" s="75">
        <v>2022</v>
      </c>
      <c r="C105" s="76">
        <v>4.5203883299252574</v>
      </c>
      <c r="D105" s="76">
        <v>7.6102358154603049</v>
      </c>
      <c r="E105" s="76">
        <v>2.4114763505031345</v>
      </c>
      <c r="F105" s="76">
        <v>4.8473668319628986</v>
      </c>
      <c r="G105" s="76">
        <v>2.8555697919335299</v>
      </c>
      <c r="H105" s="76">
        <v>2.7737682919853563</v>
      </c>
      <c r="I105" s="76">
        <v>9.1974736888622992</v>
      </c>
      <c r="J105" s="76">
        <v>4.9422705909270617</v>
      </c>
      <c r="K105" s="76">
        <v>2.9900333315355967</v>
      </c>
      <c r="L105" s="76">
        <v>3.5103009468546005</v>
      </c>
      <c r="M105" s="76">
        <v>3.2501671391950984</v>
      </c>
      <c r="N105" s="76">
        <v>5.328048284339685</v>
      </c>
      <c r="O105" s="76">
        <v>7.7973884567735432</v>
      </c>
      <c r="P105" s="76">
        <v>7.1239762927598065</v>
      </c>
      <c r="Q105" s="76">
        <v>4.7127482881664324</v>
      </c>
      <c r="R105" s="76">
        <v>8.4567502054745933</v>
      </c>
      <c r="S105" s="76">
        <v>4.8009367681498825</v>
      </c>
      <c r="T105" s="76">
        <v>6.3699747159439903</v>
      </c>
      <c r="U105" s="76">
        <v>4.8524448195072623</v>
      </c>
      <c r="V105" s="76">
        <v>7.588257975713665</v>
      </c>
      <c r="W105" s="76">
        <v>7.8006546973080892</v>
      </c>
      <c r="X105" s="76">
        <v>9.8911122789340702</v>
      </c>
      <c r="Y105" s="76">
        <v>2.5323315500926591</v>
      </c>
      <c r="Z105" s="76">
        <v>7.9526585538552998</v>
      </c>
      <c r="AA105" s="76">
        <v>7.1530030111807577</v>
      </c>
      <c r="AB105" s="76">
        <v>7.5505717105637693</v>
      </c>
      <c r="AC105" s="76">
        <v>8.2342264385213717</v>
      </c>
      <c r="AD105" s="76">
        <v>1.0537644469537064</v>
      </c>
      <c r="AE105" s="76">
        <v>4.1402413243568539</v>
      </c>
      <c r="AF105" s="76">
        <v>2.6551413208936756</v>
      </c>
      <c r="AG105" s="76">
        <v>4.7267890482578752</v>
      </c>
      <c r="AH105" s="76">
        <v>1.7202466594851327</v>
      </c>
      <c r="AI105" s="76">
        <v>0.87833017209876973</v>
      </c>
      <c r="AJ105" s="76">
        <v>3.1685070177697892</v>
      </c>
      <c r="AK105" s="76">
        <v>3.6987500934859083</v>
      </c>
      <c r="AL105" s="76">
        <v>4.4842858073452341</v>
      </c>
      <c r="AM105" s="76">
        <v>2.4184211822469117</v>
      </c>
      <c r="AN105" s="76">
        <v>2.7280901554052912</v>
      </c>
      <c r="AO105" s="76">
        <v>4.8692940716146413</v>
      </c>
      <c r="AP105" s="76">
        <v>5.5158413747749746</v>
      </c>
      <c r="AQ105" s="76">
        <v>7.5746472949622472</v>
      </c>
      <c r="AR105" s="76">
        <v>3.5156756205931821</v>
      </c>
      <c r="AS105" s="76">
        <v>7.395958017752843</v>
      </c>
      <c r="AT105" s="76">
        <v>6.0005305770208119</v>
      </c>
      <c r="AU105" s="76">
        <v>2.471781400464061</v>
      </c>
      <c r="AV105" s="76">
        <v>1.7960404226882432</v>
      </c>
      <c r="AW105" s="76">
        <v>2.9119999999999928</v>
      </c>
      <c r="AX105" s="76">
        <v>2.3932739410507655</v>
      </c>
      <c r="AY105" s="76">
        <v>4.1969022590357881</v>
      </c>
      <c r="AZ105" s="76">
        <v>3.1071906764617263</v>
      </c>
      <c r="BA105" s="76">
        <v>6.7575637301844438</v>
      </c>
      <c r="BB105" s="76">
        <v>2.2532803453640602</v>
      </c>
      <c r="BC105" s="76">
        <v>2.4700049670000777</v>
      </c>
      <c r="BD105" s="76">
        <v>3.6470099297525769</v>
      </c>
      <c r="BE105" s="76">
        <v>5.6410256410256405</v>
      </c>
      <c r="BF105" s="76">
        <v>0.98424384327355519</v>
      </c>
      <c r="BG105" s="76">
        <v>3.3126347421495983</v>
      </c>
      <c r="BH105" s="76">
        <v>3.4798223359510878</v>
      </c>
      <c r="BI105" s="76">
        <v>5.5753662482388204</v>
      </c>
      <c r="BJ105" s="76">
        <v>6.3052427267990829</v>
      </c>
      <c r="BK105" s="76">
        <v>7.7908132331801392</v>
      </c>
      <c r="BL105" s="76">
        <v>0</v>
      </c>
      <c r="BM105" s="76">
        <v>4.9178555520545109</v>
      </c>
      <c r="BN105" s="76">
        <v>6.6920374622523244</v>
      </c>
      <c r="BO105" s="76">
        <v>6.5744664457970572</v>
      </c>
      <c r="BP105" s="76">
        <v>6.6332519540246899</v>
      </c>
      <c r="BQ105" s="76">
        <v>2.106439997643327</v>
      </c>
      <c r="BR105" s="76">
        <v>1.7603764848528751</v>
      </c>
      <c r="BS105" s="76">
        <v>1.2539325960707006</v>
      </c>
      <c r="BT105" s="76">
        <v>2.1783021883965765</v>
      </c>
      <c r="BU105" s="76">
        <v>1.8247628167408698</v>
      </c>
      <c r="BV105" s="76">
        <v>4.4586234409400234</v>
      </c>
      <c r="BW105" s="76">
        <v>5.3259552609113854</v>
      </c>
      <c r="BX105" s="76">
        <v>7.1425599455878919</v>
      </c>
      <c r="BY105" s="76">
        <v>7.506169558427219</v>
      </c>
      <c r="BZ105" s="76">
        <v>7.2045124714676021</v>
      </c>
      <c r="CA105" s="76">
        <v>7.326307075086814</v>
      </c>
      <c r="CB105" s="76">
        <v>6.9011008622961825</v>
      </c>
      <c r="CC105" s="76">
        <v>6.7080617226010633</v>
      </c>
      <c r="CD105" s="76">
        <v>7.0057809202429677</v>
      </c>
      <c r="CE105" s="76">
        <v>7.3875140213123949</v>
      </c>
      <c r="CF105" s="76">
        <v>4.1470165202598919</v>
      </c>
      <c r="CG105" s="76">
        <v>1.3184184941886004</v>
      </c>
      <c r="CH105" s="76">
        <v>5.3133583357209844</v>
      </c>
      <c r="CI105" s="76">
        <v>6.1072295990085834</v>
      </c>
      <c r="CJ105" s="76">
        <v>1.8985381371451293</v>
      </c>
      <c r="CK105" s="76">
        <v>1.1276409010544524</v>
      </c>
      <c r="CL105" s="76">
        <v>3.6611100705500403</v>
      </c>
      <c r="CM105" s="76">
        <v>2.2290963695832073</v>
      </c>
      <c r="CN105" s="76">
        <v>6.4169739160577208</v>
      </c>
      <c r="CO105" s="76">
        <v>1.736111111111112</v>
      </c>
      <c r="CP105" s="76">
        <v>4.2869953548284405</v>
      </c>
      <c r="CQ105" s="76">
        <v>5.0287499717374615</v>
      </c>
      <c r="CR105" s="76">
        <v>4.3672075884336836</v>
      </c>
      <c r="CS105" s="76">
        <v>4.5837791568585491</v>
      </c>
      <c r="CT105" s="76">
        <v>2.0385426781669262</v>
      </c>
      <c r="CU105" s="76">
        <v>3.3111609175127379</v>
      </c>
      <c r="CV105" s="76">
        <v>3.3024882918432095</v>
      </c>
      <c r="CW105" s="76">
        <v>2.0424517448595689</v>
      </c>
      <c r="CX105" s="76">
        <v>7.3096789819464032</v>
      </c>
      <c r="CY105" s="76">
        <v>8.2098292038263949</v>
      </c>
      <c r="CZ105" s="76">
        <v>5.8539866435441219</v>
      </c>
      <c r="DA105" s="76">
        <v>4.3837499005169391</v>
      </c>
      <c r="DB105" s="76">
        <v>2.426481435662224</v>
      </c>
      <c r="DC105" s="76">
        <v>5.0043488983751487</v>
      </c>
      <c r="DD105" s="76">
        <v>3.9381934115181032</v>
      </c>
      <c r="DE105" s="76">
        <v>4.8960900275311126</v>
      </c>
      <c r="DF105" s="76">
        <v>4.1672081643878904</v>
      </c>
      <c r="DG105" s="76">
        <v>6.3506221916442822</v>
      </c>
      <c r="DH105" s="76">
        <v>1.4728772759716711</v>
      </c>
      <c r="DI105" s="76">
        <v>3.6834643773919717</v>
      </c>
      <c r="DJ105" s="76">
        <v>0</v>
      </c>
      <c r="DK105" s="76">
        <v>3.134834401879163</v>
      </c>
      <c r="DL105" s="76">
        <v>4.1615381739177435</v>
      </c>
      <c r="DM105" s="76">
        <v>7.6476112988557805</v>
      </c>
      <c r="DN105" s="76">
        <v>9.8346001506868923</v>
      </c>
      <c r="DO105" s="76">
        <v>8.3709783331602221</v>
      </c>
      <c r="DP105" s="76">
        <v>7.5036819891551598</v>
      </c>
      <c r="DQ105" s="76">
        <v>5.3192581955171612</v>
      </c>
      <c r="DR105" s="76">
        <v>3.0646723935425726</v>
      </c>
      <c r="DS105" s="76">
        <v>2.5684104292795156</v>
      </c>
      <c r="DT105" s="76">
        <v>2.7265231633463607</v>
      </c>
      <c r="DU105" s="76">
        <v>4.0925017309378795</v>
      </c>
      <c r="DV105" s="76">
        <v>3.1130269292765824</v>
      </c>
      <c r="DW105" s="76">
        <v>5.5172075971352719</v>
      </c>
      <c r="DX105" s="76">
        <v>5.5172075971352719</v>
      </c>
      <c r="DY105" s="76">
        <v>9.065573847612983</v>
      </c>
      <c r="DZ105" s="76">
        <v>1.6334105587785661</v>
      </c>
      <c r="EA105" s="76">
        <v>5.3494922031957746</v>
      </c>
      <c r="EB105" s="76">
        <v>5.4333499001655223</v>
      </c>
      <c r="EC105" s="76">
        <v>10</v>
      </c>
      <c r="ED105" s="76">
        <v>5.2211709440645002</v>
      </c>
      <c r="EE105" s="76">
        <v>7.6105854720322501</v>
      </c>
      <c r="EF105" s="76">
        <v>1.3370849319138742</v>
      </c>
      <c r="EG105" s="76">
        <v>2.5721500802323689</v>
      </c>
      <c r="EH105" s="76">
        <v>2.4031549748506182</v>
      </c>
      <c r="EI105" s="76">
        <v>0.39909919662696935</v>
      </c>
      <c r="EJ105" s="76">
        <v>7.1134020618556697</v>
      </c>
      <c r="EK105" s="76">
        <v>2.6812734535770488</v>
      </c>
      <c r="EL105" s="76">
        <v>2.7510274498427583</v>
      </c>
      <c r="EM105" s="76">
        <v>1.7132479760958024</v>
      </c>
      <c r="EN105" s="76">
        <v>0.56607508023576392</v>
      </c>
      <c r="EO105" s="76">
        <v>1.9387032033613705</v>
      </c>
      <c r="EP105" s="76">
        <v>1.7815827269851778</v>
      </c>
      <c r="EQ105" s="76">
        <v>1.4999022466695286</v>
      </c>
      <c r="ER105" s="76">
        <v>2.1254648482561436</v>
      </c>
      <c r="ES105" s="76">
        <v>4.5972753992830286</v>
      </c>
    </row>
    <row r="106" spans="1:149" x14ac:dyDescent="0.25">
      <c r="A106" s="2" t="s">
        <v>254</v>
      </c>
      <c r="B106" s="75">
        <v>2022</v>
      </c>
      <c r="C106" s="76">
        <v>1.2563586605003794</v>
      </c>
      <c r="D106" s="76">
        <v>7.5995049371204484</v>
      </c>
      <c r="E106" s="76">
        <v>5.0239427643229826</v>
      </c>
      <c r="F106" s="76">
        <v>4.6266021206479362</v>
      </c>
      <c r="G106" s="76">
        <v>2.4570372290990585</v>
      </c>
      <c r="H106" s="76">
        <v>2.0556364689864184</v>
      </c>
      <c r="I106" s="76">
        <v>2.0081130310916899</v>
      </c>
      <c r="J106" s="76">
        <v>2.1735955763923887</v>
      </c>
      <c r="K106" s="76">
        <v>5.8176224330081761</v>
      </c>
      <c r="L106" s="76">
        <v>1.9449425732386283</v>
      </c>
      <c r="M106" s="76">
        <v>3.8812825031234022</v>
      </c>
      <c r="N106" s="76">
        <v>7.8026005856975846</v>
      </c>
      <c r="O106" s="76">
        <v>5.7018359180991505</v>
      </c>
      <c r="P106" s="76">
        <v>8.356544603324533</v>
      </c>
      <c r="Q106" s="76">
        <v>4.6976953389701448</v>
      </c>
      <c r="R106" s="76">
        <v>9.1535094111176534</v>
      </c>
      <c r="S106" s="76">
        <v>2.9361702127659575</v>
      </c>
      <c r="T106" s="76">
        <v>6.4413926783291711</v>
      </c>
      <c r="U106" s="76">
        <v>4.2807182196232239</v>
      </c>
      <c r="V106" s="76">
        <v>5.2869801250886699</v>
      </c>
      <c r="W106" s="76">
        <v>9.0798265280089687</v>
      </c>
      <c r="X106" s="76">
        <v>8.8809871503160149</v>
      </c>
      <c r="Y106" s="76">
        <v>2.1491380093400947</v>
      </c>
      <c r="Z106" s="76">
        <v>7.4675274914747707</v>
      </c>
      <c r="AA106" s="76">
        <v>6.5728918608457025</v>
      </c>
      <c r="AB106" s="76">
        <v>1.480724765691902</v>
      </c>
      <c r="AC106" s="76">
        <v>2.0590386781264636</v>
      </c>
      <c r="AD106" s="76">
        <v>8.4313391893697867E-2</v>
      </c>
      <c r="AE106" s="76">
        <v>3.3499203174293473</v>
      </c>
      <c r="AF106" s="76">
        <v>1.9434903708250166</v>
      </c>
      <c r="AG106" s="76">
        <v>1.7834975047932855</v>
      </c>
      <c r="AH106" s="76">
        <v>3.0599838953568952</v>
      </c>
      <c r="AI106" s="76">
        <v>1.2853977793623308</v>
      </c>
      <c r="AJ106" s="76">
        <v>4.0599559662830362</v>
      </c>
      <c r="AK106" s="76">
        <v>3.9581644970020955</v>
      </c>
      <c r="AL106" s="76">
        <v>0</v>
      </c>
      <c r="AM106" s="76">
        <v>0.61552236395685955</v>
      </c>
      <c r="AN106" s="76">
        <v>2.1631707503268696</v>
      </c>
      <c r="AO106" s="76">
        <v>3.5065200386552857</v>
      </c>
      <c r="AP106" s="76">
        <v>5.1253003776175756</v>
      </c>
      <c r="AQ106" s="76">
        <v>3.7359544078356959</v>
      </c>
      <c r="AR106" s="76">
        <v>2.0154479673724364</v>
      </c>
      <c r="AS106" s="76">
        <v>6.4730511605111376</v>
      </c>
      <c r="AT106" s="76">
        <v>4.337438478334211</v>
      </c>
      <c r="AU106" s="76">
        <v>0.63134709141868384</v>
      </c>
      <c r="AV106" s="76">
        <v>1.4820049807213391</v>
      </c>
      <c r="AW106" s="76">
        <v>9.3333333333333304</v>
      </c>
      <c r="AX106" s="76">
        <v>3.8155618018244515</v>
      </c>
      <c r="AY106" s="76">
        <v>4.0765001400793306</v>
      </c>
      <c r="AZ106" s="76">
        <v>7.6585761765564966</v>
      </c>
      <c r="BA106" s="76">
        <v>8.5216602226157256</v>
      </c>
      <c r="BB106" s="76">
        <v>7.9377516750852797</v>
      </c>
      <c r="BC106" s="76">
        <v>5.4373156292311142</v>
      </c>
      <c r="BD106" s="76">
        <v>7.3888259258721547</v>
      </c>
      <c r="BE106" s="76">
        <v>6.5384615384615383</v>
      </c>
      <c r="BF106" s="76">
        <v>0.67066025388315953</v>
      </c>
      <c r="BG106" s="76">
        <v>3.604560896172349</v>
      </c>
      <c r="BH106" s="76">
        <v>5.4966934110222523</v>
      </c>
      <c r="BI106" s="76">
        <v>7.3308002849679426</v>
      </c>
      <c r="BJ106" s="76">
        <v>6.2477297493643293</v>
      </c>
      <c r="BK106" s="76">
        <v>8.5249102194006205</v>
      </c>
      <c r="BL106" s="76">
        <v>1.6802304993966919</v>
      </c>
      <c r="BM106" s="76">
        <v>5.9459176882823961</v>
      </c>
      <c r="BN106" s="76">
        <v>6.9779035603595823</v>
      </c>
      <c r="BO106" s="76">
        <v>7.3932926829268286</v>
      </c>
      <c r="BP106" s="76">
        <v>7.1855981216432054</v>
      </c>
      <c r="BQ106" s="76">
        <v>2.2956330191039878</v>
      </c>
      <c r="BR106" s="76">
        <v>3.5078089824574867</v>
      </c>
      <c r="BS106" s="76">
        <v>1.1624632035089402</v>
      </c>
      <c r="BT106" s="76">
        <v>4.6542664089689056</v>
      </c>
      <c r="BU106" s="76">
        <v>2.9050429035098304</v>
      </c>
      <c r="BV106" s="76">
        <v>5.345519571145144</v>
      </c>
      <c r="BW106" s="76">
        <v>5.2575226139929851</v>
      </c>
      <c r="BX106" s="76">
        <v>8.1945863125638407</v>
      </c>
      <c r="BY106" s="76">
        <v>6.3284593437945782</v>
      </c>
      <c r="BZ106" s="76">
        <v>5.2948207171314738</v>
      </c>
      <c r="CA106" s="76">
        <v>3.3037475345167646</v>
      </c>
      <c r="CB106" s="76">
        <v>5.6758273043999283</v>
      </c>
      <c r="CC106" s="76">
        <v>5.837749344391189</v>
      </c>
      <c r="CD106" s="76">
        <v>5.7085369402544517</v>
      </c>
      <c r="CE106" s="76">
        <v>8.8628115898957081</v>
      </c>
      <c r="CF106" s="76">
        <v>5.5035395359974917</v>
      </c>
      <c r="CG106" s="76">
        <v>6.1262570574227837</v>
      </c>
      <c r="CH106" s="76">
        <v>6.407778893592325</v>
      </c>
      <c r="CI106" s="76">
        <v>6.0418030989961267</v>
      </c>
      <c r="CJ106" s="76">
        <v>3.1573412303925159</v>
      </c>
      <c r="CK106" s="76">
        <v>1.5612341376342445</v>
      </c>
      <c r="CL106" s="76">
        <v>2.0290940875319969</v>
      </c>
      <c r="CM106" s="76">
        <v>2.2492231518529193</v>
      </c>
      <c r="CN106" s="76">
        <v>5.8234245701701237</v>
      </c>
      <c r="CO106" s="76">
        <v>1.488372093023256</v>
      </c>
      <c r="CP106" s="76">
        <v>2.2608857838108496</v>
      </c>
      <c r="CQ106" s="76">
        <v>2.6272086623911965</v>
      </c>
      <c r="CR106" s="76">
        <v>3.0499727773488567</v>
      </c>
      <c r="CS106" s="76">
        <v>1.8647166361974408</v>
      </c>
      <c r="CT106" s="76">
        <v>1.9191525589130989</v>
      </c>
      <c r="CU106" s="76">
        <v>1.8919345975552697</v>
      </c>
      <c r="CV106" s="76">
        <v>2.3970435089190154</v>
      </c>
      <c r="CW106" s="76">
        <v>2.399753057377064</v>
      </c>
      <c r="CX106" s="76">
        <v>9.5489025379368506</v>
      </c>
      <c r="CY106" s="76">
        <v>9.3954141468068162</v>
      </c>
      <c r="CZ106" s="76">
        <v>7.1146899140402429</v>
      </c>
      <c r="DA106" s="76">
        <v>3.2665466467423832</v>
      </c>
      <c r="DB106" s="76">
        <v>1.761945919502959</v>
      </c>
      <c r="DC106" s="76">
        <v>3.1968162859953435</v>
      </c>
      <c r="DD106" s="76">
        <v>2.7417696174135613</v>
      </c>
      <c r="DE106" s="76">
        <v>4.9282297657269023</v>
      </c>
      <c r="DF106" s="76">
        <v>3.1480211703749497</v>
      </c>
      <c r="DG106" s="76">
        <v>6.4969454759948375</v>
      </c>
      <c r="DH106" s="76">
        <v>3.6742016609333912</v>
      </c>
      <c r="DI106" s="76">
        <v>4.5324004484779561</v>
      </c>
      <c r="DJ106" s="76">
        <v>3.9276391356842586</v>
      </c>
      <c r="DK106" s="76">
        <v>4.3558415782930782</v>
      </c>
      <c r="DL106" s="76">
        <v>5.0592824689598377</v>
      </c>
      <c r="DM106" s="76">
        <v>6.9468600971382255</v>
      </c>
      <c r="DN106" s="76">
        <v>9.0120231351628295</v>
      </c>
      <c r="DO106" s="76">
        <v>8.114528082462062</v>
      </c>
      <c r="DP106" s="76">
        <v>7.2831734459307391</v>
      </c>
      <c r="DQ106" s="76">
        <v>5.8195075121119091</v>
      </c>
      <c r="DR106" s="76">
        <v>7.3505020748347842</v>
      </c>
      <c r="DS106" s="76">
        <v>4.3113158906283067</v>
      </c>
      <c r="DT106" s="76">
        <v>1.1675379321544115</v>
      </c>
      <c r="DU106" s="76">
        <v>5.4721106171931941</v>
      </c>
      <c r="DV106" s="76">
        <v>4.5753666287026737</v>
      </c>
      <c r="DW106" s="76">
        <v>3.4685937020018942</v>
      </c>
      <c r="DX106" s="76">
        <v>3.4685937020018942</v>
      </c>
      <c r="DY106" s="76">
        <v>7.0574366130023938</v>
      </c>
      <c r="DZ106" s="76">
        <v>2.2425048857140063E-2</v>
      </c>
      <c r="EA106" s="76">
        <v>3.5399308309297668</v>
      </c>
      <c r="EB106" s="76">
        <v>3.5042622664658305</v>
      </c>
      <c r="EC106" s="76">
        <v>1.5080213903743311</v>
      </c>
      <c r="ED106" s="76">
        <v>3.7985668926342244</v>
      </c>
      <c r="EE106" s="76">
        <v>2.6532941415042774</v>
      </c>
      <c r="EF106" s="76">
        <v>1.5717766077392064</v>
      </c>
      <c r="EG106" s="76">
        <v>0</v>
      </c>
      <c r="EH106" s="76">
        <v>2.9808920542832951</v>
      </c>
      <c r="EI106" s="76">
        <v>3.9391608574936927</v>
      </c>
      <c r="EJ106" s="76">
        <v>5.0515463917525771</v>
      </c>
      <c r="EK106" s="76">
        <v>1.861760077472461</v>
      </c>
      <c r="EL106" s="76">
        <v>2.5675226647902054</v>
      </c>
      <c r="EM106" s="76">
        <v>0</v>
      </c>
      <c r="EN106" s="76">
        <v>0</v>
      </c>
      <c r="EO106" s="76">
        <v>0</v>
      </c>
      <c r="EP106" s="76">
        <v>0.37456283826906234</v>
      </c>
      <c r="EQ106" s="76">
        <v>9.3640709567265584E-2</v>
      </c>
      <c r="ER106" s="76">
        <v>1.3305816871787355</v>
      </c>
      <c r="ES106" s="76">
        <v>4.1504646146254389</v>
      </c>
    </row>
    <row r="107" spans="1:149" x14ac:dyDescent="0.25">
      <c r="A107" s="1" t="s">
        <v>255</v>
      </c>
      <c r="B107" s="75">
        <v>2022</v>
      </c>
      <c r="C107" s="76">
        <v>5.0878408831358355</v>
      </c>
      <c r="D107" s="76">
        <v>7.2830204642638421</v>
      </c>
      <c r="E107" s="76">
        <v>10</v>
      </c>
      <c r="F107" s="76">
        <v>7.4569537824665586</v>
      </c>
      <c r="G107" s="76">
        <v>4.5272314171926844</v>
      </c>
      <c r="H107" s="76">
        <v>2.1960832558248731</v>
      </c>
      <c r="I107" s="76">
        <v>7.5434371097008679</v>
      </c>
      <c r="J107" s="76">
        <v>4.7555839275728085</v>
      </c>
      <c r="K107" s="76">
        <v>7.0859168417749174</v>
      </c>
      <c r="L107" s="76">
        <v>6.2685708139375045</v>
      </c>
      <c r="M107" s="76">
        <v>6.677243827856211</v>
      </c>
      <c r="N107" s="76">
        <v>7.805748405364497</v>
      </c>
      <c r="O107" s="76">
        <v>4.6094520852258718</v>
      </c>
      <c r="P107" s="76">
        <v>6.766815067641387</v>
      </c>
      <c r="Q107" s="76">
        <v>3.9780964105586438</v>
      </c>
      <c r="R107" s="76">
        <v>7.6662709211136537</v>
      </c>
      <c r="S107" s="76">
        <v>6.0482758620689658</v>
      </c>
      <c r="T107" s="76">
        <v>6.1457764586621701</v>
      </c>
      <c r="U107" s="76">
        <v>6.2588894991394373</v>
      </c>
      <c r="V107" s="76">
        <v>4.2940409629879044</v>
      </c>
      <c r="W107" s="76">
        <v>9.6302412509699238</v>
      </c>
      <c r="X107" s="76">
        <v>9.857002045599323</v>
      </c>
      <c r="Y107" s="76">
        <v>5.7397016897751847</v>
      </c>
      <c r="Z107" s="76">
        <v>5.1452262828127502</v>
      </c>
      <c r="AA107" s="76">
        <v>6.9332424464290181</v>
      </c>
      <c r="AB107" s="76">
        <v>5.684409764939713</v>
      </c>
      <c r="AC107" s="76">
        <v>5.5722780123127</v>
      </c>
      <c r="AD107" s="76">
        <v>4.0181575753496498E-2</v>
      </c>
      <c r="AE107" s="76">
        <v>3.3856961654795636</v>
      </c>
      <c r="AF107" s="76">
        <v>3.8825419763537279</v>
      </c>
      <c r="AG107" s="76">
        <v>3.7130214989678398</v>
      </c>
      <c r="AH107" s="76">
        <v>6.2785510853792514</v>
      </c>
      <c r="AI107" s="76">
        <v>2.9229992149999351</v>
      </c>
      <c r="AJ107" s="76">
        <v>4.0308970001776521</v>
      </c>
      <c r="AK107" s="76">
        <v>3.825378217057009</v>
      </c>
      <c r="AL107" s="76">
        <v>8.2204009699889516E-2</v>
      </c>
      <c r="AM107" s="76">
        <v>1.999571556255473</v>
      </c>
      <c r="AN107" s="76">
        <v>3.1899335139282012</v>
      </c>
      <c r="AO107" s="76">
        <v>4.6120658197750197</v>
      </c>
      <c r="AP107" s="76">
        <v>9.0559560590456574</v>
      </c>
      <c r="AQ107" s="76">
        <v>7.6891491911862371</v>
      </c>
      <c r="AR107" s="76">
        <v>5.6536018619900643</v>
      </c>
      <c r="AS107" s="76">
        <v>8.1979525637045416</v>
      </c>
      <c r="AT107" s="76">
        <v>7.6491649189816258</v>
      </c>
      <c r="AU107" s="76">
        <v>4.4494052909580306</v>
      </c>
      <c r="AV107" s="76">
        <v>9.474812742185172</v>
      </c>
      <c r="AW107" s="76">
        <v>4.8363636363636262</v>
      </c>
      <c r="AX107" s="76">
        <v>6.2535272231689421</v>
      </c>
      <c r="AY107" s="76">
        <v>6.9513460710752835</v>
      </c>
      <c r="AZ107" s="76">
        <v>2.472625693223744</v>
      </c>
      <c r="BA107" s="76">
        <v>7.0951051560395459</v>
      </c>
      <c r="BB107" s="76">
        <v>7.5544274212922167</v>
      </c>
      <c r="BC107" s="76">
        <v>8.8790339215857177</v>
      </c>
      <c r="BD107" s="76">
        <v>6.5002980480353063</v>
      </c>
      <c r="BE107" s="76">
        <v>5.6410256410256405</v>
      </c>
      <c r="BF107" s="76">
        <v>2.3284371922366849</v>
      </c>
      <c r="BG107" s="76">
        <v>3.9847314166311634</v>
      </c>
      <c r="BH107" s="76">
        <v>5.242514732333234</v>
      </c>
      <c r="BI107" s="76">
        <v>9.641415340774163</v>
      </c>
      <c r="BJ107" s="76">
        <v>8.7123138394478765</v>
      </c>
      <c r="BK107" s="76">
        <v>8.7969650926631751</v>
      </c>
      <c r="BL107" s="76">
        <v>0.95305713950926518</v>
      </c>
      <c r="BM107" s="76">
        <v>7.0259378530986201</v>
      </c>
      <c r="BN107" s="76">
        <v>8.0928640811578223</v>
      </c>
      <c r="BO107" s="76">
        <v>8.2175121612230715</v>
      </c>
      <c r="BP107" s="76">
        <v>8.1551881211904469</v>
      </c>
      <c r="BQ107" s="76">
        <v>5.6460946854522298</v>
      </c>
      <c r="BR107" s="76">
        <v>4.7171600306822619</v>
      </c>
      <c r="BS107" s="76">
        <v>4.2043984953549218</v>
      </c>
      <c r="BT107" s="76">
        <v>3.4673468275805708</v>
      </c>
      <c r="BU107" s="76">
        <v>4.5087500097674962</v>
      </c>
      <c r="BV107" s="76">
        <v>6.5632919946855219</v>
      </c>
      <c r="BW107" s="76">
        <v>8.1871884807088762</v>
      </c>
      <c r="BX107" s="76">
        <v>10</v>
      </c>
      <c r="BY107" s="76">
        <v>9.3830242510698998</v>
      </c>
      <c r="BZ107" s="76">
        <v>8.7151394422310773</v>
      </c>
      <c r="CA107" s="76">
        <v>5.6508875739644964</v>
      </c>
      <c r="CB107" s="76">
        <v>8.3872479495948706</v>
      </c>
      <c r="CC107" s="76">
        <v>6.7469776909709243</v>
      </c>
      <c r="CD107" s="76">
        <v>6.5096076867065031</v>
      </c>
      <c r="CE107" s="76">
        <v>6.0120471264225204</v>
      </c>
      <c r="CF107" s="76">
        <v>6.0775907308200061</v>
      </c>
      <c r="CG107" s="76">
        <v>1.3788611837601552</v>
      </c>
      <c r="CH107" s="76">
        <v>5.3450168837360224</v>
      </c>
      <c r="CI107" s="76">
        <v>6.8661324166654474</v>
      </c>
      <c r="CJ107" s="76">
        <v>3.0409258813557551</v>
      </c>
      <c r="CK107" s="76">
        <v>1.5095926769186412</v>
      </c>
      <c r="CL107" s="76">
        <v>5.374081704855258</v>
      </c>
      <c r="CM107" s="76">
        <v>3.3082000877098849</v>
      </c>
      <c r="CN107" s="76">
        <v>7.0893865312883273</v>
      </c>
      <c r="CO107" s="76">
        <v>2.0577617328519802</v>
      </c>
      <c r="CP107" s="76">
        <v>6.467795137905485</v>
      </c>
      <c r="CQ107" s="76">
        <v>5.4768678650013145</v>
      </c>
      <c r="CR107" s="76">
        <v>5.2729528167617765</v>
      </c>
      <c r="CS107" s="76">
        <v>7.0657108721624855</v>
      </c>
      <c r="CT107" s="76">
        <v>4.7867922338872706</v>
      </c>
      <c r="CU107" s="76">
        <v>5.926251553024878</v>
      </c>
      <c r="CV107" s="76">
        <v>4.8358014858321798</v>
      </c>
      <c r="CW107" s="76">
        <v>9.7081155387554929</v>
      </c>
      <c r="CX107" s="76">
        <v>6.4528630588057547</v>
      </c>
      <c r="CY107" s="76">
        <v>0.35516895824398986</v>
      </c>
      <c r="CZ107" s="76">
        <v>5.5053825186017455</v>
      </c>
      <c r="DA107" s="76">
        <v>6.3102961137482394</v>
      </c>
      <c r="DB107" s="76">
        <v>3.6693927539940492</v>
      </c>
      <c r="DC107" s="76">
        <v>3.8074158183447802</v>
      </c>
      <c r="DD107" s="76">
        <v>4.5957015620290225</v>
      </c>
      <c r="DE107" s="76">
        <v>5.0505420403153849</v>
      </c>
      <c r="DF107" s="76">
        <v>1.111872046892203</v>
      </c>
      <c r="DG107" s="76">
        <v>5.4320219547803816</v>
      </c>
      <c r="DH107" s="76">
        <v>6.5979618523931762</v>
      </c>
      <c r="DI107" s="76">
        <v>7.1571653821277099</v>
      </c>
      <c r="DJ107" s="76">
        <v>6.1445155397347575</v>
      </c>
      <c r="DK107" s="76">
        <v>5.2887073551856458</v>
      </c>
      <c r="DL107" s="76">
        <v>4.5693747428030749</v>
      </c>
      <c r="DM107" s="76">
        <v>8.3416998628091275</v>
      </c>
      <c r="DN107" s="76">
        <v>9.6865603726862801</v>
      </c>
      <c r="DO107" s="76">
        <v>7.0243561696171941</v>
      </c>
      <c r="DP107" s="76">
        <v>7.4054977869789198</v>
      </c>
      <c r="DQ107" s="76">
        <v>6.3471025710822824</v>
      </c>
      <c r="DR107" s="76">
        <v>6.377607595515423</v>
      </c>
      <c r="DS107" s="76">
        <v>5.808796366169517</v>
      </c>
      <c r="DT107" s="76">
        <v>2.430871838309177</v>
      </c>
      <c r="DU107" s="76">
        <v>5.679116649238436</v>
      </c>
      <c r="DV107" s="76">
        <v>5.074098112308139</v>
      </c>
      <c r="DW107" s="76">
        <v>5.3500530936849691</v>
      </c>
      <c r="DX107" s="76">
        <v>5.3500530936849691</v>
      </c>
      <c r="DY107" s="76">
        <v>8.3958014781922952</v>
      </c>
      <c r="DZ107" s="76">
        <v>0.34815859680419614</v>
      </c>
      <c r="EA107" s="76">
        <v>4.3719800374982452</v>
      </c>
      <c r="EB107" s="76">
        <v>4.8610165655916067</v>
      </c>
      <c r="EC107" s="76">
        <v>6.6844919786096257</v>
      </c>
      <c r="ED107" s="76">
        <v>6.8259058173461344</v>
      </c>
      <c r="EE107" s="76">
        <v>6.7551988979778796</v>
      </c>
      <c r="EF107" s="76">
        <v>2.0477374590743218</v>
      </c>
      <c r="EG107" s="76">
        <v>0</v>
      </c>
      <c r="EH107" s="76">
        <v>4.1673555829388214</v>
      </c>
      <c r="EI107" s="76">
        <v>0.98412166470356288</v>
      </c>
      <c r="EJ107" s="76">
        <v>8.0927835051546388</v>
      </c>
      <c r="EK107" s="76">
        <v>3.5431545817697612</v>
      </c>
      <c r="EL107" s="76">
        <v>3.1391921322735179</v>
      </c>
      <c r="EM107" s="76">
        <v>2.3852989804353815</v>
      </c>
      <c r="EN107" s="76">
        <v>3.251027062996835</v>
      </c>
      <c r="EO107" s="76">
        <v>10</v>
      </c>
      <c r="EP107" s="76">
        <v>3.4106039184673898</v>
      </c>
      <c r="EQ107" s="76">
        <v>4.7617324904749019</v>
      </c>
      <c r="ER107" s="76">
        <v>3.9504623113742099</v>
      </c>
      <c r="ES107" s="76">
        <v>5.6437278860119715</v>
      </c>
    </row>
    <row r="108" spans="1:149" x14ac:dyDescent="0.25">
      <c r="A108" s="2" t="s">
        <v>256</v>
      </c>
      <c r="B108" s="75">
        <v>2022</v>
      </c>
      <c r="C108" s="76">
        <v>0.80583225451363982</v>
      </c>
      <c r="D108" s="76">
        <v>7.5908755680420548E-4</v>
      </c>
      <c r="E108" s="76">
        <v>6.2860532160039559</v>
      </c>
      <c r="F108" s="76">
        <v>2.3642148526914668</v>
      </c>
      <c r="G108" s="76">
        <v>1.8212691377590966</v>
      </c>
      <c r="H108" s="76">
        <v>1.0185044329981461</v>
      </c>
      <c r="I108" s="76">
        <v>6.574345614922315</v>
      </c>
      <c r="J108" s="76">
        <v>3.138039728559852</v>
      </c>
      <c r="K108" s="76">
        <v>2.4902332931777007</v>
      </c>
      <c r="L108" s="76">
        <v>3.0839116596578385E-4</v>
      </c>
      <c r="M108" s="76">
        <v>1.245270842171833</v>
      </c>
      <c r="N108" s="76">
        <v>7.8029527053074936</v>
      </c>
      <c r="O108" s="76">
        <v>8.6941170915926911</v>
      </c>
      <c r="P108" s="76">
        <v>7.1464626631810724</v>
      </c>
      <c r="Q108" s="76">
        <v>10</v>
      </c>
      <c r="R108" s="76">
        <v>1.6813036893641342</v>
      </c>
      <c r="S108" s="76">
        <v>5.5769230769230766</v>
      </c>
      <c r="T108" s="76">
        <v>6.8169598710614121</v>
      </c>
      <c r="U108" s="76">
        <v>3.3911213236211415</v>
      </c>
      <c r="V108" s="76">
        <v>0</v>
      </c>
      <c r="W108" s="76" t="s">
        <v>330</v>
      </c>
      <c r="X108" s="76">
        <v>5.3230466930393936</v>
      </c>
      <c r="Y108" s="76">
        <v>0.91234303645691739</v>
      </c>
      <c r="Z108" s="76">
        <v>1.1241170534813301</v>
      </c>
      <c r="AA108" s="76">
        <v>1.8398766957444102</v>
      </c>
      <c r="AB108" s="76" t="s">
        <v>330</v>
      </c>
      <c r="AC108" s="76" t="s">
        <v>330</v>
      </c>
      <c r="AD108" s="76">
        <v>2.9043156815753868E-2</v>
      </c>
      <c r="AE108" s="76">
        <v>8.4561095391420413E-2</v>
      </c>
      <c r="AF108" s="76" t="s">
        <v>330</v>
      </c>
      <c r="AG108" s="76">
        <v>5.6802126103587133E-2</v>
      </c>
      <c r="AH108" s="76">
        <v>6.6254814620036973</v>
      </c>
      <c r="AI108" s="76">
        <v>6.4965105969167407</v>
      </c>
      <c r="AJ108" s="76">
        <v>0</v>
      </c>
      <c r="AK108" s="76">
        <v>0</v>
      </c>
      <c r="AL108" s="76">
        <v>0</v>
      </c>
      <c r="AM108" s="76">
        <v>0</v>
      </c>
      <c r="AN108" s="76">
        <v>2.1869986764867395</v>
      </c>
      <c r="AO108" s="76">
        <v>1.3612258327782456</v>
      </c>
      <c r="AP108" s="76">
        <v>0.91314795743220045</v>
      </c>
      <c r="AQ108" s="76">
        <v>1.1516818047004204E-2</v>
      </c>
      <c r="AR108" s="76">
        <v>0.94701618382909802</v>
      </c>
      <c r="AS108" s="76">
        <v>2.941273997821154</v>
      </c>
      <c r="AT108" s="76">
        <v>1.2032387392823642</v>
      </c>
      <c r="AU108" s="76">
        <v>3.100511278478264</v>
      </c>
      <c r="AV108" s="76">
        <v>3.5671772386803968</v>
      </c>
      <c r="AW108" s="76">
        <v>4.4799999999999898</v>
      </c>
      <c r="AX108" s="76">
        <v>3.7158961723862172</v>
      </c>
      <c r="AY108" s="76">
        <v>2.4595674558342906</v>
      </c>
      <c r="AZ108" s="76">
        <v>2.1180176130246071</v>
      </c>
      <c r="BA108" s="76">
        <v>5.829386395632433</v>
      </c>
      <c r="BB108" s="76">
        <v>1.7736435175236631</v>
      </c>
      <c r="BC108" s="76">
        <v>7.9368028140336531</v>
      </c>
      <c r="BD108" s="76">
        <v>4.414462585053589</v>
      </c>
      <c r="BE108" s="76">
        <v>3.4615384615384617</v>
      </c>
      <c r="BF108" s="76">
        <v>0.29226413705155824</v>
      </c>
      <c r="BG108" s="76">
        <v>1.8769012992950098</v>
      </c>
      <c r="BH108" s="76">
        <v>3.1456819421742992</v>
      </c>
      <c r="BI108" s="76">
        <v>7.6775112799810019</v>
      </c>
      <c r="BJ108" s="76">
        <v>4.7602615328732298</v>
      </c>
      <c r="BK108" s="76">
        <v>0</v>
      </c>
      <c r="BL108" s="76">
        <v>7.4344864458829125</v>
      </c>
      <c r="BM108" s="76">
        <v>4.9680648146842863</v>
      </c>
      <c r="BN108" s="76">
        <v>3.294973160340986</v>
      </c>
      <c r="BO108" s="76">
        <v>0</v>
      </c>
      <c r="BP108" s="76">
        <v>1.647486580170493</v>
      </c>
      <c r="BQ108" s="76">
        <v>4.0685448671346149</v>
      </c>
      <c r="BR108" s="76">
        <v>2.8286828331380591</v>
      </c>
      <c r="BS108" s="76">
        <v>0.26280608793343396</v>
      </c>
      <c r="BT108" s="76">
        <v>0.64064842044947778</v>
      </c>
      <c r="BU108" s="76">
        <v>1.9501705521638966</v>
      </c>
      <c r="BV108" s="76">
        <v>2.8552406490062254</v>
      </c>
      <c r="BW108" s="76">
        <v>3.8397637068488084</v>
      </c>
      <c r="BX108" s="76">
        <v>4.4918283963227807</v>
      </c>
      <c r="BY108" s="76">
        <v>0.37446504992867363</v>
      </c>
      <c r="BZ108" s="76">
        <v>0</v>
      </c>
      <c r="CA108" s="76">
        <v>0</v>
      </c>
      <c r="CB108" s="76">
        <v>1.7412114306200528</v>
      </c>
      <c r="CC108" s="76">
        <v>2.2873840159942578</v>
      </c>
      <c r="CD108" s="76">
        <v>2.4690671921983669</v>
      </c>
      <c r="CE108" s="76">
        <v>0.16250267416782799</v>
      </c>
      <c r="CF108" s="76">
        <v>1.0061968292292589</v>
      </c>
      <c r="CG108" s="76">
        <v>1.1220070536860236</v>
      </c>
      <c r="CH108" s="76">
        <v>1.4094315530551471</v>
      </c>
      <c r="CI108" s="76">
        <v>1.5753214918376</v>
      </c>
      <c r="CJ108" s="76">
        <v>0.26929878718750982</v>
      </c>
      <c r="CK108" s="76">
        <v>0.81336572584235345</v>
      </c>
      <c r="CL108" s="76">
        <v>2.5747643129175253</v>
      </c>
      <c r="CM108" s="76">
        <v>1.2191429419824629</v>
      </c>
      <c r="CN108" s="76">
        <v>5.2727131953711881</v>
      </c>
      <c r="CO108" s="76">
        <v>0</v>
      </c>
      <c r="CP108" s="76">
        <v>3.8240118530451284</v>
      </c>
      <c r="CQ108" s="76">
        <v>0.63538098420443512</v>
      </c>
      <c r="CR108" s="76">
        <v>2.4330265081551881</v>
      </c>
      <c r="CS108" s="76">
        <v>0</v>
      </c>
      <c r="CT108" s="76">
        <v>0.85150565094774455</v>
      </c>
      <c r="CU108" s="76">
        <v>0.42575282547387228</v>
      </c>
      <c r="CV108" s="76">
        <v>1.3593074252038413</v>
      </c>
      <c r="CW108" s="76">
        <v>0</v>
      </c>
      <c r="CX108" s="76">
        <v>5.6377599329491801</v>
      </c>
      <c r="CY108" s="76">
        <v>8.3836448332297682</v>
      </c>
      <c r="CZ108" s="76">
        <v>4.6738015887263158</v>
      </c>
      <c r="DA108" s="76">
        <v>0.69334565151084693</v>
      </c>
      <c r="DB108" s="76">
        <v>0.53464927923092753</v>
      </c>
      <c r="DC108" s="76">
        <v>0</v>
      </c>
      <c r="DD108" s="76">
        <v>0.40933164358059149</v>
      </c>
      <c r="DE108" s="76">
        <v>2.5415666161534531</v>
      </c>
      <c r="DF108" s="76">
        <v>0.96108199511351733</v>
      </c>
      <c r="DG108" s="76">
        <v>6.1686773490531799</v>
      </c>
      <c r="DH108" s="76">
        <v>2.1719333298209014</v>
      </c>
      <c r="DI108" s="76">
        <v>10</v>
      </c>
      <c r="DJ108" s="76">
        <v>4.2686076280453866</v>
      </c>
      <c r="DK108" s="76">
        <v>4.714060060406597</v>
      </c>
      <c r="DL108" s="76">
        <v>0</v>
      </c>
      <c r="DM108" s="76">
        <v>8.5792706331242101</v>
      </c>
      <c r="DN108" s="76">
        <v>0.53725774965130424</v>
      </c>
      <c r="DO108" s="76">
        <v>1.5879337258171156</v>
      </c>
      <c r="DP108" s="76">
        <v>2.6761155271481574</v>
      </c>
      <c r="DQ108" s="76">
        <v>3.6950877937773772</v>
      </c>
      <c r="DR108" s="76">
        <v>1.152751898535552</v>
      </c>
      <c r="DS108" s="76">
        <v>4.6696804582396219</v>
      </c>
      <c r="DT108" s="76">
        <v>6.6859144994108943E-2</v>
      </c>
      <c r="DU108" s="76">
        <v>0.68962687359622898</v>
      </c>
      <c r="DV108" s="76">
        <v>1.6447295938413782</v>
      </c>
      <c r="DW108" s="76">
        <v>0.92311981198502657</v>
      </c>
      <c r="DX108" s="76">
        <v>0.92311981198502657</v>
      </c>
      <c r="DY108" s="76">
        <v>6.0538517890067833</v>
      </c>
      <c r="DZ108" s="76">
        <v>6.1301995223227081E-2</v>
      </c>
      <c r="EA108" s="76">
        <v>3.0575768921150055</v>
      </c>
      <c r="EB108" s="76">
        <v>1.9903483520500158</v>
      </c>
      <c r="EC108" s="76">
        <v>3.9893048128342246</v>
      </c>
      <c r="ED108" s="76">
        <v>3.8048393915230316</v>
      </c>
      <c r="EE108" s="76">
        <v>3.8970721021786279</v>
      </c>
      <c r="EF108" s="76">
        <v>0</v>
      </c>
      <c r="EG108" s="76">
        <v>0</v>
      </c>
      <c r="EH108" s="76">
        <v>0</v>
      </c>
      <c r="EI108" s="76">
        <v>10</v>
      </c>
      <c r="EJ108" s="76">
        <v>0</v>
      </c>
      <c r="EK108" s="76">
        <v>0</v>
      </c>
      <c r="EL108" s="76">
        <v>1.6666666666666665</v>
      </c>
      <c r="EM108" s="76">
        <v>0</v>
      </c>
      <c r="EN108" s="76">
        <v>0</v>
      </c>
      <c r="EO108" s="76">
        <v>0</v>
      </c>
      <c r="EP108" s="76">
        <v>0.48849608818726054</v>
      </c>
      <c r="EQ108" s="76">
        <v>0.12212402204681513</v>
      </c>
      <c r="ER108" s="76">
        <v>0.89439534435674084</v>
      </c>
      <c r="ES108" s="76">
        <v>2.3700512248317875</v>
      </c>
    </row>
    <row r="109" spans="1:149" x14ac:dyDescent="0.25">
      <c r="A109" s="1" t="s">
        <v>257</v>
      </c>
      <c r="B109" s="75">
        <v>2022</v>
      </c>
      <c r="C109" s="76">
        <v>1.5800356117353231</v>
      </c>
      <c r="D109" s="76">
        <v>7.5995049371204484</v>
      </c>
      <c r="E109" s="76">
        <v>0.90252707292327372</v>
      </c>
      <c r="F109" s="76">
        <v>3.3606892072596817</v>
      </c>
      <c r="G109" s="76">
        <v>4.7490603104091953</v>
      </c>
      <c r="H109" s="76">
        <v>2.9819221245668288</v>
      </c>
      <c r="I109" s="76">
        <v>6.8874272746676146</v>
      </c>
      <c r="J109" s="76">
        <v>4.8728032365478793</v>
      </c>
      <c r="K109" s="76">
        <v>6.6760207791610409</v>
      </c>
      <c r="L109" s="76">
        <v>1.0955987228876021E-2</v>
      </c>
      <c r="M109" s="76">
        <v>3.3434883831949582</v>
      </c>
      <c r="N109" s="76">
        <v>3.287080160404158</v>
      </c>
      <c r="O109" s="76">
        <v>8.4117672600538977</v>
      </c>
      <c r="P109" s="76">
        <v>10</v>
      </c>
      <c r="Q109" s="76">
        <v>4.5366197037290066</v>
      </c>
      <c r="R109" s="76">
        <v>1.4232818360458759</v>
      </c>
      <c r="S109" s="76">
        <v>0</v>
      </c>
      <c r="T109" s="76">
        <v>4.609791493372156</v>
      </c>
      <c r="U109" s="76">
        <v>4.046693080093668</v>
      </c>
      <c r="V109" s="76">
        <v>7.5964125878095956</v>
      </c>
      <c r="W109" s="76" t="s">
        <v>330</v>
      </c>
      <c r="X109" s="76">
        <v>7.5766473087811317</v>
      </c>
      <c r="Y109" s="76">
        <v>3.3107404195422054</v>
      </c>
      <c r="Z109" s="76">
        <v>7.9685465290994699</v>
      </c>
      <c r="AA109" s="76">
        <v>6.6130867113081004</v>
      </c>
      <c r="AB109" s="76" t="s">
        <v>330</v>
      </c>
      <c r="AC109" s="76" t="s">
        <v>330</v>
      </c>
      <c r="AD109" s="76">
        <v>0.13861069943999887</v>
      </c>
      <c r="AE109" s="76">
        <v>3.5385566071486698</v>
      </c>
      <c r="AF109" s="76" t="s">
        <v>330</v>
      </c>
      <c r="AG109" s="76">
        <v>1.8385836532943343</v>
      </c>
      <c r="AH109" s="76">
        <v>3.208127053286645</v>
      </c>
      <c r="AI109" s="76">
        <v>8.735553718054728</v>
      </c>
      <c r="AJ109" s="76">
        <v>0</v>
      </c>
      <c r="AK109" s="76">
        <v>6.8099577108436113</v>
      </c>
      <c r="AL109" s="76">
        <v>0</v>
      </c>
      <c r="AM109" s="76">
        <v>0</v>
      </c>
      <c r="AN109" s="76">
        <v>3.125606413697497</v>
      </c>
      <c r="AO109" s="76">
        <v>3.8590922594333104</v>
      </c>
      <c r="AP109" s="76">
        <v>0.73807071747339514</v>
      </c>
      <c r="AQ109" s="76">
        <v>5.5678939329281335E-2</v>
      </c>
      <c r="AR109" s="76">
        <v>0</v>
      </c>
      <c r="AS109" s="76">
        <v>0</v>
      </c>
      <c r="AT109" s="76">
        <v>0.1984374142006691</v>
      </c>
      <c r="AU109" s="76">
        <v>1.5426339142082881</v>
      </c>
      <c r="AV109" s="76">
        <v>0</v>
      </c>
      <c r="AW109" s="76">
        <v>2.5454545454545419</v>
      </c>
      <c r="AX109" s="76">
        <v>1.3626961532209434</v>
      </c>
      <c r="AY109" s="76">
        <v>0.78056678371080634</v>
      </c>
      <c r="AZ109" s="76">
        <v>8.1133547336092455</v>
      </c>
      <c r="BA109" s="76">
        <v>6.5821966485803056</v>
      </c>
      <c r="BB109" s="76">
        <v>4.9207413805193969</v>
      </c>
      <c r="BC109" s="76">
        <v>9.6549722643810849</v>
      </c>
      <c r="BD109" s="76">
        <v>7.3178162567725078</v>
      </c>
      <c r="BE109" s="76">
        <v>7.5641025641025648</v>
      </c>
      <c r="BF109" s="76">
        <v>1.7104635209774366</v>
      </c>
      <c r="BG109" s="76">
        <v>4.6372830425400009</v>
      </c>
      <c r="BH109" s="76">
        <v>5.9775496496562539</v>
      </c>
      <c r="BI109" s="76">
        <v>4.3291379719781551</v>
      </c>
      <c r="BJ109" s="76">
        <v>3.7831456592807831</v>
      </c>
      <c r="BK109" s="76">
        <v>4.9661808656829294</v>
      </c>
      <c r="BL109" s="76">
        <v>2.6216518577210817</v>
      </c>
      <c r="BM109" s="76">
        <v>3.9250290886657373</v>
      </c>
      <c r="BN109" s="76">
        <v>3.6320308859748618</v>
      </c>
      <c r="BO109" s="76">
        <v>0.84337349397590522</v>
      </c>
      <c r="BP109" s="76">
        <v>2.2377021899753835</v>
      </c>
      <c r="BQ109" s="76">
        <v>5.6682221424556056</v>
      </c>
      <c r="BR109" s="76">
        <v>3.8670928134775053</v>
      </c>
      <c r="BS109" s="76">
        <v>0.97284819530391187</v>
      </c>
      <c r="BT109" s="76">
        <v>5.1987192181109823</v>
      </c>
      <c r="BU109" s="76">
        <v>3.9267205923370008</v>
      </c>
      <c r="BV109" s="76">
        <v>3.363150623659374</v>
      </c>
      <c r="BW109" s="76">
        <v>4.8070887945357192</v>
      </c>
      <c r="BX109" s="76">
        <v>8.52400408580184</v>
      </c>
      <c r="BY109" s="76">
        <v>5.8630527817403717</v>
      </c>
      <c r="BZ109" s="76">
        <v>4.9960159362549819</v>
      </c>
      <c r="CA109" s="76">
        <v>4.2504930966469416</v>
      </c>
      <c r="CB109" s="76">
        <v>5.68813093899597</v>
      </c>
      <c r="CC109" s="76">
        <v>1.7155380119956931</v>
      </c>
      <c r="CD109" s="76">
        <v>1.2487177102118856</v>
      </c>
      <c r="CE109" s="76">
        <v>0.35437051569381495</v>
      </c>
      <c r="CF109" s="76">
        <v>5.4599652363513034</v>
      </c>
      <c r="CG109" s="76">
        <v>0</v>
      </c>
      <c r="CH109" s="76">
        <v>1.7557182948505394</v>
      </c>
      <c r="CI109" s="76">
        <v>3.7219246169232543</v>
      </c>
      <c r="CJ109" s="76">
        <v>0.18903759823362598</v>
      </c>
      <c r="CK109" s="76">
        <v>0.72627905892129541</v>
      </c>
      <c r="CL109" s="76">
        <v>2.0103639882624709</v>
      </c>
      <c r="CM109" s="76">
        <v>0.97522688180579742</v>
      </c>
      <c r="CN109" s="76">
        <v>4.2375222254180072</v>
      </c>
      <c r="CO109" s="76">
        <v>10</v>
      </c>
      <c r="CP109" s="76">
        <v>4.0871544372363395</v>
      </c>
      <c r="CQ109" s="76">
        <v>2.6865705049290711</v>
      </c>
      <c r="CR109" s="76">
        <v>5.252811791895855</v>
      </c>
      <c r="CS109" s="76">
        <v>0</v>
      </c>
      <c r="CT109" s="76">
        <v>1.7878799213040195</v>
      </c>
      <c r="CU109" s="76">
        <v>0.89393996065200976</v>
      </c>
      <c r="CV109" s="76">
        <v>2.3739928781178872</v>
      </c>
      <c r="CW109" s="76">
        <v>3.6954915003695494</v>
      </c>
      <c r="CX109" s="76">
        <v>6.3251801454843548</v>
      </c>
      <c r="CY109" s="76">
        <v>8.6335430906974509</v>
      </c>
      <c r="CZ109" s="76">
        <v>6.2180715788504513</v>
      </c>
      <c r="DA109" s="76">
        <v>2.957670921672082</v>
      </c>
      <c r="DB109" s="76">
        <v>1.7303269177745706</v>
      </c>
      <c r="DC109" s="76">
        <v>2.8667363232002288</v>
      </c>
      <c r="DD109" s="76">
        <v>2.518244720882294</v>
      </c>
      <c r="DE109" s="76">
        <v>4.3681581498663729</v>
      </c>
      <c r="DF109" s="76">
        <v>3.1515887252881507</v>
      </c>
      <c r="DG109" s="76">
        <v>8.8438047396954182</v>
      </c>
      <c r="DH109" s="76">
        <v>4.2527373835224562</v>
      </c>
      <c r="DI109" s="76">
        <v>9.8954854220593074</v>
      </c>
      <c r="DJ109" s="76">
        <v>4.9356122808337286</v>
      </c>
      <c r="DK109" s="76">
        <v>6.2158457102798117</v>
      </c>
      <c r="DL109" s="76">
        <v>4.6720206975735188</v>
      </c>
      <c r="DM109" s="76">
        <v>8.5397658562500727</v>
      </c>
      <c r="DN109" s="76">
        <v>8.3552136970340172</v>
      </c>
      <c r="DO109" s="76">
        <v>4.6716556294563123</v>
      </c>
      <c r="DP109" s="76">
        <v>6.5596639700784802</v>
      </c>
      <c r="DQ109" s="76">
        <v>6.3877548401791451</v>
      </c>
      <c r="DR109" s="76">
        <v>0.26874518939082331</v>
      </c>
      <c r="DS109" s="76">
        <v>3.1857225044781372</v>
      </c>
      <c r="DT109" s="76">
        <v>0.20771105755962818</v>
      </c>
      <c r="DU109" s="76">
        <v>3.0864741376241902</v>
      </c>
      <c r="DV109" s="76">
        <v>1.6871632222631947</v>
      </c>
      <c r="DW109" s="76">
        <v>1.8190633879942064</v>
      </c>
      <c r="DX109" s="76">
        <v>1.8190633879942064</v>
      </c>
      <c r="DY109" s="76">
        <v>0</v>
      </c>
      <c r="DZ109" s="76">
        <v>0.19144631506922555</v>
      </c>
      <c r="EA109" s="76">
        <v>9.5723157534612774E-2</v>
      </c>
      <c r="EB109" s="76">
        <v>0.95739327276440966</v>
      </c>
      <c r="EC109" s="76">
        <v>0</v>
      </c>
      <c r="ED109" s="76">
        <v>0</v>
      </c>
      <c r="EE109" s="76">
        <v>0</v>
      </c>
      <c r="EF109" s="76">
        <v>4.2177761221915464</v>
      </c>
      <c r="EG109" s="76">
        <v>0</v>
      </c>
      <c r="EH109" s="76">
        <v>3.384217675480246</v>
      </c>
      <c r="EI109" s="76">
        <v>5.6659117893194519</v>
      </c>
      <c r="EJ109" s="76">
        <v>5.6701030927835063</v>
      </c>
      <c r="EK109" s="76">
        <v>10</v>
      </c>
      <c r="EL109" s="76">
        <v>4.8230014466291253</v>
      </c>
      <c r="EM109" s="76">
        <v>0</v>
      </c>
      <c r="EN109" s="76">
        <v>0</v>
      </c>
      <c r="EO109" s="76">
        <v>0</v>
      </c>
      <c r="EP109" s="76">
        <v>0.98326837740798423</v>
      </c>
      <c r="EQ109" s="76">
        <v>0.24581709435199606</v>
      </c>
      <c r="ER109" s="76">
        <v>2.5344092704905608</v>
      </c>
      <c r="ES109" s="76">
        <v>3.0813729728583263</v>
      </c>
    </row>
    <row r="110" spans="1:149" x14ac:dyDescent="0.25">
      <c r="A110" s="2" t="s">
        <v>258</v>
      </c>
      <c r="B110" s="75">
        <v>2022</v>
      </c>
      <c r="C110" s="76">
        <v>5.1100411992185224</v>
      </c>
      <c r="D110" s="76">
        <v>7.3710105402587134</v>
      </c>
      <c r="E110" s="76">
        <v>8.8628709182425816</v>
      </c>
      <c r="F110" s="76">
        <v>7.1146408859066055</v>
      </c>
      <c r="G110" s="76">
        <v>5.1199400921325458</v>
      </c>
      <c r="H110" s="76">
        <v>1.691381757474824</v>
      </c>
      <c r="I110" s="76">
        <v>7.7876796611150398</v>
      </c>
      <c r="J110" s="76">
        <v>4.8663338369074705</v>
      </c>
      <c r="K110" s="76">
        <v>6.1477702665369014</v>
      </c>
      <c r="L110" s="76">
        <v>1.8138262540419805</v>
      </c>
      <c r="M110" s="76">
        <v>3.9807982602894407</v>
      </c>
      <c r="N110" s="76">
        <v>8.7284673164395929</v>
      </c>
      <c r="O110" s="76">
        <v>9.1034082838764991</v>
      </c>
      <c r="P110" s="76">
        <v>9.583384069039397</v>
      </c>
      <c r="Q110" s="76">
        <v>8.4940696740115964</v>
      </c>
      <c r="R110" s="76">
        <v>7.3366988055355051</v>
      </c>
      <c r="S110" s="76">
        <v>5.1461754104925914</v>
      </c>
      <c r="T110" s="76">
        <v>8.0653672598991974</v>
      </c>
      <c r="U110" s="76">
        <v>6.0067850607506781</v>
      </c>
      <c r="V110" s="76">
        <v>9.4084293075026988</v>
      </c>
      <c r="W110" s="76">
        <v>7.1177673116454727</v>
      </c>
      <c r="X110" s="76">
        <v>9.8986442604960825</v>
      </c>
      <c r="Y110" s="76">
        <v>2.4755772488596737</v>
      </c>
      <c r="Z110" s="76">
        <v>9.2706406432858905</v>
      </c>
      <c r="AA110" s="76">
        <v>7.6342117543579633</v>
      </c>
      <c r="AB110" s="76">
        <v>6.474400702764969</v>
      </c>
      <c r="AC110" s="76">
        <v>8.0664329433156663</v>
      </c>
      <c r="AD110" s="76">
        <v>0.11135216338603286</v>
      </c>
      <c r="AE110" s="76">
        <v>3.577584805021633E-2</v>
      </c>
      <c r="AF110" s="76">
        <v>2.4295073247703378</v>
      </c>
      <c r="AG110" s="76">
        <v>3.4234937964574446</v>
      </c>
      <c r="AH110" s="76">
        <v>3.4541428699597048</v>
      </c>
      <c r="AI110" s="76">
        <v>2.1727246117290542</v>
      </c>
      <c r="AJ110" s="76">
        <v>3.9898406979028485</v>
      </c>
      <c r="AK110" s="76">
        <v>5.3429804050334448</v>
      </c>
      <c r="AL110" s="76">
        <v>0.57173387253148622</v>
      </c>
      <c r="AM110" s="76">
        <v>2.9131913171081258</v>
      </c>
      <c r="AN110" s="76">
        <v>3.0741022957107771</v>
      </c>
      <c r="AO110" s="76">
        <v>4.7106026155087282</v>
      </c>
      <c r="AP110" s="76">
        <v>7.2764901956623964</v>
      </c>
      <c r="AQ110" s="76">
        <v>7.901160994812245</v>
      </c>
      <c r="AR110" s="76">
        <v>6.5449250400888479</v>
      </c>
      <c r="AS110" s="76">
        <v>8.1863412451907234</v>
      </c>
      <c r="AT110" s="76">
        <v>7.4772293689385529</v>
      </c>
      <c r="AU110" s="76">
        <v>3.5342951182469209</v>
      </c>
      <c r="AV110" s="76">
        <v>5.7764829184334765</v>
      </c>
      <c r="AW110" s="76">
        <v>9.7999999999999758</v>
      </c>
      <c r="AX110" s="76">
        <v>6.3702593455601244</v>
      </c>
      <c r="AY110" s="76">
        <v>6.9237443572493387</v>
      </c>
      <c r="AZ110" s="76">
        <v>4.3054962375289314</v>
      </c>
      <c r="BA110" s="76">
        <v>4.7830405104447795</v>
      </c>
      <c r="BB110" s="76">
        <v>8.4772950947292429</v>
      </c>
      <c r="BC110" s="76">
        <v>3.0134945956181536</v>
      </c>
      <c r="BD110" s="76">
        <v>5.1448316095802769</v>
      </c>
      <c r="BE110" s="76">
        <v>2.5641025641025643</v>
      </c>
      <c r="BF110" s="76">
        <v>0.90117631416530064</v>
      </c>
      <c r="BG110" s="76">
        <v>1.7326394391339326</v>
      </c>
      <c r="BH110" s="76">
        <v>3.4387355243571047</v>
      </c>
      <c r="BI110" s="76">
        <v>1.4797371219491471</v>
      </c>
      <c r="BJ110" s="76">
        <v>3.0301228305458312</v>
      </c>
      <c r="BK110" s="76">
        <v>10</v>
      </c>
      <c r="BL110" s="76">
        <v>1.0566483329905938</v>
      </c>
      <c r="BM110" s="76">
        <v>3.8916270713713925</v>
      </c>
      <c r="BN110" s="76">
        <v>8.6551297595157788</v>
      </c>
      <c r="BO110" s="76">
        <v>6.8709972552607512</v>
      </c>
      <c r="BP110" s="76">
        <v>7.7630635073882654</v>
      </c>
      <c r="BQ110" s="76">
        <v>5.7432236658966023</v>
      </c>
      <c r="BR110" s="76">
        <v>6.3149668374149943</v>
      </c>
      <c r="BS110" s="76">
        <v>7.6451597502423621</v>
      </c>
      <c r="BT110" s="76">
        <v>5.3950629260149281</v>
      </c>
      <c r="BU110" s="76">
        <v>6.2746032948922226</v>
      </c>
      <c r="BV110" s="76">
        <v>5.9764312912172937</v>
      </c>
      <c r="BW110" s="76">
        <v>4.5539463658259791</v>
      </c>
      <c r="BX110" s="76">
        <v>3.8381237155968884</v>
      </c>
      <c r="BY110" s="76">
        <v>5.6410192514294852</v>
      </c>
      <c r="BZ110" s="76">
        <v>7.278724916589109</v>
      </c>
      <c r="CA110" s="76">
        <v>8.2718552368883831</v>
      </c>
      <c r="CB110" s="76">
        <v>5.9167338972659689</v>
      </c>
      <c r="CC110" s="76">
        <v>7.7173958774360427</v>
      </c>
      <c r="CD110" s="76">
        <v>6.9991771218934655</v>
      </c>
      <c r="CE110" s="76">
        <v>7.4658160403813785</v>
      </c>
      <c r="CF110" s="76">
        <v>8.7416291264349137</v>
      </c>
      <c r="CG110" s="76">
        <v>2.2685743344311358</v>
      </c>
      <c r="CH110" s="76">
        <v>6.6385185001153877</v>
      </c>
      <c r="CI110" s="76">
        <v>6.2776261986906778</v>
      </c>
      <c r="CJ110" s="76">
        <v>3.8405031235938596</v>
      </c>
      <c r="CK110" s="76">
        <v>4.3971983023611765</v>
      </c>
      <c r="CL110" s="76">
        <v>5.4032174148300758</v>
      </c>
      <c r="CM110" s="76">
        <v>4.5469729469283706</v>
      </c>
      <c r="CN110" s="76">
        <v>8.2554059652800902</v>
      </c>
      <c r="CO110" s="76">
        <v>3.9796954314720798</v>
      </c>
      <c r="CP110" s="76">
        <v>8.334121104706119</v>
      </c>
      <c r="CQ110" s="76">
        <v>7.70683087262766</v>
      </c>
      <c r="CR110" s="76">
        <v>7.0690133435214877</v>
      </c>
      <c r="CS110" s="76">
        <v>5.2405138930385418</v>
      </c>
      <c r="CT110" s="76">
        <v>7.6238675280615853</v>
      </c>
      <c r="CU110" s="76">
        <v>6.4321907105500635</v>
      </c>
      <c r="CV110" s="76">
        <v>6.016059000333307</v>
      </c>
      <c r="CW110" s="76">
        <v>3.1569529199863151</v>
      </c>
      <c r="CX110" s="76">
        <v>6.0555961351858052</v>
      </c>
      <c r="CY110" s="76">
        <v>9.3767121189578067</v>
      </c>
      <c r="CZ110" s="76">
        <v>6.1964203913766429</v>
      </c>
      <c r="DA110" s="76">
        <v>4.6619040028687229</v>
      </c>
      <c r="DB110" s="76">
        <v>3.6946262675588408</v>
      </c>
      <c r="DC110" s="76">
        <v>8.3160113927165131</v>
      </c>
      <c r="DD110" s="76">
        <v>5.5575138877146921</v>
      </c>
      <c r="DE110" s="76">
        <v>5.876967139545668</v>
      </c>
      <c r="DF110" s="76">
        <v>3.2377732384285558</v>
      </c>
      <c r="DG110" s="76">
        <v>7.2233575228835498</v>
      </c>
      <c r="DH110" s="76">
        <v>10</v>
      </c>
      <c r="DI110" s="76">
        <v>7.1291696858047633</v>
      </c>
      <c r="DJ110" s="76">
        <v>9.9535243971650207</v>
      </c>
      <c r="DK110" s="76">
        <v>7.5087649688563776</v>
      </c>
      <c r="DL110" s="76">
        <v>4.966769777499195</v>
      </c>
      <c r="DM110" s="76">
        <v>8.881293271046772</v>
      </c>
      <c r="DN110" s="76">
        <v>9.4988429719062815</v>
      </c>
      <c r="DO110" s="76">
        <v>6.9794763644045617</v>
      </c>
      <c r="DP110" s="76">
        <v>7.5815955962142034</v>
      </c>
      <c r="DQ110" s="76">
        <v>7.5451802825352914</v>
      </c>
      <c r="DR110" s="76">
        <v>0.90041555403750351</v>
      </c>
      <c r="DS110" s="76">
        <v>5.0778503996853006</v>
      </c>
      <c r="DT110" s="76">
        <v>4.272692946714721</v>
      </c>
      <c r="DU110" s="76">
        <v>5.4120562170231787</v>
      </c>
      <c r="DV110" s="76">
        <v>3.9157537793651764</v>
      </c>
      <c r="DW110" s="76">
        <v>5.0539656321360695</v>
      </c>
      <c r="DX110" s="76">
        <v>5.0539656321360695</v>
      </c>
      <c r="DY110" s="76">
        <v>9.3168810780029805</v>
      </c>
      <c r="DZ110" s="76">
        <v>4.7268532498611906</v>
      </c>
      <c r="EA110" s="76">
        <v>7.0218671639320851</v>
      </c>
      <c r="EB110" s="76">
        <v>6.0379163980340778</v>
      </c>
      <c r="EC110" s="76">
        <v>9.6042780748663112</v>
      </c>
      <c r="ED110" s="76">
        <v>6.4073520000873119</v>
      </c>
      <c r="EE110" s="76">
        <v>8.0058150374768111</v>
      </c>
      <c r="EF110" s="76">
        <v>9.3696174060432611</v>
      </c>
      <c r="EG110" s="76">
        <v>9.2169877394910102</v>
      </c>
      <c r="EH110" s="76">
        <v>9.1488510331348785</v>
      </c>
      <c r="EI110" s="76">
        <v>1.9070574155564088</v>
      </c>
      <c r="EJ110" s="76">
        <v>4.8453608247422677</v>
      </c>
      <c r="EK110" s="76">
        <v>3.8239922527539036</v>
      </c>
      <c r="EL110" s="76">
        <v>6.3853111119536221</v>
      </c>
      <c r="EM110" s="76">
        <v>8.0615971063647045</v>
      </c>
      <c r="EN110" s="76">
        <v>9.0153838641969024</v>
      </c>
      <c r="EO110" s="76">
        <v>5.3068183902468835</v>
      </c>
      <c r="EP110" s="76">
        <v>4.0486597471743302</v>
      </c>
      <c r="EQ110" s="76">
        <v>6.6081147769957056</v>
      </c>
      <c r="ER110" s="76">
        <v>6.4967129444746643</v>
      </c>
      <c r="ES110" s="76">
        <v>5.9406407407337545</v>
      </c>
    </row>
    <row r="111" spans="1:149" x14ac:dyDescent="0.25">
      <c r="A111" s="1" t="s">
        <v>259</v>
      </c>
      <c r="B111" s="75">
        <v>2022</v>
      </c>
      <c r="C111" s="76">
        <v>9.571512445493024</v>
      </c>
      <c r="D111" s="76">
        <v>8.5425651124999629</v>
      </c>
      <c r="E111" s="76">
        <v>8.8375395668732999</v>
      </c>
      <c r="F111" s="76">
        <v>8.9838723749554283</v>
      </c>
      <c r="G111" s="76">
        <v>7.718193921065768</v>
      </c>
      <c r="H111" s="76">
        <v>4.0952693113355991</v>
      </c>
      <c r="I111" s="76">
        <v>10</v>
      </c>
      <c r="J111" s="76">
        <v>7.2711544108004542</v>
      </c>
      <c r="K111" s="76">
        <v>8.9102312741458807</v>
      </c>
      <c r="L111" s="76">
        <v>1.9069851798635118</v>
      </c>
      <c r="M111" s="76">
        <v>5.4086082270046969</v>
      </c>
      <c r="N111" s="76">
        <v>8.1697515467268023</v>
      </c>
      <c r="O111" s="76">
        <v>4.0573747947917234</v>
      </c>
      <c r="P111" s="76">
        <v>6.9885488692261744</v>
      </c>
      <c r="Q111" s="76">
        <v>5.7202333129865632</v>
      </c>
      <c r="R111" s="76">
        <v>8.1865751595726906</v>
      </c>
      <c r="S111" s="76">
        <v>4.5973060193629856</v>
      </c>
      <c r="T111" s="76">
        <v>6.2866316171111567</v>
      </c>
      <c r="U111" s="76">
        <v>6.9875666574679327</v>
      </c>
      <c r="V111" s="76">
        <v>9.4188603341170811</v>
      </c>
      <c r="W111" s="76">
        <v>8.2211811326569713</v>
      </c>
      <c r="X111" s="76">
        <v>9.9488761296733479</v>
      </c>
      <c r="Y111" s="76">
        <v>7.3603725945274148</v>
      </c>
      <c r="Z111" s="76">
        <v>9.3258441822889022</v>
      </c>
      <c r="AA111" s="76">
        <v>8.8550268746527436</v>
      </c>
      <c r="AB111" s="76">
        <v>1.0798186092628037</v>
      </c>
      <c r="AC111" s="76">
        <v>3.7009200558707809</v>
      </c>
      <c r="AD111" s="76">
        <v>9.1958625515701673</v>
      </c>
      <c r="AE111" s="76">
        <v>9.3049728428789926</v>
      </c>
      <c r="AF111" s="76">
        <v>7.5293858842280699</v>
      </c>
      <c r="AG111" s="76">
        <v>6.1621919887621637</v>
      </c>
      <c r="AH111" s="76">
        <v>8.4356003122802434</v>
      </c>
      <c r="AI111" s="76">
        <v>1.7920731017759974</v>
      </c>
      <c r="AJ111" s="76">
        <v>4.7555830192758961</v>
      </c>
      <c r="AK111" s="76">
        <v>6.132426926807196</v>
      </c>
      <c r="AL111" s="76">
        <v>9.1866889414060608</v>
      </c>
      <c r="AM111" s="76">
        <v>1.352232646279883</v>
      </c>
      <c r="AN111" s="76">
        <v>5.2757674913042134</v>
      </c>
      <c r="AO111" s="76">
        <v>6.7643287849063736</v>
      </c>
      <c r="AP111" s="76">
        <v>9.2983474421166985</v>
      </c>
      <c r="AQ111" s="76">
        <v>8.8466600360424668</v>
      </c>
      <c r="AR111" s="76">
        <v>5.8717821711439191</v>
      </c>
      <c r="AS111" s="76">
        <v>8.3362969449002318</v>
      </c>
      <c r="AT111" s="76">
        <v>8.0882716485508297</v>
      </c>
      <c r="AU111" s="76">
        <v>3.8178121241841683</v>
      </c>
      <c r="AV111" s="76">
        <v>4.1457293679868465</v>
      </c>
      <c r="AW111" s="76">
        <v>6.9333333333333265</v>
      </c>
      <c r="AX111" s="76">
        <v>4.9656249418347809</v>
      </c>
      <c r="AY111" s="76">
        <v>6.5269482951928044</v>
      </c>
      <c r="AZ111" s="76">
        <v>5.0471947566291249</v>
      </c>
      <c r="BA111" s="76">
        <v>5.048614637320064</v>
      </c>
      <c r="BB111" s="76">
        <v>7.9485650122741021</v>
      </c>
      <c r="BC111" s="76">
        <v>9.5961921914511237</v>
      </c>
      <c r="BD111" s="76">
        <v>6.9101416494186036</v>
      </c>
      <c r="BE111" s="76">
        <v>6.4102564102564106</v>
      </c>
      <c r="BF111" s="76">
        <v>4.4930884224261556</v>
      </c>
      <c r="BG111" s="76">
        <v>5.4516724163412835</v>
      </c>
      <c r="BH111" s="76">
        <v>6.1809070328799436</v>
      </c>
      <c r="BI111" s="76">
        <v>4.1138906733957192</v>
      </c>
      <c r="BJ111" s="76">
        <v>4.7680531224997678</v>
      </c>
      <c r="BK111" s="76">
        <v>9.5489604930319008</v>
      </c>
      <c r="BL111" s="76">
        <v>3.9460062020788618</v>
      </c>
      <c r="BM111" s="76">
        <v>5.5942276227515624</v>
      </c>
      <c r="BN111" s="76">
        <v>9.0511978261983383</v>
      </c>
      <c r="BO111" s="76">
        <v>8.1360259315567536</v>
      </c>
      <c r="BP111" s="76">
        <v>8.593611878877546</v>
      </c>
      <c r="BQ111" s="76">
        <v>4.9967950236551406</v>
      </c>
      <c r="BR111" s="76">
        <v>4.5672441618871007</v>
      </c>
      <c r="BS111" s="76">
        <v>8.6959931904778536</v>
      </c>
      <c r="BT111" s="76">
        <v>2.1798348555472393</v>
      </c>
      <c r="BU111" s="76">
        <v>5.1099668078918334</v>
      </c>
      <c r="BV111" s="76">
        <v>6.4326021031736467</v>
      </c>
      <c r="BW111" s="76">
        <v>7.4810398657627699</v>
      </c>
      <c r="BX111" s="76">
        <v>7.5411854992888987</v>
      </c>
      <c r="BY111" s="76">
        <v>7.9747436947853441</v>
      </c>
      <c r="BZ111" s="76">
        <v>7.937844670582642</v>
      </c>
      <c r="CA111" s="76">
        <v>6.9908881511994654</v>
      </c>
      <c r="CB111" s="76">
        <v>7.5851403763238245</v>
      </c>
      <c r="CC111" s="76">
        <v>6.7946254516100399</v>
      </c>
      <c r="CD111" s="76">
        <v>6.1902868843364844</v>
      </c>
      <c r="CE111" s="76">
        <v>5.6183316853329082</v>
      </c>
      <c r="CF111" s="76">
        <v>3.6099442611990384</v>
      </c>
      <c r="CG111" s="76">
        <v>7.4179486154584371</v>
      </c>
      <c r="CH111" s="76">
        <v>5.9262273795873819</v>
      </c>
      <c r="CI111" s="76">
        <v>6.7556838779556028</v>
      </c>
      <c r="CJ111" s="76">
        <v>3.0008476083839981</v>
      </c>
      <c r="CK111" s="76">
        <v>2.7313499281344198</v>
      </c>
      <c r="CL111" s="76">
        <v>5.6381761045555754</v>
      </c>
      <c r="CM111" s="76">
        <v>3.7901245470246643</v>
      </c>
      <c r="CN111" s="76">
        <v>8.7193597999804577</v>
      </c>
      <c r="CO111" s="76">
        <v>2.8812713204093598</v>
      </c>
      <c r="CP111" s="76">
        <v>4.7169384706007662</v>
      </c>
      <c r="CQ111" s="76">
        <v>8.7963237141650072</v>
      </c>
      <c r="CR111" s="76">
        <v>6.2784733262888981</v>
      </c>
      <c r="CS111" s="76">
        <v>6.7106181967549805</v>
      </c>
      <c r="CT111" s="76">
        <v>8.3679760245012247</v>
      </c>
      <c r="CU111" s="76">
        <v>7.5392971106281026</v>
      </c>
      <c r="CV111" s="76">
        <v>5.8692983279805553</v>
      </c>
      <c r="CW111" s="76">
        <v>4.6548027224277186</v>
      </c>
      <c r="CX111" s="76">
        <v>9.8138339277355904</v>
      </c>
      <c r="CY111" s="76">
        <v>9.4618749945299712</v>
      </c>
      <c r="CZ111" s="76">
        <v>7.9768372148977598</v>
      </c>
      <c r="DA111" s="76">
        <v>8.3200772095359756</v>
      </c>
      <c r="DB111" s="76">
        <v>6.3055700944187123</v>
      </c>
      <c r="DC111" s="76">
        <v>10</v>
      </c>
      <c r="DD111" s="76">
        <v>8.2085491013182299</v>
      </c>
      <c r="DE111" s="76">
        <v>8.0926931581079948</v>
      </c>
      <c r="DF111" s="76">
        <v>3.8576541538132303</v>
      </c>
      <c r="DG111" s="76">
        <v>6.78816073876032</v>
      </c>
      <c r="DH111" s="76">
        <v>9.600118472175847</v>
      </c>
      <c r="DI111" s="76">
        <v>6.7352346430924479</v>
      </c>
      <c r="DJ111" s="76">
        <v>9.2542685203988029</v>
      </c>
      <c r="DK111" s="76">
        <v>7.2470873056481295</v>
      </c>
      <c r="DL111" s="76">
        <v>4.8142141201710835</v>
      </c>
      <c r="DM111" s="76">
        <v>8.4177348971821093</v>
      </c>
      <c r="DN111" s="76">
        <v>9.4378680105798249</v>
      </c>
      <c r="DO111" s="76">
        <v>9.2088839382937273</v>
      </c>
      <c r="DP111" s="76">
        <v>7.9696752415566863</v>
      </c>
      <c r="DQ111" s="76">
        <v>7.6083812736024079</v>
      </c>
      <c r="DR111" s="76">
        <v>2.1436227441287259</v>
      </c>
      <c r="DS111" s="76">
        <v>6.9283144276962263</v>
      </c>
      <c r="DT111" s="76">
        <v>10</v>
      </c>
      <c r="DU111" s="76">
        <v>10</v>
      </c>
      <c r="DV111" s="76">
        <v>7.2679842929562373</v>
      </c>
      <c r="DW111" s="76">
        <v>8.438016079575414</v>
      </c>
      <c r="DX111" s="76">
        <v>8.438016079575414</v>
      </c>
      <c r="DY111" s="76">
        <v>10</v>
      </c>
      <c r="DZ111" s="76">
        <v>5.1839929492583314</v>
      </c>
      <c r="EA111" s="76">
        <v>7.5919964746291662</v>
      </c>
      <c r="EB111" s="76">
        <v>8.015006277102291</v>
      </c>
      <c r="EC111" s="76">
        <v>9.3155080213903734</v>
      </c>
      <c r="ED111" s="76">
        <v>8.2718629845659759</v>
      </c>
      <c r="EE111" s="76">
        <v>8.7936855029781746</v>
      </c>
      <c r="EF111" s="76">
        <v>5.2597733161389879</v>
      </c>
      <c r="EG111" s="76">
        <v>5.5923352252971013</v>
      </c>
      <c r="EH111" s="76">
        <v>6.7421989036496175</v>
      </c>
      <c r="EI111" s="76">
        <v>3.2374094186577147</v>
      </c>
      <c r="EJ111" s="76">
        <v>5.2061855670103094</v>
      </c>
      <c r="EK111" s="76">
        <v>2.9197433724730666</v>
      </c>
      <c r="EL111" s="76">
        <v>4.8262743005377997</v>
      </c>
      <c r="EM111" s="76">
        <v>5.5913197240505639</v>
      </c>
      <c r="EN111" s="76">
        <v>5.2951004234945565</v>
      </c>
      <c r="EO111" s="76">
        <v>9.2511714223008106</v>
      </c>
      <c r="EP111" s="76">
        <v>10</v>
      </c>
      <c r="EQ111" s="76">
        <v>7.5343978924614818</v>
      </c>
      <c r="ER111" s="76">
        <v>6.1803360964996408</v>
      </c>
      <c r="ES111" s="76">
        <v>7.0365708985233555</v>
      </c>
    </row>
    <row r="112" spans="1:149" x14ac:dyDescent="0.25">
      <c r="A112" s="2" t="s">
        <v>260</v>
      </c>
      <c r="B112" s="75">
        <v>2022</v>
      </c>
      <c r="C112" s="76">
        <v>0.97392761278289175</v>
      </c>
      <c r="D112" s="76">
        <v>5.599092384720822</v>
      </c>
      <c r="E112" s="76">
        <v>0</v>
      </c>
      <c r="F112" s="76">
        <v>2.1910066658345713</v>
      </c>
      <c r="G112" s="76">
        <v>0.6176208719866727</v>
      </c>
      <c r="H112" s="76">
        <v>0.17962370952677686</v>
      </c>
      <c r="I112" s="76">
        <v>6.9224405675425444</v>
      </c>
      <c r="J112" s="76">
        <v>2.5732283830186646</v>
      </c>
      <c r="K112" s="76">
        <v>0.54749365164426878</v>
      </c>
      <c r="L112" s="76">
        <v>0</v>
      </c>
      <c r="M112" s="76">
        <v>0.27374682582213439</v>
      </c>
      <c r="N112" s="76">
        <v>10</v>
      </c>
      <c r="O112" s="76">
        <v>10</v>
      </c>
      <c r="P112" s="76">
        <v>9.5825399471892254</v>
      </c>
      <c r="Q112" s="76">
        <v>9.7614066497406498</v>
      </c>
      <c r="R112" s="76">
        <v>0</v>
      </c>
      <c r="S112" s="76">
        <v>0</v>
      </c>
      <c r="T112" s="76">
        <v>6.5573244328216465</v>
      </c>
      <c r="U112" s="76">
        <v>2.8988265768742538</v>
      </c>
      <c r="V112" s="76">
        <v>10</v>
      </c>
      <c r="W112" s="76" t="s">
        <v>330</v>
      </c>
      <c r="X112" s="76">
        <v>8.4424264906574624</v>
      </c>
      <c r="Y112" s="76">
        <v>1.061559437724251</v>
      </c>
      <c r="Z112" s="76">
        <v>10</v>
      </c>
      <c r="AA112" s="76">
        <v>7.3759964820954282</v>
      </c>
      <c r="AB112" s="76" t="s">
        <v>330</v>
      </c>
      <c r="AC112" s="76" t="s">
        <v>330</v>
      </c>
      <c r="AD112" s="76">
        <v>7.3251172728581084E-3</v>
      </c>
      <c r="AE112" s="76">
        <v>0.40003902819787351</v>
      </c>
      <c r="AF112" s="76" t="s">
        <v>330</v>
      </c>
      <c r="AG112" s="76">
        <v>0.20368207273536582</v>
      </c>
      <c r="AH112" s="76">
        <v>10</v>
      </c>
      <c r="AI112" s="76">
        <v>0</v>
      </c>
      <c r="AJ112" s="76">
        <v>0</v>
      </c>
      <c r="AK112" s="76">
        <v>0</v>
      </c>
      <c r="AL112" s="76">
        <v>0</v>
      </c>
      <c r="AM112" s="76">
        <v>0</v>
      </c>
      <c r="AN112" s="76">
        <v>1.6666666666666665</v>
      </c>
      <c r="AO112" s="76">
        <v>3.0821150738324872</v>
      </c>
      <c r="AP112" s="76">
        <v>0</v>
      </c>
      <c r="AQ112" s="76">
        <v>0.76641779889269546</v>
      </c>
      <c r="AR112" s="76">
        <v>2.0038974803613332</v>
      </c>
      <c r="AS112" s="76">
        <v>1.2067553630080496</v>
      </c>
      <c r="AT112" s="76">
        <v>0.99426766056551963</v>
      </c>
      <c r="AU112" s="76">
        <v>0</v>
      </c>
      <c r="AV112" s="76">
        <v>0</v>
      </c>
      <c r="AW112" s="76">
        <v>0</v>
      </c>
      <c r="AX112" s="76">
        <v>0</v>
      </c>
      <c r="AY112" s="76">
        <v>0.49713383028275981</v>
      </c>
      <c r="AZ112" s="76">
        <v>3.2888985492485467</v>
      </c>
      <c r="BA112" s="76">
        <v>5.9764091828488821</v>
      </c>
      <c r="BB112" s="76">
        <v>10</v>
      </c>
      <c r="BC112" s="76">
        <v>6.3258000312170282</v>
      </c>
      <c r="BD112" s="76">
        <v>6.3977769408286145</v>
      </c>
      <c r="BE112" s="76">
        <v>3.5897435897435903</v>
      </c>
      <c r="BF112" s="76">
        <v>1.4621773180627224</v>
      </c>
      <c r="BG112" s="76">
        <v>2.5259604539031564</v>
      </c>
      <c r="BH112" s="76">
        <v>4.4618686973658859</v>
      </c>
      <c r="BI112" s="76">
        <v>0</v>
      </c>
      <c r="BJ112" s="76">
        <v>0</v>
      </c>
      <c r="BK112" s="76">
        <v>0.34282059174125351</v>
      </c>
      <c r="BL112" s="76">
        <v>7.4005909520689155</v>
      </c>
      <c r="BM112" s="76">
        <v>1.9358528859525421</v>
      </c>
      <c r="BN112" s="76">
        <v>4.7120902119616135</v>
      </c>
      <c r="BO112" s="76">
        <v>4.5104333868378808</v>
      </c>
      <c r="BP112" s="76">
        <v>4.6112617993997471</v>
      </c>
      <c r="BQ112" s="76">
        <v>0</v>
      </c>
      <c r="BR112" s="76">
        <v>0</v>
      </c>
      <c r="BS112" s="76">
        <v>0.13581722607359342</v>
      </c>
      <c r="BT112" s="76">
        <v>0</v>
      </c>
      <c r="BU112" s="76">
        <v>3.3954306518398356E-2</v>
      </c>
      <c r="BV112" s="76">
        <v>2.1936896639568957</v>
      </c>
      <c r="BW112" s="76">
        <v>0</v>
      </c>
      <c r="BX112" s="76">
        <v>0</v>
      </c>
      <c r="BY112" s="76">
        <v>0</v>
      </c>
      <c r="BZ112" s="76">
        <v>0.49800796812749004</v>
      </c>
      <c r="CA112" s="76">
        <v>5.9171597633136086</v>
      </c>
      <c r="CB112" s="76">
        <v>1.2830335462882196</v>
      </c>
      <c r="CC112" s="76">
        <v>0</v>
      </c>
      <c r="CD112" s="76">
        <v>0</v>
      </c>
      <c r="CE112" s="76">
        <v>0</v>
      </c>
      <c r="CF112" s="76">
        <v>4.9438101527830085</v>
      </c>
      <c r="CG112" s="76">
        <v>1.9209844340702196</v>
      </c>
      <c r="CH112" s="76">
        <v>1.3729589173706456</v>
      </c>
      <c r="CI112" s="76">
        <v>1.3279962318294325</v>
      </c>
      <c r="CJ112" s="76">
        <v>5.6925797641346546E-2</v>
      </c>
      <c r="CK112" s="76">
        <v>0</v>
      </c>
      <c r="CL112" s="76">
        <v>0</v>
      </c>
      <c r="CM112" s="76">
        <v>1.8975265880448847E-2</v>
      </c>
      <c r="CN112" s="76">
        <v>2.0432109740725339</v>
      </c>
      <c r="CO112" s="76">
        <v>0</v>
      </c>
      <c r="CP112" s="76">
        <v>0</v>
      </c>
      <c r="CQ112" s="76">
        <v>0</v>
      </c>
      <c r="CR112" s="76">
        <v>0.51080274351813348</v>
      </c>
      <c r="CS112" s="76">
        <v>0</v>
      </c>
      <c r="CT112" s="76">
        <v>2.2540286501380669</v>
      </c>
      <c r="CU112" s="76">
        <v>1.1270143250690334</v>
      </c>
      <c r="CV112" s="76">
        <v>0.55226411148920529</v>
      </c>
      <c r="CW112" s="76">
        <v>0.93808630393996251</v>
      </c>
      <c r="CX112" s="76">
        <v>1.7260698857798251</v>
      </c>
      <c r="CY112" s="76">
        <v>5.7884006949124354</v>
      </c>
      <c r="CZ112" s="76">
        <v>2.8175189615440743</v>
      </c>
      <c r="DA112" s="76">
        <v>0</v>
      </c>
      <c r="DB112" s="76">
        <v>0</v>
      </c>
      <c r="DC112" s="76">
        <v>0.92086170381935406</v>
      </c>
      <c r="DD112" s="76">
        <v>0.30695390127311806</v>
      </c>
      <c r="DE112" s="76">
        <v>1.5622364314085964</v>
      </c>
      <c r="DF112" s="76">
        <v>1.8550606407055312</v>
      </c>
      <c r="DG112" s="76">
        <v>7.399065442289543</v>
      </c>
      <c r="DH112" s="76">
        <v>7.4485431309482211</v>
      </c>
      <c r="DI112" s="76">
        <v>8.6289867826972895</v>
      </c>
      <c r="DJ112" s="76">
        <v>1.3275689735511687</v>
      </c>
      <c r="DK112" s="76">
        <v>5.3318449940383505</v>
      </c>
      <c r="DL112" s="76">
        <v>9.1968591784477294</v>
      </c>
      <c r="DM112" s="76">
        <v>10</v>
      </c>
      <c r="DN112" s="76">
        <v>5.5370072389195908</v>
      </c>
      <c r="DO112" s="76">
        <v>6.794003534638323</v>
      </c>
      <c r="DP112" s="76">
        <v>7.8819674880014103</v>
      </c>
      <c r="DQ112" s="76">
        <v>6.6069062410198809</v>
      </c>
      <c r="DR112" s="76">
        <v>0</v>
      </c>
      <c r="DS112" s="76">
        <v>0</v>
      </c>
      <c r="DT112" s="76">
        <v>2.400653155142511</v>
      </c>
      <c r="DU112" s="76">
        <v>0</v>
      </c>
      <c r="DV112" s="76">
        <v>0.60016328878562775</v>
      </c>
      <c r="DW112" s="76">
        <v>0.63689985133658467</v>
      </c>
      <c r="DX112" s="76">
        <v>0.63689985133658467</v>
      </c>
      <c r="DY112" s="76">
        <v>4.9489154450952784</v>
      </c>
      <c r="DZ112" s="76">
        <v>7.4342128726130136E-2</v>
      </c>
      <c r="EA112" s="76">
        <v>2.5116287869107041</v>
      </c>
      <c r="EB112" s="76">
        <v>1.5742643191236443</v>
      </c>
      <c r="EC112" s="76">
        <v>2.5561497326203222</v>
      </c>
      <c r="ED112" s="76">
        <v>2.4386359076107911</v>
      </c>
      <c r="EE112" s="76">
        <v>2.4973928201155564</v>
      </c>
      <c r="EF112" s="76">
        <v>0</v>
      </c>
      <c r="EG112" s="76">
        <v>0</v>
      </c>
      <c r="EH112" s="76">
        <v>0.24871753522918136</v>
      </c>
      <c r="EI112" s="76">
        <v>9.9901636673576419</v>
      </c>
      <c r="EJ112" s="76">
        <v>0</v>
      </c>
      <c r="EK112" s="76">
        <v>0</v>
      </c>
      <c r="EL112" s="76">
        <v>1.7064802004311372</v>
      </c>
      <c r="EM112" s="76">
        <v>0</v>
      </c>
      <c r="EN112" s="76">
        <v>0</v>
      </c>
      <c r="EO112" s="76">
        <v>0</v>
      </c>
      <c r="EP112" s="76">
        <v>0</v>
      </c>
      <c r="EQ112" s="76">
        <v>0</v>
      </c>
      <c r="ER112" s="76">
        <v>0.85324010021556862</v>
      </c>
      <c r="ES112" s="76">
        <v>2.2083151835615227</v>
      </c>
    </row>
    <row r="113" spans="1:149" x14ac:dyDescent="0.25">
      <c r="A113" s="1" t="s">
        <v>261</v>
      </c>
      <c r="B113" s="75">
        <v>2022</v>
      </c>
      <c r="C113" s="76">
        <v>0.19474135596399975</v>
      </c>
      <c r="D113" s="76">
        <v>7.1994224266405222</v>
      </c>
      <c r="E113" s="76">
        <v>4.7430736052751117</v>
      </c>
      <c r="F113" s="76">
        <v>4.0457457959598777</v>
      </c>
      <c r="G113" s="76">
        <v>2.5847891606939086</v>
      </c>
      <c r="H113" s="76">
        <v>7.527457942281536E-2</v>
      </c>
      <c r="I113" s="76">
        <v>0.45261692719016527</v>
      </c>
      <c r="J113" s="76">
        <v>1.03756022243563</v>
      </c>
      <c r="K113" s="76">
        <v>6.2202726080692159</v>
      </c>
      <c r="L113" s="76">
        <v>6.8180452825708349</v>
      </c>
      <c r="M113" s="76">
        <v>6.5191589453200249</v>
      </c>
      <c r="N113" s="76">
        <v>7.9502673697421011</v>
      </c>
      <c r="O113" s="76">
        <v>8.6705573366014104</v>
      </c>
      <c r="P113" s="76">
        <v>5.5291960641221616</v>
      </c>
      <c r="Q113" s="76">
        <v>4.8160109842457093</v>
      </c>
      <c r="R113" s="76">
        <v>1.6943598236243875</v>
      </c>
      <c r="S113" s="76">
        <v>5.5</v>
      </c>
      <c r="T113" s="76">
        <v>5.6933985963892964</v>
      </c>
      <c r="U113" s="76">
        <v>4.3239658900262077</v>
      </c>
      <c r="V113" s="76">
        <v>4.1645709392431378</v>
      </c>
      <c r="W113" s="76">
        <v>7.8455993649624727</v>
      </c>
      <c r="X113" s="76">
        <v>7.3305991714989673</v>
      </c>
      <c r="Y113" s="76">
        <v>0.77438518975460613</v>
      </c>
      <c r="Z113" s="76">
        <v>4.58190558993505</v>
      </c>
      <c r="AA113" s="76">
        <v>4.9394120510788468</v>
      </c>
      <c r="AB113" s="76">
        <v>2.2236031692832259</v>
      </c>
      <c r="AC113" s="76">
        <v>3.850913667626009</v>
      </c>
      <c r="AD113" s="76">
        <v>2.3831754974864765E-3</v>
      </c>
      <c r="AE113" s="76">
        <v>2.6018798581975512E-2</v>
      </c>
      <c r="AF113" s="76" t="s">
        <v>330</v>
      </c>
      <c r="AG113" s="76">
        <v>1.5257297027471743</v>
      </c>
      <c r="AH113" s="76">
        <v>5.5102847726667807</v>
      </c>
      <c r="AI113" s="76">
        <v>0</v>
      </c>
      <c r="AJ113" s="76">
        <v>3.3228393150303588</v>
      </c>
      <c r="AK113" s="76">
        <v>0</v>
      </c>
      <c r="AL113" s="76">
        <v>0</v>
      </c>
      <c r="AM113" s="76">
        <v>0</v>
      </c>
      <c r="AN113" s="76">
        <v>1.4721873479495231</v>
      </c>
      <c r="AO113" s="76">
        <v>2.6457763672585148</v>
      </c>
      <c r="AP113" s="76">
        <v>1.6752488843117062</v>
      </c>
      <c r="AQ113" s="76">
        <v>0.82530097582764905</v>
      </c>
      <c r="AR113" s="76">
        <v>2.244163964029751</v>
      </c>
      <c r="AS113" s="76">
        <v>5.9023549727893618</v>
      </c>
      <c r="AT113" s="76">
        <v>2.661767199239617</v>
      </c>
      <c r="AU113" s="76">
        <v>2.0181506651086298</v>
      </c>
      <c r="AV113" s="76">
        <v>3.1119893077951173</v>
      </c>
      <c r="AW113" s="76">
        <v>0.62222222222222001</v>
      </c>
      <c r="AX113" s="76">
        <v>1.9174540650419889</v>
      </c>
      <c r="AY113" s="76">
        <v>2.2896106321408025</v>
      </c>
      <c r="AZ113" s="76">
        <v>3.531668986789871</v>
      </c>
      <c r="BA113" s="76">
        <v>8.0207254204005825</v>
      </c>
      <c r="BB113" s="76">
        <v>5.3392991903316158</v>
      </c>
      <c r="BC113" s="76">
        <v>2.6898974348001294</v>
      </c>
      <c r="BD113" s="76">
        <v>4.8953977580805494</v>
      </c>
      <c r="BE113" s="76">
        <v>4.8717948717948723</v>
      </c>
      <c r="BF113" s="76">
        <v>0.38154284329607069</v>
      </c>
      <c r="BG113" s="76">
        <v>2.6266688575454715</v>
      </c>
      <c r="BH113" s="76">
        <v>3.7610333078130109</v>
      </c>
      <c r="BI113" s="76">
        <v>5.3455236285917849</v>
      </c>
      <c r="BJ113" s="76">
        <v>5.4213585179803845</v>
      </c>
      <c r="BK113" s="76">
        <v>8.229266773311835</v>
      </c>
      <c r="BL113" s="76">
        <v>1.0751475701232871</v>
      </c>
      <c r="BM113" s="76">
        <v>5.017824122501823</v>
      </c>
      <c r="BN113" s="76">
        <v>5.2111232444237761</v>
      </c>
      <c r="BO113" s="76">
        <v>10</v>
      </c>
      <c r="BP113" s="76">
        <v>7.605561622211888</v>
      </c>
      <c r="BQ113" s="76">
        <v>6.1054738496756178</v>
      </c>
      <c r="BR113" s="76">
        <v>5.2923666086082966</v>
      </c>
      <c r="BS113" s="76">
        <v>1.3821407041231095</v>
      </c>
      <c r="BT113" s="76">
        <v>2.3793447628052404</v>
      </c>
      <c r="BU113" s="76">
        <v>3.7898314813030658</v>
      </c>
      <c r="BV113" s="76">
        <v>5.4710724086722582</v>
      </c>
      <c r="BW113" s="76">
        <v>3.333948680081225</v>
      </c>
      <c r="BX113" s="76">
        <v>5.4341164453524007</v>
      </c>
      <c r="BY113" s="76">
        <v>6.6779600570613393</v>
      </c>
      <c r="BZ113" s="76">
        <v>6.5398406374501992</v>
      </c>
      <c r="CA113" s="76">
        <v>1.3905325443786976</v>
      </c>
      <c r="CB113" s="76">
        <v>4.6752796728647716</v>
      </c>
      <c r="CC113" s="76">
        <v>6.433267544983849</v>
      </c>
      <c r="CD113" s="76">
        <v>7.245117325159133</v>
      </c>
      <c r="CE113" s="76">
        <v>5.7452457437719708</v>
      </c>
      <c r="CF113" s="76">
        <v>10</v>
      </c>
      <c r="CG113" s="76">
        <v>0.6161390939451451</v>
      </c>
      <c r="CH113" s="76">
        <v>6.0079539415720191</v>
      </c>
      <c r="CI113" s="76">
        <v>5.3416168072183954</v>
      </c>
      <c r="CJ113" s="76">
        <v>0.87962914517124835</v>
      </c>
      <c r="CK113" s="76">
        <v>0.18814790317862096</v>
      </c>
      <c r="CL113" s="76">
        <v>7.5245052132109622</v>
      </c>
      <c r="CM113" s="76">
        <v>2.864094087186944</v>
      </c>
      <c r="CN113" s="76">
        <v>4.475088568049256</v>
      </c>
      <c r="CO113" s="76">
        <v>0.257510729613734</v>
      </c>
      <c r="CP113" s="76">
        <v>0.3222805695500971</v>
      </c>
      <c r="CQ113" s="76">
        <v>2.0034944823688496</v>
      </c>
      <c r="CR113" s="76">
        <v>1.7645935873954841</v>
      </c>
      <c r="CS113" s="76">
        <v>0</v>
      </c>
      <c r="CT113" s="76">
        <v>2.5090562408623751</v>
      </c>
      <c r="CU113" s="76">
        <v>1.2545281204311876</v>
      </c>
      <c r="CV113" s="76">
        <v>1.9610719316712053</v>
      </c>
      <c r="CW113" s="76">
        <v>1.0672117415062685</v>
      </c>
      <c r="CX113" s="76">
        <v>9.4627333520152774</v>
      </c>
      <c r="CY113" s="76">
        <v>0.26147830805450689</v>
      </c>
      <c r="CZ113" s="76">
        <v>3.5971411338586838</v>
      </c>
      <c r="DA113" s="76">
        <v>7.0575301498241512</v>
      </c>
      <c r="DB113" s="76">
        <v>2.505510184495038</v>
      </c>
      <c r="DC113" s="76">
        <v>2.031597001577536</v>
      </c>
      <c r="DD113" s="76">
        <v>3.8648791119655752</v>
      </c>
      <c r="DE113" s="76">
        <v>3.7310101229121297</v>
      </c>
      <c r="DF113" s="76">
        <v>1.0903392868519941</v>
      </c>
      <c r="DG113" s="76">
        <v>3.0148580431369143</v>
      </c>
      <c r="DH113" s="76">
        <v>4.3972603329751916</v>
      </c>
      <c r="DI113" s="76">
        <v>7.6932202550875211</v>
      </c>
      <c r="DJ113" s="76">
        <v>10</v>
      </c>
      <c r="DK113" s="76">
        <v>5.2391355836103237</v>
      </c>
      <c r="DL113" s="76">
        <v>2.8054078546617611</v>
      </c>
      <c r="DM113" s="76">
        <v>9.8513296335515008</v>
      </c>
      <c r="DN113" s="76">
        <v>8.5423335095596151</v>
      </c>
      <c r="DO113" s="76">
        <v>8.1856814641512674</v>
      </c>
      <c r="DP113" s="76">
        <v>7.346188115481036</v>
      </c>
      <c r="DQ113" s="76">
        <v>6.2926618495456799</v>
      </c>
      <c r="DR113" s="76">
        <v>1.5187228188159669</v>
      </c>
      <c r="DS113" s="76">
        <v>7.6389983998781377</v>
      </c>
      <c r="DT113" s="76">
        <v>2.2200723824432775</v>
      </c>
      <c r="DU113" s="76">
        <v>3.6961454034076673</v>
      </c>
      <c r="DV113" s="76">
        <v>3.7684847511362616</v>
      </c>
      <c r="DW113" s="76">
        <v>1.6906448825719873</v>
      </c>
      <c r="DX113" s="76">
        <v>1.6906448825719873</v>
      </c>
      <c r="DY113" s="76">
        <v>8.4452125103354394</v>
      </c>
      <c r="DZ113" s="76">
        <v>3.3415678524436916</v>
      </c>
      <c r="EA113" s="76">
        <v>5.8933901813895648</v>
      </c>
      <c r="EB113" s="76">
        <v>3.7920175319807758</v>
      </c>
      <c r="EC113" s="76">
        <v>6.3636363636363633</v>
      </c>
      <c r="ED113" s="76">
        <v>9.5423843015729481E-3</v>
      </c>
      <c r="EE113" s="76">
        <v>3.1865893739689684</v>
      </c>
      <c r="EF113" s="76">
        <v>0</v>
      </c>
      <c r="EG113" s="76">
        <v>0</v>
      </c>
      <c r="EH113" s="76">
        <v>0.13000558459184716</v>
      </c>
      <c r="EI113" s="76">
        <v>2.0167611420422857</v>
      </c>
      <c r="EJ113" s="76">
        <v>0</v>
      </c>
      <c r="EK113" s="76">
        <v>0</v>
      </c>
      <c r="EL113" s="76">
        <v>0.35779445443902214</v>
      </c>
      <c r="EM113" s="76">
        <v>0</v>
      </c>
      <c r="EN113" s="76">
        <v>0</v>
      </c>
      <c r="EO113" s="76">
        <v>0</v>
      </c>
      <c r="EP113" s="76">
        <v>0.41549755872960537</v>
      </c>
      <c r="EQ113" s="76">
        <v>0.10387438968240134</v>
      </c>
      <c r="ER113" s="76">
        <v>0.23083442206071172</v>
      </c>
      <c r="ES113" s="76">
        <v>3.5996727228003786</v>
      </c>
    </row>
    <row r="114" spans="1:149" x14ac:dyDescent="0.25">
      <c r="A114" s="2" t="s">
        <v>262</v>
      </c>
      <c r="B114" s="75">
        <v>2022</v>
      </c>
      <c r="C114" s="76">
        <v>3.4092412105481333</v>
      </c>
      <c r="D114" s="76">
        <v>7.5995049371204484</v>
      </c>
      <c r="E114" s="76">
        <v>4.7596397604998888</v>
      </c>
      <c r="F114" s="76">
        <v>5.2561286360561574</v>
      </c>
      <c r="G114" s="76">
        <v>1.2581523354419937</v>
      </c>
      <c r="H114" s="76">
        <v>2.5535831670940063</v>
      </c>
      <c r="I114" s="76">
        <v>8.5554082374290843</v>
      </c>
      <c r="J114" s="76">
        <v>4.1223812466550287</v>
      </c>
      <c r="K114" s="76">
        <v>5.1891200886318352</v>
      </c>
      <c r="L114" s="76">
        <v>3.2110316562668126</v>
      </c>
      <c r="M114" s="76">
        <v>4.2000758724493243</v>
      </c>
      <c r="N114" s="76">
        <v>8.4421596939004342</v>
      </c>
      <c r="O114" s="76">
        <v>8.8434467914650998</v>
      </c>
      <c r="P114" s="76">
        <v>9.4383730374904911</v>
      </c>
      <c r="Q114" s="76">
        <v>4.5195744577932562</v>
      </c>
      <c r="R114" s="76">
        <v>7.4521150323961463</v>
      </c>
      <c r="S114" s="76">
        <v>4.9396135265700476</v>
      </c>
      <c r="T114" s="76">
        <v>7.2725470899359124</v>
      </c>
      <c r="U114" s="76">
        <v>5.2127832112741057</v>
      </c>
      <c r="V114" s="76">
        <v>8.3151662127597881</v>
      </c>
      <c r="W114" s="76">
        <v>9.9673969519277126</v>
      </c>
      <c r="X114" s="76">
        <v>9.8120576436620546</v>
      </c>
      <c r="Y114" s="76">
        <v>4.1680666392030519</v>
      </c>
      <c r="Z114" s="76">
        <v>4.5043661290781403</v>
      </c>
      <c r="AA114" s="76">
        <v>7.3534107153261496</v>
      </c>
      <c r="AB114" s="76">
        <v>3.5213653656310209</v>
      </c>
      <c r="AC114" s="76">
        <v>3.1662406901001106</v>
      </c>
      <c r="AD114" s="76">
        <v>1.1722495716642365</v>
      </c>
      <c r="AE114" s="76">
        <v>4.1044654763066371</v>
      </c>
      <c r="AF114" s="76">
        <v>1.0649900994879822</v>
      </c>
      <c r="AG114" s="76">
        <v>2.6058622406379972</v>
      </c>
      <c r="AH114" s="76">
        <v>0.73095813469694559</v>
      </c>
      <c r="AI114" s="76">
        <v>0</v>
      </c>
      <c r="AJ114" s="76">
        <v>4.4519079434639943</v>
      </c>
      <c r="AK114" s="76">
        <v>0.67906060006059121</v>
      </c>
      <c r="AL114" s="76">
        <v>2.4327058854545305</v>
      </c>
      <c r="AM114" s="76">
        <v>0</v>
      </c>
      <c r="AN114" s="76">
        <v>1.3824387606126769</v>
      </c>
      <c r="AO114" s="76">
        <v>3.7805705721922744</v>
      </c>
      <c r="AP114" s="76">
        <v>4.5485753518709231</v>
      </c>
      <c r="AQ114" s="76">
        <v>7.3009785911745508</v>
      </c>
      <c r="AR114" s="76">
        <v>1.4306789968640627</v>
      </c>
      <c r="AS114" s="76">
        <v>6.3466302816641562</v>
      </c>
      <c r="AT114" s="76">
        <v>4.9067158053934232</v>
      </c>
      <c r="AU114" s="76">
        <v>0.79540075611978389</v>
      </c>
      <c r="AV114" s="76">
        <v>1.7780598263478238</v>
      </c>
      <c r="AW114" s="76">
        <v>2.5666666666666589</v>
      </c>
      <c r="AX114" s="76">
        <v>1.7133757497114221</v>
      </c>
      <c r="AY114" s="76">
        <v>3.310045777552423</v>
      </c>
      <c r="AZ114" s="76">
        <v>5.7759318298657325</v>
      </c>
      <c r="BA114" s="76">
        <v>5.7368513327677819</v>
      </c>
      <c r="BB114" s="76">
        <v>9.1805827902442605</v>
      </c>
      <c r="BC114" s="76">
        <v>10</v>
      </c>
      <c r="BD114" s="76">
        <v>7.6733414882194442</v>
      </c>
      <c r="BE114" s="76">
        <v>2.0512820512820515</v>
      </c>
      <c r="BF114" s="76">
        <v>0.31120076205701402</v>
      </c>
      <c r="BG114" s="76">
        <v>1.1812414066695327</v>
      </c>
      <c r="BH114" s="76">
        <v>4.4272914474444889</v>
      </c>
      <c r="BI114" s="76">
        <v>3.5549750653051544</v>
      </c>
      <c r="BJ114" s="76">
        <v>4.9473301852524516</v>
      </c>
      <c r="BK114" s="76">
        <v>8.9636576739685552</v>
      </c>
      <c r="BL114" s="76">
        <v>0.62082758161538854</v>
      </c>
      <c r="BM114" s="76">
        <v>4.5216976265353876</v>
      </c>
      <c r="BN114" s="76">
        <v>4.2930513703986506</v>
      </c>
      <c r="BO114" s="76">
        <v>6.2162909694371464</v>
      </c>
      <c r="BP114" s="76">
        <v>5.2546711699178985</v>
      </c>
      <c r="BQ114" s="76">
        <v>4.4790301510961923</v>
      </c>
      <c r="BR114" s="76">
        <v>6.5101115182299125</v>
      </c>
      <c r="BS114" s="76">
        <v>2.9455920697517408</v>
      </c>
      <c r="BT114" s="76">
        <v>9.0739056343636797</v>
      </c>
      <c r="BU114" s="76">
        <v>5.7521598433603813</v>
      </c>
      <c r="BV114" s="76">
        <v>5.1761762132712219</v>
      </c>
      <c r="BW114" s="76">
        <v>3.6846963263799148</v>
      </c>
      <c r="BX114" s="76">
        <v>8.0924412665985699</v>
      </c>
      <c r="BY114" s="76">
        <v>7.6497860199714696</v>
      </c>
      <c r="BZ114" s="76">
        <v>7.2848605577689245</v>
      </c>
      <c r="CA114" s="76">
        <v>8.1065088757396442</v>
      </c>
      <c r="CB114" s="76">
        <v>6.9636586092917039</v>
      </c>
      <c r="CC114" s="76">
        <v>5.6283888683816787</v>
      </c>
      <c r="CD114" s="76">
        <v>4.708074739248219</v>
      </c>
      <c r="CE114" s="76">
        <v>4.5597126239439358</v>
      </c>
      <c r="CF114" s="76">
        <v>7.2029852492840654</v>
      </c>
      <c r="CG114" s="76">
        <v>5.0676183384740572</v>
      </c>
      <c r="CH114" s="76">
        <v>5.4333559638663917</v>
      </c>
      <c r="CI114" s="76">
        <v>6.1985072865790478</v>
      </c>
      <c r="CJ114" s="76">
        <v>3.9747601058987265</v>
      </c>
      <c r="CK114" s="76">
        <v>1.2782999868564426</v>
      </c>
      <c r="CL114" s="76">
        <v>1.7504318328442694</v>
      </c>
      <c r="CM114" s="76">
        <v>2.334497308533146</v>
      </c>
      <c r="CN114" s="76">
        <v>6.3752581657539604</v>
      </c>
      <c r="CO114" s="76">
        <v>1.9881889763779519</v>
      </c>
      <c r="CP114" s="76">
        <v>10</v>
      </c>
      <c r="CQ114" s="76">
        <v>5.4988853877191071</v>
      </c>
      <c r="CR114" s="76">
        <v>5.9655831324627551</v>
      </c>
      <c r="CS114" s="76">
        <v>6.5465753424657533</v>
      </c>
      <c r="CT114" s="76">
        <v>0</v>
      </c>
      <c r="CU114" s="76">
        <v>3.2732876712328767</v>
      </c>
      <c r="CV114" s="76">
        <v>3.8577893707429256</v>
      </c>
      <c r="CW114" s="76">
        <v>2.3466376940133036</v>
      </c>
      <c r="CX114" s="76">
        <v>8.8298787051882215</v>
      </c>
      <c r="CY114" s="76">
        <v>9.4683022781575197</v>
      </c>
      <c r="CZ114" s="76">
        <v>6.8816062257863475</v>
      </c>
      <c r="DA114" s="76">
        <v>4.1259010223417478</v>
      </c>
      <c r="DB114" s="76">
        <v>2.2589861699655032</v>
      </c>
      <c r="DC114" s="76">
        <v>7.5396898221485813</v>
      </c>
      <c r="DD114" s="76">
        <v>4.6415256714852777</v>
      </c>
      <c r="DE114" s="76">
        <v>5.7615659486358126</v>
      </c>
      <c r="DF114" s="76">
        <v>4.4374390877959815</v>
      </c>
      <c r="DG114" s="76">
        <v>6.4990199996282838</v>
      </c>
      <c r="DH114" s="76">
        <v>3.4952021804377975</v>
      </c>
      <c r="DI114" s="76">
        <v>6.1831776409735584</v>
      </c>
      <c r="DJ114" s="76">
        <v>4.992895560403344</v>
      </c>
      <c r="DK114" s="76">
        <v>5.1215468938477935</v>
      </c>
      <c r="DL114" s="76">
        <v>3.5879057231049725</v>
      </c>
      <c r="DM114" s="76">
        <v>4.8459663686245689</v>
      </c>
      <c r="DN114" s="76">
        <v>7.7165534162877947</v>
      </c>
      <c r="DO114" s="76">
        <v>4.6044187442717917</v>
      </c>
      <c r="DP114" s="76">
        <v>5.1887110630722821</v>
      </c>
      <c r="DQ114" s="76">
        <v>5.1551289784600378</v>
      </c>
      <c r="DR114" s="76">
        <v>2.9889396764007041</v>
      </c>
      <c r="DS114" s="76">
        <v>2.9744872144884011</v>
      </c>
      <c r="DT114" s="76">
        <v>2.3753524550272829</v>
      </c>
      <c r="DU114" s="76">
        <v>5.9945913564089821</v>
      </c>
      <c r="DV114" s="76">
        <v>3.5833426755813425</v>
      </c>
      <c r="DW114" s="76">
        <v>4.5317710620630596</v>
      </c>
      <c r="DX114" s="76">
        <v>4.5317710620630596</v>
      </c>
      <c r="DY114" s="76">
        <v>8.9858119409109918</v>
      </c>
      <c r="DZ114" s="76">
        <v>2.1661747709380901</v>
      </c>
      <c r="EA114" s="76">
        <v>5.5759933559245409</v>
      </c>
      <c r="EB114" s="76">
        <v>5.0538822089938007</v>
      </c>
      <c r="EC114" s="76">
        <v>9.0802139037433154</v>
      </c>
      <c r="ED114" s="76">
        <v>5.1935367786783724</v>
      </c>
      <c r="EE114" s="76">
        <v>7.1368753412108443</v>
      </c>
      <c r="EF114" s="76">
        <v>2.8942593343681851</v>
      </c>
      <c r="EG114" s="76">
        <v>1.0310530076816624</v>
      </c>
      <c r="EH114" s="76">
        <v>4.6758109413583311</v>
      </c>
      <c r="EI114" s="76">
        <v>0.3950585150316771</v>
      </c>
      <c r="EJ114" s="76">
        <v>6.7010309278350526</v>
      </c>
      <c r="EK114" s="76">
        <v>2.7599564217407098</v>
      </c>
      <c r="EL114" s="76">
        <v>3.0761948580026028</v>
      </c>
      <c r="EM114" s="76">
        <v>0.62432716300573676</v>
      </c>
      <c r="EN114" s="76">
        <v>0</v>
      </c>
      <c r="EO114" s="76">
        <v>0</v>
      </c>
      <c r="EP114" s="76">
        <v>0.73303319897482633</v>
      </c>
      <c r="EQ114" s="76">
        <v>0.33934009049514074</v>
      </c>
      <c r="ER114" s="76">
        <v>1.7077674742488718</v>
      </c>
      <c r="ES114" s="76">
        <v>4.6432097312451681</v>
      </c>
    </row>
    <row r="115" spans="1:149" x14ac:dyDescent="0.25">
      <c r="A115" s="1" t="s">
        <v>263</v>
      </c>
      <c r="B115" s="75">
        <v>2022</v>
      </c>
      <c r="C115" s="76">
        <v>4.0483264189907002</v>
      </c>
      <c r="D115" s="76">
        <v>7.5995049371204484</v>
      </c>
      <c r="E115" s="76">
        <v>8.5370394132117724</v>
      </c>
      <c r="F115" s="76">
        <v>6.7282902564409728</v>
      </c>
      <c r="G115" s="76">
        <v>3.4818861261158869</v>
      </c>
      <c r="H115" s="76">
        <v>1.3592507264607545</v>
      </c>
      <c r="I115" s="76">
        <v>4.9171000047533715</v>
      </c>
      <c r="J115" s="76">
        <v>3.2527456191100041</v>
      </c>
      <c r="K115" s="76">
        <v>9.7994357085629957</v>
      </c>
      <c r="L115" s="76">
        <v>3.9224733864135604</v>
      </c>
      <c r="M115" s="76">
        <v>6.8609545474882783</v>
      </c>
      <c r="N115" s="76">
        <v>6.143305033711151</v>
      </c>
      <c r="O115" s="76">
        <v>2.6821411223911138</v>
      </c>
      <c r="P115" s="76">
        <v>7.0623343013105693</v>
      </c>
      <c r="Q115" s="76">
        <v>4.9124404733997622</v>
      </c>
      <c r="R115" s="76">
        <v>8.5918913752898618</v>
      </c>
      <c r="S115" s="76">
        <v>6.0258899676375401</v>
      </c>
      <c r="T115" s="76">
        <v>5.9030003789566665</v>
      </c>
      <c r="U115" s="76">
        <v>5.6862477004989813</v>
      </c>
      <c r="V115" s="76">
        <v>9.0347923949797764</v>
      </c>
      <c r="W115" s="76">
        <v>8.9329964926128582</v>
      </c>
      <c r="X115" s="76">
        <v>9.8606917812921218</v>
      </c>
      <c r="Y115" s="76">
        <v>7.8020249149516099</v>
      </c>
      <c r="Z115" s="76">
        <v>9.1842300681833517</v>
      </c>
      <c r="AA115" s="76">
        <v>8.9629471304039434</v>
      </c>
      <c r="AB115" s="76">
        <v>9.3794280518303186</v>
      </c>
      <c r="AC115" s="76">
        <v>10</v>
      </c>
      <c r="AD115" s="76">
        <v>0.14563101762235361</v>
      </c>
      <c r="AE115" s="76">
        <v>3.4767619605164777</v>
      </c>
      <c r="AF115" s="76">
        <v>2.2362924740515964</v>
      </c>
      <c r="AG115" s="76">
        <v>5.0476227008041494</v>
      </c>
      <c r="AH115" s="76">
        <v>2.3997412497332125</v>
      </c>
      <c r="AI115" s="76">
        <v>3.6801478729092283</v>
      </c>
      <c r="AJ115" s="76">
        <v>10</v>
      </c>
      <c r="AK115" s="76">
        <v>2.8254280994475343</v>
      </c>
      <c r="AL115" s="76">
        <v>0.37881757834487828</v>
      </c>
      <c r="AM115" s="76">
        <v>0.88113320048197064</v>
      </c>
      <c r="AN115" s="76">
        <v>3.3608780001528045</v>
      </c>
      <c r="AO115" s="76">
        <v>5.7904826104536324</v>
      </c>
      <c r="AP115" s="76">
        <v>8.6337109509097161</v>
      </c>
      <c r="AQ115" s="76">
        <v>6.2736383337658026</v>
      </c>
      <c r="AR115" s="76">
        <v>5.0988384443085346</v>
      </c>
      <c r="AS115" s="76">
        <v>7.8864018087066077</v>
      </c>
      <c r="AT115" s="76">
        <v>6.9731473844226652</v>
      </c>
      <c r="AU115" s="76">
        <v>2.9946511297870471</v>
      </c>
      <c r="AV115" s="76">
        <v>3.5191007778771355</v>
      </c>
      <c r="AW115" s="76">
        <v>4.0727272727272616</v>
      </c>
      <c r="AX115" s="76">
        <v>3.5288263934638149</v>
      </c>
      <c r="AY115" s="76">
        <v>5.2509868889432401</v>
      </c>
      <c r="AZ115" s="76">
        <v>2.8898573361042788</v>
      </c>
      <c r="BA115" s="76">
        <v>5.1548855825993929</v>
      </c>
      <c r="BB115" s="76">
        <v>7.867933766314712</v>
      </c>
      <c r="BC115" s="76">
        <v>9.92728817352865</v>
      </c>
      <c r="BD115" s="76">
        <v>6.4599912146367586</v>
      </c>
      <c r="BE115" s="76">
        <v>1.9230769230769231</v>
      </c>
      <c r="BF115" s="76">
        <v>0.57767914276526844</v>
      </c>
      <c r="BG115" s="76">
        <v>1.2503780329210958</v>
      </c>
      <c r="BH115" s="76">
        <v>3.8551846237789271</v>
      </c>
      <c r="BI115" s="76">
        <v>4.4122536214675838</v>
      </c>
      <c r="BJ115" s="76">
        <v>4.9364329822012341</v>
      </c>
      <c r="BK115" s="76">
        <v>9.8741765850611536</v>
      </c>
      <c r="BL115" s="76">
        <v>1.4201863108649204</v>
      </c>
      <c r="BM115" s="76">
        <v>5.1607623748987228</v>
      </c>
      <c r="BN115" s="76">
        <v>8.4293080664415871</v>
      </c>
      <c r="BO115" s="76">
        <v>7.301242848688104</v>
      </c>
      <c r="BP115" s="76">
        <v>7.8652754575648451</v>
      </c>
      <c r="BQ115" s="76">
        <v>6.9029038122048902</v>
      </c>
      <c r="BR115" s="76">
        <v>8.48546310542282</v>
      </c>
      <c r="BS115" s="76">
        <v>8.4286419681479678</v>
      </c>
      <c r="BT115" s="76">
        <v>5.8181914699536055</v>
      </c>
      <c r="BU115" s="76">
        <v>7.4088000889323213</v>
      </c>
      <c r="BV115" s="76">
        <v>6.8116126404652952</v>
      </c>
      <c r="BW115" s="76">
        <v>5.5141222078641317</v>
      </c>
      <c r="BX115" s="76">
        <v>8.4525025536261484</v>
      </c>
      <c r="BY115" s="76">
        <v>7.3698288159771765</v>
      </c>
      <c r="BZ115" s="76">
        <v>7.0318725099601611</v>
      </c>
      <c r="CA115" s="76">
        <v>5.2169625246548312</v>
      </c>
      <c r="CB115" s="76">
        <v>6.7170577224164898</v>
      </c>
      <c r="CC115" s="76">
        <v>7.3581159781896233</v>
      </c>
      <c r="CD115" s="76">
        <v>6.5265368685186242</v>
      </c>
      <c r="CE115" s="76">
        <v>8.6873942543083302</v>
      </c>
      <c r="CF115" s="76">
        <v>6.192050236683599</v>
      </c>
      <c r="CG115" s="76">
        <v>5.6844754267169986</v>
      </c>
      <c r="CH115" s="76">
        <v>6.8897145528834356</v>
      </c>
      <c r="CI115" s="76">
        <v>6.8033861376499623</v>
      </c>
      <c r="CJ115" s="76">
        <v>3.9703650994631809</v>
      </c>
      <c r="CK115" s="76">
        <v>1.6624564884654687</v>
      </c>
      <c r="CL115" s="76">
        <v>3.1281346902249689</v>
      </c>
      <c r="CM115" s="76">
        <v>2.9203187593845392</v>
      </c>
      <c r="CN115" s="76">
        <v>6.3923553395027568</v>
      </c>
      <c r="CO115" s="76">
        <v>1.7554388597149282</v>
      </c>
      <c r="CP115" s="76">
        <v>6.9732794571418086</v>
      </c>
      <c r="CQ115" s="76">
        <v>5.100360918537449</v>
      </c>
      <c r="CR115" s="76">
        <v>5.0553586437242357</v>
      </c>
      <c r="CS115" s="76">
        <v>1.9344080044469152</v>
      </c>
      <c r="CT115" s="76">
        <v>3.7006649339667588</v>
      </c>
      <c r="CU115" s="76">
        <v>2.8175364692068374</v>
      </c>
      <c r="CV115" s="76">
        <v>3.5977379574385377</v>
      </c>
      <c r="CW115" s="76">
        <v>3.4191969455208571</v>
      </c>
      <c r="CX115" s="76">
        <v>9.8147029443456741</v>
      </c>
      <c r="CY115" s="76">
        <v>7.8093793486727527</v>
      </c>
      <c r="CZ115" s="76">
        <v>7.0144264128464284</v>
      </c>
      <c r="DA115" s="76">
        <v>5.0771057128198569</v>
      </c>
      <c r="DB115" s="76">
        <v>3.8454898495083727</v>
      </c>
      <c r="DC115" s="76">
        <v>3.9829504034846552</v>
      </c>
      <c r="DD115" s="76">
        <v>4.3018486552709616</v>
      </c>
      <c r="DE115" s="76">
        <v>5.658137534058695</v>
      </c>
      <c r="DF115" s="76">
        <v>3.147360965236667</v>
      </c>
      <c r="DG115" s="76">
        <v>5.645142255549171</v>
      </c>
      <c r="DH115" s="76">
        <v>6.4670216179729723</v>
      </c>
      <c r="DI115" s="76">
        <v>6.7735787195105646</v>
      </c>
      <c r="DJ115" s="76">
        <v>3.7827034250742675</v>
      </c>
      <c r="DK115" s="76">
        <v>5.1631613966687286</v>
      </c>
      <c r="DL115" s="76">
        <v>5.850137020259587</v>
      </c>
      <c r="DM115" s="76">
        <v>8.5367899383348149</v>
      </c>
      <c r="DN115" s="76">
        <v>9.6051671012129205</v>
      </c>
      <c r="DO115" s="76">
        <v>8.3833352638867726</v>
      </c>
      <c r="DP115" s="76">
        <v>8.0938573309235231</v>
      </c>
      <c r="DQ115" s="76">
        <v>6.6285093637961268</v>
      </c>
      <c r="DR115" s="76">
        <v>7.8576137521782838</v>
      </c>
      <c r="DS115" s="76">
        <v>10</v>
      </c>
      <c r="DT115" s="76">
        <v>3.3852451354771667</v>
      </c>
      <c r="DU115" s="76">
        <v>6.4887754153396493</v>
      </c>
      <c r="DV115" s="76">
        <v>6.9329085757487752</v>
      </c>
      <c r="DW115" s="76">
        <v>4.717889611465294</v>
      </c>
      <c r="DX115" s="76">
        <v>4.717889611465294</v>
      </c>
      <c r="DY115" s="76">
        <v>9.0456474544722241</v>
      </c>
      <c r="DZ115" s="76">
        <v>2.2240380014200976</v>
      </c>
      <c r="EA115" s="76">
        <v>5.6348427279461601</v>
      </c>
      <c r="EB115" s="76">
        <v>5.1763661697057275</v>
      </c>
      <c r="EC115" s="76">
        <v>8.620320855614974</v>
      </c>
      <c r="ED115" s="76">
        <v>2.5148906559983377</v>
      </c>
      <c r="EE115" s="76">
        <v>5.567605755806655</v>
      </c>
      <c r="EF115" s="76">
        <v>1.7783921183905036</v>
      </c>
      <c r="EG115" s="76">
        <v>0</v>
      </c>
      <c r="EH115" s="76">
        <v>4.2159258741095522</v>
      </c>
      <c r="EI115" s="76">
        <v>0.22473362194919838</v>
      </c>
      <c r="EJ115" s="76">
        <v>10</v>
      </c>
      <c r="EK115" s="76">
        <v>2.9560585885486019</v>
      </c>
      <c r="EL115" s="76">
        <v>3.195851700499643</v>
      </c>
      <c r="EM115" s="76">
        <v>4.3157356509225648</v>
      </c>
      <c r="EN115" s="76">
        <v>3.1371214008185113</v>
      </c>
      <c r="EO115" s="76">
        <v>1.3430080923557206</v>
      </c>
      <c r="EP115" s="76">
        <v>1.957773717301909</v>
      </c>
      <c r="EQ115" s="76">
        <v>2.688409715349676</v>
      </c>
      <c r="ER115" s="76">
        <v>2.9421307079246595</v>
      </c>
      <c r="ES115" s="76">
        <v>5.438561282020709</v>
      </c>
    </row>
    <row r="116" spans="1:149" x14ac:dyDescent="0.25">
      <c r="A116" s="2" t="s">
        <v>264</v>
      </c>
      <c r="B116" s="75">
        <v>2022</v>
      </c>
      <c r="C116" s="76">
        <v>4.0871539322559869</v>
      </c>
      <c r="D116" s="76">
        <v>7.5995049371204484</v>
      </c>
      <c r="E116" s="76">
        <v>4.152725587136513</v>
      </c>
      <c r="F116" s="76">
        <v>5.27979481883765</v>
      </c>
      <c r="G116" s="76">
        <v>3.0793987540526828</v>
      </c>
      <c r="H116" s="76">
        <v>2.0988179352595746</v>
      </c>
      <c r="I116" s="76">
        <v>8.5448278316301636</v>
      </c>
      <c r="J116" s="76">
        <v>4.5743481736474738</v>
      </c>
      <c r="K116" s="76">
        <v>5.4448883654404137</v>
      </c>
      <c r="L116" s="76">
        <v>4.8736945063394517</v>
      </c>
      <c r="M116" s="76">
        <v>5.1592914358899318</v>
      </c>
      <c r="N116" s="76">
        <v>8.5160712190939218</v>
      </c>
      <c r="O116" s="76">
        <v>2.6887715705319968</v>
      </c>
      <c r="P116" s="76">
        <v>8.194040571374078</v>
      </c>
      <c r="Q116" s="76">
        <v>4.525434629302902</v>
      </c>
      <c r="R116" s="76">
        <v>5.6616838208400599</v>
      </c>
      <c r="S116" s="76">
        <v>4.8182727575858619</v>
      </c>
      <c r="T116" s="76">
        <v>5.7340457614548033</v>
      </c>
      <c r="U116" s="76">
        <v>5.1868700474574645</v>
      </c>
      <c r="V116" s="76">
        <v>6.3717209404021986</v>
      </c>
      <c r="W116" s="76">
        <v>2.6779411957254498</v>
      </c>
      <c r="X116" s="76">
        <v>9.6900717817697988</v>
      </c>
      <c r="Y116" s="76">
        <v>2.3830332250690778</v>
      </c>
      <c r="Z116" s="76">
        <v>6.5963461163561412</v>
      </c>
      <c r="AA116" s="76">
        <v>5.5438226518645344</v>
      </c>
      <c r="AB116" s="76">
        <v>5.7280350307164056</v>
      </c>
      <c r="AC116" s="76">
        <v>6.3835305129853381</v>
      </c>
      <c r="AD116" s="76">
        <v>0.30380518042563931</v>
      </c>
      <c r="AE116" s="76">
        <v>3.7467069958044736</v>
      </c>
      <c r="AF116" s="76">
        <v>2.5040364713843206</v>
      </c>
      <c r="AG116" s="76">
        <v>3.7332228382632362</v>
      </c>
      <c r="AH116" s="76">
        <v>2.2298472768047284</v>
      </c>
      <c r="AI116" s="76">
        <v>8.0912269184675161</v>
      </c>
      <c r="AJ116" s="76">
        <v>5.2186637166029461</v>
      </c>
      <c r="AK116" s="76">
        <v>3.5257243858569334</v>
      </c>
      <c r="AL116" s="76">
        <v>0</v>
      </c>
      <c r="AM116" s="76">
        <v>1.660519146055599</v>
      </c>
      <c r="AN116" s="76">
        <v>3.454330240631287</v>
      </c>
      <c r="AO116" s="76">
        <v>4.2437919102530186</v>
      </c>
      <c r="AP116" s="76">
        <v>7.239958805355303</v>
      </c>
      <c r="AQ116" s="76">
        <v>7.3922381135409871</v>
      </c>
      <c r="AR116" s="76">
        <v>4.7791769245272366</v>
      </c>
      <c r="AS116" s="76">
        <v>7.2706689379651053</v>
      </c>
      <c r="AT116" s="76">
        <v>6.6705106953471578</v>
      </c>
      <c r="AU116" s="76">
        <v>1.9839542708251001</v>
      </c>
      <c r="AV116" s="76">
        <v>2.8201651907193197</v>
      </c>
      <c r="AW116" s="76">
        <v>4.3076923076922959</v>
      </c>
      <c r="AX116" s="76">
        <v>3.0372705897455718</v>
      </c>
      <c r="AY116" s="76">
        <v>4.8538906425463653</v>
      </c>
      <c r="AZ116" s="76">
        <v>9.5697228163667436</v>
      </c>
      <c r="BA116" s="76">
        <v>10</v>
      </c>
      <c r="BB116" s="76">
        <v>0.84375764057398883</v>
      </c>
      <c r="BC116" s="76">
        <v>10</v>
      </c>
      <c r="BD116" s="76">
        <v>7.6033701142351831</v>
      </c>
      <c r="BE116" s="76">
        <v>4.3589743589743595</v>
      </c>
      <c r="BF116" s="76">
        <v>1.4779770567573878</v>
      </c>
      <c r="BG116" s="76">
        <v>2.9184757078658734</v>
      </c>
      <c r="BH116" s="76">
        <v>5.2609229110505282</v>
      </c>
      <c r="BI116" s="76">
        <v>6.152932795060555</v>
      </c>
      <c r="BJ116" s="76">
        <v>6.5256084271703587</v>
      </c>
      <c r="BK116" s="76">
        <v>9.4574451317977015</v>
      </c>
      <c r="BL116" s="76">
        <v>1.7467693686389454</v>
      </c>
      <c r="BM116" s="76">
        <v>5.9706889306668911</v>
      </c>
      <c r="BN116" s="76">
        <v>7.6184226696853869</v>
      </c>
      <c r="BO116" s="76">
        <v>6.055363321799307</v>
      </c>
      <c r="BP116" s="76">
        <v>6.8368929957423479</v>
      </c>
      <c r="BQ116" s="76">
        <v>7.8534428351681038</v>
      </c>
      <c r="BR116" s="76">
        <v>8.7677699850053479</v>
      </c>
      <c r="BS116" s="76">
        <v>4.1429567377997998</v>
      </c>
      <c r="BT116" s="76">
        <v>7.6533301977722612</v>
      </c>
      <c r="BU116" s="76">
        <v>7.1043749389363784</v>
      </c>
      <c r="BV116" s="76">
        <v>6.6373189551152043</v>
      </c>
      <c r="BW116" s="76">
        <v>9.7987816134391696</v>
      </c>
      <c r="BX116" s="76">
        <v>9.1062308478038805</v>
      </c>
      <c r="BY116" s="76">
        <v>10</v>
      </c>
      <c r="BZ116" s="76">
        <v>10</v>
      </c>
      <c r="CA116" s="76">
        <v>9.4280078895463522</v>
      </c>
      <c r="CB116" s="76">
        <v>9.6666040701578808</v>
      </c>
      <c r="CC116" s="76">
        <v>8.3689873587298838</v>
      </c>
      <c r="CD116" s="76">
        <v>8.3998850253567809</v>
      </c>
      <c r="CE116" s="76">
        <v>8.8074951832803983</v>
      </c>
      <c r="CF116" s="76">
        <v>9.2093182392925392</v>
      </c>
      <c r="CG116" s="76">
        <v>3.6615267376635718</v>
      </c>
      <c r="CH116" s="76">
        <v>7.6894425088646354</v>
      </c>
      <c r="CI116" s="76">
        <v>8.678023289511259</v>
      </c>
      <c r="CJ116" s="76">
        <v>5.7532727101493251</v>
      </c>
      <c r="CK116" s="76">
        <v>3.4011456094158743</v>
      </c>
      <c r="CL116" s="76">
        <v>1.8488689101163347</v>
      </c>
      <c r="CM116" s="76">
        <v>3.6677624098938448</v>
      </c>
      <c r="CN116" s="76">
        <v>8.2229991141340584</v>
      </c>
      <c r="CO116" s="76">
        <v>1.7878192534381139</v>
      </c>
      <c r="CP116" s="76">
        <v>5.8436122000557669</v>
      </c>
      <c r="CQ116" s="76">
        <v>5.3053974392136896</v>
      </c>
      <c r="CR116" s="76">
        <v>5.2899570017104072</v>
      </c>
      <c r="CS116" s="76">
        <v>3.5993240705970706</v>
      </c>
      <c r="CT116" s="76">
        <v>2.7432493218712835</v>
      </c>
      <c r="CU116" s="76">
        <v>3.1712866962341768</v>
      </c>
      <c r="CV116" s="76">
        <v>4.0430020359461434</v>
      </c>
      <c r="CW116" s="76">
        <v>3.9886095476339376</v>
      </c>
      <c r="CX116" s="76">
        <v>8.1534787972708038</v>
      </c>
      <c r="CY116" s="76">
        <v>8.0556509771659126</v>
      </c>
      <c r="CZ116" s="76">
        <v>6.7325797740235513</v>
      </c>
      <c r="DA116" s="76">
        <v>3.2834149014388556</v>
      </c>
      <c r="DB116" s="76">
        <v>2.3782334651253083</v>
      </c>
      <c r="DC116" s="76">
        <v>7.7731465589370536</v>
      </c>
      <c r="DD116" s="76">
        <v>4.4782649751670727</v>
      </c>
      <c r="DE116" s="76">
        <v>5.605422374595312</v>
      </c>
      <c r="DF116" s="76">
        <v>4.7046257040894712</v>
      </c>
      <c r="DG116" s="76">
        <v>7.7102223451324399</v>
      </c>
      <c r="DH116" s="76">
        <v>4.7942674397902509</v>
      </c>
      <c r="DI116" s="76">
        <v>3.0350502736933107</v>
      </c>
      <c r="DJ116" s="76">
        <v>5.262717809429124</v>
      </c>
      <c r="DK116" s="76">
        <v>5.1013767144269195</v>
      </c>
      <c r="DL116" s="76">
        <v>7.7389326592694108</v>
      </c>
      <c r="DM116" s="76">
        <v>9.74053483129466</v>
      </c>
      <c r="DN116" s="76">
        <v>9.2371562916871</v>
      </c>
      <c r="DO116" s="76">
        <v>8.1992405260517778</v>
      </c>
      <c r="DP116" s="76">
        <v>8.7289660770757376</v>
      </c>
      <c r="DQ116" s="76">
        <v>6.9151713957513294</v>
      </c>
      <c r="DR116" s="76">
        <v>3.950866031009995</v>
      </c>
      <c r="DS116" s="76">
        <v>5.4322020958213493</v>
      </c>
      <c r="DT116" s="76">
        <v>2.5265543859513246</v>
      </c>
      <c r="DU116" s="76">
        <v>4.9649797507695954</v>
      </c>
      <c r="DV116" s="76">
        <v>4.2186505658880664</v>
      </c>
      <c r="DW116" s="76">
        <v>4.9067755191532267</v>
      </c>
      <c r="DX116" s="76">
        <v>4.9067755191532267</v>
      </c>
      <c r="DY116" s="76">
        <v>8.485373976569571</v>
      </c>
      <c r="DZ116" s="76">
        <v>1.3081374129398935</v>
      </c>
      <c r="EA116" s="76">
        <v>4.8967556947547326</v>
      </c>
      <c r="EB116" s="76">
        <v>4.9017656069539797</v>
      </c>
      <c r="EC116" s="76">
        <v>9.262032085561497</v>
      </c>
      <c r="ED116" s="76">
        <v>7.0851970805432956</v>
      </c>
      <c r="EE116" s="76">
        <v>8.1736145830523963</v>
      </c>
      <c r="EF116" s="76">
        <v>1.4930208102268339</v>
      </c>
      <c r="EG116" s="76">
        <v>3.9165325985925312</v>
      </c>
      <c r="EH116" s="76">
        <v>5.385848787812284</v>
      </c>
      <c r="EI116" s="76">
        <v>0.48383041743215</v>
      </c>
      <c r="EJ116" s="76">
        <v>3.3505154639175263</v>
      </c>
      <c r="EK116" s="76">
        <v>2.6292216438687808</v>
      </c>
      <c r="EL116" s="76">
        <v>2.8764949536416839</v>
      </c>
      <c r="EM116" s="76">
        <v>1.1857769037485391</v>
      </c>
      <c r="EN116" s="76">
        <v>1.4365747434625866</v>
      </c>
      <c r="EO116" s="76">
        <v>0.61500058787674339</v>
      </c>
      <c r="EP116" s="76">
        <v>1.6031865383246302</v>
      </c>
      <c r="EQ116" s="76">
        <v>1.2101346933531247</v>
      </c>
      <c r="ER116" s="76">
        <v>2.0433148234974046</v>
      </c>
      <c r="ES116" s="76">
        <v>5.4432122416629589</v>
      </c>
    </row>
    <row r="117" spans="1:149" x14ac:dyDescent="0.25">
      <c r="A117" s="1" t="s">
        <v>265</v>
      </c>
      <c r="B117" s="75">
        <v>2022</v>
      </c>
      <c r="C117" s="76">
        <v>7.2254607760242271</v>
      </c>
      <c r="D117" s="76">
        <v>6.9666278001904578</v>
      </c>
      <c r="E117" s="76">
        <v>7.2411447964533266</v>
      </c>
      <c r="F117" s="76">
        <v>7.1444111242226702</v>
      </c>
      <c r="G117" s="76">
        <v>6.5629080444421746</v>
      </c>
      <c r="H117" s="76">
        <v>3.6863170587420151</v>
      </c>
      <c r="I117" s="76">
        <v>7.6746460908414527</v>
      </c>
      <c r="J117" s="76">
        <v>5.9746237313418806</v>
      </c>
      <c r="K117" s="76">
        <v>4.8038732539446674</v>
      </c>
      <c r="L117" s="76">
        <v>5.4960296616097901</v>
      </c>
      <c r="M117" s="76">
        <v>5.1499514577772292</v>
      </c>
      <c r="N117" s="76">
        <v>6.6374753216273348</v>
      </c>
      <c r="O117" s="76">
        <v>7.0529446840132834</v>
      </c>
      <c r="P117" s="76">
        <v>9.2056613673688599</v>
      </c>
      <c r="Q117" s="76">
        <v>7.3322272374657604</v>
      </c>
      <c r="R117" s="76">
        <v>8.7906951974286258</v>
      </c>
      <c r="S117" s="76">
        <v>6.0476190476190474</v>
      </c>
      <c r="T117" s="76">
        <v>7.5111038092538172</v>
      </c>
      <c r="U117" s="76">
        <v>6.4450225306488997</v>
      </c>
      <c r="V117" s="76">
        <v>6.7209314602274368</v>
      </c>
      <c r="W117" s="76">
        <v>9.024770370970618</v>
      </c>
      <c r="X117" s="76">
        <v>9.9240492630186594</v>
      </c>
      <c r="Y117" s="76">
        <v>3.1505352257694641</v>
      </c>
      <c r="Z117" s="76">
        <v>6.6993279987569885</v>
      </c>
      <c r="AA117" s="76">
        <v>7.1039228637486325</v>
      </c>
      <c r="AB117" s="76">
        <v>0.46085892296683917</v>
      </c>
      <c r="AC117" s="76">
        <v>1.6237863006279507</v>
      </c>
      <c r="AD117" s="76">
        <v>1.7166251646813744</v>
      </c>
      <c r="AE117" s="76">
        <v>4.3744105115946326</v>
      </c>
      <c r="AF117" s="76">
        <v>5.8317689886914348</v>
      </c>
      <c r="AG117" s="76">
        <v>2.8014899777124462</v>
      </c>
      <c r="AH117" s="76">
        <v>3.4746217827402219</v>
      </c>
      <c r="AI117" s="76">
        <v>1.8378456011457331</v>
      </c>
      <c r="AJ117" s="76">
        <v>6.5047833783241646</v>
      </c>
      <c r="AK117" s="76">
        <v>9.4212477570246627</v>
      </c>
      <c r="AL117" s="76">
        <v>0.40263353777840805</v>
      </c>
      <c r="AM117" s="76">
        <v>2.3468430544328016</v>
      </c>
      <c r="AN117" s="76">
        <v>3.9979958519076653</v>
      </c>
      <c r="AO117" s="76">
        <v>4.6344695644562481</v>
      </c>
      <c r="AP117" s="76">
        <v>9.2932163013244615</v>
      </c>
      <c r="AQ117" s="76">
        <v>6.7808918261040674</v>
      </c>
      <c r="AR117" s="76">
        <v>6.1568331348059839</v>
      </c>
      <c r="AS117" s="76">
        <v>9.4359097002149142</v>
      </c>
      <c r="AT117" s="76">
        <v>7.9167127406123559</v>
      </c>
      <c r="AU117" s="76">
        <v>4.3055547801937397</v>
      </c>
      <c r="AV117" s="76">
        <v>5.760425380525187</v>
      </c>
      <c r="AW117" s="76">
        <v>6.1419354838709683</v>
      </c>
      <c r="AX117" s="76">
        <v>5.4026385481966308</v>
      </c>
      <c r="AY117" s="76">
        <v>6.6596756444044933</v>
      </c>
      <c r="AZ117" s="76">
        <v>4.9965566680493438</v>
      </c>
      <c r="BA117" s="76">
        <v>5.2977491192413604</v>
      </c>
      <c r="BB117" s="76">
        <v>7.5585179140912064</v>
      </c>
      <c r="BC117" s="76">
        <v>9.7037622436837605</v>
      </c>
      <c r="BD117" s="76">
        <v>6.8891464862664185</v>
      </c>
      <c r="BE117" s="76">
        <v>4.7435897435897436</v>
      </c>
      <c r="BF117" s="76">
        <v>0.87443829008090046</v>
      </c>
      <c r="BG117" s="76">
        <v>2.8090140168353224</v>
      </c>
      <c r="BH117" s="76">
        <v>4.8490802515508697</v>
      </c>
      <c r="BI117" s="76">
        <v>4.4956373463279089</v>
      </c>
      <c r="BJ117" s="76">
        <v>5.3781559537282462</v>
      </c>
      <c r="BK117" s="76">
        <v>9.4735842819575957</v>
      </c>
      <c r="BL117" s="76">
        <v>1.8259031129311647</v>
      </c>
      <c r="BM117" s="76">
        <v>5.2933201737362285</v>
      </c>
      <c r="BN117" s="76">
        <v>8.8774303790362925</v>
      </c>
      <c r="BO117" s="76">
        <v>8.0305211632594293</v>
      </c>
      <c r="BP117" s="76">
        <v>8.4539757711478618</v>
      </c>
      <c r="BQ117" s="76">
        <v>4.1789331723235241</v>
      </c>
      <c r="BR117" s="76">
        <v>4.6109991226084919</v>
      </c>
      <c r="BS117" s="76">
        <v>7.4658806597362828</v>
      </c>
      <c r="BT117" s="76">
        <v>3.5042225124376407</v>
      </c>
      <c r="BU117" s="76">
        <v>4.940008866776485</v>
      </c>
      <c r="BV117" s="76">
        <v>6.2291016038868587</v>
      </c>
      <c r="BW117" s="76">
        <v>6.3544849611575591</v>
      </c>
      <c r="BX117" s="76">
        <v>9.6304938846420445</v>
      </c>
      <c r="BY117" s="76">
        <v>9.2734294643276698</v>
      </c>
      <c r="BZ117" s="76">
        <v>8.4811734768244111</v>
      </c>
      <c r="CA117" s="76">
        <v>5.3892269690999051</v>
      </c>
      <c r="CB117" s="76">
        <v>7.8257617512103188</v>
      </c>
      <c r="CC117" s="76">
        <v>7.0049225658283412</v>
      </c>
      <c r="CD117" s="76">
        <v>6.7044547316069272</v>
      </c>
      <c r="CE117" s="76">
        <v>5.3269811063456292</v>
      </c>
      <c r="CF117" s="76">
        <v>6.1273926149004936</v>
      </c>
      <c r="CG117" s="76">
        <v>5.328908016242945</v>
      </c>
      <c r="CH117" s="76">
        <v>6.0985318069848669</v>
      </c>
      <c r="CI117" s="76">
        <v>6.9621467790975933</v>
      </c>
      <c r="CJ117" s="76">
        <v>2.9847325847869994</v>
      </c>
      <c r="CK117" s="76">
        <v>2.146961930322187</v>
      </c>
      <c r="CL117" s="76">
        <v>4.6429834967014214</v>
      </c>
      <c r="CM117" s="76">
        <v>3.2582260039368687</v>
      </c>
      <c r="CN117" s="76">
        <v>7.397240258264004</v>
      </c>
      <c r="CO117" s="76">
        <v>2.1983471074380203</v>
      </c>
      <c r="CP117" s="76">
        <v>6.9056511717797973</v>
      </c>
      <c r="CQ117" s="76">
        <v>7.4266079590313394</v>
      </c>
      <c r="CR117" s="76">
        <v>5.9819616241282905</v>
      </c>
      <c r="CS117" s="76">
        <v>4.4752038043478262</v>
      </c>
      <c r="CT117" s="76">
        <v>7.6570047211120826</v>
      </c>
      <c r="CU117" s="76">
        <v>6.0661042627299544</v>
      </c>
      <c r="CV117" s="76">
        <v>5.1020972969317047</v>
      </c>
      <c r="CW117" s="76">
        <v>2.5866340908144423</v>
      </c>
      <c r="CX117" s="76">
        <v>9.6627245725229454</v>
      </c>
      <c r="CY117" s="76">
        <v>1.0032743591314452</v>
      </c>
      <c r="CZ117" s="76">
        <v>4.4175443408229444</v>
      </c>
      <c r="DA117" s="76">
        <v>3.6541877239809066</v>
      </c>
      <c r="DB117" s="76">
        <v>3.7078921616108889</v>
      </c>
      <c r="DC117" s="76">
        <v>7.8255134381218472</v>
      </c>
      <c r="DD117" s="76">
        <v>5.0625311079045474</v>
      </c>
      <c r="DE117" s="76">
        <v>4.7400377243637459</v>
      </c>
      <c r="DF117" s="76">
        <v>3.1269683443256193</v>
      </c>
      <c r="DG117" s="76">
        <v>7.4842268777036756</v>
      </c>
      <c r="DH117" s="76">
        <v>8.0490765259631551</v>
      </c>
      <c r="DI117" s="76">
        <v>5.9288585692861462</v>
      </c>
      <c r="DJ117" s="76">
        <v>8.3329128682733398</v>
      </c>
      <c r="DK117" s="76">
        <v>6.5844086371103874</v>
      </c>
      <c r="DL117" s="76">
        <v>4.0512959168800968</v>
      </c>
      <c r="DM117" s="76">
        <v>8.5141741649274412</v>
      </c>
      <c r="DN117" s="76">
        <v>10</v>
      </c>
      <c r="DO117" s="76">
        <v>8.4385513511977184</v>
      </c>
      <c r="DP117" s="76">
        <v>7.7510053582513141</v>
      </c>
      <c r="DQ117" s="76">
        <v>7.1677069976808507</v>
      </c>
      <c r="DR117" s="76">
        <v>1.7657515861467568</v>
      </c>
      <c r="DS117" s="76">
        <v>5.5752946795824716</v>
      </c>
      <c r="DT117" s="76">
        <v>6.0972792037036392</v>
      </c>
      <c r="DU117" s="76">
        <v>5.1264655496098088</v>
      </c>
      <c r="DV117" s="76">
        <v>4.6411977547606691</v>
      </c>
      <c r="DW117" s="76">
        <v>5.8475330362386639</v>
      </c>
      <c r="DX117" s="76">
        <v>5.8475330362386639</v>
      </c>
      <c r="DY117" s="76">
        <v>9.1707627315351115</v>
      </c>
      <c r="DZ117" s="76">
        <v>3.3420641067601049</v>
      </c>
      <c r="EA117" s="76">
        <v>6.2564134191476084</v>
      </c>
      <c r="EB117" s="76">
        <v>6.0519732276931357</v>
      </c>
      <c r="EC117" s="76">
        <v>9.7754010695187166</v>
      </c>
      <c r="ED117" s="76">
        <v>9.2246955453955675</v>
      </c>
      <c r="EE117" s="76">
        <v>9.500048307457142</v>
      </c>
      <c r="EF117" s="76">
        <v>3.6072246121537317</v>
      </c>
      <c r="EG117" s="76">
        <v>2.1685054493618177</v>
      </c>
      <c r="EH117" s="76">
        <v>4.4072742626598558</v>
      </c>
      <c r="EI117" s="76">
        <v>0.79289186024004898</v>
      </c>
      <c r="EJ117" s="76">
        <v>7.6288659793814437</v>
      </c>
      <c r="EK117" s="76">
        <v>5.8201186297058456</v>
      </c>
      <c r="EL117" s="76">
        <v>4.0708134655837895</v>
      </c>
      <c r="EM117" s="76">
        <v>3.7203982023378348</v>
      </c>
      <c r="EN117" s="76">
        <v>4.772415519891771</v>
      </c>
      <c r="EO117" s="76">
        <v>8.5128368818550211</v>
      </c>
      <c r="EP117" s="76">
        <v>4.4966591286124844</v>
      </c>
      <c r="EQ117" s="76">
        <v>5.3755774331742776</v>
      </c>
      <c r="ER117" s="76">
        <v>4.723195449379034</v>
      </c>
      <c r="ES117" s="76">
        <v>5.9773656255624026</v>
      </c>
    </row>
    <row r="118" spans="1:149" x14ac:dyDescent="0.25">
      <c r="A118" s="2" t="s">
        <v>266</v>
      </c>
      <c r="B118" s="75">
        <v>2022</v>
      </c>
      <c r="C118" s="76">
        <v>3.1700957319161742</v>
      </c>
      <c r="D118" s="76">
        <v>7.5995049371204484</v>
      </c>
      <c r="E118" s="76">
        <v>2.4147913404471186</v>
      </c>
      <c r="F118" s="76">
        <v>4.3947973364945803</v>
      </c>
      <c r="G118" s="76">
        <v>3.6605424485070293</v>
      </c>
      <c r="H118" s="76">
        <v>1.82233382596553</v>
      </c>
      <c r="I118" s="76">
        <v>8.8129508133347496</v>
      </c>
      <c r="J118" s="76">
        <v>4.7652756959357694</v>
      </c>
      <c r="K118" s="76">
        <v>1.7693417561428262</v>
      </c>
      <c r="L118" s="76">
        <v>6.1555286910213303</v>
      </c>
      <c r="M118" s="76">
        <v>3.9624352235820783</v>
      </c>
      <c r="N118" s="76">
        <v>6.6672107031605101</v>
      </c>
      <c r="O118" s="76">
        <v>2.1049519356054325</v>
      </c>
      <c r="P118" s="76">
        <v>4.7740404120184596</v>
      </c>
      <c r="Q118" s="76">
        <v>2.7310420734944865</v>
      </c>
      <c r="R118" s="76">
        <v>5.9619749088258889</v>
      </c>
      <c r="S118" s="76">
        <v>1.7585301837270342</v>
      </c>
      <c r="T118" s="76">
        <v>3.9996250361386347</v>
      </c>
      <c r="U118" s="76">
        <v>4.2805333230377656</v>
      </c>
      <c r="V118" s="76">
        <v>9.9702232231083183</v>
      </c>
      <c r="W118" s="76">
        <v>8.0837789646374301</v>
      </c>
      <c r="X118" s="76">
        <v>8.8099408103429635</v>
      </c>
      <c r="Y118" s="76">
        <v>0</v>
      </c>
      <c r="Z118" s="76">
        <v>9.9748333942580807</v>
      </c>
      <c r="AA118" s="76">
        <v>7.3677552784693585</v>
      </c>
      <c r="AB118" s="76">
        <v>3.3096058498981149</v>
      </c>
      <c r="AC118" s="76">
        <v>4.5645577581317589</v>
      </c>
      <c r="AD118" s="76">
        <v>4.621681861436934E-2</v>
      </c>
      <c r="AE118" s="76">
        <v>3.3531726672520938</v>
      </c>
      <c r="AF118" s="76">
        <v>2.6984650699401276</v>
      </c>
      <c r="AG118" s="76">
        <v>2.7944036327672932</v>
      </c>
      <c r="AH118" s="76">
        <v>2.0390468284012959</v>
      </c>
      <c r="AI118" s="76">
        <v>4.8071428571428569</v>
      </c>
      <c r="AJ118" s="76">
        <v>4.0152576581765373</v>
      </c>
      <c r="AK118" s="76">
        <v>3.163483413239585</v>
      </c>
      <c r="AL118" s="76">
        <v>1.2775078184477386</v>
      </c>
      <c r="AM118" s="76">
        <v>9.8654417093297795</v>
      </c>
      <c r="AN118" s="76">
        <v>4.1946467141229657</v>
      </c>
      <c r="AO118" s="76">
        <v>4.7856018751198723</v>
      </c>
      <c r="AP118" s="76">
        <v>6.7971163748712655</v>
      </c>
      <c r="AQ118" s="76">
        <v>6.8290747071654874</v>
      </c>
      <c r="AR118" s="76">
        <v>4.5928641444454161</v>
      </c>
      <c r="AS118" s="76">
        <v>7.2286468317758565</v>
      </c>
      <c r="AT118" s="76">
        <v>6.3619255145645068</v>
      </c>
      <c r="AU118" s="76">
        <v>7.5930297062168766</v>
      </c>
      <c r="AV118" s="76">
        <v>8.4775146392823135</v>
      </c>
      <c r="AW118" s="76">
        <v>7.2000000000000064</v>
      </c>
      <c r="AX118" s="76">
        <v>7.7568481151663979</v>
      </c>
      <c r="AY118" s="76">
        <v>7.0593868148654524</v>
      </c>
      <c r="AZ118" s="76">
        <v>0.19431917670094134</v>
      </c>
      <c r="BA118" s="76">
        <v>8.6091078209329215</v>
      </c>
      <c r="BB118" s="76">
        <v>8.5984267374931012</v>
      </c>
      <c r="BC118" s="76">
        <v>10</v>
      </c>
      <c r="BD118" s="76">
        <v>6.8504634337817416</v>
      </c>
      <c r="BE118" s="76">
        <v>4.3589743589743595</v>
      </c>
      <c r="BF118" s="76">
        <v>0.32669448022873726</v>
      </c>
      <c r="BG118" s="76">
        <v>2.3428344196015485</v>
      </c>
      <c r="BH118" s="76">
        <v>4.5966489266916453</v>
      </c>
      <c r="BI118" s="76">
        <v>5.9914509617668035</v>
      </c>
      <c r="BJ118" s="76">
        <v>6.7017798764983656</v>
      </c>
      <c r="BK118" s="76">
        <v>9.3505102683187769</v>
      </c>
      <c r="BL118" s="76">
        <v>1.3494162460346393</v>
      </c>
      <c r="BM118" s="76">
        <v>5.8482893381546468</v>
      </c>
      <c r="BN118" s="76">
        <v>7.9997144432942164</v>
      </c>
      <c r="BO118" s="76">
        <v>8.0265435660703979</v>
      </c>
      <c r="BP118" s="76">
        <v>8.0131290046823072</v>
      </c>
      <c r="BQ118" s="76">
        <v>8.9500321957317404</v>
      </c>
      <c r="BR118" s="76">
        <v>10</v>
      </c>
      <c r="BS118" s="76">
        <v>5.7041650830268313</v>
      </c>
      <c r="BT118" s="76">
        <v>7.6845022272096939</v>
      </c>
      <c r="BU118" s="76">
        <v>8.0846748764920662</v>
      </c>
      <c r="BV118" s="76">
        <v>7.315364406443007</v>
      </c>
      <c r="BW118" s="76">
        <v>7.2235554735093208</v>
      </c>
      <c r="BX118" s="76">
        <v>10</v>
      </c>
      <c r="BY118" s="76">
        <v>9.058487874465051</v>
      </c>
      <c r="BZ118" s="76">
        <v>9.2529880478087669</v>
      </c>
      <c r="CA118" s="76">
        <v>8.5009861932938851</v>
      </c>
      <c r="CB118" s="76">
        <v>8.8072035178154042</v>
      </c>
      <c r="CC118" s="76">
        <v>7.6733168642274308</v>
      </c>
      <c r="CD118" s="76">
        <v>7.0301884242487791</v>
      </c>
      <c r="CE118" s="76">
        <v>7.8785019683593172</v>
      </c>
      <c r="CF118" s="76">
        <v>5.0466104564788221</v>
      </c>
      <c r="CG118" s="76">
        <v>2.2477540876862676</v>
      </c>
      <c r="CH118" s="76">
        <v>5.9752743602001237</v>
      </c>
      <c r="CI118" s="76">
        <v>7.3912389390077635</v>
      </c>
      <c r="CJ118" s="76">
        <v>5.8584912570764835</v>
      </c>
      <c r="CK118" s="76">
        <v>4.006605697520107</v>
      </c>
      <c r="CL118" s="76">
        <v>9.6971967284759923</v>
      </c>
      <c r="CM118" s="76">
        <v>6.5207645610241949</v>
      </c>
      <c r="CN118" s="76">
        <v>7.6655531610476126</v>
      </c>
      <c r="CO118" s="76">
        <v>2.3513513513513602</v>
      </c>
      <c r="CP118" s="76">
        <v>5.6064165212261674</v>
      </c>
      <c r="CQ118" s="76">
        <v>5.2063220606985787</v>
      </c>
      <c r="CR118" s="76">
        <v>5.2074107735809294</v>
      </c>
      <c r="CS118" s="76">
        <v>5.1337227174915467</v>
      </c>
      <c r="CT118" s="76">
        <v>3.5603574578463504</v>
      </c>
      <c r="CU118" s="76">
        <v>4.3470400876689483</v>
      </c>
      <c r="CV118" s="76">
        <v>5.3584051407580233</v>
      </c>
      <c r="CW118" s="76">
        <v>2.8568197831978321</v>
      </c>
      <c r="CX118" s="76">
        <v>9.5674466633080009</v>
      </c>
      <c r="CY118" s="76">
        <v>8.0411991615540135</v>
      </c>
      <c r="CZ118" s="76">
        <v>6.8218218693532817</v>
      </c>
      <c r="DA118" s="76">
        <v>2.5658113616604163</v>
      </c>
      <c r="DB118" s="76">
        <v>1.8531845502919906</v>
      </c>
      <c r="DC118" s="76">
        <v>5.0008958621790045</v>
      </c>
      <c r="DD118" s="76">
        <v>3.1399639247104707</v>
      </c>
      <c r="DE118" s="76">
        <v>4.9808928970318762</v>
      </c>
      <c r="DF118" s="76">
        <v>4.0446926483707708</v>
      </c>
      <c r="DG118" s="76">
        <v>5.7567026604349891</v>
      </c>
      <c r="DH118" s="76">
        <v>5.0350047348636906</v>
      </c>
      <c r="DI118" s="76">
        <v>3.8690748281564691</v>
      </c>
      <c r="DJ118" s="76">
        <v>6.2859262485464296</v>
      </c>
      <c r="DK118" s="76">
        <v>4.9982802240744704</v>
      </c>
      <c r="DL118" s="76">
        <v>7.0393826950974638</v>
      </c>
      <c r="DM118" s="76">
        <v>7.8555582658789529</v>
      </c>
      <c r="DN118" s="76">
        <v>8.3470158353652995</v>
      </c>
      <c r="DO118" s="76">
        <v>8.2890196316504436</v>
      </c>
      <c r="DP118" s="76">
        <v>7.8827441069980395</v>
      </c>
      <c r="DQ118" s="76">
        <v>6.4405121655362549</v>
      </c>
      <c r="DR118" s="76">
        <v>5.7895973830607232</v>
      </c>
      <c r="DS118" s="76">
        <v>6.0209650123915992</v>
      </c>
      <c r="DT118" s="76">
        <v>2.8448856551655259</v>
      </c>
      <c r="DU118" s="76">
        <v>4.0549588289671785</v>
      </c>
      <c r="DV118" s="76">
        <v>4.6776017198962565</v>
      </c>
      <c r="DW118" s="76">
        <v>4.6506867801009948</v>
      </c>
      <c r="DX118" s="76">
        <v>4.6506867801009948</v>
      </c>
      <c r="DY118" s="76">
        <v>8.5838641453330222</v>
      </c>
      <c r="DZ118" s="76">
        <v>1.7160858074022984</v>
      </c>
      <c r="EA118" s="76">
        <v>5.1499749763676608</v>
      </c>
      <c r="EB118" s="76">
        <v>4.9003308782343282</v>
      </c>
      <c r="EC118" s="76">
        <v>9.4866310160427805</v>
      </c>
      <c r="ED118" s="76">
        <v>8.7233661972911811</v>
      </c>
      <c r="EE118" s="76">
        <v>9.1049986066669817</v>
      </c>
      <c r="EF118" s="76">
        <v>4.4741821552033301</v>
      </c>
      <c r="EG118" s="76">
        <v>1.5938858392055799</v>
      </c>
      <c r="EH118" s="76">
        <v>7.8809681676342542</v>
      </c>
      <c r="EI118" s="76">
        <v>0.37904300547665054</v>
      </c>
      <c r="EJ118" s="76">
        <v>8.0927835051546388</v>
      </c>
      <c r="EK118" s="76">
        <v>2.7430093209054593</v>
      </c>
      <c r="EL118" s="76">
        <v>4.193978665596652</v>
      </c>
      <c r="EM118" s="76">
        <v>4.8256792654324734</v>
      </c>
      <c r="EN118" s="76">
        <v>5.2617014530899926</v>
      </c>
      <c r="EO118" s="76">
        <v>3.003393548074988</v>
      </c>
      <c r="EP118" s="76">
        <v>1.4164781378949676</v>
      </c>
      <c r="EQ118" s="76">
        <v>3.6268131011231053</v>
      </c>
      <c r="ER118" s="76">
        <v>3.9103958833598784</v>
      </c>
      <c r="ES118" s="76">
        <v>5.7539931982037773</v>
      </c>
    </row>
    <row r="119" spans="1:149" x14ac:dyDescent="0.25">
      <c r="A119" s="1" t="s">
        <v>267</v>
      </c>
      <c r="B119" s="75">
        <v>2022</v>
      </c>
      <c r="C119" s="76">
        <v>2.2144619371683967</v>
      </c>
      <c r="D119" s="76">
        <v>7.5995049371204484</v>
      </c>
      <c r="E119" s="76">
        <v>4.8853637855666028</v>
      </c>
      <c r="F119" s="76">
        <v>4.8997768866184828</v>
      </c>
      <c r="G119" s="76">
        <v>2.756305422176812</v>
      </c>
      <c r="H119" s="76">
        <v>2.808589453553036</v>
      </c>
      <c r="I119" s="76">
        <v>5.3294452492236015</v>
      </c>
      <c r="J119" s="76">
        <v>3.6314467083178164</v>
      </c>
      <c r="K119" s="76">
        <v>0.25666782321321974</v>
      </c>
      <c r="L119" s="76">
        <v>3.1058458861442616E-2</v>
      </c>
      <c r="M119" s="76">
        <v>0.14386314103733117</v>
      </c>
      <c r="N119" s="76">
        <v>6.0911344424598157</v>
      </c>
      <c r="O119" s="76">
        <v>8.9831080689400551</v>
      </c>
      <c r="P119" s="76">
        <v>6.5456267692851009</v>
      </c>
      <c r="Q119" s="76">
        <v>9.3696562607899665</v>
      </c>
      <c r="R119" s="76">
        <v>2.6412559608492669</v>
      </c>
      <c r="S119" s="76">
        <v>0</v>
      </c>
      <c r="T119" s="76">
        <v>5.6051302503873668</v>
      </c>
      <c r="U119" s="76">
        <v>3.5700542465902494</v>
      </c>
      <c r="V119" s="76">
        <v>5.4551495491415016</v>
      </c>
      <c r="W119" s="76" t="s">
        <v>330</v>
      </c>
      <c r="X119" s="76">
        <v>0</v>
      </c>
      <c r="Y119" s="76">
        <v>1.1489619324878886</v>
      </c>
      <c r="Z119" s="76">
        <v>0</v>
      </c>
      <c r="AA119" s="76">
        <v>1.6510278704073476</v>
      </c>
      <c r="AB119" s="76">
        <v>10</v>
      </c>
      <c r="AC119" s="76">
        <v>9.5299231914861728</v>
      </c>
      <c r="AD119" s="76">
        <v>2.2488872025400654E-2</v>
      </c>
      <c r="AE119" s="76">
        <v>3.2523498227469388E-2</v>
      </c>
      <c r="AF119" s="76" t="s">
        <v>330</v>
      </c>
      <c r="AG119" s="76">
        <v>4.8962338904347611</v>
      </c>
      <c r="AH119" s="76">
        <v>9.9718751428988597</v>
      </c>
      <c r="AI119" s="76">
        <v>0</v>
      </c>
      <c r="AJ119" s="76">
        <v>0</v>
      </c>
      <c r="AK119" s="76">
        <v>0</v>
      </c>
      <c r="AL119" s="76">
        <v>0</v>
      </c>
      <c r="AM119" s="76">
        <v>0</v>
      </c>
      <c r="AN119" s="76">
        <v>1.6619791904831431</v>
      </c>
      <c r="AO119" s="76">
        <v>2.7364136504417509</v>
      </c>
      <c r="AP119" s="76">
        <v>1.9636113971850326</v>
      </c>
      <c r="AQ119" s="76">
        <v>0</v>
      </c>
      <c r="AR119" s="76">
        <v>0.62990535874938569</v>
      </c>
      <c r="AS119" s="76">
        <v>0.98423850479713892</v>
      </c>
      <c r="AT119" s="76">
        <v>0.89443881518288948</v>
      </c>
      <c r="AU119" s="76">
        <v>0.65095672628986812</v>
      </c>
      <c r="AV119" s="76">
        <v>1.3486408784530917</v>
      </c>
      <c r="AW119" s="76">
        <v>2.2399999999999949</v>
      </c>
      <c r="AX119" s="76">
        <v>1.4131992015809849</v>
      </c>
      <c r="AY119" s="76">
        <v>1.1538190083819373</v>
      </c>
      <c r="AZ119" s="76">
        <v>8.2994797816727042E-3</v>
      </c>
      <c r="BA119" s="76">
        <v>5.5644776157604436</v>
      </c>
      <c r="BB119" s="76">
        <v>3.9243323009169728</v>
      </c>
      <c r="BC119" s="76">
        <v>8.8930224891229379</v>
      </c>
      <c r="BD119" s="76">
        <v>4.5975329713955073</v>
      </c>
      <c r="BE119" s="76">
        <v>0.64102564102564108</v>
      </c>
      <c r="BF119" s="76">
        <v>0.41769256610844052</v>
      </c>
      <c r="BG119" s="76">
        <v>0.52935910356704086</v>
      </c>
      <c r="BH119" s="76">
        <v>2.563446037481274</v>
      </c>
      <c r="BI119" s="76">
        <v>10</v>
      </c>
      <c r="BJ119" s="76">
        <v>10</v>
      </c>
      <c r="BK119" s="76">
        <v>2.8778058848004306</v>
      </c>
      <c r="BL119" s="76">
        <v>4.7327960610346631</v>
      </c>
      <c r="BM119" s="76">
        <v>6.9026504864587732</v>
      </c>
      <c r="BN119" s="76">
        <v>0.6925739763774208</v>
      </c>
      <c r="BO119" s="76">
        <v>5</v>
      </c>
      <c r="BP119" s="76">
        <v>2.8462869881887105</v>
      </c>
      <c r="BQ119" s="76">
        <v>9.720530259752282</v>
      </c>
      <c r="BR119" s="76">
        <v>5.3116755791695809</v>
      </c>
      <c r="BS119" s="76">
        <v>0.68089372189733277</v>
      </c>
      <c r="BT119" s="76">
        <v>2.2755117361278039</v>
      </c>
      <c r="BU119" s="76">
        <v>4.4971528242367507</v>
      </c>
      <c r="BV119" s="76">
        <v>4.7486967662947439</v>
      </c>
      <c r="BW119" s="76">
        <v>10</v>
      </c>
      <c r="BX119" s="76">
        <v>10</v>
      </c>
      <c r="BY119" s="76">
        <v>6.1501426533523551</v>
      </c>
      <c r="BZ119" s="76">
        <v>4.5776892430278897</v>
      </c>
      <c r="CA119" s="76">
        <v>5.6804733727810639</v>
      </c>
      <c r="CB119" s="76">
        <v>7.2816610538322628</v>
      </c>
      <c r="CC119" s="76">
        <v>4.0029220279899507</v>
      </c>
      <c r="CD119" s="76">
        <v>4.5182201617028781</v>
      </c>
      <c r="CE119" s="76">
        <v>0.84488534932648207</v>
      </c>
      <c r="CF119" s="76">
        <v>3.6728791856781573E-2</v>
      </c>
      <c r="CG119" s="76">
        <v>3.2040534354927415</v>
      </c>
      <c r="CH119" s="76">
        <v>2.5213619532737668</v>
      </c>
      <c r="CI119" s="76">
        <v>4.9015115035530146</v>
      </c>
      <c r="CJ119" s="76">
        <v>0.63220074715109398</v>
      </c>
      <c r="CK119" s="76">
        <v>0.7582306227926241</v>
      </c>
      <c r="CL119" s="76">
        <v>3.0825581153357891</v>
      </c>
      <c r="CM119" s="76">
        <v>1.4909964950931689</v>
      </c>
      <c r="CN119" s="76">
        <v>4.9626995608633404</v>
      </c>
      <c r="CO119" s="76">
        <v>0</v>
      </c>
      <c r="CP119" s="76">
        <v>6.7091968572603751</v>
      </c>
      <c r="CQ119" s="76">
        <v>3.6221529591957484</v>
      </c>
      <c r="CR119" s="76">
        <v>3.8235123443298664</v>
      </c>
      <c r="CS119" s="76">
        <v>0</v>
      </c>
      <c r="CT119" s="76">
        <v>1.8970116040417808</v>
      </c>
      <c r="CU119" s="76">
        <v>0.94850580202089041</v>
      </c>
      <c r="CV119" s="76">
        <v>2.0876715471479752</v>
      </c>
      <c r="CW119" s="76">
        <v>0.33875338753387529</v>
      </c>
      <c r="CX119" s="76">
        <v>9.0507467417619516</v>
      </c>
      <c r="CY119" s="76">
        <v>8.013849018458064</v>
      </c>
      <c r="CZ119" s="76">
        <v>5.801116382584631</v>
      </c>
      <c r="DA119" s="76">
        <v>3.7473724766415772</v>
      </c>
      <c r="DB119" s="76">
        <v>1.8883036542450291</v>
      </c>
      <c r="DC119" s="76">
        <v>1.9094076334513495</v>
      </c>
      <c r="DD119" s="76">
        <v>2.5150279214459852</v>
      </c>
      <c r="DE119" s="76">
        <v>4.1580721520153086</v>
      </c>
      <c r="DF119" s="76">
        <v>7.0978917656460316</v>
      </c>
      <c r="DG119" s="76">
        <v>1.0801391969904517</v>
      </c>
      <c r="DH119" s="76">
        <v>4.0388097581291831</v>
      </c>
      <c r="DI119" s="76">
        <v>5.407389951972581</v>
      </c>
      <c r="DJ119" s="76">
        <v>5.7588439710607631</v>
      </c>
      <c r="DK119" s="76">
        <v>4.6766149287598022</v>
      </c>
      <c r="DL119" s="76">
        <v>7.9696290089372983</v>
      </c>
      <c r="DM119" s="76">
        <v>9.5021898112113803</v>
      </c>
      <c r="DN119" s="76">
        <v>9.087752307111991</v>
      </c>
      <c r="DO119" s="76">
        <v>7.3503610422367487</v>
      </c>
      <c r="DP119" s="76">
        <v>8.4774830423743541</v>
      </c>
      <c r="DQ119" s="76">
        <v>6.5770489855670782</v>
      </c>
      <c r="DR119" s="76">
        <v>1.5710821364178691</v>
      </c>
      <c r="DS119" s="76">
        <v>5.269596476831115</v>
      </c>
      <c r="DT119" s="76">
        <v>3.2847480229607773</v>
      </c>
      <c r="DU119" s="76">
        <v>5.2996356957346489</v>
      </c>
      <c r="DV119" s="76">
        <v>3.8562655829861026</v>
      </c>
      <c r="DW119" s="76">
        <v>0</v>
      </c>
      <c r="DX119" s="76">
        <v>0</v>
      </c>
      <c r="DY119" s="76">
        <v>0</v>
      </c>
      <c r="DZ119" s="76">
        <v>5.0192288922521852E-2</v>
      </c>
      <c r="EA119" s="76">
        <v>2.5096144461260926E-2</v>
      </c>
      <c r="EB119" s="76">
        <v>1.2548072230630463E-2</v>
      </c>
      <c r="EC119" s="76">
        <v>0</v>
      </c>
      <c r="ED119" s="76">
        <v>0</v>
      </c>
      <c r="EE119" s="76">
        <v>0</v>
      </c>
      <c r="EF119" s="76">
        <v>0</v>
      </c>
      <c r="EG119" s="76">
        <v>0</v>
      </c>
      <c r="EH119" s="76">
        <v>0</v>
      </c>
      <c r="EI119" s="76">
        <v>0.98658400612578867</v>
      </c>
      <c r="EJ119" s="76">
        <v>0</v>
      </c>
      <c r="EK119" s="76">
        <v>0</v>
      </c>
      <c r="EL119" s="76">
        <v>0.16443066768763145</v>
      </c>
      <c r="EM119" s="76">
        <v>0</v>
      </c>
      <c r="EN119" s="76">
        <v>0</v>
      </c>
      <c r="EO119" s="76">
        <v>0</v>
      </c>
      <c r="EP119" s="76">
        <v>0</v>
      </c>
      <c r="EQ119" s="76">
        <v>0</v>
      </c>
      <c r="ER119" s="76">
        <v>8.2215333843815727E-2</v>
      </c>
      <c r="ES119" s="76">
        <v>2.8036740681949142</v>
      </c>
    </row>
    <row r="120" spans="1:149" x14ac:dyDescent="0.25">
      <c r="A120" s="2" t="s">
        <v>268</v>
      </c>
      <c r="B120" s="75">
        <v>2022</v>
      </c>
      <c r="C120" s="76">
        <v>3.2153663354186768</v>
      </c>
      <c r="D120" s="76">
        <v>7.6168754175160078</v>
      </c>
      <c r="E120" s="76">
        <v>2.5216513982406914</v>
      </c>
      <c r="F120" s="76">
        <v>4.4512977170584591</v>
      </c>
      <c r="G120" s="76">
        <v>0.9032663556358036</v>
      </c>
      <c r="H120" s="76">
        <v>1.639833153108742</v>
      </c>
      <c r="I120" s="76">
        <v>9.3788342425253095</v>
      </c>
      <c r="J120" s="76">
        <v>3.9739779170899521</v>
      </c>
      <c r="K120" s="76">
        <v>0</v>
      </c>
      <c r="L120" s="76">
        <v>8.785301229696092</v>
      </c>
      <c r="M120" s="76">
        <v>4.392650614848046</v>
      </c>
      <c r="N120" s="76">
        <v>0</v>
      </c>
      <c r="O120" s="76">
        <v>5.8442461046539629</v>
      </c>
      <c r="P120" s="76">
        <v>0</v>
      </c>
      <c r="Q120" s="76">
        <v>2.8822755348776892</v>
      </c>
      <c r="R120" s="76">
        <v>3.6964636118748322</v>
      </c>
      <c r="S120" s="76">
        <v>4.2740286298568506</v>
      </c>
      <c r="T120" s="76">
        <v>2.7828356468772224</v>
      </c>
      <c r="U120" s="76">
        <v>3.9001904739684194</v>
      </c>
      <c r="V120" s="76">
        <v>3.4857182981565309</v>
      </c>
      <c r="W120" s="76">
        <v>0</v>
      </c>
      <c r="X120" s="76">
        <v>7.5749125257119658</v>
      </c>
      <c r="Y120" s="76">
        <v>2.4175797767654608</v>
      </c>
      <c r="Z120" s="76">
        <v>1.9558581192425102</v>
      </c>
      <c r="AA120" s="76">
        <v>3.0868137439752936</v>
      </c>
      <c r="AB120" s="76">
        <v>1.979442666673048E-2</v>
      </c>
      <c r="AC120" s="76">
        <v>0</v>
      </c>
      <c r="AD120" s="76">
        <v>0.27638430572564432</v>
      </c>
      <c r="AE120" s="76">
        <v>0.22766448759228575</v>
      </c>
      <c r="AF120" s="76">
        <v>4.7317959572018795</v>
      </c>
      <c r="AG120" s="76">
        <v>1.0511278354373079</v>
      </c>
      <c r="AH120" s="76">
        <v>0.99610038034278703</v>
      </c>
      <c r="AI120" s="76">
        <v>3.4177086624836366</v>
      </c>
      <c r="AJ120" s="76">
        <v>3.2261021412914896</v>
      </c>
      <c r="AK120" s="76">
        <v>5.2472705404011757</v>
      </c>
      <c r="AL120" s="76">
        <v>0</v>
      </c>
      <c r="AM120" s="76">
        <v>4.0914885435140773</v>
      </c>
      <c r="AN120" s="76">
        <v>2.8297783780055279</v>
      </c>
      <c r="AO120" s="76">
        <v>2.3225733191393769</v>
      </c>
      <c r="AP120" s="76">
        <v>4.4799176107106069</v>
      </c>
      <c r="AQ120" s="76">
        <v>0.84542870369147149</v>
      </c>
      <c r="AR120" s="76">
        <v>2.573989349100037</v>
      </c>
      <c r="AS120" s="76">
        <v>3.937473247864216</v>
      </c>
      <c r="AT120" s="76">
        <v>2.9592022278415833</v>
      </c>
      <c r="AU120" s="76">
        <v>0.5101061311988585</v>
      </c>
      <c r="AV120" s="76">
        <v>1.190950087018394</v>
      </c>
      <c r="AW120" s="76">
        <v>4.0727272727272616</v>
      </c>
      <c r="AX120" s="76">
        <v>1.9245944969815045</v>
      </c>
      <c r="AY120" s="76">
        <v>2.4418983624115436</v>
      </c>
      <c r="AZ120" s="76">
        <v>1.9954738373956427</v>
      </c>
      <c r="BA120" s="76">
        <v>9.5600161809608721</v>
      </c>
      <c r="BB120" s="76">
        <v>8.0830068556248698</v>
      </c>
      <c r="BC120" s="76">
        <v>6.4824535790691691</v>
      </c>
      <c r="BD120" s="76">
        <v>6.5302376132626394</v>
      </c>
      <c r="BE120" s="76">
        <v>8.0769230769230784</v>
      </c>
      <c r="BF120" s="76">
        <v>0.10782012234338127</v>
      </c>
      <c r="BG120" s="76">
        <v>4.0923715996332302</v>
      </c>
      <c r="BH120" s="76">
        <v>5.3113046064479352</v>
      </c>
      <c r="BI120" s="76">
        <v>9.6366658750890526</v>
      </c>
      <c r="BJ120" s="76">
        <v>6.9324373410824549</v>
      </c>
      <c r="BK120" s="76">
        <v>6.4129466656918899</v>
      </c>
      <c r="BL120" s="76">
        <v>4.9536594623062467</v>
      </c>
      <c r="BM120" s="76">
        <v>6.9839273360424112</v>
      </c>
      <c r="BN120" s="76">
        <v>0.63014697245396545</v>
      </c>
      <c r="BO120" s="76">
        <v>4.4190600522193213</v>
      </c>
      <c r="BP120" s="76">
        <v>2.5246035123366433</v>
      </c>
      <c r="BQ120" s="76">
        <v>5.5129481278226784</v>
      </c>
      <c r="BR120" s="76">
        <v>4.1238138204299108</v>
      </c>
      <c r="BS120" s="76">
        <v>1.1686598963781196</v>
      </c>
      <c r="BT120" s="76">
        <v>4.4374384241268308</v>
      </c>
      <c r="BU120" s="76">
        <v>3.8107150671893852</v>
      </c>
      <c r="BV120" s="76">
        <v>4.4397486385228131</v>
      </c>
      <c r="BW120" s="76">
        <v>5.3553627469078826</v>
      </c>
      <c r="BX120" s="76">
        <v>10</v>
      </c>
      <c r="BY120" s="76">
        <v>7.3163338088445071</v>
      </c>
      <c r="BZ120" s="76">
        <v>6.7430278884462167</v>
      </c>
      <c r="CA120" s="76">
        <v>8.7376725838264306</v>
      </c>
      <c r="CB120" s="76">
        <v>7.6304794056050067</v>
      </c>
      <c r="CC120" s="76">
        <v>0.71480750499820556</v>
      </c>
      <c r="CD120" s="76">
        <v>0.66664318758414765</v>
      </c>
      <c r="CE120" s="76">
        <v>6.3812084772191691</v>
      </c>
      <c r="CF120" s="76">
        <v>7.1830618690879531</v>
      </c>
      <c r="CG120" s="76">
        <v>4.4411274872674342</v>
      </c>
      <c r="CH120" s="76">
        <v>3.8773697052313816</v>
      </c>
      <c r="CI120" s="76">
        <v>5.7539245554181937</v>
      </c>
      <c r="CJ120" s="76">
        <v>6.6973096282033833</v>
      </c>
      <c r="CK120" s="76">
        <v>2.7528629635753865</v>
      </c>
      <c r="CL120" s="76">
        <v>1.3860273459449335</v>
      </c>
      <c r="CM120" s="76">
        <v>3.6120666459079009</v>
      </c>
      <c r="CN120" s="76">
        <v>0</v>
      </c>
      <c r="CO120" s="76">
        <v>0.55154300722258798</v>
      </c>
      <c r="CP120" s="76">
        <v>0.60777398481188027</v>
      </c>
      <c r="CQ120" s="76">
        <v>0.57839858947330502</v>
      </c>
      <c r="CR120" s="76">
        <v>0.43442889537694329</v>
      </c>
      <c r="CS120" s="76">
        <v>0</v>
      </c>
      <c r="CT120" s="76">
        <v>0.88975142672577512</v>
      </c>
      <c r="CU120" s="76">
        <v>0.44487571336288756</v>
      </c>
      <c r="CV120" s="76">
        <v>1.4971237515492439</v>
      </c>
      <c r="CW120" s="76">
        <v>0</v>
      </c>
      <c r="CX120" s="76">
        <v>0.74246558770789339</v>
      </c>
      <c r="CY120" s="76">
        <v>8.3165002319292132</v>
      </c>
      <c r="CZ120" s="76">
        <v>3.0196552732123689</v>
      </c>
      <c r="DA120" s="76">
        <v>6.2971322478730727</v>
      </c>
      <c r="DB120" s="76">
        <v>2.9387608231650852</v>
      </c>
      <c r="DC120" s="76">
        <v>1.25071584692021</v>
      </c>
      <c r="DD120" s="76">
        <v>3.4955363059861226</v>
      </c>
      <c r="DE120" s="76">
        <v>3.2575957895992458</v>
      </c>
      <c r="DF120" s="76">
        <v>1.3775926351233991</v>
      </c>
      <c r="DG120" s="76">
        <v>1.2554726915023662</v>
      </c>
      <c r="DH120" s="76">
        <v>2.8242723041936397</v>
      </c>
      <c r="DI120" s="76">
        <v>7.8938259157821458</v>
      </c>
      <c r="DJ120" s="76">
        <v>2.7837777870324896</v>
      </c>
      <c r="DK120" s="76">
        <v>3.2269882667268082</v>
      </c>
      <c r="DL120" s="76">
        <v>5.5793345680791093</v>
      </c>
      <c r="DM120" s="76">
        <v>0</v>
      </c>
      <c r="DN120" s="76">
        <v>2.978392031680043</v>
      </c>
      <c r="DO120" s="76">
        <v>4.8207948826330949E-2</v>
      </c>
      <c r="DP120" s="76">
        <v>2.151483637146371</v>
      </c>
      <c r="DQ120" s="76">
        <v>2.6892359519365892</v>
      </c>
      <c r="DR120" s="76">
        <v>4.5517546646376452</v>
      </c>
      <c r="DS120" s="76">
        <v>5.7373389366246759</v>
      </c>
      <c r="DT120" s="76">
        <v>0.63800492439117473</v>
      </c>
      <c r="DU120" s="76">
        <v>3.3239154036361125</v>
      </c>
      <c r="DV120" s="76">
        <v>3.5627534823224023</v>
      </c>
      <c r="DW120" s="76">
        <v>2.973244847179513</v>
      </c>
      <c r="DX120" s="76">
        <v>2.973244847179513</v>
      </c>
      <c r="DY120" s="76">
        <v>8.4695701849088163</v>
      </c>
      <c r="DZ120" s="76">
        <v>1.5201800880781953</v>
      </c>
      <c r="EA120" s="76">
        <v>4.9948751364935049</v>
      </c>
      <c r="EB120" s="76">
        <v>3.9840599918365092</v>
      </c>
      <c r="EC120" s="76">
        <v>6.3208556149732615</v>
      </c>
      <c r="ED120" s="76">
        <v>1.5139839587001624</v>
      </c>
      <c r="EE120" s="76">
        <v>3.917419786836712</v>
      </c>
      <c r="EF120" s="76">
        <v>0.80242747458262864</v>
      </c>
      <c r="EG120" s="76">
        <v>0</v>
      </c>
      <c r="EH120" s="76">
        <v>2.8680317227278147</v>
      </c>
      <c r="EI120" s="76">
        <v>0.46237365539272496</v>
      </c>
      <c r="EJ120" s="76">
        <v>0</v>
      </c>
      <c r="EK120" s="76">
        <v>3.631521607553565</v>
      </c>
      <c r="EL120" s="76">
        <v>1.2940590767094553</v>
      </c>
      <c r="EM120" s="76">
        <v>0</v>
      </c>
      <c r="EN120" s="76">
        <v>0</v>
      </c>
      <c r="EO120" s="76">
        <v>0</v>
      </c>
      <c r="EP120" s="76">
        <v>0.6027674986326429</v>
      </c>
      <c r="EQ120" s="76">
        <v>0.15069187465816072</v>
      </c>
      <c r="ER120" s="76">
        <v>0.722375475683808</v>
      </c>
      <c r="ES120" s="76">
        <v>3.3692464758209844</v>
      </c>
    </row>
    <row r="121" spans="1:149" x14ac:dyDescent="0.25">
      <c r="A121" s="1" t="s">
        <v>269</v>
      </c>
      <c r="B121" s="75">
        <v>2022</v>
      </c>
      <c r="C121" s="76">
        <v>1.2925884240582681E-2</v>
      </c>
      <c r="D121" s="76">
        <v>7.5995049371204484</v>
      </c>
      <c r="E121" s="76">
        <v>3.6626717691229409</v>
      </c>
      <c r="F121" s="76">
        <v>3.758367530161324</v>
      </c>
      <c r="G121" s="76">
        <v>0</v>
      </c>
      <c r="H121" s="76">
        <v>0</v>
      </c>
      <c r="I121" s="76">
        <v>5.0570920173627538</v>
      </c>
      <c r="J121" s="76">
        <v>1.6856973391209182</v>
      </c>
      <c r="K121" s="76">
        <v>2.2625490201758689</v>
      </c>
      <c r="L121" s="76">
        <v>3.9756353133821283</v>
      </c>
      <c r="M121" s="76">
        <v>3.1190921667789984</v>
      </c>
      <c r="N121" s="76">
        <v>6.6517200498750544</v>
      </c>
      <c r="O121" s="76">
        <v>6.9563309761299319</v>
      </c>
      <c r="P121" s="76">
        <v>8.4311536292643261</v>
      </c>
      <c r="Q121" s="76">
        <v>0</v>
      </c>
      <c r="R121" s="76">
        <v>2.4821147403510384</v>
      </c>
      <c r="S121" s="76">
        <v>3.2520325203252032</v>
      </c>
      <c r="T121" s="76">
        <v>4.6288919859909257</v>
      </c>
      <c r="U121" s="76">
        <v>3.2980122555130418</v>
      </c>
      <c r="V121" s="76">
        <v>7.829957239780275</v>
      </c>
      <c r="W121" s="76">
        <v>8.3289968362823874</v>
      </c>
      <c r="X121" s="76">
        <v>4.7871587850069446</v>
      </c>
      <c r="Y121" s="76">
        <v>2.1974125608685782</v>
      </c>
      <c r="Z121" s="76">
        <v>8.1659327741138501</v>
      </c>
      <c r="AA121" s="76">
        <v>6.2618916392104076</v>
      </c>
      <c r="AB121" s="76">
        <v>6.3638723533663839</v>
      </c>
      <c r="AC121" s="76">
        <v>6.9398526143382693</v>
      </c>
      <c r="AD121" s="76">
        <v>0.19688254295268257</v>
      </c>
      <c r="AE121" s="76">
        <v>3.5450613067941639</v>
      </c>
      <c r="AF121" s="76" t="s">
        <v>330</v>
      </c>
      <c r="AG121" s="76">
        <v>4.2614172043628749</v>
      </c>
      <c r="AH121" s="76">
        <v>3.7710554461525851</v>
      </c>
      <c r="AI121" s="76">
        <v>0</v>
      </c>
      <c r="AJ121" s="76">
        <v>6.9939093941189583</v>
      </c>
      <c r="AK121" s="76">
        <v>0</v>
      </c>
      <c r="AL121" s="76">
        <v>0</v>
      </c>
      <c r="AM121" s="76">
        <v>1.5576046577182581</v>
      </c>
      <c r="AN121" s="76">
        <v>2.0537615829983</v>
      </c>
      <c r="AO121" s="76">
        <v>4.1923568088571939</v>
      </c>
      <c r="AP121" s="76">
        <v>4.6858908341915555</v>
      </c>
      <c r="AQ121" s="76">
        <v>6.3263982107999297</v>
      </c>
      <c r="AR121" s="76">
        <v>0.64976647256536457</v>
      </c>
      <c r="AS121" s="76">
        <v>4.6757350776731608</v>
      </c>
      <c r="AT121" s="76">
        <v>4.0844476488075019</v>
      </c>
      <c r="AU121" s="76">
        <v>0.70567507064199075</v>
      </c>
      <c r="AV121" s="76">
        <v>0.85979942500552875</v>
      </c>
      <c r="AW121" s="76">
        <v>5.0399999999999876</v>
      </c>
      <c r="AX121" s="76">
        <v>2.2018248318825027</v>
      </c>
      <c r="AY121" s="76">
        <v>3.1431362403450027</v>
      </c>
      <c r="AZ121" s="76">
        <v>3.6171101216325017</v>
      </c>
      <c r="BA121" s="76">
        <v>5.9693532769142941</v>
      </c>
      <c r="BB121" s="76">
        <v>5.4521499924445909</v>
      </c>
      <c r="BC121" s="76">
        <v>3.8064156071441957</v>
      </c>
      <c r="BD121" s="76">
        <v>4.7112572495338956</v>
      </c>
      <c r="BE121" s="76">
        <v>2.1794871794871797</v>
      </c>
      <c r="BF121" s="76">
        <v>0</v>
      </c>
      <c r="BG121" s="76">
        <v>1.0897435897435899</v>
      </c>
      <c r="BH121" s="76">
        <v>2.9005004196387429</v>
      </c>
      <c r="BI121" s="76">
        <v>10</v>
      </c>
      <c r="BJ121" s="76">
        <v>9.88739556847076</v>
      </c>
      <c r="BK121" s="76">
        <v>5.7194426246006387</v>
      </c>
      <c r="BL121" s="76">
        <v>1.1924185350468057</v>
      </c>
      <c r="BM121" s="76">
        <v>6.6998141820295496</v>
      </c>
      <c r="BN121" s="76">
        <v>2.2300283355338859</v>
      </c>
      <c r="BO121" s="76">
        <v>2.4372137103143277</v>
      </c>
      <c r="BP121" s="76">
        <v>2.3336210229241066</v>
      </c>
      <c r="BQ121" s="76">
        <v>4.4552761745742968</v>
      </c>
      <c r="BR121" s="76">
        <v>4.4578169028407562</v>
      </c>
      <c r="BS121" s="76">
        <v>1.2849750127974771</v>
      </c>
      <c r="BT121" s="76">
        <v>4.1139221000049284</v>
      </c>
      <c r="BU121" s="76">
        <v>3.5779975475543644</v>
      </c>
      <c r="BV121" s="76">
        <v>4.2038109175026745</v>
      </c>
      <c r="BW121" s="76">
        <v>9.4074210817795798</v>
      </c>
      <c r="BX121" s="76">
        <v>10</v>
      </c>
      <c r="BY121" s="76">
        <v>7.3341654778887291</v>
      </c>
      <c r="BZ121" s="76">
        <v>5.7270916334661361</v>
      </c>
      <c r="CA121" s="76">
        <v>8.2840236686390529</v>
      </c>
      <c r="CB121" s="76">
        <v>8.1505403723546994</v>
      </c>
      <c r="CC121" s="76">
        <v>3.2730893009354656</v>
      </c>
      <c r="CD121" s="76">
        <v>2.0963465719352663</v>
      </c>
      <c r="CE121" s="76">
        <v>0.78003372323875753</v>
      </c>
      <c r="CF121" s="76">
        <v>5.523082771419217</v>
      </c>
      <c r="CG121" s="76">
        <v>9.6557335810613054</v>
      </c>
      <c r="CH121" s="76">
        <v>4.2656571897180022</v>
      </c>
      <c r="CI121" s="76">
        <v>6.2080987810363508</v>
      </c>
      <c r="CJ121" s="76">
        <v>2.8042757134037228</v>
      </c>
      <c r="CK121" s="76">
        <v>1.0268510156577926</v>
      </c>
      <c r="CL121" s="76">
        <v>1.9531331293833634</v>
      </c>
      <c r="CM121" s="76">
        <v>1.9280866194816262</v>
      </c>
      <c r="CN121" s="76">
        <v>5.1161570451668226</v>
      </c>
      <c r="CO121" s="76">
        <v>1.75609756097561</v>
      </c>
      <c r="CP121" s="76">
        <v>1.9927689177076267</v>
      </c>
      <c r="CQ121" s="76">
        <v>2.4608680060624142</v>
      </c>
      <c r="CR121" s="76">
        <v>2.8314728824781183</v>
      </c>
      <c r="CS121" s="76">
        <v>1.2673267326732673</v>
      </c>
      <c r="CT121" s="76">
        <v>0.59546975672347946</v>
      </c>
      <c r="CU121" s="76">
        <v>0.93139824469837351</v>
      </c>
      <c r="CV121" s="76">
        <v>1.896985915552706</v>
      </c>
      <c r="CW121" s="76">
        <v>2.8824833702882486</v>
      </c>
      <c r="CX121" s="76">
        <v>9.4476104212573979</v>
      </c>
      <c r="CY121" s="76">
        <v>6.3837640798536652</v>
      </c>
      <c r="CZ121" s="76">
        <v>6.2379526237997709</v>
      </c>
      <c r="DA121" s="76">
        <v>3.7830500608453983</v>
      </c>
      <c r="DB121" s="76">
        <v>1.4592221805700325</v>
      </c>
      <c r="DC121" s="76">
        <v>2.5112707639180067</v>
      </c>
      <c r="DD121" s="76">
        <v>2.5845143351111459</v>
      </c>
      <c r="DE121" s="76">
        <v>4.4112334794554586</v>
      </c>
      <c r="DF121" s="76">
        <v>4.2894348982010939</v>
      </c>
      <c r="DG121" s="76">
        <v>5.2188330137848826</v>
      </c>
      <c r="DH121" s="76">
        <v>1.3765156807283574</v>
      </c>
      <c r="DI121" s="76">
        <v>3.9999285106015359</v>
      </c>
      <c r="DJ121" s="76">
        <v>0.3853044888256929</v>
      </c>
      <c r="DK121" s="76">
        <v>3.054003318428312</v>
      </c>
      <c r="DL121" s="76">
        <v>4.6890584554121171</v>
      </c>
      <c r="DM121" s="76">
        <v>4.9793765501220939</v>
      </c>
      <c r="DN121" s="76">
        <v>5.4437715351389908</v>
      </c>
      <c r="DO121" s="76">
        <v>2.712963275033399</v>
      </c>
      <c r="DP121" s="76">
        <v>4.4562924539266504</v>
      </c>
      <c r="DQ121" s="76">
        <v>3.7551478861774812</v>
      </c>
      <c r="DR121" s="76">
        <v>2.4529749610894798</v>
      </c>
      <c r="DS121" s="76">
        <v>3.8293561310993551</v>
      </c>
      <c r="DT121" s="76">
        <v>1.3158624978127873</v>
      </c>
      <c r="DU121" s="76">
        <v>2.8342558314338566</v>
      </c>
      <c r="DV121" s="76">
        <v>2.6081123553588696</v>
      </c>
      <c r="DW121" s="76">
        <v>3.1683147909091156</v>
      </c>
      <c r="DX121" s="76">
        <v>3.1683147909091156</v>
      </c>
      <c r="DY121" s="76">
        <v>9.0526669711077528</v>
      </c>
      <c r="DZ121" s="76">
        <v>7.2957281803181937</v>
      </c>
      <c r="EA121" s="76">
        <v>8.1741975757129737</v>
      </c>
      <c r="EB121" s="76">
        <v>5.6712561833110442</v>
      </c>
      <c r="EC121" s="76">
        <v>8.7486631016042775</v>
      </c>
      <c r="ED121" s="76">
        <v>5.8891075382911939E-2</v>
      </c>
      <c r="EE121" s="76">
        <v>4.4037770884935954</v>
      </c>
      <c r="EF121" s="76">
        <v>2.0733860981224272</v>
      </c>
      <c r="EG121" s="76">
        <v>0</v>
      </c>
      <c r="EH121" s="76">
        <v>4.6127732026082802</v>
      </c>
      <c r="EI121" s="76">
        <v>0.22030399655684899</v>
      </c>
      <c r="EJ121" s="76">
        <v>1.3917525773195876</v>
      </c>
      <c r="EK121" s="76">
        <v>2.9342694589032803</v>
      </c>
      <c r="EL121" s="76">
        <v>1.872080888918404</v>
      </c>
      <c r="EM121" s="76">
        <v>0.75474240545098892</v>
      </c>
      <c r="EN121" s="76">
        <v>8.2293683293811011</v>
      </c>
      <c r="EO121" s="76">
        <v>2.3486729497623888</v>
      </c>
      <c r="EP121" s="76">
        <v>0.56391743253838489</v>
      </c>
      <c r="EQ121" s="76">
        <v>2.9741752792832159</v>
      </c>
      <c r="ER121" s="76">
        <v>2.42312808410081</v>
      </c>
      <c r="ES121" s="76">
        <v>3.7781197242571518</v>
      </c>
    </row>
    <row r="122" spans="1:149" x14ac:dyDescent="0.25">
      <c r="A122" s="2" t="s">
        <v>270</v>
      </c>
      <c r="B122" s="75">
        <v>2022</v>
      </c>
      <c r="C122" s="76">
        <v>0</v>
      </c>
      <c r="D122" s="76">
        <v>7.9995874476003737</v>
      </c>
      <c r="E122" s="76">
        <v>7.8096024899500485</v>
      </c>
      <c r="F122" s="76">
        <v>5.2697299791834737</v>
      </c>
      <c r="G122" s="76">
        <v>4.70308509377743</v>
      </c>
      <c r="H122" s="76">
        <v>10</v>
      </c>
      <c r="I122" s="76">
        <v>0</v>
      </c>
      <c r="J122" s="76">
        <v>4.9010283645924773</v>
      </c>
      <c r="K122" s="76">
        <v>4.2790927304850914</v>
      </c>
      <c r="L122" s="76">
        <v>10</v>
      </c>
      <c r="M122" s="76">
        <v>7.1395463652425466</v>
      </c>
      <c r="N122" s="76">
        <v>0.45626148258943067</v>
      </c>
      <c r="O122" s="76">
        <v>6.6752222782349779</v>
      </c>
      <c r="P122" s="76">
        <v>5.6478668299804635</v>
      </c>
      <c r="Q122" s="76">
        <v>2.5568918900570798</v>
      </c>
      <c r="R122" s="76">
        <v>0.67659063759009896</v>
      </c>
      <c r="S122" s="76">
        <v>2.6086956521739131</v>
      </c>
      <c r="T122" s="76">
        <v>3.1035881284376607</v>
      </c>
      <c r="U122" s="76">
        <v>5.10347320936404</v>
      </c>
      <c r="V122" s="76">
        <v>0.56645405771463508</v>
      </c>
      <c r="W122" s="76" t="s">
        <v>330</v>
      </c>
      <c r="X122" s="76">
        <v>10</v>
      </c>
      <c r="Y122" s="76">
        <v>2.6090197046638619</v>
      </c>
      <c r="Z122" s="76">
        <v>0.67211474316210795</v>
      </c>
      <c r="AA122" s="76">
        <v>3.4618971263851517</v>
      </c>
      <c r="AB122" s="76" t="s">
        <v>330</v>
      </c>
      <c r="AC122" s="76" t="s">
        <v>330</v>
      </c>
      <c r="AD122" s="76">
        <v>2.5843362711515145</v>
      </c>
      <c r="AE122" s="76">
        <v>4.3581487624808988</v>
      </c>
      <c r="AF122" s="76" t="s">
        <v>330</v>
      </c>
      <c r="AG122" s="76">
        <v>3.4712425168162064</v>
      </c>
      <c r="AH122" s="76">
        <v>0</v>
      </c>
      <c r="AI122" s="76">
        <v>0</v>
      </c>
      <c r="AJ122" s="76">
        <v>7.0528691400786023</v>
      </c>
      <c r="AK122" s="76">
        <v>10</v>
      </c>
      <c r="AL122" s="76">
        <v>0</v>
      </c>
      <c r="AM122" s="76">
        <v>1.8492356775313399</v>
      </c>
      <c r="AN122" s="76">
        <v>3.15035080293499</v>
      </c>
      <c r="AO122" s="76">
        <v>3.3611634820454501</v>
      </c>
      <c r="AP122" s="76">
        <v>2.4030209406110536</v>
      </c>
      <c r="AQ122" s="76">
        <v>0.14704346785182218</v>
      </c>
      <c r="AR122" s="76">
        <v>4.2274395154296194</v>
      </c>
      <c r="AS122" s="76">
        <v>10</v>
      </c>
      <c r="AT122" s="76">
        <v>4.194375980973124</v>
      </c>
      <c r="AU122" s="76">
        <v>6.1810647438215991</v>
      </c>
      <c r="AV122" s="76">
        <v>2.7362236901568253</v>
      </c>
      <c r="AW122" s="76">
        <v>4.7999999999999874</v>
      </c>
      <c r="AX122" s="76">
        <v>4.572429477992805</v>
      </c>
      <c r="AY122" s="76">
        <v>4.3834027294829649</v>
      </c>
      <c r="AZ122" s="76">
        <v>0.27733875275516046</v>
      </c>
      <c r="BA122" s="76">
        <v>5.5982597899845903</v>
      </c>
      <c r="BB122" s="76">
        <v>7.9023774763081898</v>
      </c>
      <c r="BC122" s="76">
        <v>10</v>
      </c>
      <c r="BD122" s="76">
        <v>5.9444940047619852</v>
      </c>
      <c r="BE122" s="76">
        <v>5.5128205128205128</v>
      </c>
      <c r="BF122" s="76">
        <v>0.43934133653241031</v>
      </c>
      <c r="BG122" s="76">
        <v>2.9760809246764621</v>
      </c>
      <c r="BH122" s="76">
        <v>4.4602874647192241</v>
      </c>
      <c r="BI122" s="76">
        <v>4.8824507242935162</v>
      </c>
      <c r="BJ122" s="76">
        <v>5.2088630584816551</v>
      </c>
      <c r="BK122" s="76">
        <v>9.3332119815795398</v>
      </c>
      <c r="BL122" s="76">
        <v>10</v>
      </c>
      <c r="BM122" s="76">
        <v>7.356131441088678</v>
      </c>
      <c r="BN122" s="76">
        <v>0</v>
      </c>
      <c r="BO122" s="76">
        <v>10</v>
      </c>
      <c r="BP122" s="76">
        <v>5</v>
      </c>
      <c r="BQ122" s="76">
        <v>5.8550801048117069</v>
      </c>
      <c r="BR122" s="76">
        <v>4.4298465853326965</v>
      </c>
      <c r="BS122" s="76">
        <v>1.5986146825660765</v>
      </c>
      <c r="BT122" s="76">
        <v>3.281105746558314</v>
      </c>
      <c r="BU122" s="76">
        <v>3.7911617798171982</v>
      </c>
      <c r="BV122" s="76">
        <v>5.3824310736352921</v>
      </c>
      <c r="BW122" s="76">
        <v>6.5091378992062019</v>
      </c>
      <c r="BX122" s="76">
        <v>7.7349336057201228</v>
      </c>
      <c r="BY122" s="76">
        <v>7.4696861626248197</v>
      </c>
      <c r="BZ122" s="76">
        <v>7.3545816733067735</v>
      </c>
      <c r="CA122" s="76">
        <v>10</v>
      </c>
      <c r="CB122" s="76">
        <v>7.8136678681715841</v>
      </c>
      <c r="CC122" s="76">
        <v>3.2881145229917452</v>
      </c>
      <c r="CD122" s="76">
        <v>2.033824667415447</v>
      </c>
      <c r="CE122" s="76">
        <v>5.4377465381729264</v>
      </c>
      <c r="CF122" s="76">
        <v>9.6761545842387804</v>
      </c>
      <c r="CG122" s="76">
        <v>10</v>
      </c>
      <c r="CH122" s="76">
        <v>6.0871680625637792</v>
      </c>
      <c r="CI122" s="76">
        <v>6.9504179653676808</v>
      </c>
      <c r="CJ122" s="76">
        <v>0</v>
      </c>
      <c r="CK122" s="76">
        <v>0.58599914354884519</v>
      </c>
      <c r="CL122" s="76">
        <v>9.3983475890199983</v>
      </c>
      <c r="CM122" s="76">
        <v>3.3281155775229481</v>
      </c>
      <c r="CN122" s="76">
        <v>4.2003833205903689</v>
      </c>
      <c r="CO122" s="76">
        <v>2.9333333333333398</v>
      </c>
      <c r="CP122" s="76">
        <v>4.095737938658052E-2</v>
      </c>
      <c r="CQ122" s="76">
        <v>9.1795542882040095</v>
      </c>
      <c r="CR122" s="76">
        <v>4.0885570803785747</v>
      </c>
      <c r="CS122" s="76">
        <v>10</v>
      </c>
      <c r="CT122" s="76">
        <v>10</v>
      </c>
      <c r="CU122" s="76">
        <v>10</v>
      </c>
      <c r="CV122" s="76">
        <v>5.8055575526338412</v>
      </c>
      <c r="CW122" s="76">
        <v>0</v>
      </c>
      <c r="CX122" s="76">
        <v>9.11931355599555</v>
      </c>
      <c r="CY122" s="76">
        <v>7.8591566091073783</v>
      </c>
      <c r="CZ122" s="76">
        <v>5.6594900550343095</v>
      </c>
      <c r="DA122" s="76">
        <v>9.1123618893228748</v>
      </c>
      <c r="DB122" s="76">
        <v>7.1864411719694434</v>
      </c>
      <c r="DC122" s="76">
        <v>9.1022561119165317</v>
      </c>
      <c r="DD122" s="76">
        <v>8.4670197244029506</v>
      </c>
      <c r="DE122" s="76">
        <v>7.06325488971863</v>
      </c>
      <c r="DF122" s="76">
        <v>4.1739049987187222</v>
      </c>
      <c r="DG122" s="76">
        <v>10</v>
      </c>
      <c r="DH122" s="76">
        <v>9.1900215163337879</v>
      </c>
      <c r="DI122" s="76">
        <v>9.9180657367311937</v>
      </c>
      <c r="DJ122" s="76">
        <v>6.8364252571632615</v>
      </c>
      <c r="DK122" s="76">
        <v>8.0236835017893924</v>
      </c>
      <c r="DL122" s="76">
        <v>4.257520657103826</v>
      </c>
      <c r="DM122" s="76">
        <v>9.2346958954125498</v>
      </c>
      <c r="DN122" s="76">
        <v>0</v>
      </c>
      <c r="DO122" s="76">
        <v>0</v>
      </c>
      <c r="DP122" s="76">
        <v>3.3730541381290942</v>
      </c>
      <c r="DQ122" s="76">
        <v>5.698368819959243</v>
      </c>
      <c r="DR122" s="76">
        <v>1.5874131068531709</v>
      </c>
      <c r="DS122" s="76">
        <v>6.9648735485327808</v>
      </c>
      <c r="DT122" s="76">
        <v>0.24495692960998955</v>
      </c>
      <c r="DU122" s="76">
        <v>3.1338677985192969</v>
      </c>
      <c r="DV122" s="76">
        <v>2.9827778458788097</v>
      </c>
      <c r="DW122" s="76">
        <v>2.7456220537056986</v>
      </c>
      <c r="DX122" s="76">
        <v>2.7456220537056986</v>
      </c>
      <c r="DY122" s="76">
        <v>6.5514801192620506</v>
      </c>
      <c r="DZ122" s="76">
        <v>1.332132449583465E-2</v>
      </c>
      <c r="EA122" s="76">
        <v>3.2824007218789424</v>
      </c>
      <c r="EB122" s="76">
        <v>3.01401138779232</v>
      </c>
      <c r="EC122" s="76">
        <v>1.0695187165775411</v>
      </c>
      <c r="ED122" s="76">
        <v>1.0233312411248363</v>
      </c>
      <c r="EE122" s="76">
        <v>1.0464249788511886</v>
      </c>
      <c r="EF122" s="76">
        <v>0.97942933766218343</v>
      </c>
      <c r="EG122" s="76">
        <v>0</v>
      </c>
      <c r="EH122" s="76">
        <v>0.85730712895505146</v>
      </c>
      <c r="EI122" s="76">
        <v>0.40514645339708771</v>
      </c>
      <c r="EJ122" s="76">
        <v>0</v>
      </c>
      <c r="EK122" s="76">
        <v>0</v>
      </c>
      <c r="EL122" s="76">
        <v>0.37364715333572046</v>
      </c>
      <c r="EM122" s="76">
        <v>0</v>
      </c>
      <c r="EN122" s="76">
        <v>0</v>
      </c>
      <c r="EO122" s="76">
        <v>0</v>
      </c>
      <c r="EP122" s="76">
        <v>4.9217650444588807</v>
      </c>
      <c r="EQ122" s="76">
        <v>1.2304412611147202</v>
      </c>
      <c r="ER122" s="76">
        <v>0.8020442072252203</v>
      </c>
      <c r="ES122" s="76">
        <v>4.3118165851287618</v>
      </c>
    </row>
    <row r="123" spans="1:149" x14ac:dyDescent="0.25">
      <c r="A123" s="1" t="s">
        <v>271</v>
      </c>
      <c r="B123" s="75">
        <v>2022</v>
      </c>
      <c r="C123" s="76">
        <v>2.3432329464784947</v>
      </c>
      <c r="D123" s="76">
        <v>0</v>
      </c>
      <c r="E123" s="76">
        <v>3.4229445791271034</v>
      </c>
      <c r="F123" s="76">
        <v>1.9220591752018659</v>
      </c>
      <c r="G123" s="76">
        <v>0.74131002987446881</v>
      </c>
      <c r="H123" s="76">
        <v>0.15663897140411198</v>
      </c>
      <c r="I123" s="76">
        <v>5.6857355520395725</v>
      </c>
      <c r="J123" s="76">
        <v>2.1945615177727178</v>
      </c>
      <c r="K123" s="76">
        <v>1.4932057680808983</v>
      </c>
      <c r="L123" s="76">
        <v>4.0802060079756237E-2</v>
      </c>
      <c r="M123" s="76">
        <v>0.76700391408032731</v>
      </c>
      <c r="N123" s="76">
        <v>6.1428748790583079</v>
      </c>
      <c r="O123" s="76">
        <v>9.1380251319899504</v>
      </c>
      <c r="P123" s="76">
        <v>4.2468469708347456</v>
      </c>
      <c r="Q123" s="76">
        <v>3.3140647751511878</v>
      </c>
      <c r="R123" s="76">
        <v>2.8088314440796198</v>
      </c>
      <c r="S123" s="76">
        <v>10</v>
      </c>
      <c r="T123" s="76">
        <v>5.9417738668523015</v>
      </c>
      <c r="U123" s="76">
        <v>2.7063496184768034</v>
      </c>
      <c r="V123" s="76">
        <v>2.3609126667108282</v>
      </c>
      <c r="W123" s="76">
        <v>3.242354613199919</v>
      </c>
      <c r="X123" s="76">
        <v>8.1686483657612889</v>
      </c>
      <c r="Y123" s="76">
        <v>2.3942541694843156</v>
      </c>
      <c r="Z123" s="76">
        <v>3.4693041493533099</v>
      </c>
      <c r="AA123" s="76">
        <v>3.9270947929019324</v>
      </c>
      <c r="AB123" s="76">
        <v>7.0908481252729638</v>
      </c>
      <c r="AC123" s="76">
        <v>8.8256434675816671</v>
      </c>
      <c r="AD123" s="76">
        <v>0</v>
      </c>
      <c r="AE123" s="76">
        <v>0.3577584805021633</v>
      </c>
      <c r="AF123" s="76" t="s">
        <v>330</v>
      </c>
      <c r="AG123" s="76">
        <v>4.0685625183391991</v>
      </c>
      <c r="AH123" s="76">
        <v>7.0931269113507796</v>
      </c>
      <c r="AI123" s="76">
        <v>0</v>
      </c>
      <c r="AJ123" s="76">
        <v>3.2219588717356</v>
      </c>
      <c r="AK123" s="76">
        <v>0</v>
      </c>
      <c r="AL123" s="76">
        <v>0</v>
      </c>
      <c r="AM123" s="76">
        <v>0</v>
      </c>
      <c r="AN123" s="76">
        <v>1.7191809638477298</v>
      </c>
      <c r="AO123" s="76">
        <v>3.2382794250296203</v>
      </c>
      <c r="AP123" s="76">
        <v>0.96807415036045297</v>
      </c>
      <c r="AQ123" s="76">
        <v>1.7654556819627556</v>
      </c>
      <c r="AR123" s="76">
        <v>2.4456933111861843</v>
      </c>
      <c r="AS123" s="76">
        <v>7.2991200187038832</v>
      </c>
      <c r="AT123" s="76">
        <v>3.1195857905533186</v>
      </c>
      <c r="AU123" s="76">
        <v>3.8606512725842084</v>
      </c>
      <c r="AV123" s="76">
        <v>3.8316939260199421</v>
      </c>
      <c r="AW123" s="76">
        <v>5.5999999999999863</v>
      </c>
      <c r="AX123" s="76">
        <v>4.4307817328680459</v>
      </c>
      <c r="AY123" s="76">
        <v>3.7751837617106823</v>
      </c>
      <c r="AZ123" s="76">
        <v>6.7258056712291108</v>
      </c>
      <c r="BA123" s="76">
        <v>8.9733389403065562</v>
      </c>
      <c r="BB123" s="76">
        <v>7.1071831633515448</v>
      </c>
      <c r="BC123" s="76">
        <v>0</v>
      </c>
      <c r="BD123" s="76">
        <v>5.7015819437218029</v>
      </c>
      <c r="BE123" s="76">
        <v>6.0256410256410264</v>
      </c>
      <c r="BF123" s="76">
        <v>0.45054609238451404</v>
      </c>
      <c r="BG123" s="76">
        <v>3.2380935590127704</v>
      </c>
      <c r="BH123" s="76">
        <v>4.4698377513672867</v>
      </c>
      <c r="BI123" s="76">
        <v>5.7990976015198301</v>
      </c>
      <c r="BJ123" s="76">
        <v>5.3323646930621136</v>
      </c>
      <c r="BK123" s="76">
        <v>5.5323066135125227</v>
      </c>
      <c r="BL123" s="76">
        <v>3.3933633649826147</v>
      </c>
      <c r="BM123" s="76">
        <v>5.0142830682692709</v>
      </c>
      <c r="BN123" s="76">
        <v>7.5056647504388359</v>
      </c>
      <c r="BO123" s="76">
        <v>10</v>
      </c>
      <c r="BP123" s="76">
        <v>8.7528323752194179</v>
      </c>
      <c r="BQ123" s="76">
        <v>3.6764868854632713</v>
      </c>
      <c r="BR123" s="76">
        <v>4.824651137930088</v>
      </c>
      <c r="BS123" s="76">
        <v>0</v>
      </c>
      <c r="BT123" s="76">
        <v>2.0829475322089501</v>
      </c>
      <c r="BU123" s="76">
        <v>2.6460213889005773</v>
      </c>
      <c r="BV123" s="76">
        <v>5.4710456107964225</v>
      </c>
      <c r="BW123" s="76">
        <v>2.3038582241092849</v>
      </c>
      <c r="BX123" s="76">
        <v>7.142492339121552</v>
      </c>
      <c r="BY123" s="76">
        <v>6.6119828815977186</v>
      </c>
      <c r="BZ123" s="76">
        <v>5.713147410358566</v>
      </c>
      <c r="CA123" s="76">
        <v>2.1400394477317555</v>
      </c>
      <c r="CB123" s="76">
        <v>4.7823040605837752</v>
      </c>
      <c r="CC123" s="76">
        <v>4.445709209067739</v>
      </c>
      <c r="CD123" s="76">
        <v>4.642343502844688</v>
      </c>
      <c r="CE123" s="76">
        <v>3.6436747141920156</v>
      </c>
      <c r="CF123" s="76">
        <v>6.5319216930682664</v>
      </c>
      <c r="CG123" s="76">
        <v>0.46034676189540041</v>
      </c>
      <c r="CH123" s="76">
        <v>3.9447991762136221</v>
      </c>
      <c r="CI123" s="76">
        <v>4.3635516183986987</v>
      </c>
      <c r="CJ123" s="76">
        <v>0.82013959377583379</v>
      </c>
      <c r="CK123" s="76">
        <v>0.37692330522308004</v>
      </c>
      <c r="CL123" s="76">
        <v>4.7740941915881034</v>
      </c>
      <c r="CM123" s="76">
        <v>1.990385696862339</v>
      </c>
      <c r="CN123" s="76">
        <v>5.1737123687442157</v>
      </c>
      <c r="CO123" s="76">
        <v>0</v>
      </c>
      <c r="CP123" s="76">
        <v>4.6956073532754852</v>
      </c>
      <c r="CQ123" s="76">
        <v>1.8092091765486793</v>
      </c>
      <c r="CR123" s="76">
        <v>2.9196322246420947</v>
      </c>
      <c r="CS123" s="76">
        <v>0</v>
      </c>
      <c r="CT123" s="76">
        <v>1.1847178007541745</v>
      </c>
      <c r="CU123" s="76">
        <v>0.59235890037708727</v>
      </c>
      <c r="CV123" s="76">
        <v>1.8341256072938403</v>
      </c>
      <c r="CW123" s="76">
        <v>2.6132404181184672</v>
      </c>
      <c r="CX123" s="76">
        <v>1.854264510790864</v>
      </c>
      <c r="CY123" s="76">
        <v>0</v>
      </c>
      <c r="CZ123" s="76">
        <v>1.4891683096364436</v>
      </c>
      <c r="DA123" s="76">
        <v>7.0070892874573518</v>
      </c>
      <c r="DB123" s="76">
        <v>1.9726751477587354</v>
      </c>
      <c r="DC123" s="76">
        <v>0.26308809069637523</v>
      </c>
      <c r="DD123" s="76">
        <v>3.0809508419708207</v>
      </c>
      <c r="DE123" s="76">
        <v>2.2850595758036323</v>
      </c>
      <c r="DF123" s="76">
        <v>10</v>
      </c>
      <c r="DG123" s="76">
        <v>8.8842785841824892</v>
      </c>
      <c r="DH123" s="76">
        <v>0</v>
      </c>
      <c r="DI123" s="76">
        <v>1.6893988364406054</v>
      </c>
      <c r="DJ123" s="76">
        <v>4.7653197032370107</v>
      </c>
      <c r="DK123" s="76">
        <v>5.0677994247720211</v>
      </c>
      <c r="DL123" s="76">
        <v>10</v>
      </c>
      <c r="DM123" s="76">
        <v>6.9220489778570924</v>
      </c>
      <c r="DN123" s="76">
        <v>8.173639833601321</v>
      </c>
      <c r="DO123" s="76">
        <v>7.7754095730571677</v>
      </c>
      <c r="DP123" s="76">
        <v>8.2177745961288942</v>
      </c>
      <c r="DQ123" s="76">
        <v>6.6427870104504585</v>
      </c>
      <c r="DR123" s="76">
        <v>2.9625836971990953</v>
      </c>
      <c r="DS123" s="76">
        <v>4.7410529470078853</v>
      </c>
      <c r="DT123" s="76">
        <v>0.1832843983894506</v>
      </c>
      <c r="DU123" s="76">
        <v>4.8679782733015315</v>
      </c>
      <c r="DV123" s="76">
        <v>3.1887248289744905</v>
      </c>
      <c r="DW123" s="76">
        <v>1.7738929456764818</v>
      </c>
      <c r="DX123" s="76">
        <v>1.7738929456764818</v>
      </c>
      <c r="DY123" s="76">
        <v>5.8939110458548356</v>
      </c>
      <c r="DZ123" s="76">
        <v>0</v>
      </c>
      <c r="EA123" s="76">
        <v>2.9469555229274178</v>
      </c>
      <c r="EB123" s="76">
        <v>2.3604242343019499</v>
      </c>
      <c r="EC123" s="76">
        <v>0</v>
      </c>
      <c r="ED123" s="76">
        <v>0</v>
      </c>
      <c r="EE123" s="76">
        <v>0</v>
      </c>
      <c r="EF123" s="76">
        <v>0</v>
      </c>
      <c r="EG123" s="76">
        <v>0</v>
      </c>
      <c r="EH123" s="76">
        <v>0.27838678744348411</v>
      </c>
      <c r="EI123" s="76">
        <v>5.1268580427015404</v>
      </c>
      <c r="EJ123" s="76">
        <v>0</v>
      </c>
      <c r="EK123" s="76">
        <v>0</v>
      </c>
      <c r="EL123" s="76">
        <v>0.90087413835750418</v>
      </c>
      <c r="EM123" s="76">
        <v>0</v>
      </c>
      <c r="EN123" s="76">
        <v>0</v>
      </c>
      <c r="EO123" s="76">
        <v>0</v>
      </c>
      <c r="EP123" s="76">
        <v>0</v>
      </c>
      <c r="EQ123" s="76">
        <v>0</v>
      </c>
      <c r="ER123" s="76">
        <v>0.45043706917875209</v>
      </c>
      <c r="ES123" s="76">
        <v>3.1373697009063561</v>
      </c>
    </row>
    <row r="124" spans="1:149" x14ac:dyDescent="0.25">
      <c r="A124" s="2" t="s">
        <v>272</v>
      </c>
      <c r="B124" s="75">
        <v>2022</v>
      </c>
      <c r="C124" s="76">
        <v>3.6281907067980517</v>
      </c>
      <c r="D124" s="76">
        <v>7.5995049371204484</v>
      </c>
      <c r="E124" s="76">
        <v>5.2846684905846555</v>
      </c>
      <c r="F124" s="76">
        <v>5.504121378167719</v>
      </c>
      <c r="G124" s="76">
        <v>4.5516199595658762</v>
      </c>
      <c r="H124" s="76">
        <v>6.4239380341299306</v>
      </c>
      <c r="I124" s="76">
        <v>4.5848686856463132</v>
      </c>
      <c r="J124" s="76">
        <v>5.1868088931140397</v>
      </c>
      <c r="K124" s="76">
        <v>0.32731935321317468</v>
      </c>
      <c r="L124" s="76">
        <v>2.8313753744187657</v>
      </c>
      <c r="M124" s="76">
        <v>1.5793473638159703</v>
      </c>
      <c r="N124" s="76">
        <v>5.555803244860317</v>
      </c>
      <c r="O124" s="76">
        <v>6.4402346661378189</v>
      </c>
      <c r="P124" s="76">
        <v>8.0596494401123238</v>
      </c>
      <c r="Q124" s="76">
        <v>4.4930961622901044</v>
      </c>
      <c r="R124" s="76">
        <v>6.5093934223097429</v>
      </c>
      <c r="S124" s="76">
        <v>5.3168316831683171</v>
      </c>
      <c r="T124" s="76">
        <v>6.0625014364797707</v>
      </c>
      <c r="U124" s="76">
        <v>4.5831947678943745</v>
      </c>
      <c r="V124" s="76">
        <v>0.61566019784326598</v>
      </c>
      <c r="W124" s="76">
        <v>8.6538277658882254</v>
      </c>
      <c r="X124" s="76">
        <v>9.5063607105673587</v>
      </c>
      <c r="Y124" s="76">
        <v>2.5163534617384107</v>
      </c>
      <c r="Z124" s="76">
        <v>1.69536731025686</v>
      </c>
      <c r="AA124" s="76">
        <v>4.5975138892588241</v>
      </c>
      <c r="AB124" s="76">
        <v>9.5678510311911165</v>
      </c>
      <c r="AC124" s="76">
        <v>8.5882153879095622</v>
      </c>
      <c r="AD124" s="76">
        <v>2.7690875894332567</v>
      </c>
      <c r="AE124" s="76">
        <v>4.4882427553907753</v>
      </c>
      <c r="AF124" s="76">
        <v>10</v>
      </c>
      <c r="AG124" s="76">
        <v>7.0826793527849414</v>
      </c>
      <c r="AH124" s="76">
        <v>0.27111800346761716</v>
      </c>
      <c r="AI124" s="76">
        <v>4.9342766265199831</v>
      </c>
      <c r="AJ124" s="76">
        <v>2.8340340534582484</v>
      </c>
      <c r="AK124" s="76">
        <v>1.2652067492378125</v>
      </c>
      <c r="AL124" s="76">
        <v>2.2854798782140318</v>
      </c>
      <c r="AM124" s="76">
        <v>3.3473217564571729</v>
      </c>
      <c r="AN124" s="76">
        <v>2.4895728445591443</v>
      </c>
      <c r="AO124" s="76">
        <v>4.7232553622009705</v>
      </c>
      <c r="AP124" s="76">
        <v>6.4778578784757981</v>
      </c>
      <c r="AQ124" s="76">
        <v>7.066387495399022</v>
      </c>
      <c r="AR124" s="76">
        <v>1.6065551919093568</v>
      </c>
      <c r="AS124" s="76">
        <v>5.8878270344093018</v>
      </c>
      <c r="AT124" s="76">
        <v>5.2596569000483697</v>
      </c>
      <c r="AU124" s="76">
        <v>3.2949894062723213</v>
      </c>
      <c r="AV124" s="76">
        <v>2.4918991163546504</v>
      </c>
      <c r="AW124" s="76">
        <v>4.6117647058823428</v>
      </c>
      <c r="AX124" s="76">
        <v>3.4662177428364376</v>
      </c>
      <c r="AY124" s="76">
        <v>4.3629373214424039</v>
      </c>
      <c r="AZ124" s="76">
        <v>10</v>
      </c>
      <c r="BA124" s="76">
        <v>2.7716050077872554</v>
      </c>
      <c r="BB124" s="76">
        <v>9.24741575720412</v>
      </c>
      <c r="BC124" s="76">
        <v>3.6323160925342659</v>
      </c>
      <c r="BD124" s="76">
        <v>6.4128342143814097</v>
      </c>
      <c r="BE124" s="76">
        <v>3.8461538461538463</v>
      </c>
      <c r="BF124" s="76">
        <v>0</v>
      </c>
      <c r="BG124" s="76">
        <v>1.9230769230769231</v>
      </c>
      <c r="BH124" s="76">
        <v>4.1679555687291661</v>
      </c>
      <c r="BI124" s="76">
        <v>9.1997150320588919</v>
      </c>
      <c r="BJ124" s="76">
        <v>7.9004722121322191</v>
      </c>
      <c r="BK124" s="76">
        <v>6.7935089739551167</v>
      </c>
      <c r="BL124" s="76">
        <v>0.55375081855579578</v>
      </c>
      <c r="BM124" s="76">
        <v>6.1118617591755058</v>
      </c>
      <c r="BN124" s="76">
        <v>3.5319563439485089</v>
      </c>
      <c r="BO124" s="76">
        <v>5.7013574660633477</v>
      </c>
      <c r="BP124" s="76">
        <v>4.6166569050059287</v>
      </c>
      <c r="BQ124" s="76">
        <v>3.4396262344339901</v>
      </c>
      <c r="BR124" s="76">
        <v>4.3310913753264089</v>
      </c>
      <c r="BS124" s="76">
        <v>2.2395757969093424</v>
      </c>
      <c r="BT124" s="76">
        <v>7.7337919888900242</v>
      </c>
      <c r="BU124" s="76">
        <v>4.4360213488899412</v>
      </c>
      <c r="BV124" s="76">
        <v>5.0548466710237916</v>
      </c>
      <c r="BW124" s="76">
        <v>5.711648513937603</v>
      </c>
      <c r="BX124" s="76">
        <v>9.4152196118488245</v>
      </c>
      <c r="BY124" s="76">
        <v>7.8191868758915826</v>
      </c>
      <c r="BZ124" s="76">
        <v>7.5557768924302806</v>
      </c>
      <c r="CA124" s="76">
        <v>8.9644970414201186</v>
      </c>
      <c r="CB124" s="76">
        <v>7.8932657871056815</v>
      </c>
      <c r="CC124" s="76">
        <v>4.188845683040209</v>
      </c>
      <c r="CD124" s="76">
        <v>3.1443028405293876</v>
      </c>
      <c r="CE124" s="76">
        <v>2.9888766632300419</v>
      </c>
      <c r="CF124" s="76">
        <v>1.127481205848293</v>
      </c>
      <c r="CG124" s="76">
        <v>3.6992937450834877</v>
      </c>
      <c r="CH124" s="76">
        <v>3.0297600275462839</v>
      </c>
      <c r="CI124" s="76">
        <v>5.4615129073259823</v>
      </c>
      <c r="CJ124" s="76">
        <v>3.1139667025941002</v>
      </c>
      <c r="CK124" s="76">
        <v>1.7968599617564878</v>
      </c>
      <c r="CL124" s="76">
        <v>3.985140787912842</v>
      </c>
      <c r="CM124" s="76">
        <v>2.9653224840878103</v>
      </c>
      <c r="CN124" s="76">
        <v>7.0183225725723357</v>
      </c>
      <c r="CO124" s="76">
        <v>2.6116504854369</v>
      </c>
      <c r="CP124" s="76">
        <v>9.3480873929628778</v>
      </c>
      <c r="CQ124" s="76">
        <v>6.5270955650092102</v>
      </c>
      <c r="CR124" s="76">
        <v>6.3762890039953311</v>
      </c>
      <c r="CS124" s="76">
        <v>5.9123862409378365</v>
      </c>
      <c r="CT124" s="76">
        <v>2.3623542214344293</v>
      </c>
      <c r="CU124" s="76">
        <v>4.1373702311861331</v>
      </c>
      <c r="CV124" s="76">
        <v>4.4929939064230915</v>
      </c>
      <c r="CW124" s="76">
        <v>1.524390243902439</v>
      </c>
      <c r="CX124" s="76">
        <v>8.6835444750195361</v>
      </c>
      <c r="CY124" s="76">
        <v>7.6731373458545935</v>
      </c>
      <c r="CZ124" s="76">
        <v>5.9603573549255229</v>
      </c>
      <c r="DA124" s="76">
        <v>6.4266659701825652</v>
      </c>
      <c r="DB124" s="76">
        <v>3.7738659196197286</v>
      </c>
      <c r="DC124" s="76">
        <v>8.0019890254313939</v>
      </c>
      <c r="DD124" s="76">
        <v>6.0675069717445629</v>
      </c>
      <c r="DE124" s="76">
        <v>6.0139321633350429</v>
      </c>
      <c r="DF124" s="76">
        <v>3.037429929818698</v>
      </c>
      <c r="DG124" s="76">
        <v>7.195478410192182</v>
      </c>
      <c r="DH124" s="76">
        <v>2.8716226766106541</v>
      </c>
      <c r="DI124" s="76">
        <v>5.6457327313367216</v>
      </c>
      <c r="DJ124" s="76">
        <v>2.3315881243371628</v>
      </c>
      <c r="DK124" s="76">
        <v>4.2163703744590837</v>
      </c>
      <c r="DL124" s="76">
        <v>3.4040068437987991</v>
      </c>
      <c r="DM124" s="76">
        <v>5.051148577775372</v>
      </c>
      <c r="DN124" s="76">
        <v>8.7442468509469826</v>
      </c>
      <c r="DO124" s="76">
        <v>5.6776155057273936</v>
      </c>
      <c r="DP124" s="76">
        <v>5.7192544445621358</v>
      </c>
      <c r="DQ124" s="76">
        <v>4.9678124095106106</v>
      </c>
      <c r="DR124" s="76">
        <v>3.3405739347856604</v>
      </c>
      <c r="DS124" s="76">
        <v>3.8656739398217033</v>
      </c>
      <c r="DT124" s="76">
        <v>1.5960432232309265</v>
      </c>
      <c r="DU124" s="76">
        <v>6.0044249597811516</v>
      </c>
      <c r="DV124" s="76">
        <v>3.7016790144048608</v>
      </c>
      <c r="DW124" s="76">
        <v>4.6817995417736737</v>
      </c>
      <c r="DX124" s="76">
        <v>4.6817995417736737</v>
      </c>
      <c r="DY124" s="76">
        <v>9.1760745329629501</v>
      </c>
      <c r="DZ124" s="76">
        <v>4.5285182755641342</v>
      </c>
      <c r="EA124" s="76">
        <v>6.8522964042635426</v>
      </c>
      <c r="EB124" s="76">
        <v>5.7670479730186086</v>
      </c>
      <c r="EC124" s="76">
        <v>9.5401069518716568</v>
      </c>
      <c r="ED124" s="76">
        <v>7.134503102701288</v>
      </c>
      <c r="EE124" s="76">
        <v>8.3373050272864724</v>
      </c>
      <c r="EF124" s="76">
        <v>3.6699065201630896</v>
      </c>
      <c r="EG124" s="76">
        <v>4.9026379269897662</v>
      </c>
      <c r="EH124" s="76">
        <v>4.0005237898326644</v>
      </c>
      <c r="EI124" s="76">
        <v>0.53872226488234765</v>
      </c>
      <c r="EJ124" s="76">
        <v>4.0206185567010309</v>
      </c>
      <c r="EK124" s="76">
        <v>2.583222370173103</v>
      </c>
      <c r="EL124" s="76">
        <v>3.2859385714570006</v>
      </c>
      <c r="EM124" s="76">
        <v>0.29686640797297242</v>
      </c>
      <c r="EN124" s="76">
        <v>4.3158619385645069</v>
      </c>
      <c r="EO124" s="76">
        <v>1.3857219967969381</v>
      </c>
      <c r="EP124" s="76">
        <v>1.6794058274040902</v>
      </c>
      <c r="EQ124" s="76">
        <v>1.9194640426846268</v>
      </c>
      <c r="ER124" s="76">
        <v>2.6027013070708138</v>
      </c>
      <c r="ES124" s="76">
        <v>4.9413211076666288</v>
      </c>
    </row>
    <row r="125" spans="1:149" x14ac:dyDescent="0.25">
      <c r="A125" s="1" t="s">
        <v>273</v>
      </c>
      <c r="B125" s="75">
        <v>2022</v>
      </c>
      <c r="C125" s="76">
        <v>3.5074016933899292</v>
      </c>
      <c r="D125" s="76">
        <v>7.1994224266405222</v>
      </c>
      <c r="E125" s="76">
        <v>3.9997350342785341</v>
      </c>
      <c r="F125" s="76">
        <v>4.9021863847696618</v>
      </c>
      <c r="G125" s="76">
        <v>2.3136330018230113</v>
      </c>
      <c r="H125" s="76">
        <v>3.3242085850490124</v>
      </c>
      <c r="I125" s="76">
        <v>5.2863061294683646</v>
      </c>
      <c r="J125" s="76">
        <v>3.6413825721134625</v>
      </c>
      <c r="K125" s="76">
        <v>1.6505356089778813</v>
      </c>
      <c r="L125" s="76">
        <v>7.1764749251226156</v>
      </c>
      <c r="M125" s="76">
        <v>4.4135052670502484</v>
      </c>
      <c r="N125" s="76">
        <v>6.4879689638210358</v>
      </c>
      <c r="O125" s="76">
        <v>7.0915035027684681</v>
      </c>
      <c r="P125" s="76">
        <v>7.3384663739258951</v>
      </c>
      <c r="Q125" s="76">
        <v>1.4209630550756356</v>
      </c>
      <c r="R125" s="76">
        <v>4.2513006437508603</v>
      </c>
      <c r="S125" s="76">
        <v>4.5355191256830603</v>
      </c>
      <c r="T125" s="76">
        <v>5.1876202775041591</v>
      </c>
      <c r="U125" s="76">
        <v>4.5361736253593836</v>
      </c>
      <c r="V125" s="76">
        <v>7.8800307272974424</v>
      </c>
      <c r="W125" s="76">
        <v>9.9421277557433942</v>
      </c>
      <c r="X125" s="76">
        <v>9.7854082320384848</v>
      </c>
      <c r="Y125" s="76">
        <v>4.4083572125399604</v>
      </c>
      <c r="Z125" s="76">
        <v>7.5345445387001897</v>
      </c>
      <c r="AA125" s="76">
        <v>7.9100936932638941</v>
      </c>
      <c r="AB125" s="76">
        <v>5.6084662722751633</v>
      </c>
      <c r="AC125" s="76">
        <v>5.5445501000870667</v>
      </c>
      <c r="AD125" s="76">
        <v>2.7425292078118238E-2</v>
      </c>
      <c r="AE125" s="76">
        <v>0</v>
      </c>
      <c r="AF125" s="76" t="s">
        <v>330</v>
      </c>
      <c r="AG125" s="76">
        <v>2.795110416110087</v>
      </c>
      <c r="AH125" s="76">
        <v>1.3619489886390224</v>
      </c>
      <c r="AI125" s="76">
        <v>1.508587767246933</v>
      </c>
      <c r="AJ125" s="76">
        <v>2.674146892677582</v>
      </c>
      <c r="AK125" s="76">
        <v>1.1609019641741476</v>
      </c>
      <c r="AL125" s="76">
        <v>0</v>
      </c>
      <c r="AM125" s="76">
        <v>0</v>
      </c>
      <c r="AN125" s="76">
        <v>1.1175976021229477</v>
      </c>
      <c r="AO125" s="76">
        <v>3.9409339038323092</v>
      </c>
      <c r="AP125" s="76">
        <v>4.9227600411946435</v>
      </c>
      <c r="AQ125" s="76">
        <v>6.2600956990206775</v>
      </c>
      <c r="AR125" s="76">
        <v>1.7237054840334363</v>
      </c>
      <c r="AS125" s="76">
        <v>4.6987473873515251</v>
      </c>
      <c r="AT125" s="76">
        <v>4.4013271529000706</v>
      </c>
      <c r="AU125" s="76">
        <v>0.77095335322111902</v>
      </c>
      <c r="AV125" s="76">
        <v>2.93160642686128</v>
      </c>
      <c r="AW125" s="76">
        <v>3.5999999999999921</v>
      </c>
      <c r="AX125" s="76">
        <v>2.4341865933607973</v>
      </c>
      <c r="AY125" s="76">
        <v>3.4177568731304344</v>
      </c>
      <c r="AZ125" s="76">
        <v>0.31992197072432049</v>
      </c>
      <c r="BA125" s="76">
        <v>5.9771553067968544</v>
      </c>
      <c r="BB125" s="76">
        <v>8.9283675325372798</v>
      </c>
      <c r="BC125" s="76">
        <v>10</v>
      </c>
      <c r="BD125" s="76">
        <v>6.306361202514613</v>
      </c>
      <c r="BE125" s="76">
        <v>2.5641025641025643</v>
      </c>
      <c r="BF125" s="76">
        <v>0.25722568290311604</v>
      </c>
      <c r="BG125" s="76">
        <v>1.4106641235028403</v>
      </c>
      <c r="BH125" s="76">
        <v>3.8585126630087268</v>
      </c>
      <c r="BI125" s="76">
        <v>8.4872951792923281</v>
      </c>
      <c r="BJ125" s="76">
        <v>7.7152197602615322</v>
      </c>
      <c r="BK125" s="76">
        <v>8.8441422383156407</v>
      </c>
      <c r="BL125" s="76">
        <v>0.73555177312974451</v>
      </c>
      <c r="BM125" s="76">
        <v>6.4455522377498111</v>
      </c>
      <c r="BN125" s="76">
        <v>5.0446101940383468</v>
      </c>
      <c r="BO125" s="76">
        <v>8.6749321968229367</v>
      </c>
      <c r="BP125" s="76">
        <v>6.8597711954306417</v>
      </c>
      <c r="BQ125" s="76">
        <v>5.3507907867098101</v>
      </c>
      <c r="BR125" s="76">
        <v>6.0638765907555134</v>
      </c>
      <c r="BS125" s="76">
        <v>4.2246157195705472</v>
      </c>
      <c r="BT125" s="76">
        <v>10</v>
      </c>
      <c r="BU125" s="76">
        <v>6.4098207742589679</v>
      </c>
      <c r="BV125" s="76">
        <v>6.5717147358131403</v>
      </c>
      <c r="BW125" s="76">
        <v>5.9793243492708124</v>
      </c>
      <c r="BX125" s="76">
        <v>9.8008171603677212</v>
      </c>
      <c r="BY125" s="76">
        <v>8.3059914407988593</v>
      </c>
      <c r="BZ125" s="76">
        <v>8.0298804780876516</v>
      </c>
      <c r="CA125" s="76">
        <v>7.7613412228796843</v>
      </c>
      <c r="CB125" s="76">
        <v>7.9754709302809452</v>
      </c>
      <c r="CC125" s="76">
        <v>5.0036525349874381</v>
      </c>
      <c r="CD125" s="76">
        <v>4.1036707467674445</v>
      </c>
      <c r="CE125" s="76">
        <v>5.4028694203424497</v>
      </c>
      <c r="CF125" s="76">
        <v>4.9322472004978168</v>
      </c>
      <c r="CG125" s="76">
        <v>3.1921741264589212</v>
      </c>
      <c r="CH125" s="76">
        <v>4.5269228058108144</v>
      </c>
      <c r="CI125" s="76">
        <v>6.2511968680458807</v>
      </c>
      <c r="CJ125" s="76">
        <v>4.0443477077948584</v>
      </c>
      <c r="CK125" s="76">
        <v>0.91980310103155716</v>
      </c>
      <c r="CL125" s="76">
        <v>1.8132817215042352</v>
      </c>
      <c r="CM125" s="76">
        <v>2.2591441767768834</v>
      </c>
      <c r="CN125" s="76">
        <v>7.1217934652718418</v>
      </c>
      <c r="CO125" s="76">
        <v>1.372351160443996</v>
      </c>
      <c r="CP125" s="76">
        <v>3.1251501564680463E-2</v>
      </c>
      <c r="CQ125" s="76">
        <v>4.8313922386685624</v>
      </c>
      <c r="CR125" s="76">
        <v>3.3391970914872706</v>
      </c>
      <c r="CS125" s="76">
        <v>8.3369978013192085</v>
      </c>
      <c r="CT125" s="76">
        <v>1.2836885333592818</v>
      </c>
      <c r="CU125" s="76">
        <v>4.8103431673392452</v>
      </c>
      <c r="CV125" s="76">
        <v>3.4695614785344664</v>
      </c>
      <c r="CW125" s="76">
        <v>2.3329798515376461</v>
      </c>
      <c r="CX125" s="76">
        <v>9.7030502610622875</v>
      </c>
      <c r="CY125" s="76">
        <v>6.6175257528947391</v>
      </c>
      <c r="CZ125" s="76">
        <v>6.2178519551648916</v>
      </c>
      <c r="DA125" s="76">
        <v>3.4839099217826446</v>
      </c>
      <c r="DB125" s="76">
        <v>2.1374424829117777</v>
      </c>
      <c r="DC125" s="76">
        <v>5.0571639381168962</v>
      </c>
      <c r="DD125" s="76">
        <v>3.5595054476037724</v>
      </c>
      <c r="DE125" s="76">
        <v>4.8886787013843316</v>
      </c>
      <c r="DF125" s="76">
        <v>4.1428249593253899</v>
      </c>
      <c r="DG125" s="76">
        <v>6.0995748278980706</v>
      </c>
      <c r="DH125" s="76">
        <v>1.3231515851854745</v>
      </c>
      <c r="DI125" s="76">
        <v>6.1194820764389917</v>
      </c>
      <c r="DJ125" s="76">
        <v>1.4764602726402554</v>
      </c>
      <c r="DK125" s="76">
        <v>3.8322987442976357</v>
      </c>
      <c r="DL125" s="76">
        <v>3.9151846334444143</v>
      </c>
      <c r="DM125" s="76">
        <v>2.5961225787228503</v>
      </c>
      <c r="DN125" s="76">
        <v>5.6025721902660983</v>
      </c>
      <c r="DO125" s="76">
        <v>1.6573894985085535</v>
      </c>
      <c r="DP125" s="76">
        <v>3.4428172252354794</v>
      </c>
      <c r="DQ125" s="76">
        <v>3.6375579847665573</v>
      </c>
      <c r="DR125" s="76">
        <v>2.8519601672331918</v>
      </c>
      <c r="DS125" s="76">
        <v>3.6363745626122985</v>
      </c>
      <c r="DT125" s="76">
        <v>1.2178452321394646</v>
      </c>
      <c r="DU125" s="76">
        <v>4.350875481716832</v>
      </c>
      <c r="DV125" s="76">
        <v>3.0142638609254471</v>
      </c>
      <c r="DW125" s="76">
        <v>3.8491656321126815</v>
      </c>
      <c r="DX125" s="76">
        <v>3.8491656321126815</v>
      </c>
      <c r="DY125" s="76">
        <v>9.1014596148484088</v>
      </c>
      <c r="DZ125" s="76">
        <v>4.4060746000209923</v>
      </c>
      <c r="EA125" s="76">
        <v>6.753767107434701</v>
      </c>
      <c r="EB125" s="76">
        <v>5.3014663697736903</v>
      </c>
      <c r="EC125" s="76">
        <v>7.4331550802139041</v>
      </c>
      <c r="ED125" s="76">
        <v>0.14113886130160069</v>
      </c>
      <c r="EE125" s="76">
        <v>3.7871469707577528</v>
      </c>
      <c r="EF125" s="76">
        <v>2.0075339552712825</v>
      </c>
      <c r="EG125" s="76">
        <v>0</v>
      </c>
      <c r="EH125" s="76">
        <v>4.2865526917612016</v>
      </c>
      <c r="EI125" s="76">
        <v>0.67600463272667988</v>
      </c>
      <c r="EJ125" s="76">
        <v>7.0103092783505163</v>
      </c>
      <c r="EK125" s="76">
        <v>5.2996005326231685</v>
      </c>
      <c r="EL125" s="76">
        <v>3.2133335151221414</v>
      </c>
      <c r="EM125" s="76">
        <v>0</v>
      </c>
      <c r="EN125" s="76">
        <v>0</v>
      </c>
      <c r="EO125" s="76">
        <v>0</v>
      </c>
      <c r="EP125" s="76">
        <v>0.60509870435570146</v>
      </c>
      <c r="EQ125" s="76">
        <v>0.15127467608892536</v>
      </c>
      <c r="ER125" s="76">
        <v>1.6823040956055335</v>
      </c>
      <c r="ES125" s="76">
        <v>4.1813283177644349</v>
      </c>
    </row>
    <row r="126" spans="1:149" x14ac:dyDescent="0.25">
      <c r="A126" s="2" t="s">
        <v>274</v>
      </c>
      <c r="B126" s="75">
        <v>2022</v>
      </c>
      <c r="C126" s="76">
        <v>6.2621736402913086</v>
      </c>
      <c r="D126" s="76">
        <v>9.1998349790401495</v>
      </c>
      <c r="E126" s="76">
        <v>6.6590299534117579</v>
      </c>
      <c r="F126" s="76">
        <v>7.3736795242477395</v>
      </c>
      <c r="G126" s="76">
        <v>8.318539881317724</v>
      </c>
      <c r="H126" s="76">
        <v>4.2450182293472718</v>
      </c>
      <c r="I126" s="76">
        <v>7.1910716562368018</v>
      </c>
      <c r="J126" s="76">
        <v>6.5848765889672656</v>
      </c>
      <c r="K126" s="76">
        <v>9.2799435335324176</v>
      </c>
      <c r="L126" s="76">
        <v>3.7292057854479217</v>
      </c>
      <c r="M126" s="76">
        <v>6.5045746594901699</v>
      </c>
      <c r="N126" s="76">
        <v>9.6230179661903605</v>
      </c>
      <c r="O126" s="76">
        <v>6.23275408823479</v>
      </c>
      <c r="P126" s="76">
        <v>5.2310641228698458</v>
      </c>
      <c r="Q126" s="76">
        <v>4.1361104875129371</v>
      </c>
      <c r="R126" s="76">
        <v>5.3420008311157474</v>
      </c>
      <c r="S126" s="76">
        <v>4.7918834547346512</v>
      </c>
      <c r="T126" s="76">
        <v>5.8928051584430552</v>
      </c>
      <c r="U126" s="76">
        <v>6.5889839827870578</v>
      </c>
      <c r="V126" s="76">
        <v>9.1529012266403083</v>
      </c>
      <c r="W126" s="76">
        <v>9.9660668369442593</v>
      </c>
      <c r="X126" s="76">
        <v>9.856053753103609</v>
      </c>
      <c r="Y126" s="76">
        <v>2.8921320898300804</v>
      </c>
      <c r="Z126" s="76">
        <v>9.0954309671001194</v>
      </c>
      <c r="AA126" s="76">
        <v>8.1925169747236755</v>
      </c>
      <c r="AB126" s="76">
        <v>3.7947099560074182</v>
      </c>
      <c r="AC126" s="76">
        <v>3.8744918248158222</v>
      </c>
      <c r="AD126" s="76" t="s">
        <v>330</v>
      </c>
      <c r="AE126" s="76" t="s">
        <v>330</v>
      </c>
      <c r="AF126" s="76">
        <v>0.49225191550768743</v>
      </c>
      <c r="AG126" s="76">
        <v>2.7204845654436429</v>
      </c>
      <c r="AH126" s="76">
        <v>5.1557464992420021</v>
      </c>
      <c r="AI126" s="76">
        <v>10</v>
      </c>
      <c r="AJ126" s="76">
        <v>6.0636212730368841</v>
      </c>
      <c r="AK126" s="76">
        <v>5.7488718030715535</v>
      </c>
      <c r="AL126" s="76">
        <v>0.10743848876858464</v>
      </c>
      <c r="AM126" s="76">
        <v>6.5842905910460026</v>
      </c>
      <c r="AN126" s="76">
        <v>5.6099947758608373</v>
      </c>
      <c r="AO126" s="76">
        <v>5.5076654386760513</v>
      </c>
      <c r="AP126" s="76">
        <v>9.3923789907312045</v>
      </c>
      <c r="AQ126" s="76">
        <v>8.6306899086692574</v>
      </c>
      <c r="AR126" s="76">
        <v>6.1762897512451271</v>
      </c>
      <c r="AS126" s="76">
        <v>8.5150172419312149</v>
      </c>
      <c r="AT126" s="76">
        <v>8.178593973144201</v>
      </c>
      <c r="AU126" s="76">
        <v>5.6541358729681157</v>
      </c>
      <c r="AV126" s="76">
        <v>10</v>
      </c>
      <c r="AW126" s="76">
        <v>10</v>
      </c>
      <c r="AX126" s="76">
        <v>8.5513786243227052</v>
      </c>
      <c r="AY126" s="76">
        <v>8.364986298733454</v>
      </c>
      <c r="AZ126" s="76">
        <v>3.9830191430804756</v>
      </c>
      <c r="BA126" s="76">
        <v>6.1985659506535118</v>
      </c>
      <c r="BB126" s="76">
        <v>7.5300570677637504</v>
      </c>
      <c r="BC126" s="76">
        <v>7.5317440446234087</v>
      </c>
      <c r="BD126" s="76">
        <v>6.310846551530287</v>
      </c>
      <c r="BE126" s="76">
        <v>0.76923076923076927</v>
      </c>
      <c r="BF126" s="76">
        <v>0.78157238747573543</v>
      </c>
      <c r="BG126" s="76">
        <v>0.77540157835325241</v>
      </c>
      <c r="BH126" s="76">
        <v>3.5431240649417695</v>
      </c>
      <c r="BI126" s="76">
        <v>6.167181192115887</v>
      </c>
      <c r="BJ126" s="76">
        <v>7.3937522702506362</v>
      </c>
      <c r="BK126" s="76">
        <v>9.0297056778820082</v>
      </c>
      <c r="BL126" s="76">
        <v>2.0962662344047316</v>
      </c>
      <c r="BM126" s="76">
        <v>6.1717263436633152</v>
      </c>
      <c r="BN126" s="76">
        <v>9.1226862265573434</v>
      </c>
      <c r="BO126" s="76">
        <v>8.085106382978724</v>
      </c>
      <c r="BP126" s="76">
        <v>8.6038963047680319</v>
      </c>
      <c r="BQ126" s="76">
        <v>10</v>
      </c>
      <c r="BR126" s="76">
        <v>8.939966503014281</v>
      </c>
      <c r="BS126" s="76">
        <v>9.6453688395978645</v>
      </c>
      <c r="BT126" s="76">
        <v>5.7349568251191698</v>
      </c>
      <c r="BU126" s="76">
        <v>8.5800730419328293</v>
      </c>
      <c r="BV126" s="76">
        <v>7.7852318967880585</v>
      </c>
      <c r="BW126" s="76">
        <v>7.509691711279304</v>
      </c>
      <c r="BX126" s="76">
        <v>10</v>
      </c>
      <c r="BY126" s="76">
        <v>9.9268901569186863</v>
      </c>
      <c r="BZ126" s="76">
        <v>8.7589641434262973</v>
      </c>
      <c r="CA126" s="76">
        <v>8.6390532544378686</v>
      </c>
      <c r="CB126" s="76">
        <v>8.9669198532124312</v>
      </c>
      <c r="CC126" s="76">
        <v>10</v>
      </c>
      <c r="CD126" s="76">
        <v>10</v>
      </c>
      <c r="CE126" s="76">
        <v>10</v>
      </c>
      <c r="CF126" s="76">
        <v>3.7953962185089996</v>
      </c>
      <c r="CG126" s="76">
        <v>4.773616155241827</v>
      </c>
      <c r="CH126" s="76">
        <v>7.7138024747501657</v>
      </c>
      <c r="CI126" s="76">
        <v>8.3403611639812976</v>
      </c>
      <c r="CJ126" s="76">
        <v>10</v>
      </c>
      <c r="CK126" s="76">
        <v>10</v>
      </c>
      <c r="CL126" s="76">
        <v>10</v>
      </c>
      <c r="CM126" s="76">
        <v>10</v>
      </c>
      <c r="CN126" s="76">
        <v>9.5122523566945762</v>
      </c>
      <c r="CO126" s="76">
        <v>2.5329428989750999</v>
      </c>
      <c r="CP126" s="76">
        <v>9.1454161535579921</v>
      </c>
      <c r="CQ126" s="76">
        <v>7.8974410155164545</v>
      </c>
      <c r="CR126" s="76">
        <v>7.2720131061860318</v>
      </c>
      <c r="CS126" s="76">
        <v>0.78228086710650335</v>
      </c>
      <c r="CT126" s="76">
        <v>6.2010207009836567</v>
      </c>
      <c r="CU126" s="76">
        <v>3.4916507840450799</v>
      </c>
      <c r="CV126" s="76">
        <v>6.9212212967437035</v>
      </c>
      <c r="CW126" s="76">
        <v>2.9367844698855157</v>
      </c>
      <c r="CX126" s="76">
        <v>9.8588862499368339</v>
      </c>
      <c r="CY126" s="76">
        <v>7.3415770311310267</v>
      </c>
      <c r="CZ126" s="76">
        <v>6.7124159169844591</v>
      </c>
      <c r="DA126" s="76">
        <v>6.4145669890242463</v>
      </c>
      <c r="DB126" s="76">
        <v>4.4834407182853022</v>
      </c>
      <c r="DC126" s="76">
        <v>2.1487014082995373</v>
      </c>
      <c r="DD126" s="76">
        <v>4.3489030385363625</v>
      </c>
      <c r="DE126" s="76">
        <v>5.5306594777604108</v>
      </c>
      <c r="DF126" s="76">
        <v>2.0511768148980649</v>
      </c>
      <c r="DG126" s="76">
        <v>4.0860998930156045</v>
      </c>
      <c r="DH126" s="76">
        <v>8.7153600607466419</v>
      </c>
      <c r="DI126" s="76">
        <v>7.5396478828518809</v>
      </c>
      <c r="DJ126" s="76">
        <v>8.3656627065712446</v>
      </c>
      <c r="DK126" s="76">
        <v>6.1515894716166866</v>
      </c>
      <c r="DL126" s="76">
        <v>8.4302072608109242</v>
      </c>
      <c r="DM126" s="76">
        <v>9.9730170583267608</v>
      </c>
      <c r="DN126" s="76">
        <v>7.8444969633918715</v>
      </c>
      <c r="DO126" s="76">
        <v>5.7023994391868964</v>
      </c>
      <c r="DP126" s="76">
        <v>7.9875301804291121</v>
      </c>
      <c r="DQ126" s="76">
        <v>7.0695598260228998</v>
      </c>
      <c r="DR126" s="76">
        <v>10</v>
      </c>
      <c r="DS126" s="76">
        <v>9.6261047174520957</v>
      </c>
      <c r="DT126" s="76">
        <v>5.5514548539171304</v>
      </c>
      <c r="DU126" s="76">
        <v>5.3927992684876926</v>
      </c>
      <c r="DV126" s="76">
        <v>7.6425897099642306</v>
      </c>
      <c r="DW126" s="76">
        <v>4.1975584312009904</v>
      </c>
      <c r="DX126" s="76">
        <v>4.1975584312009904</v>
      </c>
      <c r="DY126" s="76">
        <v>8.5023957215865238</v>
      </c>
      <c r="DZ126" s="76">
        <v>0.79713498455872067</v>
      </c>
      <c r="EA126" s="76">
        <v>4.6497653530726222</v>
      </c>
      <c r="EB126" s="76">
        <v>4.4236618921368063</v>
      </c>
      <c r="EC126" s="76">
        <v>7.3048128342245988</v>
      </c>
      <c r="ED126" s="76">
        <v>3.5961151795156576</v>
      </c>
      <c r="EE126" s="76">
        <v>5.4504640068701278</v>
      </c>
      <c r="EF126" s="76">
        <v>10</v>
      </c>
      <c r="EG126" s="76">
        <v>10</v>
      </c>
      <c r="EH126" s="76">
        <v>10</v>
      </c>
      <c r="EI126" s="76">
        <v>0.95265965295928112</v>
      </c>
      <c r="EJ126" s="76">
        <v>4.8969072164948448</v>
      </c>
      <c r="EK126" s="76">
        <v>2.247911875075657</v>
      </c>
      <c r="EL126" s="76">
        <v>6.3495797907549631</v>
      </c>
      <c r="EM126" s="76">
        <v>6.1772141340590725</v>
      </c>
      <c r="EN126" s="76">
        <v>3.2073112748382222</v>
      </c>
      <c r="EO126" s="76">
        <v>2.7461130421587212</v>
      </c>
      <c r="EP126" s="76">
        <v>3.4850985960869334</v>
      </c>
      <c r="EQ126" s="76">
        <v>3.9039342617857371</v>
      </c>
      <c r="ER126" s="76">
        <v>5.1267570262703499</v>
      </c>
      <c r="ES126" s="76">
        <v>6.3304050832058625</v>
      </c>
    </row>
    <row r="127" spans="1:149" x14ac:dyDescent="0.25">
      <c r="A127" s="1" t="s">
        <v>275</v>
      </c>
      <c r="B127" s="75">
        <v>2022</v>
      </c>
      <c r="C127" s="76">
        <v>3.5157993477119569</v>
      </c>
      <c r="D127" s="76">
        <v>7.5995049371204484</v>
      </c>
      <c r="E127" s="76">
        <v>1.9590469656240903</v>
      </c>
      <c r="F127" s="76">
        <v>4.3581170834854985</v>
      </c>
      <c r="G127" s="76">
        <v>2.5987670115536514</v>
      </c>
      <c r="H127" s="76">
        <v>4.1687489474172024</v>
      </c>
      <c r="I127" s="76">
        <v>7.7897988865299244</v>
      </c>
      <c r="J127" s="76">
        <v>4.8524382818335923</v>
      </c>
      <c r="K127" s="76">
        <v>1.3476277994792092</v>
      </c>
      <c r="L127" s="76">
        <v>6.241468898809643</v>
      </c>
      <c r="M127" s="76">
        <v>3.7945483491444265</v>
      </c>
      <c r="N127" s="76">
        <v>7.6349680136355538</v>
      </c>
      <c r="O127" s="76">
        <v>6.7482796898487063</v>
      </c>
      <c r="P127" s="76">
        <v>8.2487275566948242</v>
      </c>
      <c r="Q127" s="76">
        <v>3.2886820164495707</v>
      </c>
      <c r="R127" s="76">
        <v>6.6760970968089346</v>
      </c>
      <c r="S127" s="76">
        <v>6.133474576271186</v>
      </c>
      <c r="T127" s="76">
        <v>6.455038158284796</v>
      </c>
      <c r="U127" s="76">
        <v>4.8650354681870782</v>
      </c>
      <c r="V127" s="76">
        <v>8.5742869208293602</v>
      </c>
      <c r="W127" s="76">
        <v>8.8655604614596744</v>
      </c>
      <c r="X127" s="76">
        <v>9.6764619183963987</v>
      </c>
      <c r="Y127" s="76">
        <v>4.1676615661582925</v>
      </c>
      <c r="Z127" s="76">
        <v>8.79502207055158</v>
      </c>
      <c r="AA127" s="76">
        <v>8.0157985874790612</v>
      </c>
      <c r="AB127" s="76">
        <v>6.4623376854534111</v>
      </c>
      <c r="AC127" s="76">
        <v>6.6168773434466672</v>
      </c>
      <c r="AD127" s="76">
        <v>0.29747286888597879</v>
      </c>
      <c r="AE127" s="76">
        <v>0.45532897518457149</v>
      </c>
      <c r="AF127" s="76">
        <v>0</v>
      </c>
      <c r="AG127" s="76">
        <v>2.7664033745941259</v>
      </c>
      <c r="AH127" s="76">
        <v>1.5309414595993265</v>
      </c>
      <c r="AI127" s="76">
        <v>0.82289040083470999</v>
      </c>
      <c r="AJ127" s="76">
        <v>4.6577292996478938</v>
      </c>
      <c r="AK127" s="76">
        <v>1.907732807979329</v>
      </c>
      <c r="AL127" s="76">
        <v>10</v>
      </c>
      <c r="AM127" s="76">
        <v>0.9851180952141918</v>
      </c>
      <c r="AN127" s="76">
        <v>3.3174020105459086</v>
      </c>
      <c r="AO127" s="76">
        <v>4.6998679908730328</v>
      </c>
      <c r="AP127" s="76">
        <v>5.3347064881565389</v>
      </c>
      <c r="AQ127" s="76">
        <v>7.5224434493645651</v>
      </c>
      <c r="AR127" s="76">
        <v>2.7613827260624606</v>
      </c>
      <c r="AS127" s="76">
        <v>5.9590814089997446</v>
      </c>
      <c r="AT127" s="76">
        <v>5.3944035181458272</v>
      </c>
      <c r="AU127" s="76">
        <v>2.3670700931325435</v>
      </c>
      <c r="AV127" s="76">
        <v>4.2666897433678521</v>
      </c>
      <c r="AW127" s="76">
        <v>5.5999999999999863</v>
      </c>
      <c r="AX127" s="76">
        <v>4.0779199455001276</v>
      </c>
      <c r="AY127" s="76">
        <v>4.7361617318229774</v>
      </c>
      <c r="AZ127" s="76">
        <v>1.6343146053413142</v>
      </c>
      <c r="BA127" s="76">
        <v>6.5070117801183471</v>
      </c>
      <c r="BB127" s="76">
        <v>4.0333382744200765</v>
      </c>
      <c r="BC127" s="76">
        <v>9.5555960737994319</v>
      </c>
      <c r="BD127" s="76">
        <v>5.4325651834197934</v>
      </c>
      <c r="BE127" s="76">
        <v>4.2307692307692308</v>
      </c>
      <c r="BF127" s="76">
        <v>0.38727660085092536</v>
      </c>
      <c r="BG127" s="76">
        <v>2.3090229158100781</v>
      </c>
      <c r="BH127" s="76">
        <v>3.8707940496149358</v>
      </c>
      <c r="BI127" s="76">
        <v>6.7109950130610319</v>
      </c>
      <c r="BJ127" s="76">
        <v>6.3458045768252802</v>
      </c>
      <c r="BK127" s="76">
        <v>7.9540667570057817</v>
      </c>
      <c r="BL127" s="76">
        <v>0.71659999632365246</v>
      </c>
      <c r="BM127" s="76">
        <v>5.4318665858039363</v>
      </c>
      <c r="BN127" s="76">
        <v>5.4437374818208699</v>
      </c>
      <c r="BO127" s="76">
        <v>5.6859035004730369</v>
      </c>
      <c r="BP127" s="76">
        <v>5.5648204911469534</v>
      </c>
      <c r="BQ127" s="76">
        <v>6.6278936083067785</v>
      </c>
      <c r="BR127" s="76">
        <v>6.2309027700902053</v>
      </c>
      <c r="BS127" s="76">
        <v>2.6218200656816659</v>
      </c>
      <c r="BT127" s="76">
        <v>8.1953987354967754</v>
      </c>
      <c r="BU127" s="76">
        <v>5.9190037948938556</v>
      </c>
      <c r="BV127" s="76">
        <v>5.6385636239482482</v>
      </c>
      <c r="BW127" s="76">
        <v>3.1899575410743966</v>
      </c>
      <c r="BX127" s="76">
        <v>5.7303370786516847</v>
      </c>
      <c r="BY127" s="76">
        <v>5.6847360912981459</v>
      </c>
      <c r="BZ127" s="76">
        <v>6.330677290836654</v>
      </c>
      <c r="CA127" s="76">
        <v>8.2445759368836296</v>
      </c>
      <c r="CB127" s="76">
        <v>5.8360567877489018</v>
      </c>
      <c r="CC127" s="76">
        <v>5.8466506109927021</v>
      </c>
      <c r="CD127" s="76">
        <v>4.8304645670525179</v>
      </c>
      <c r="CE127" s="76">
        <v>3.089736912093378</v>
      </c>
      <c r="CF127" s="76">
        <v>0</v>
      </c>
      <c r="CG127" s="76">
        <v>3.9041548665031591</v>
      </c>
      <c r="CH127" s="76">
        <v>3.5342013913283514</v>
      </c>
      <c r="CI127" s="76">
        <v>4.6851290895386271</v>
      </c>
      <c r="CJ127" s="76">
        <v>2.6665655117566422</v>
      </c>
      <c r="CK127" s="76">
        <v>1.8905353667688471</v>
      </c>
      <c r="CL127" s="76">
        <v>2.6781960833281304</v>
      </c>
      <c r="CM127" s="76">
        <v>2.4117656539512069</v>
      </c>
      <c r="CN127" s="76">
        <v>6.5871065712168972</v>
      </c>
      <c r="CO127" s="76">
        <v>1.9744058500914079</v>
      </c>
      <c r="CP127" s="76">
        <v>3.0949423409232963</v>
      </c>
      <c r="CQ127" s="76">
        <v>4.7288971462714544</v>
      </c>
      <c r="CR127" s="76">
        <v>4.0963379771257644</v>
      </c>
      <c r="CS127" s="76">
        <v>4.7864768683274024</v>
      </c>
      <c r="CT127" s="76">
        <v>1.1179924272487183</v>
      </c>
      <c r="CU127" s="76">
        <v>2.9522346477880603</v>
      </c>
      <c r="CV127" s="76">
        <v>3.1534460929550105</v>
      </c>
      <c r="CW127" s="76">
        <v>0.86337146557306288</v>
      </c>
      <c r="CX127" s="76">
        <v>0</v>
      </c>
      <c r="CY127" s="76">
        <v>9.1119463237031653</v>
      </c>
      <c r="CZ127" s="76">
        <v>3.3251059297587431</v>
      </c>
      <c r="DA127" s="76">
        <v>3.7531667180390356</v>
      </c>
      <c r="DB127" s="76">
        <v>2.0506966150910992</v>
      </c>
      <c r="DC127" s="76">
        <v>5.5115588503753044</v>
      </c>
      <c r="DD127" s="76">
        <v>3.7718073945018133</v>
      </c>
      <c r="DE127" s="76">
        <v>3.5484566621302784</v>
      </c>
      <c r="DF127" s="76">
        <v>3.3508621220447035</v>
      </c>
      <c r="DG127" s="76">
        <v>6.2147780245925759</v>
      </c>
      <c r="DH127" s="76">
        <v>2.3815614676658519</v>
      </c>
      <c r="DI127" s="76">
        <v>4.7452069697838457</v>
      </c>
      <c r="DJ127" s="76">
        <v>2.3936478944097352</v>
      </c>
      <c r="DK127" s="76">
        <v>3.8172112956993427</v>
      </c>
      <c r="DL127" s="76">
        <v>3.409847796866774</v>
      </c>
      <c r="DM127" s="76">
        <v>3.4980441046926813</v>
      </c>
      <c r="DN127" s="76">
        <v>7.3244528470169001</v>
      </c>
      <c r="DO127" s="76">
        <v>3.1911501460675264</v>
      </c>
      <c r="DP127" s="76">
        <v>4.3558737236609701</v>
      </c>
      <c r="DQ127" s="76">
        <v>4.0865425096801564</v>
      </c>
      <c r="DR127" s="76">
        <v>1.6225255265604213</v>
      </c>
      <c r="DS127" s="76">
        <v>2.8368199822872948</v>
      </c>
      <c r="DT127" s="76">
        <v>1.4742058881879267</v>
      </c>
      <c r="DU127" s="76">
        <v>5.6557958799090882</v>
      </c>
      <c r="DV127" s="76">
        <v>2.8973368192361826</v>
      </c>
      <c r="DW127" s="76">
        <v>3.8576133441605336</v>
      </c>
      <c r="DX127" s="76">
        <v>3.8576133441605336</v>
      </c>
      <c r="DY127" s="76">
        <v>9.4935471892315988</v>
      </c>
      <c r="DZ127" s="76">
        <v>10</v>
      </c>
      <c r="EA127" s="76">
        <v>9.7467735946157994</v>
      </c>
      <c r="EB127" s="76">
        <v>6.8021934693881656</v>
      </c>
      <c r="EC127" s="76">
        <v>9.6149732620320858</v>
      </c>
      <c r="ED127" s="76">
        <v>0.36476434433479255</v>
      </c>
      <c r="EE127" s="76">
        <v>4.9898688031834393</v>
      </c>
      <c r="EF127" s="76">
        <v>0.81796200065568292</v>
      </c>
      <c r="EG127" s="76">
        <v>0</v>
      </c>
      <c r="EH127" s="76">
        <v>1.8197639121787925</v>
      </c>
      <c r="EI127" s="76">
        <v>0.26232901143699555</v>
      </c>
      <c r="EJ127" s="76">
        <v>3.7113402061855671</v>
      </c>
      <c r="EK127" s="76">
        <v>3.3736835734172619</v>
      </c>
      <c r="EL127" s="76">
        <v>1.66417978397905</v>
      </c>
      <c r="EM127" s="76">
        <v>0.29774995043201102</v>
      </c>
      <c r="EN127" s="76">
        <v>0</v>
      </c>
      <c r="EO127" s="76">
        <v>0</v>
      </c>
      <c r="EP127" s="76">
        <v>0.44493693841336562</v>
      </c>
      <c r="EQ127" s="76">
        <v>0.18567172221134415</v>
      </c>
      <c r="ER127" s="76">
        <v>0.92492575309519709</v>
      </c>
      <c r="ES127" s="76">
        <v>4.2229478510502565</v>
      </c>
    </row>
    <row r="128" spans="1:149" x14ac:dyDescent="0.25">
      <c r="A128" s="2" t="s">
        <v>276</v>
      </c>
      <c r="B128" s="75">
        <v>2022</v>
      </c>
      <c r="C128" s="76">
        <v>2.978014451338995</v>
      </c>
      <c r="D128" s="76">
        <v>5.6529922146935974</v>
      </c>
      <c r="E128" s="76">
        <v>6.274697424316658</v>
      </c>
      <c r="F128" s="76">
        <v>4.9685680301164163</v>
      </c>
      <c r="G128" s="76">
        <v>4.9432548972162653</v>
      </c>
      <c r="H128" s="76">
        <v>1.2193147815832959</v>
      </c>
      <c r="I128" s="76">
        <v>5.2012941461453375</v>
      </c>
      <c r="J128" s="76">
        <v>3.7879546083149656</v>
      </c>
      <c r="K128" s="76">
        <v>3.6872159543997984</v>
      </c>
      <c r="L128" s="76">
        <v>2.4719459356834803</v>
      </c>
      <c r="M128" s="76">
        <v>3.0795809450416396</v>
      </c>
      <c r="N128" s="76">
        <v>7.3067633508806749</v>
      </c>
      <c r="O128" s="76">
        <v>3.8135569057244698</v>
      </c>
      <c r="P128" s="76">
        <v>5.1407834767405944</v>
      </c>
      <c r="Q128" s="76">
        <v>3.5993031451161732</v>
      </c>
      <c r="R128" s="76">
        <v>8.0573367989352853</v>
      </c>
      <c r="S128" s="76">
        <v>5.3304140127388528</v>
      </c>
      <c r="T128" s="76">
        <v>5.5413596150226754</v>
      </c>
      <c r="U128" s="76">
        <v>4.3443657996239242</v>
      </c>
      <c r="V128" s="76">
        <v>3.9092066076661909</v>
      </c>
      <c r="W128" s="76">
        <v>9.1663120874140631</v>
      </c>
      <c r="X128" s="76">
        <v>9.566236664470205</v>
      </c>
      <c r="Y128" s="76">
        <v>2.8522768492406305</v>
      </c>
      <c r="Z128" s="76">
        <v>5.0551101087939996</v>
      </c>
      <c r="AA128" s="76">
        <v>6.109828463517017</v>
      </c>
      <c r="AB128" s="76">
        <v>5.9413174337457679</v>
      </c>
      <c r="AC128" s="76">
        <v>7.4632690185957777</v>
      </c>
      <c r="AD128" s="76">
        <v>5.3515431618488027E-2</v>
      </c>
      <c r="AE128" s="76">
        <v>4.3841675610628741</v>
      </c>
      <c r="AF128" s="76">
        <v>1.6826081531945665</v>
      </c>
      <c r="AG128" s="76">
        <v>3.9049755196434943</v>
      </c>
      <c r="AH128" s="76">
        <v>3.1397778776953418</v>
      </c>
      <c r="AI128" s="76">
        <v>0.40986749625117064</v>
      </c>
      <c r="AJ128" s="76">
        <v>6.22188218300575</v>
      </c>
      <c r="AK128" s="76">
        <v>2.5168715653905442</v>
      </c>
      <c r="AL128" s="76">
        <v>0</v>
      </c>
      <c r="AM128" s="76">
        <v>0</v>
      </c>
      <c r="AN128" s="76">
        <v>2.0480665203904675</v>
      </c>
      <c r="AO128" s="76">
        <v>4.0209568345169933</v>
      </c>
      <c r="AP128" s="76">
        <v>6.8623412289735652</v>
      </c>
      <c r="AQ128" s="76">
        <v>9.0874032867210417</v>
      </c>
      <c r="AR128" s="76">
        <v>3.9968951930674552</v>
      </c>
      <c r="AS128" s="76">
        <v>9.197973838308517</v>
      </c>
      <c r="AT128" s="76">
        <v>7.2861533867676442</v>
      </c>
      <c r="AU128" s="76">
        <v>1.1980740600141797</v>
      </c>
      <c r="AV128" s="76">
        <v>1.1295083701118258</v>
      </c>
      <c r="AW128" s="76">
        <v>2.9333333333333274</v>
      </c>
      <c r="AX128" s="76">
        <v>1.7536385878197778</v>
      </c>
      <c r="AY128" s="76">
        <v>4.5198959872937108</v>
      </c>
      <c r="AZ128" s="76">
        <v>3.3077037487398342</v>
      </c>
      <c r="BA128" s="76">
        <v>4.7537660023746264</v>
      </c>
      <c r="BB128" s="76">
        <v>7.9825832345595584</v>
      </c>
      <c r="BC128" s="76">
        <v>10</v>
      </c>
      <c r="BD128" s="76">
        <v>6.5110132464185044</v>
      </c>
      <c r="BE128" s="76">
        <v>3.333333333333333</v>
      </c>
      <c r="BF128" s="76">
        <v>0.28044405176091186</v>
      </c>
      <c r="BG128" s="76">
        <v>1.8068886925471226</v>
      </c>
      <c r="BH128" s="76">
        <v>4.158950969482814</v>
      </c>
      <c r="BI128" s="76">
        <v>5.331275231536452</v>
      </c>
      <c r="BJ128" s="76">
        <v>6.127860515800946</v>
      </c>
      <c r="BK128" s="76">
        <v>8.1270496243981576</v>
      </c>
      <c r="BL128" s="76">
        <v>0.8416662982643861</v>
      </c>
      <c r="BM128" s="76">
        <v>5.1069629174999864</v>
      </c>
      <c r="BN128" s="76">
        <v>6.7212292132646123</v>
      </c>
      <c r="BO128" s="76">
        <v>7.6718856364874064</v>
      </c>
      <c r="BP128" s="76">
        <v>7.1965574248760085</v>
      </c>
      <c r="BQ128" s="76">
        <v>3.7991735361023689</v>
      </c>
      <c r="BR128" s="76">
        <v>3.7587911206788793</v>
      </c>
      <c r="BS128" s="76">
        <v>2.6177883512960571</v>
      </c>
      <c r="BT128" s="76">
        <v>4.9593123778313828</v>
      </c>
      <c r="BU128" s="76">
        <v>3.7837663464771722</v>
      </c>
      <c r="BV128" s="76">
        <v>5.3624288962843893</v>
      </c>
      <c r="BW128" s="76">
        <v>4.9603101347609355</v>
      </c>
      <c r="BX128" s="76">
        <v>7.1450459652706808</v>
      </c>
      <c r="BY128" s="76">
        <v>7.4999999999999991</v>
      </c>
      <c r="BZ128" s="76">
        <v>7.6952191235059777</v>
      </c>
      <c r="CA128" s="76">
        <v>6.9723865877712026</v>
      </c>
      <c r="CB128" s="76">
        <v>6.8545923622617586</v>
      </c>
      <c r="CC128" s="76">
        <v>7.1204455944447904</v>
      </c>
      <c r="CD128" s="76">
        <v>7.1192205451104771</v>
      </c>
      <c r="CE128" s="76">
        <v>8.1967371631223109</v>
      </c>
      <c r="CF128" s="76">
        <v>3.3883681019202427</v>
      </c>
      <c r="CG128" s="76">
        <v>3.7222915894911894</v>
      </c>
      <c r="CH128" s="76">
        <v>5.9094125988178021</v>
      </c>
      <c r="CI128" s="76">
        <v>6.3820024805397813</v>
      </c>
      <c r="CJ128" s="76">
        <v>2.5495223046576596</v>
      </c>
      <c r="CK128" s="76">
        <v>1.346103783224581</v>
      </c>
      <c r="CL128" s="76">
        <v>1.7491831595596348</v>
      </c>
      <c r="CM128" s="76">
        <v>1.8816030824806251</v>
      </c>
      <c r="CN128" s="76">
        <v>6.9181556794427301</v>
      </c>
      <c r="CO128" s="76">
        <v>1.7007534983853601</v>
      </c>
      <c r="CP128" s="76">
        <v>4.8971232020561466</v>
      </c>
      <c r="CQ128" s="76">
        <v>5.7597103325522774</v>
      </c>
      <c r="CR128" s="76">
        <v>4.8189356781091286</v>
      </c>
      <c r="CS128" s="76">
        <v>6.8630177808681836</v>
      </c>
      <c r="CT128" s="76">
        <v>4.5544671953891882</v>
      </c>
      <c r="CU128" s="76">
        <v>5.7087424881286868</v>
      </c>
      <c r="CV128" s="76">
        <v>4.1364270829061471</v>
      </c>
      <c r="CW128" s="76">
        <v>1.9027849852966616</v>
      </c>
      <c r="CX128" s="76">
        <v>9.8537244699253907</v>
      </c>
      <c r="CY128" s="76">
        <v>9.8980113163952073</v>
      </c>
      <c r="CZ128" s="76">
        <v>7.2181735905390862</v>
      </c>
      <c r="DA128" s="76">
        <v>6.6455174657115554</v>
      </c>
      <c r="DB128" s="76">
        <v>4.1524837231068492</v>
      </c>
      <c r="DC128" s="76">
        <v>4.3224026708436876</v>
      </c>
      <c r="DD128" s="76">
        <v>5.0401346198873647</v>
      </c>
      <c r="DE128" s="76">
        <v>6.1291541052132263</v>
      </c>
      <c r="DF128" s="76">
        <v>4.815743718692433</v>
      </c>
      <c r="DG128" s="76">
        <v>7.8121539593131146</v>
      </c>
      <c r="DH128" s="76">
        <v>4.6619459135510164</v>
      </c>
      <c r="DI128" s="76">
        <v>6.1781529368426753</v>
      </c>
      <c r="DJ128" s="76">
        <v>5.4616575065916484</v>
      </c>
      <c r="DK128" s="76">
        <v>5.785930806998179</v>
      </c>
      <c r="DL128" s="76">
        <v>5.4232225417178705</v>
      </c>
      <c r="DM128" s="76">
        <v>8.0302124800904124</v>
      </c>
      <c r="DN128" s="76">
        <v>9.3364511197239644</v>
      </c>
      <c r="DO128" s="76">
        <v>9.4188091043532225</v>
      </c>
      <c r="DP128" s="76">
        <v>8.0521738114713663</v>
      </c>
      <c r="DQ128" s="76">
        <v>6.9190523092347718</v>
      </c>
      <c r="DR128" s="76">
        <v>7.0601413130983204</v>
      </c>
      <c r="DS128" s="76">
        <v>4.97638744798933</v>
      </c>
      <c r="DT128" s="76">
        <v>2.4697875187346616</v>
      </c>
      <c r="DU128" s="76">
        <v>4.9629961311604305</v>
      </c>
      <c r="DV128" s="76">
        <v>4.8673281027456854</v>
      </c>
      <c r="DW128" s="76">
        <v>5.2266322458899106</v>
      </c>
      <c r="DX128" s="76">
        <v>5.2266322458899106</v>
      </c>
      <c r="DY128" s="76">
        <v>8.8048201563816768</v>
      </c>
      <c r="DZ128" s="76">
        <v>0.92428795227904426</v>
      </c>
      <c r="EA128" s="76">
        <v>4.8645540543303598</v>
      </c>
      <c r="EB128" s="76">
        <v>5.0455931501101343</v>
      </c>
      <c r="EC128" s="76">
        <v>7.3368983957219243</v>
      </c>
      <c r="ED128" s="76">
        <v>1.1059560066874219</v>
      </c>
      <c r="EE128" s="76">
        <v>4.2214272012046736</v>
      </c>
      <c r="EF128" s="76">
        <v>0.58810318285536944</v>
      </c>
      <c r="EG128" s="76">
        <v>0</v>
      </c>
      <c r="EH128" s="76">
        <v>2.4022800644203595</v>
      </c>
      <c r="EI128" s="76">
        <v>0.74590944155409666</v>
      </c>
      <c r="EJ128" s="76">
        <v>3.7113402061855671</v>
      </c>
      <c r="EK128" s="76">
        <v>2.0953879675584068</v>
      </c>
      <c r="EL128" s="76">
        <v>1.590503477095633</v>
      </c>
      <c r="EM128" s="76">
        <v>1.1417494922174991</v>
      </c>
      <c r="EN128" s="76">
        <v>2.0748529660542978</v>
      </c>
      <c r="EO128" s="76">
        <v>1.7764976026316035</v>
      </c>
      <c r="EP128" s="76">
        <v>1.2491466313412174</v>
      </c>
      <c r="EQ128" s="76">
        <v>1.5605616730611542</v>
      </c>
      <c r="ER128" s="76">
        <v>1.5755325750783937</v>
      </c>
      <c r="ES128" s="76">
        <v>4.7448550380180494</v>
      </c>
    </row>
    <row r="129" spans="1:149" x14ac:dyDescent="0.25">
      <c r="A129" s="1" t="s">
        <v>277</v>
      </c>
      <c r="B129" s="75">
        <v>2022</v>
      </c>
      <c r="C129" s="76">
        <v>4.1654183654298045</v>
      </c>
      <c r="D129" s="76">
        <v>5.9991748952007473</v>
      </c>
      <c r="E129" s="76">
        <v>5.9125665625201549</v>
      </c>
      <c r="F129" s="76">
        <v>5.3590532743835695</v>
      </c>
      <c r="G129" s="76">
        <v>5.4032499821848177</v>
      </c>
      <c r="H129" s="76">
        <v>0.47873657966140265</v>
      </c>
      <c r="I129" s="76">
        <v>3.9981832832708482</v>
      </c>
      <c r="J129" s="76">
        <v>3.2933899483723561</v>
      </c>
      <c r="K129" s="76">
        <v>8.143758382187082</v>
      </c>
      <c r="L129" s="76">
        <v>3.7641698842296476</v>
      </c>
      <c r="M129" s="76">
        <v>5.9539641332083644</v>
      </c>
      <c r="N129" s="76">
        <v>7.8574883377143223</v>
      </c>
      <c r="O129" s="76">
        <v>3.4656949854675378</v>
      </c>
      <c r="P129" s="76">
        <v>6.9473055700913005</v>
      </c>
      <c r="Q129" s="76">
        <v>2.4236287183914547</v>
      </c>
      <c r="R129" s="76">
        <v>6.1950466873930186</v>
      </c>
      <c r="S129" s="76">
        <v>2.9778393351800552</v>
      </c>
      <c r="T129" s="76">
        <v>4.9778339390396145</v>
      </c>
      <c r="U129" s="76">
        <v>4.8960603237509766</v>
      </c>
      <c r="V129" s="76">
        <v>4.3410778245342971</v>
      </c>
      <c r="W129" s="76">
        <v>10</v>
      </c>
      <c r="X129" s="76">
        <v>9.458012214744274</v>
      </c>
      <c r="Y129" s="76">
        <v>0.52347694849149251</v>
      </c>
      <c r="Z129" s="76">
        <v>5.4304287378348901</v>
      </c>
      <c r="AA129" s="76">
        <v>5.9505991451209912</v>
      </c>
      <c r="AB129" s="76">
        <v>5.4686830261247588</v>
      </c>
      <c r="AC129" s="76">
        <v>8.6217449626173313</v>
      </c>
      <c r="AD129" s="76">
        <v>0.16712487522549507</v>
      </c>
      <c r="AE129" s="76">
        <v>3.6621459004130532</v>
      </c>
      <c r="AF129" s="76" t="s">
        <v>330</v>
      </c>
      <c r="AG129" s="76">
        <v>4.4799246910951593</v>
      </c>
      <c r="AH129" s="76">
        <v>4.04482712217448</v>
      </c>
      <c r="AI129" s="76">
        <v>1.2582888767014009</v>
      </c>
      <c r="AJ129" s="76">
        <v>8.3345600101235622</v>
      </c>
      <c r="AK129" s="76">
        <v>1.9292507108565402</v>
      </c>
      <c r="AL129" s="76">
        <v>0.88239432121908701</v>
      </c>
      <c r="AM129" s="76">
        <v>0</v>
      </c>
      <c r="AN129" s="76">
        <v>2.7415535068458445</v>
      </c>
      <c r="AO129" s="76">
        <v>4.3906924476873321</v>
      </c>
      <c r="AP129" s="76">
        <v>7.0065224854102297</v>
      </c>
      <c r="AQ129" s="76">
        <v>5.7593243019165632</v>
      </c>
      <c r="AR129" s="76">
        <v>3.6932164607259028</v>
      </c>
      <c r="AS129" s="76">
        <v>7.1349375816200054</v>
      </c>
      <c r="AT129" s="76">
        <v>5.8985002074181745</v>
      </c>
      <c r="AU129" s="76">
        <v>1.5621127985922432</v>
      </c>
      <c r="AV129" s="76">
        <v>3.5380429034336207</v>
      </c>
      <c r="AW129" s="76">
        <v>4.1066666666666549</v>
      </c>
      <c r="AX129" s="76">
        <v>3.0689407895641723</v>
      </c>
      <c r="AY129" s="76">
        <v>4.4837204984911736</v>
      </c>
      <c r="AZ129" s="76">
        <v>9.2031948215037407E-2</v>
      </c>
      <c r="BA129" s="76">
        <v>4.6544472445155609</v>
      </c>
      <c r="BB129" s="76">
        <v>5.3602021866082357</v>
      </c>
      <c r="BC129" s="76">
        <v>8.8709397606759683</v>
      </c>
      <c r="BD129" s="76">
        <v>4.7444052850037002</v>
      </c>
      <c r="BE129" s="76">
        <v>1.153846153846154</v>
      </c>
      <c r="BF129" s="76">
        <v>0.41410998035776941</v>
      </c>
      <c r="BG129" s="76">
        <v>0.78397806710196161</v>
      </c>
      <c r="BH129" s="76">
        <v>2.7641916760528313</v>
      </c>
      <c r="BI129" s="76">
        <v>6.231298978864876</v>
      </c>
      <c r="BJ129" s="76">
        <v>7.5681075190701055</v>
      </c>
      <c r="BK129" s="76">
        <v>8.1191867667894115</v>
      </c>
      <c r="BL129" s="76">
        <v>1.4260044668599909</v>
      </c>
      <c r="BM129" s="76">
        <v>5.8361494328960966</v>
      </c>
      <c r="BN129" s="76">
        <v>9.1604973911227567</v>
      </c>
      <c r="BO129" s="76">
        <v>3.3463035019455258</v>
      </c>
      <c r="BP129" s="76">
        <v>6.2534004465341404</v>
      </c>
      <c r="BQ129" s="76">
        <v>6.7792032586940376</v>
      </c>
      <c r="BR129" s="76">
        <v>6.4559797555202181</v>
      </c>
      <c r="BS129" s="76">
        <v>2.5342753999993106</v>
      </c>
      <c r="BT129" s="76">
        <v>4.433210504997886</v>
      </c>
      <c r="BU129" s="76">
        <v>5.0506672298028636</v>
      </c>
      <c r="BV129" s="76">
        <v>5.7134057030776999</v>
      </c>
      <c r="BW129" s="76">
        <v>7.2087871515599025</v>
      </c>
      <c r="BX129" s="76">
        <v>9.9387129724208396</v>
      </c>
      <c r="BY129" s="76">
        <v>8.359486447931527</v>
      </c>
      <c r="BZ129" s="76">
        <v>8.1972111553784881</v>
      </c>
      <c r="CA129" s="76">
        <v>6.8934911242603549</v>
      </c>
      <c r="CB129" s="76">
        <v>8.1195377703102221</v>
      </c>
      <c r="CC129" s="76">
        <v>6.8564279344973738</v>
      </c>
      <c r="CD129" s="76">
        <v>6.8844583561945285</v>
      </c>
      <c r="CE129" s="76">
        <v>7.706217110573796</v>
      </c>
      <c r="CF129" s="76">
        <v>4.4347167635723714</v>
      </c>
      <c r="CG129" s="76">
        <v>6.0004392640892421</v>
      </c>
      <c r="CH129" s="76">
        <v>6.3764518857854613</v>
      </c>
      <c r="CI129" s="76">
        <v>7.2479948280478412</v>
      </c>
      <c r="CJ129" s="76">
        <v>2.0207611732574322</v>
      </c>
      <c r="CK129" s="76">
        <v>1.4787519556341342</v>
      </c>
      <c r="CL129" s="76">
        <v>3.0690308214189086</v>
      </c>
      <c r="CM129" s="76">
        <v>2.1895146501034914</v>
      </c>
      <c r="CN129" s="76">
        <v>6.783078617837381</v>
      </c>
      <c r="CO129" s="76">
        <v>0.65359477124182996</v>
      </c>
      <c r="CP129" s="76">
        <v>4.416295253229169</v>
      </c>
      <c r="CQ129" s="76">
        <v>5.147054311847735</v>
      </c>
      <c r="CR129" s="76">
        <v>4.2500057385390289</v>
      </c>
      <c r="CS129" s="76">
        <v>2.675213675213675</v>
      </c>
      <c r="CT129" s="76">
        <v>4.888336941737891</v>
      </c>
      <c r="CU129" s="76">
        <v>3.7817753084757832</v>
      </c>
      <c r="CV129" s="76">
        <v>3.407098565706101</v>
      </c>
      <c r="CW129" s="76">
        <v>2.8434265133324912</v>
      </c>
      <c r="CX129" s="76">
        <v>9.5112413232328343</v>
      </c>
      <c r="CY129" s="76">
        <v>7.9196332455211405</v>
      </c>
      <c r="CZ129" s="76">
        <v>6.7581003606954884</v>
      </c>
      <c r="DA129" s="76">
        <v>5.7098882107702922</v>
      </c>
      <c r="DB129" s="76">
        <v>4.9427014943064869</v>
      </c>
      <c r="DC129" s="76">
        <v>4.3880016901968455</v>
      </c>
      <c r="DD129" s="76">
        <v>5.0135304650912085</v>
      </c>
      <c r="DE129" s="76">
        <v>5.885815412893348</v>
      </c>
      <c r="DF129" s="76">
        <v>7.8998130214550679</v>
      </c>
      <c r="DG129" s="76">
        <v>5.5269166545036574</v>
      </c>
      <c r="DH129" s="76">
        <v>5.0463502423951603</v>
      </c>
      <c r="DI129" s="76">
        <v>3.5015886432295638</v>
      </c>
      <c r="DJ129" s="76">
        <v>7.4690424418718369</v>
      </c>
      <c r="DK129" s="76">
        <v>5.8887422006910572</v>
      </c>
      <c r="DL129" s="76">
        <v>8.3208083659498744</v>
      </c>
      <c r="DM129" s="76">
        <v>6.8322452054734377</v>
      </c>
      <c r="DN129" s="76">
        <v>9.5520603609644876</v>
      </c>
      <c r="DO129" s="76">
        <v>10</v>
      </c>
      <c r="DP129" s="76">
        <v>8.676278483096949</v>
      </c>
      <c r="DQ129" s="76">
        <v>7.282510341894004</v>
      </c>
      <c r="DR129" s="76">
        <v>7.7100848111218276</v>
      </c>
      <c r="DS129" s="76">
        <v>5.6984368109096808</v>
      </c>
      <c r="DT129" s="76">
        <v>1.1941149299332277</v>
      </c>
      <c r="DU129" s="76">
        <v>2.272779212530406</v>
      </c>
      <c r="DV129" s="76">
        <v>4.2188539411237862</v>
      </c>
      <c r="DW129" s="76">
        <v>4.3406024025025474</v>
      </c>
      <c r="DX129" s="76">
        <v>4.3406024025025474</v>
      </c>
      <c r="DY129" s="76">
        <v>8.9889054687580803</v>
      </c>
      <c r="DZ129" s="76">
        <v>2.564048652705007</v>
      </c>
      <c r="EA129" s="76">
        <v>5.7764770607315432</v>
      </c>
      <c r="EB129" s="76">
        <v>5.058539731617044</v>
      </c>
      <c r="EC129" s="76">
        <v>5.668449197860963</v>
      </c>
      <c r="ED129" s="76">
        <v>3.6326544326581445E-3</v>
      </c>
      <c r="EE129" s="76">
        <v>2.8360409261468105</v>
      </c>
      <c r="EF129" s="76">
        <v>0.29798971845367189</v>
      </c>
      <c r="EG129" s="76">
        <v>0</v>
      </c>
      <c r="EH129" s="76">
        <v>0.91291985094502537</v>
      </c>
      <c r="EI129" s="76">
        <v>0</v>
      </c>
      <c r="EJ129" s="76">
        <v>0</v>
      </c>
      <c r="EK129" s="76">
        <v>0</v>
      </c>
      <c r="EL129" s="76">
        <v>0.20181826156644955</v>
      </c>
      <c r="EM129" s="76">
        <v>0</v>
      </c>
      <c r="EN129" s="76">
        <v>3.1539610864816869</v>
      </c>
      <c r="EO129" s="76">
        <v>4.0506515887604273</v>
      </c>
      <c r="EP129" s="76">
        <v>1.0806258554892558</v>
      </c>
      <c r="EQ129" s="76">
        <v>2.0713096326828424</v>
      </c>
      <c r="ER129" s="76">
        <v>1.136563947124646</v>
      </c>
      <c r="ES129" s="76">
        <v>4.5631914110471996</v>
      </c>
    </row>
    <row r="130" spans="1:149" x14ac:dyDescent="0.25">
      <c r="A130" s="2" t="s">
        <v>197</v>
      </c>
      <c r="B130" s="77">
        <v>2023</v>
      </c>
      <c r="C130" s="76">
        <v>3.8729316227010973</v>
      </c>
      <c r="D130" s="76">
        <v>2.2447250435558299</v>
      </c>
      <c r="E130" s="76">
        <v>4.6450135104599077</v>
      </c>
      <c r="F130" s="76">
        <v>3.5875567255722784</v>
      </c>
      <c r="G130" s="76">
        <v>2.0849806525508279</v>
      </c>
      <c r="H130" s="76">
        <v>0</v>
      </c>
      <c r="I130" s="76">
        <v>5.0909369859931539</v>
      </c>
      <c r="J130" s="76">
        <v>2.3919725461813273</v>
      </c>
      <c r="K130" s="76">
        <v>1.4376567144154722</v>
      </c>
      <c r="L130" s="76">
        <v>3.9420965716955343</v>
      </c>
      <c r="M130" s="76">
        <v>2.689876643055503</v>
      </c>
      <c r="N130" s="76">
        <v>2.8810908551729297</v>
      </c>
      <c r="O130" s="76">
        <v>8.4953192970096563</v>
      </c>
      <c r="P130" s="76">
        <v>5.8450914595728376</v>
      </c>
      <c r="Q130" s="76">
        <v>2.6077899045218493</v>
      </c>
      <c r="R130" s="76">
        <v>6.3915325313352946</v>
      </c>
      <c r="S130" s="76">
        <v>6.40625</v>
      </c>
      <c r="T130" s="76">
        <v>5.4378456746020944</v>
      </c>
      <c r="U130" s="76">
        <v>3.5268128973528006</v>
      </c>
      <c r="V130" s="76">
        <v>3.8580812037258201</v>
      </c>
      <c r="W130" s="76" t="s">
        <v>330</v>
      </c>
      <c r="X130" s="76">
        <v>9.7345915167021904</v>
      </c>
      <c r="Y130" s="76">
        <v>6.5829491937660016</v>
      </c>
      <c r="Z130" s="76">
        <v>4.7939999999999996</v>
      </c>
      <c r="AA130" s="76">
        <v>6.2424054785485028</v>
      </c>
      <c r="AB130" s="76">
        <v>5.1891346834416732</v>
      </c>
      <c r="AC130" s="76">
        <v>4.6081772986195046</v>
      </c>
      <c r="AD130" s="76">
        <v>0.10259443626811154</v>
      </c>
      <c r="AE130" s="76">
        <v>1.7157408881107776</v>
      </c>
      <c r="AF130" s="76" t="s">
        <v>330</v>
      </c>
      <c r="AG130" s="76">
        <v>2.9039118266100168</v>
      </c>
      <c r="AH130" s="76">
        <v>5.1090450042276636</v>
      </c>
      <c r="AI130" s="76">
        <v>0</v>
      </c>
      <c r="AJ130" s="76">
        <v>0</v>
      </c>
      <c r="AK130" s="76">
        <v>0</v>
      </c>
      <c r="AL130" s="76">
        <v>6.4715230704040767</v>
      </c>
      <c r="AM130" s="76">
        <v>0</v>
      </c>
      <c r="AN130" s="76">
        <v>1.93009467910529</v>
      </c>
      <c r="AO130" s="76">
        <v>3.6921373280879366</v>
      </c>
      <c r="AP130" s="76">
        <v>3.4693877551020416</v>
      </c>
      <c r="AQ130" s="76">
        <v>0.67037485462708213</v>
      </c>
      <c r="AR130" s="76">
        <v>0.89326660321522688</v>
      </c>
      <c r="AS130" s="76">
        <v>6.2516732327732392</v>
      </c>
      <c r="AT130" s="76">
        <v>2.8211756114293971</v>
      </c>
      <c r="AU130" s="76">
        <v>0.31240283541425462</v>
      </c>
      <c r="AV130" s="76">
        <v>0</v>
      </c>
      <c r="AW130" s="76">
        <v>0.7407407407407407</v>
      </c>
      <c r="AX130" s="76">
        <v>0.35104785871833183</v>
      </c>
      <c r="AY130" s="76">
        <v>1.5861117350738647</v>
      </c>
      <c r="AZ130" s="76">
        <v>4.5714429475043215</v>
      </c>
      <c r="BA130" s="76">
        <v>10</v>
      </c>
      <c r="BB130" s="76">
        <v>1.1911970781601744</v>
      </c>
      <c r="BC130" s="76">
        <v>8.2270468791605857</v>
      </c>
      <c r="BD130" s="76">
        <v>5.9974217262062703</v>
      </c>
      <c r="BE130" s="76">
        <v>0</v>
      </c>
      <c r="BF130" s="76">
        <v>1.6179235029290906</v>
      </c>
      <c r="BG130" s="76">
        <v>0.8089617514645453</v>
      </c>
      <c r="BH130" s="76">
        <v>3.4031917388354076</v>
      </c>
      <c r="BI130" s="76">
        <v>8.9605352881009193</v>
      </c>
      <c r="BJ130" s="76">
        <v>9.7414803755548665</v>
      </c>
      <c r="BK130" s="76">
        <v>7.3534679659051649</v>
      </c>
      <c r="BL130" s="76">
        <v>2.9823559603655596</v>
      </c>
      <c r="BM130" s="76">
        <v>7.2594598974816282</v>
      </c>
      <c r="BN130" s="76">
        <v>7.7738859700330813</v>
      </c>
      <c r="BO130" s="76">
        <v>1.6715758468335795</v>
      </c>
      <c r="BP130" s="76">
        <v>4.7227309084333307</v>
      </c>
      <c r="BQ130" s="76">
        <v>4.7316589950599877</v>
      </c>
      <c r="BR130" s="76">
        <v>3.8454139188304275</v>
      </c>
      <c r="BS130" s="76">
        <v>2.0508942046828276</v>
      </c>
      <c r="BT130" s="76">
        <v>4.3671674621852858</v>
      </c>
      <c r="BU130" s="76">
        <v>3.7487836451896324</v>
      </c>
      <c r="BV130" s="76">
        <v>5.2436581503681969</v>
      </c>
      <c r="BW130" s="76">
        <v>4.2034336348532397</v>
      </c>
      <c r="BX130" s="76">
        <v>9.3156281920326851</v>
      </c>
      <c r="BY130" s="76">
        <v>6.3177603423680466</v>
      </c>
      <c r="BZ130" s="76">
        <v>5.5498007968127494</v>
      </c>
      <c r="CA130" s="76">
        <v>6.8934911242603549</v>
      </c>
      <c r="CB130" s="76">
        <v>6.4560228180654153</v>
      </c>
      <c r="CC130" s="76">
        <v>4.3661971830985911</v>
      </c>
      <c r="CD130" s="76">
        <v>3.2402149778633573</v>
      </c>
      <c r="CE130" s="76">
        <v>5.093570485101103</v>
      </c>
      <c r="CF130" s="76">
        <v>6.2600229202753921</v>
      </c>
      <c r="CG130" s="76">
        <v>4.3149024725486296</v>
      </c>
      <c r="CH130" s="76">
        <v>4.6549816077774144</v>
      </c>
      <c r="CI130" s="76">
        <v>5.5555022129214144</v>
      </c>
      <c r="CJ130" s="76">
        <v>0.41497456504082425</v>
      </c>
      <c r="CK130" s="76">
        <v>0.40767251646013825</v>
      </c>
      <c r="CL130" s="76">
        <v>0.80612757408337521</v>
      </c>
      <c r="CM130" s="76">
        <v>0.54292488519477922</v>
      </c>
      <c r="CN130" s="76">
        <v>3.7237150428446042</v>
      </c>
      <c r="CO130" s="76">
        <v>9.9516240497581201</v>
      </c>
      <c r="CP130" s="76">
        <v>7.6260321389226032E-2</v>
      </c>
      <c r="CQ130" s="76">
        <v>2.6475174862370912</v>
      </c>
      <c r="CR130" s="76">
        <v>4.0997792250572598</v>
      </c>
      <c r="CS130" s="76">
        <v>6.1764705882352944</v>
      </c>
      <c r="CT130" s="76">
        <v>3.4997341690092174</v>
      </c>
      <c r="CU130" s="76">
        <v>4.8381023786222563</v>
      </c>
      <c r="CV130" s="76">
        <v>3.1602688296247647</v>
      </c>
      <c r="CW130" s="76">
        <v>1.3121077405857742</v>
      </c>
      <c r="CX130" s="76">
        <v>6.1436461075930584</v>
      </c>
      <c r="CY130" s="76">
        <v>9.4314682652723487</v>
      </c>
      <c r="CZ130" s="76">
        <v>5.6290740378170598</v>
      </c>
      <c r="DA130" s="76">
        <v>2.3541238716268009</v>
      </c>
      <c r="DB130" s="76">
        <v>2.4903728684173028</v>
      </c>
      <c r="DC130" s="76">
        <v>3.1086138836533483</v>
      </c>
      <c r="DD130" s="76">
        <v>2.6510368745658175</v>
      </c>
      <c r="DE130" s="76">
        <v>4.1400554561914387</v>
      </c>
      <c r="DF130" s="76">
        <v>3.6248891514545249</v>
      </c>
      <c r="DG130" s="76">
        <v>0</v>
      </c>
      <c r="DH130" s="76">
        <v>3.2665818244325133</v>
      </c>
      <c r="DI130" s="76">
        <v>3.6948695858690939</v>
      </c>
      <c r="DJ130" s="76">
        <v>3.687410054916457</v>
      </c>
      <c r="DK130" s="76">
        <v>2.8547501233345178</v>
      </c>
      <c r="DL130" s="76">
        <v>5.3710340703230202</v>
      </c>
      <c r="DM130" s="76">
        <v>10</v>
      </c>
      <c r="DN130" s="76">
        <v>6.2665569699703099</v>
      </c>
      <c r="DO130" s="76">
        <v>7.3691646126694268</v>
      </c>
      <c r="DP130" s="76">
        <v>7.251688913240689</v>
      </c>
      <c r="DQ130" s="76">
        <v>5.0532195182876034</v>
      </c>
      <c r="DR130" s="76">
        <v>4.7949015094894571</v>
      </c>
      <c r="DS130" s="76">
        <v>6.4059921966616091</v>
      </c>
      <c r="DT130" s="76">
        <v>0.19658212594777788</v>
      </c>
      <c r="DU130" s="76">
        <v>1.4719827275853121</v>
      </c>
      <c r="DV130" s="76">
        <v>3.2173646399210392</v>
      </c>
      <c r="DW130" s="76">
        <v>4.1958066539713421</v>
      </c>
      <c r="DX130" s="76">
        <v>4.1958066539713421</v>
      </c>
      <c r="DY130" s="76">
        <v>6.2816210549594462</v>
      </c>
      <c r="DZ130" s="76">
        <v>2.103264354136811E-2</v>
      </c>
      <c r="EA130" s="76">
        <v>3.151326849250407</v>
      </c>
      <c r="EB130" s="76">
        <v>3.673566751610875</v>
      </c>
      <c r="EC130" s="76">
        <v>7.9788359788359786</v>
      </c>
      <c r="ED130" s="76">
        <v>9.1421473986702679</v>
      </c>
      <c r="EE130" s="76">
        <v>8.5604916887531228</v>
      </c>
      <c r="EF130" s="76">
        <v>0</v>
      </c>
      <c r="EG130" s="76">
        <v>0</v>
      </c>
      <c r="EH130" s="76">
        <v>0.66134637981469946</v>
      </c>
      <c r="EI130" s="76">
        <v>7.6666173945973332E-2</v>
      </c>
      <c r="EJ130" s="76">
        <v>0</v>
      </c>
      <c r="EK130" s="76">
        <v>0</v>
      </c>
      <c r="EL130" s="76">
        <v>0.12300209229344544</v>
      </c>
      <c r="EM130" s="76">
        <v>0</v>
      </c>
      <c r="EN130" s="76">
        <v>0</v>
      </c>
      <c r="EO130" s="76">
        <v>0</v>
      </c>
      <c r="EP130" s="76">
        <v>0.55304783468135743</v>
      </c>
      <c r="EQ130" s="76">
        <v>0.13826195867033936</v>
      </c>
      <c r="ER130" s="76">
        <v>0.1306320254818924</v>
      </c>
      <c r="ES130" s="76">
        <v>3.9186933055777207</v>
      </c>
    </row>
    <row r="131" spans="1:149" x14ac:dyDescent="0.25">
      <c r="A131" s="1" t="s">
        <v>247</v>
      </c>
      <c r="B131" s="75">
        <v>2023</v>
      </c>
      <c r="C131" s="76">
        <v>8.0115782681112346</v>
      </c>
      <c r="D131" s="76">
        <v>7.0943498408833765</v>
      </c>
      <c r="E131" s="76">
        <v>4.1707692755326571</v>
      </c>
      <c r="F131" s="76">
        <v>6.4255657948424227</v>
      </c>
      <c r="G131" s="76">
        <v>5.2249870732638692</v>
      </c>
      <c r="H131" s="76">
        <v>4.6568855760136767</v>
      </c>
      <c r="I131" s="76">
        <v>6.1403387316855795</v>
      </c>
      <c r="J131" s="76">
        <v>5.3407371269877082</v>
      </c>
      <c r="K131" s="76">
        <v>7.6491154182632268</v>
      </c>
      <c r="L131" s="76">
        <v>8.6215413832135859</v>
      </c>
      <c r="M131" s="76">
        <v>8.1353284007384055</v>
      </c>
      <c r="N131" s="76">
        <v>6.4320213827882711</v>
      </c>
      <c r="O131" s="76">
        <v>6.1616701583325266</v>
      </c>
      <c r="P131" s="76">
        <v>7.8161820205157966</v>
      </c>
      <c r="Q131" s="76">
        <v>6.1752979396161756</v>
      </c>
      <c r="R131" s="76">
        <v>6.3216193657787256</v>
      </c>
      <c r="S131" s="76">
        <v>3.7765293383270908</v>
      </c>
      <c r="T131" s="76">
        <v>6.1138867008930973</v>
      </c>
      <c r="U131" s="76">
        <v>6.5038795058654086</v>
      </c>
      <c r="V131" s="76">
        <v>8.0252624791019826</v>
      </c>
      <c r="W131" s="76">
        <v>9.6781225309195893</v>
      </c>
      <c r="X131" s="76">
        <v>9.9704612152208618</v>
      </c>
      <c r="Y131" s="76">
        <v>3.1337801130944545</v>
      </c>
      <c r="Z131" s="76">
        <v>7.5340000000000007</v>
      </c>
      <c r="AA131" s="76">
        <v>7.6683252676673783</v>
      </c>
      <c r="AB131" s="76">
        <v>0.46934654455604186</v>
      </c>
      <c r="AC131" s="76">
        <v>3.8596113146523914</v>
      </c>
      <c r="AD131" s="76">
        <v>0.42910386329593286</v>
      </c>
      <c r="AE131" s="76">
        <v>4.1349673722743967</v>
      </c>
      <c r="AF131" s="76">
        <v>3.109257055240795</v>
      </c>
      <c r="AG131" s="76">
        <v>2.4004572300039113</v>
      </c>
      <c r="AH131" s="76">
        <v>1.4908080311968817</v>
      </c>
      <c r="AI131" s="76">
        <v>2.1632967948353872</v>
      </c>
      <c r="AJ131" s="76">
        <v>9.0125310109513652</v>
      </c>
      <c r="AK131" s="76">
        <v>3.8009651395621979</v>
      </c>
      <c r="AL131" s="76">
        <v>0.58720162802712816</v>
      </c>
      <c r="AM131" s="76">
        <v>1.386476052070043</v>
      </c>
      <c r="AN131" s="76">
        <v>3.0735464427738339</v>
      </c>
      <c r="AO131" s="76">
        <v>4.3807763134817073</v>
      </c>
      <c r="AP131" s="76">
        <v>10</v>
      </c>
      <c r="AQ131" s="76">
        <v>8.1877855228039671</v>
      </c>
      <c r="AR131" s="76">
        <v>6.6059037649542507</v>
      </c>
      <c r="AS131" s="76">
        <v>8.2224591642049614</v>
      </c>
      <c r="AT131" s="76">
        <v>8.2540371129907939</v>
      </c>
      <c r="AU131" s="76">
        <v>9.5600678026322221</v>
      </c>
      <c r="AV131" s="76">
        <v>8.665478161212274</v>
      </c>
      <c r="AW131" s="76">
        <v>3.4567901234567899</v>
      </c>
      <c r="AX131" s="76">
        <v>7.2274453624337607</v>
      </c>
      <c r="AY131" s="76">
        <v>7.7407412377122773</v>
      </c>
      <c r="AZ131" s="76">
        <v>5.7082431893080363</v>
      </c>
      <c r="BA131" s="76">
        <v>5.5220033288995047</v>
      </c>
      <c r="BB131" s="76">
        <v>8.3133608949659994</v>
      </c>
      <c r="BC131" s="76">
        <v>10</v>
      </c>
      <c r="BD131" s="76">
        <v>7.3859018532933867</v>
      </c>
      <c r="BE131" s="76">
        <v>1.7021276595744683</v>
      </c>
      <c r="BF131" s="76">
        <v>1.1356400208911759</v>
      </c>
      <c r="BG131" s="76">
        <v>1.4188838402328221</v>
      </c>
      <c r="BH131" s="76">
        <v>4.4023928467631039</v>
      </c>
      <c r="BI131" s="76">
        <v>7.6128054602462756</v>
      </c>
      <c r="BJ131" s="76">
        <v>7.8238317282877716</v>
      </c>
      <c r="BK131" s="76">
        <v>9.2378123247233166</v>
      </c>
      <c r="BL131" s="76">
        <v>1.2480791993433948</v>
      </c>
      <c r="BM131" s="76">
        <v>6.4806321781501897</v>
      </c>
      <c r="BN131" s="76">
        <v>7.0505776794493613</v>
      </c>
      <c r="BO131" s="76">
        <v>5.8188539741219971</v>
      </c>
      <c r="BP131" s="76">
        <v>6.4347158267856797</v>
      </c>
      <c r="BQ131" s="76">
        <v>5.3093459921940358</v>
      </c>
      <c r="BR131" s="76">
        <v>5.3395615163513268</v>
      </c>
      <c r="BS131" s="76">
        <v>7.7045546167925725</v>
      </c>
      <c r="BT131" s="76">
        <v>4.9720446221863268</v>
      </c>
      <c r="BU131" s="76">
        <v>5.8313766868810655</v>
      </c>
      <c r="BV131" s="76">
        <v>6.248908230605644</v>
      </c>
      <c r="BW131" s="76">
        <v>6.8728078272106341</v>
      </c>
      <c r="BX131" s="76">
        <v>7.8651685393258415</v>
      </c>
      <c r="BY131" s="76">
        <v>8.118758915834519</v>
      </c>
      <c r="BZ131" s="76">
        <v>9.2848605577689263</v>
      </c>
      <c r="CA131" s="76">
        <v>4.0236686390532537</v>
      </c>
      <c r="CB131" s="76">
        <v>7.2330528958386351</v>
      </c>
      <c r="CC131" s="76">
        <v>7.605633802816901</v>
      </c>
      <c r="CD131" s="76">
        <v>7.6468111103196321</v>
      </c>
      <c r="CE131" s="76">
        <v>7.3160129994569179</v>
      </c>
      <c r="CF131" s="76">
        <v>8.5393825686144567</v>
      </c>
      <c r="CG131" s="76">
        <v>4.4780239584745756</v>
      </c>
      <c r="CH131" s="76">
        <v>7.1171728879364977</v>
      </c>
      <c r="CI131" s="76">
        <v>7.1751128918875668</v>
      </c>
      <c r="CJ131" s="76">
        <v>4.4355148976189458</v>
      </c>
      <c r="CK131" s="76">
        <v>1.3283874955450228</v>
      </c>
      <c r="CL131" s="76">
        <v>6.4430321060155302</v>
      </c>
      <c r="CM131" s="76">
        <v>4.0689781663931663</v>
      </c>
      <c r="CN131" s="76">
        <v>8.459835664421572</v>
      </c>
      <c r="CO131" s="76">
        <v>1.6130682909272398</v>
      </c>
      <c r="CP131" s="76">
        <v>6.7866173588736363</v>
      </c>
      <c r="CQ131" s="76">
        <v>8.5561988681563186</v>
      </c>
      <c r="CR131" s="76">
        <v>6.3539300455946908</v>
      </c>
      <c r="CS131" s="76">
        <v>7.9973649538866942</v>
      </c>
      <c r="CT131" s="76">
        <v>6.5385289049356796</v>
      </c>
      <c r="CU131" s="76">
        <v>7.2679469294111865</v>
      </c>
      <c r="CV131" s="76">
        <v>5.8969517137996821</v>
      </c>
      <c r="CW131" s="76">
        <v>0.99553571428571419</v>
      </c>
      <c r="CX131" s="76">
        <v>7.2676146862661639</v>
      </c>
      <c r="CY131" s="76">
        <v>9.4985007483281461</v>
      </c>
      <c r="CZ131" s="76">
        <v>5.9205503829600081</v>
      </c>
      <c r="DA131" s="76">
        <v>8.6719048766976297</v>
      </c>
      <c r="DB131" s="76">
        <v>3.9457734574819376</v>
      </c>
      <c r="DC131" s="76">
        <v>6.0714333802757681</v>
      </c>
      <c r="DD131" s="76">
        <v>6.2297039048184457</v>
      </c>
      <c r="DE131" s="76">
        <v>6.0751271438892278</v>
      </c>
      <c r="DF131" s="76">
        <v>0.85971167230301138</v>
      </c>
      <c r="DG131" s="76">
        <v>6.9888866941976966</v>
      </c>
      <c r="DH131" s="76">
        <v>7.8878664104510809</v>
      </c>
      <c r="DI131" s="76">
        <v>6.7287684077006871</v>
      </c>
      <c r="DJ131" s="76">
        <v>8.9553076378794909</v>
      </c>
      <c r="DK131" s="76">
        <v>6.2841081645063941</v>
      </c>
      <c r="DL131" s="76">
        <v>2.7926093279748132</v>
      </c>
      <c r="DM131" s="76">
        <v>9.5484988187232585</v>
      </c>
      <c r="DN131" s="76">
        <v>8.7597316285714513</v>
      </c>
      <c r="DO131" s="76">
        <v>8.7575118680081037</v>
      </c>
      <c r="DP131" s="76">
        <v>7.4645879108194073</v>
      </c>
      <c r="DQ131" s="76">
        <v>6.8743480376629007</v>
      </c>
      <c r="DR131" s="76">
        <v>2.886234555368512</v>
      </c>
      <c r="DS131" s="76">
        <v>6.7248287031912852</v>
      </c>
      <c r="DT131" s="76">
        <v>4.9110104024370118</v>
      </c>
      <c r="DU131" s="76">
        <v>5.8873662314577153</v>
      </c>
      <c r="DV131" s="76">
        <v>5.1023599731136304</v>
      </c>
      <c r="DW131" s="76">
        <v>4.7677279288013734</v>
      </c>
      <c r="DX131" s="76">
        <v>4.7677279288013734</v>
      </c>
      <c r="DY131" s="76">
        <v>8.4134818172683925</v>
      </c>
      <c r="DZ131" s="76">
        <v>2.4997521214110043</v>
      </c>
      <c r="EA131" s="76">
        <v>5.4566169693396986</v>
      </c>
      <c r="EB131" s="76">
        <v>5.1121724490705356</v>
      </c>
      <c r="EC131" s="76">
        <v>8.3915343915343925</v>
      </c>
      <c r="ED131" s="76">
        <v>1.1057664965251934</v>
      </c>
      <c r="EE131" s="76">
        <v>4.748650444029793</v>
      </c>
      <c r="EF131" s="76">
        <v>1.8171306297598568</v>
      </c>
      <c r="EG131" s="76">
        <v>0</v>
      </c>
      <c r="EH131" s="76">
        <v>4.9633727495950639</v>
      </c>
      <c r="EI131" s="76">
        <v>0.30922995531313496</v>
      </c>
      <c r="EJ131" s="76">
        <v>5.5033557046979862</v>
      </c>
      <c r="EK131" s="76">
        <v>5.4456418094959709</v>
      </c>
      <c r="EL131" s="76">
        <v>3.006455141477002</v>
      </c>
      <c r="EM131" s="76">
        <v>9.4629413683985515</v>
      </c>
      <c r="EN131" s="76">
        <v>10</v>
      </c>
      <c r="EO131" s="76">
        <v>3.931519630107621</v>
      </c>
      <c r="EP131" s="76">
        <v>3.9697709498511742</v>
      </c>
      <c r="EQ131" s="76">
        <v>6.8410579870893358</v>
      </c>
      <c r="ER131" s="76">
        <v>4.9237565642831695</v>
      </c>
      <c r="ES131" s="76">
        <v>5.783475180935743</v>
      </c>
    </row>
    <row r="132" spans="1:149" x14ac:dyDescent="0.25">
      <c r="A132" s="2" t="s">
        <v>248</v>
      </c>
      <c r="B132" s="75">
        <v>2023</v>
      </c>
      <c r="C132" s="76">
        <v>7.4806138811896963</v>
      </c>
      <c r="D132" s="76">
        <v>8.3547906714382698</v>
      </c>
      <c r="E132" s="76">
        <v>7.4534695899345387</v>
      </c>
      <c r="F132" s="76">
        <v>7.7629580475208346</v>
      </c>
      <c r="G132" s="76">
        <v>5.2401890518973726</v>
      </c>
      <c r="H132" s="76">
        <v>10</v>
      </c>
      <c r="I132" s="76">
        <v>7.6830694078274018</v>
      </c>
      <c r="J132" s="76">
        <v>7.6410861532415906</v>
      </c>
      <c r="K132" s="76">
        <v>7.5425988774392021</v>
      </c>
      <c r="L132" s="76">
        <v>8.3434033847816735</v>
      </c>
      <c r="M132" s="76">
        <v>7.9430011311104378</v>
      </c>
      <c r="N132" s="76">
        <v>6.3308545856632259</v>
      </c>
      <c r="O132" s="76">
        <v>6.0050213155885661</v>
      </c>
      <c r="P132" s="76">
        <v>7.1321741551574043</v>
      </c>
      <c r="Q132" s="76">
        <v>2.1767406403217429</v>
      </c>
      <c r="R132" s="76">
        <v>5.9815293259558819</v>
      </c>
      <c r="S132" s="76">
        <v>6.7172933905939036</v>
      </c>
      <c r="T132" s="76">
        <v>5.7239355688801208</v>
      </c>
      <c r="U132" s="76">
        <v>7.2677452251882455</v>
      </c>
      <c r="V132" s="76">
        <v>9.0605502746596613</v>
      </c>
      <c r="W132" s="76">
        <v>8.7912837744428831</v>
      </c>
      <c r="X132" s="76">
        <v>9.6652344268677943</v>
      </c>
      <c r="Y132" s="76">
        <v>7.8476859022166945</v>
      </c>
      <c r="Z132" s="76">
        <v>8.1129999999999995</v>
      </c>
      <c r="AA132" s="76">
        <v>8.6955508756374069</v>
      </c>
      <c r="AB132" s="76">
        <v>6.7715263354954836</v>
      </c>
      <c r="AC132" s="76">
        <v>5.8897113942110284</v>
      </c>
      <c r="AD132" s="76">
        <v>2.0433084665798358</v>
      </c>
      <c r="AE132" s="76">
        <v>5.198153748209462</v>
      </c>
      <c r="AF132" s="76">
        <v>4.2473087923647075</v>
      </c>
      <c r="AG132" s="76">
        <v>4.8300017473721031</v>
      </c>
      <c r="AH132" s="76">
        <v>1.6427066700906776</v>
      </c>
      <c r="AI132" s="76">
        <v>1.3576282866206471</v>
      </c>
      <c r="AJ132" s="76">
        <v>4.2780235658627053</v>
      </c>
      <c r="AK132" s="76">
        <v>2.5275499417920617</v>
      </c>
      <c r="AL132" s="76">
        <v>1.9083202482576862</v>
      </c>
      <c r="AM132" s="76">
        <v>1.0876449728871138</v>
      </c>
      <c r="AN132" s="76">
        <v>2.1336456142518152</v>
      </c>
      <c r="AO132" s="76">
        <v>5.2197327457537748</v>
      </c>
      <c r="AP132" s="76">
        <v>6.9727891156462585</v>
      </c>
      <c r="AQ132" s="76">
        <v>7.7878991876441015</v>
      </c>
      <c r="AR132" s="76">
        <v>5.6936640814328374</v>
      </c>
      <c r="AS132" s="76">
        <v>7.5953538968660252</v>
      </c>
      <c r="AT132" s="76">
        <v>7.0124265703973059</v>
      </c>
      <c r="AU132" s="76">
        <v>2.6812555041764847</v>
      </c>
      <c r="AV132" s="76">
        <v>4.0801816715480284</v>
      </c>
      <c r="AW132" s="76">
        <v>5.8175248419150858</v>
      </c>
      <c r="AX132" s="76">
        <v>4.1929873392131993</v>
      </c>
      <c r="AY132" s="76">
        <v>5.6027069548052522</v>
      </c>
      <c r="AZ132" s="76">
        <v>5.2423079623869242</v>
      </c>
      <c r="BA132" s="76">
        <v>4.4498135206996317</v>
      </c>
      <c r="BB132" s="76">
        <v>10</v>
      </c>
      <c r="BC132" s="76">
        <v>10</v>
      </c>
      <c r="BD132" s="76">
        <v>7.4230303707716399</v>
      </c>
      <c r="BE132" s="76">
        <v>7.127659574468086</v>
      </c>
      <c r="BF132" s="76">
        <v>10</v>
      </c>
      <c r="BG132" s="76">
        <v>8.5638297872340434</v>
      </c>
      <c r="BH132" s="76">
        <v>7.9934300790028416</v>
      </c>
      <c r="BI132" s="76">
        <v>9.2565606690383095</v>
      </c>
      <c r="BJ132" s="76">
        <v>9.6539071326195174</v>
      </c>
      <c r="BK132" s="76">
        <v>8.8326293199374888</v>
      </c>
      <c r="BL132" s="76">
        <v>1.7604452914642812</v>
      </c>
      <c r="BM132" s="76">
        <v>7.3758856032648987</v>
      </c>
      <c r="BN132" s="76">
        <v>5.6413191563463538</v>
      </c>
      <c r="BO132" s="76">
        <v>6.286699246126453</v>
      </c>
      <c r="BP132" s="76">
        <v>5.9640092012364034</v>
      </c>
      <c r="BQ132" s="76">
        <v>6.06341073546613</v>
      </c>
      <c r="BR132" s="76">
        <v>4.7176065329316588</v>
      </c>
      <c r="BS132" s="76">
        <v>3.956822355994098</v>
      </c>
      <c r="BT132" s="76">
        <v>4.7581274771334607</v>
      </c>
      <c r="BU132" s="76">
        <v>4.8739917753813362</v>
      </c>
      <c r="BV132" s="76">
        <v>6.0712955266275461</v>
      </c>
      <c r="BW132" s="76">
        <v>5.08362920553677</v>
      </c>
      <c r="BX132" s="76">
        <v>7.9187028722447685</v>
      </c>
      <c r="BY132" s="76">
        <v>7.3698853102873985</v>
      </c>
      <c r="BZ132" s="76">
        <v>7.9992284158530875</v>
      </c>
      <c r="CA132" s="76">
        <v>9.3277755737649919</v>
      </c>
      <c r="CB132" s="76">
        <v>7.5398442755374031</v>
      </c>
      <c r="CC132" s="76">
        <v>4.5468260631466331</v>
      </c>
      <c r="CD132" s="76">
        <v>5.4785010030805861</v>
      </c>
      <c r="CE132" s="76">
        <v>4.8900741161855379</v>
      </c>
      <c r="CF132" s="76">
        <v>4.5430288025636392</v>
      </c>
      <c r="CG132" s="76">
        <v>3.0957928042373988</v>
      </c>
      <c r="CH132" s="76">
        <v>4.5108445578427592</v>
      </c>
      <c r="CI132" s="76">
        <v>6.025344416690082</v>
      </c>
      <c r="CJ132" s="76">
        <v>2.7951737699311763</v>
      </c>
      <c r="CK132" s="76">
        <v>1.8426942231423689</v>
      </c>
      <c r="CL132" s="76">
        <v>3.8409380674574045</v>
      </c>
      <c r="CM132" s="76">
        <v>2.8262686868436497</v>
      </c>
      <c r="CN132" s="76">
        <v>7.2725456526219663</v>
      </c>
      <c r="CO132" s="76">
        <v>2.3561602629916569</v>
      </c>
      <c r="CP132" s="76">
        <v>6.5137782972765566</v>
      </c>
      <c r="CQ132" s="76">
        <v>8.9370041238664282</v>
      </c>
      <c r="CR132" s="76">
        <v>6.269872084189152</v>
      </c>
      <c r="CS132" s="76">
        <v>6.6679324472868995</v>
      </c>
      <c r="CT132" s="76">
        <v>5.0370131383631804</v>
      </c>
      <c r="CU132" s="76">
        <v>5.85247279282504</v>
      </c>
      <c r="CV132" s="76">
        <v>4.9828711879526137</v>
      </c>
      <c r="CW132" s="76">
        <v>1.6658366533864541</v>
      </c>
      <c r="CX132" s="76">
        <v>9.1003356771238124</v>
      </c>
      <c r="CY132" s="76">
        <v>9.5161753100295225</v>
      </c>
      <c r="CZ132" s="76">
        <v>6.7607825468465963</v>
      </c>
      <c r="DA132" s="76">
        <v>8.4890210280993053</v>
      </c>
      <c r="DB132" s="76">
        <v>5.7285118806745636</v>
      </c>
      <c r="DC132" s="76">
        <v>6.5391684530298111</v>
      </c>
      <c r="DD132" s="76">
        <v>6.91890045393456</v>
      </c>
      <c r="DE132" s="76">
        <v>6.8398415003905777</v>
      </c>
      <c r="DF132" s="76">
        <v>3.8434409485085301</v>
      </c>
      <c r="DG132" s="76">
        <v>7.0979862949438015</v>
      </c>
      <c r="DH132" s="76">
        <v>4.011887409124574</v>
      </c>
      <c r="DI132" s="76">
        <v>0.23811825299778655</v>
      </c>
      <c r="DJ132" s="76">
        <v>5.7621887410114709</v>
      </c>
      <c r="DK132" s="76">
        <v>4.1907243293172325</v>
      </c>
      <c r="DL132" s="76">
        <v>3.5030683124402682</v>
      </c>
      <c r="DM132" s="76">
        <v>2.3631909387770254</v>
      </c>
      <c r="DN132" s="76">
        <v>7.7546070226748665</v>
      </c>
      <c r="DO132" s="76">
        <v>9.6547336318966952</v>
      </c>
      <c r="DP132" s="76">
        <v>5.8188999764472138</v>
      </c>
      <c r="DQ132" s="76">
        <v>5.0048121528822236</v>
      </c>
      <c r="DR132" s="76">
        <v>2.5497933547212055</v>
      </c>
      <c r="DS132" s="76">
        <v>5.1629983712603629</v>
      </c>
      <c r="DT132" s="76">
        <v>4.8707643612589786</v>
      </c>
      <c r="DU132" s="76">
        <v>6.9028941987174921</v>
      </c>
      <c r="DV132" s="76">
        <v>4.8716125714895098</v>
      </c>
      <c r="DW132" s="76">
        <v>7.2588075694734453</v>
      </c>
      <c r="DX132" s="76">
        <v>7.2588075694734453</v>
      </c>
      <c r="DY132" s="76">
        <v>9.2249215716228203</v>
      </c>
      <c r="DZ132" s="76">
        <v>5.6982015534810113</v>
      </c>
      <c r="EA132" s="76">
        <v>7.4615615625519158</v>
      </c>
      <c r="EB132" s="76">
        <v>7.3601845660126806</v>
      </c>
      <c r="EC132" s="76">
        <v>9.0370370370370363</v>
      </c>
      <c r="ED132" s="76">
        <v>9.589329407781884</v>
      </c>
      <c r="EE132" s="76">
        <v>9.3131832224094602</v>
      </c>
      <c r="EF132" s="76">
        <v>3.8788710467231242</v>
      </c>
      <c r="EG132" s="76">
        <v>5.9233015874550148</v>
      </c>
      <c r="EH132" s="76">
        <v>5.5130625196837659</v>
      </c>
      <c r="EI132" s="76">
        <v>1.4136316018615782</v>
      </c>
      <c r="EJ132" s="76">
        <v>8.1879194630872494</v>
      </c>
      <c r="EK132" s="76">
        <v>4.6813832361439189</v>
      </c>
      <c r="EL132" s="76">
        <v>4.9330282424924414</v>
      </c>
      <c r="EM132" s="76">
        <v>2.9274956016201603</v>
      </c>
      <c r="EN132" s="76">
        <v>3.1590958219517793</v>
      </c>
      <c r="EO132" s="76">
        <v>2.0271192604129276</v>
      </c>
      <c r="EP132" s="76">
        <v>3.6947231100965929</v>
      </c>
      <c r="EQ132" s="76">
        <v>2.9521084485203652</v>
      </c>
      <c r="ER132" s="76">
        <v>3.9425683455064031</v>
      </c>
      <c r="ES132" s="76">
        <v>6.1919483457470168</v>
      </c>
    </row>
    <row r="133" spans="1:149" x14ac:dyDescent="0.25">
      <c r="A133" s="1" t="s">
        <v>249</v>
      </c>
      <c r="B133" s="75">
        <v>2023</v>
      </c>
      <c r="C133" s="76">
        <v>10</v>
      </c>
      <c r="D133" s="76">
        <v>9.3351474370570422</v>
      </c>
      <c r="E133" s="76">
        <v>9.8784711039824256</v>
      </c>
      <c r="F133" s="76">
        <v>9.7378728470131559</v>
      </c>
      <c r="G133" s="76">
        <v>10</v>
      </c>
      <c r="H133" s="76">
        <v>9.4645790075236711</v>
      </c>
      <c r="I133" s="76">
        <v>6.397549441661603</v>
      </c>
      <c r="J133" s="76">
        <v>8.6207094830617574</v>
      </c>
      <c r="K133" s="76">
        <v>9.4259506435381404</v>
      </c>
      <c r="L133" s="76">
        <v>8.7414855643737983</v>
      </c>
      <c r="M133" s="76">
        <v>9.0837181039559702</v>
      </c>
      <c r="N133" s="76">
        <v>8.4061644362431025</v>
      </c>
      <c r="O133" s="76">
        <v>0</v>
      </c>
      <c r="P133" s="76">
        <v>8.3855638188831065</v>
      </c>
      <c r="Q133" s="76">
        <v>3.7342051102509362</v>
      </c>
      <c r="R133" s="76">
        <v>9.3372033103093628</v>
      </c>
      <c r="S133" s="76">
        <v>3.8542883093291813</v>
      </c>
      <c r="T133" s="76">
        <v>5.619570830835948</v>
      </c>
      <c r="U133" s="76">
        <v>8.2654678162167077</v>
      </c>
      <c r="V133" s="76">
        <v>9.6592424170050162</v>
      </c>
      <c r="W133" s="76">
        <v>9.7313226060451026</v>
      </c>
      <c r="X133" s="76">
        <v>9.7846491125057984</v>
      </c>
      <c r="Y133" s="76">
        <v>8.5819925790247904</v>
      </c>
      <c r="Z133" s="76">
        <v>9.7189999999999994</v>
      </c>
      <c r="AA133" s="76">
        <v>9.4952413429161417</v>
      </c>
      <c r="AB133" s="76">
        <v>2.8908818045001694</v>
      </c>
      <c r="AC133" s="76">
        <v>4.9555157304780124</v>
      </c>
      <c r="AD133" s="76">
        <v>10</v>
      </c>
      <c r="AE133" s="76">
        <v>10</v>
      </c>
      <c r="AF133" s="76">
        <v>8.3318688016194162</v>
      </c>
      <c r="AG133" s="76">
        <v>7.2356532673195195</v>
      </c>
      <c r="AH133" s="76">
        <v>2.2537907899749903</v>
      </c>
      <c r="AI133" s="76">
        <v>2.2084569774833254</v>
      </c>
      <c r="AJ133" s="76">
        <v>5.859186045895056</v>
      </c>
      <c r="AK133" s="76">
        <v>4.1345621000720829</v>
      </c>
      <c r="AL133" s="76">
        <v>1.8800679571015242</v>
      </c>
      <c r="AM133" s="76">
        <v>2.2609949655987251</v>
      </c>
      <c r="AN133" s="76">
        <v>3.0995098060209507</v>
      </c>
      <c r="AO133" s="76">
        <v>6.6101348054188698</v>
      </c>
      <c r="AP133" s="76">
        <v>9.6938775510204085</v>
      </c>
      <c r="AQ133" s="76">
        <v>9.533073972051989</v>
      </c>
      <c r="AR133" s="76">
        <v>10</v>
      </c>
      <c r="AS133" s="76">
        <v>9.6389446656816009</v>
      </c>
      <c r="AT133" s="76">
        <v>9.7164740471884983</v>
      </c>
      <c r="AU133" s="76">
        <v>10</v>
      </c>
      <c r="AV133" s="76">
        <v>8.9386221826053731</v>
      </c>
      <c r="AW133" s="76">
        <v>7.2976680384087791</v>
      </c>
      <c r="AX133" s="76">
        <v>8.7454300736713844</v>
      </c>
      <c r="AY133" s="76">
        <v>9.2309520604299422</v>
      </c>
      <c r="AZ133" s="76">
        <v>5.9928300596009798</v>
      </c>
      <c r="BA133" s="76">
        <v>4.0498344441580727</v>
      </c>
      <c r="BB133" s="76">
        <v>9.4331941020978167</v>
      </c>
      <c r="BC133" s="76">
        <v>10</v>
      </c>
      <c r="BD133" s="76">
        <v>7.3689646514642178</v>
      </c>
      <c r="BE133" s="76">
        <v>10</v>
      </c>
      <c r="BF133" s="76">
        <v>9.9951763870484545</v>
      </c>
      <c r="BG133" s="76">
        <v>9.9975881935242263</v>
      </c>
      <c r="BH133" s="76">
        <v>8.683276422494222</v>
      </c>
      <c r="BI133" s="76">
        <v>3.8914387755102045</v>
      </c>
      <c r="BJ133" s="76">
        <v>2.6758598382749326</v>
      </c>
      <c r="BK133" s="76">
        <v>8.6130250273148903</v>
      </c>
      <c r="BL133" s="76">
        <v>5.8534696119962941</v>
      </c>
      <c r="BM133" s="76">
        <v>5.25844831327408</v>
      </c>
      <c r="BN133" s="76">
        <v>8.5915063884665628</v>
      </c>
      <c r="BO133" s="76">
        <v>7.9045207509881426</v>
      </c>
      <c r="BP133" s="76">
        <v>8.2480135697273518</v>
      </c>
      <c r="BQ133" s="76">
        <v>6.5587381136724812</v>
      </c>
      <c r="BR133" s="76">
        <v>6.0219505667837652</v>
      </c>
      <c r="BS133" s="76">
        <v>10</v>
      </c>
      <c r="BT133" s="76">
        <v>3.0879751876162453</v>
      </c>
      <c r="BU133" s="76">
        <v>6.4171659670181223</v>
      </c>
      <c r="BV133" s="76">
        <v>6.6412092833398519</v>
      </c>
      <c r="BW133" s="76">
        <v>5.0027690603655159</v>
      </c>
      <c r="BX133" s="76">
        <v>7.4259448416751788</v>
      </c>
      <c r="BY133" s="76">
        <v>8.2435805991440798</v>
      </c>
      <c r="BZ133" s="76">
        <v>8.874501992031874</v>
      </c>
      <c r="CA133" s="76">
        <v>9.3688362919132153</v>
      </c>
      <c r="CB133" s="76">
        <v>7.7831265570259731</v>
      </c>
      <c r="CC133" s="76">
        <v>8.0291258547542128</v>
      </c>
      <c r="CD133" s="76">
        <v>6.5339191373532675</v>
      </c>
      <c r="CE133" s="76">
        <v>3.8543841788901205</v>
      </c>
      <c r="CF133" s="76">
        <v>7.7882936844197346</v>
      </c>
      <c r="CG133" s="76">
        <v>9.3186650314578223</v>
      </c>
      <c r="CH133" s="76">
        <v>7.1048775773750314</v>
      </c>
      <c r="CI133" s="76">
        <v>7.4440020672005023</v>
      </c>
      <c r="CJ133" s="76">
        <v>4.2810883597657421</v>
      </c>
      <c r="CK133" s="76">
        <v>4.3599142905574615</v>
      </c>
      <c r="CL133" s="76">
        <v>10</v>
      </c>
      <c r="CM133" s="76">
        <v>6.2136675501077345</v>
      </c>
      <c r="CN133" s="76">
        <v>9.8186386297055179</v>
      </c>
      <c r="CO133" s="76">
        <v>1.8876673334498641</v>
      </c>
      <c r="CP133" s="76">
        <v>4.8244974052313871</v>
      </c>
      <c r="CQ133" s="76">
        <v>10</v>
      </c>
      <c r="CR133" s="76">
        <v>6.6327008420966926</v>
      </c>
      <c r="CS133" s="76">
        <v>3.797068521237982</v>
      </c>
      <c r="CT133" s="76">
        <v>9.1476952997070278</v>
      </c>
      <c r="CU133" s="76">
        <v>6.4723819104725049</v>
      </c>
      <c r="CV133" s="76">
        <v>6.4395834342256446</v>
      </c>
      <c r="CW133" s="76">
        <v>8.1642259414225951</v>
      </c>
      <c r="CX133" s="76">
        <v>10</v>
      </c>
      <c r="CY133" s="76">
        <v>10</v>
      </c>
      <c r="CZ133" s="76">
        <v>9.3880753138075317</v>
      </c>
      <c r="DA133" s="76">
        <v>9.0613478298899981</v>
      </c>
      <c r="DB133" s="76">
        <v>10</v>
      </c>
      <c r="DC133" s="76">
        <v>9.6051304817402627</v>
      </c>
      <c r="DD133" s="76">
        <v>9.5554927705434203</v>
      </c>
      <c r="DE133" s="76">
        <v>9.4717840421754769</v>
      </c>
      <c r="DF133" s="76">
        <v>4.564796068411642</v>
      </c>
      <c r="DG133" s="76">
        <v>7.3796321084885621</v>
      </c>
      <c r="DH133" s="76">
        <v>9.8338720150926768</v>
      </c>
      <c r="DI133" s="76">
        <v>6.2219119779582339</v>
      </c>
      <c r="DJ133" s="76">
        <v>9.6762692404354222</v>
      </c>
      <c r="DK133" s="76">
        <v>7.5352962820773079</v>
      </c>
      <c r="DL133" s="76">
        <v>6.7025609502208212</v>
      </c>
      <c r="DM133" s="76">
        <v>9.1295350569206803</v>
      </c>
      <c r="DN133" s="76">
        <v>8.1954053989818796</v>
      </c>
      <c r="DO133" s="76">
        <v>7.8108477436320545</v>
      </c>
      <c r="DP133" s="76">
        <v>7.9595872874388585</v>
      </c>
      <c r="DQ133" s="76">
        <v>7.7474417847580836</v>
      </c>
      <c r="DR133" s="76">
        <v>7.7237433577265655</v>
      </c>
      <c r="DS133" s="76">
        <v>7.4556562431722782</v>
      </c>
      <c r="DT133" s="76">
        <v>8.0972142589089842</v>
      </c>
      <c r="DU133" s="76">
        <v>7.7478663053607377</v>
      </c>
      <c r="DV133" s="76">
        <v>7.7561200412921414</v>
      </c>
      <c r="DW133" s="76">
        <v>10</v>
      </c>
      <c r="DX133" s="76">
        <v>10</v>
      </c>
      <c r="DY133" s="76">
        <v>9.2315824890646372</v>
      </c>
      <c r="DZ133" s="76">
        <v>7.2333845348566701</v>
      </c>
      <c r="EA133" s="76">
        <v>8.2324835119606536</v>
      </c>
      <c r="EB133" s="76">
        <v>9.1162417559803259</v>
      </c>
      <c r="EC133" s="76">
        <v>8.6878306878306883</v>
      </c>
      <c r="ED133" s="76">
        <v>9.7199090708675495</v>
      </c>
      <c r="EE133" s="76">
        <v>9.2038698793491172</v>
      </c>
      <c r="EF133" s="76">
        <v>4.8188438010109085</v>
      </c>
      <c r="EG133" s="76">
        <v>8.7309820275439858</v>
      </c>
      <c r="EH133" s="76">
        <v>6.7569273004138308</v>
      </c>
      <c r="EI133" s="76">
        <v>6.5790031558394535</v>
      </c>
      <c r="EJ133" s="76">
        <v>10</v>
      </c>
      <c r="EK133" s="76">
        <v>6.13802653582432</v>
      </c>
      <c r="EL133" s="76">
        <v>7.1706304701054169</v>
      </c>
      <c r="EM133" s="76">
        <v>5.7493467315564502</v>
      </c>
      <c r="EN133" s="76">
        <v>6.5736833676596511</v>
      </c>
      <c r="EO133" s="76">
        <v>5.2231847153241908</v>
      </c>
      <c r="EP133" s="76">
        <v>8.9208924040563673</v>
      </c>
      <c r="EQ133" s="76">
        <v>6.6167768046491648</v>
      </c>
      <c r="ER133" s="76">
        <v>6.8937036373772909</v>
      </c>
      <c r="ES133" s="76">
        <v>7.9618297715583219</v>
      </c>
    </row>
    <row r="134" spans="1:149" x14ac:dyDescent="0.25">
      <c r="A134" s="2" t="s">
        <v>250</v>
      </c>
      <c r="B134" s="75">
        <v>2023</v>
      </c>
      <c r="C134" s="76">
        <v>6.6881498909631967</v>
      </c>
      <c r="D134" s="76">
        <v>8.2966859120339276</v>
      </c>
      <c r="E134" s="76">
        <v>7.6863734705713131</v>
      </c>
      <c r="F134" s="76">
        <v>7.5570697578561461</v>
      </c>
      <c r="G134" s="76">
        <v>7.7231369076501792</v>
      </c>
      <c r="H134" s="76">
        <v>5.7921353765090551</v>
      </c>
      <c r="I134" s="76">
        <v>7.6802259755838644</v>
      </c>
      <c r="J134" s="76">
        <v>7.0651660865810326</v>
      </c>
      <c r="K134" s="76">
        <v>4.6333375148534648</v>
      </c>
      <c r="L134" s="76">
        <v>8.6369515175981206</v>
      </c>
      <c r="M134" s="76">
        <v>6.6351445162257932</v>
      </c>
      <c r="N134" s="76">
        <v>8.0492712019781365</v>
      </c>
      <c r="O134" s="76">
        <v>5.1087517223489272</v>
      </c>
      <c r="P134" s="76">
        <v>9.1558135713675028</v>
      </c>
      <c r="Q134" s="76">
        <v>3.5814285143944384</v>
      </c>
      <c r="R134" s="76">
        <v>8.0511640035682284</v>
      </c>
      <c r="S134" s="76">
        <v>4.4391315585422593</v>
      </c>
      <c r="T134" s="76">
        <v>6.3975934286999152</v>
      </c>
      <c r="U134" s="76">
        <v>6.9137434473407211</v>
      </c>
      <c r="V134" s="76">
        <v>6.0640668782332448</v>
      </c>
      <c r="W134" s="76">
        <v>9.72283946400883</v>
      </c>
      <c r="X134" s="76">
        <v>9.8486540843307537</v>
      </c>
      <c r="Y134" s="76">
        <v>8.1247825060733785</v>
      </c>
      <c r="Z134" s="76">
        <v>7.2398634180218799</v>
      </c>
      <c r="AA134" s="76">
        <v>8.2000412701336174</v>
      </c>
      <c r="AB134" s="76">
        <v>5.4823731783879026</v>
      </c>
      <c r="AC134" s="76">
        <v>6.5357014698457236</v>
      </c>
      <c r="AD134" s="76">
        <v>1.4199735146683046</v>
      </c>
      <c r="AE134" s="76">
        <v>4.7588731497692258</v>
      </c>
      <c r="AF134" s="76">
        <v>2.3993727302554535</v>
      </c>
      <c r="AG134" s="76">
        <v>4.1192588085853217</v>
      </c>
      <c r="AH134" s="76">
        <v>4.4452245009241684</v>
      </c>
      <c r="AI134" s="76">
        <v>1.9285062215198616</v>
      </c>
      <c r="AJ134" s="76">
        <v>3.6828267758171829</v>
      </c>
      <c r="AK134" s="76">
        <v>2.524101516222137</v>
      </c>
      <c r="AL134" s="76">
        <v>1.2359528380939668</v>
      </c>
      <c r="AM134" s="76">
        <v>0.58990751433566546</v>
      </c>
      <c r="AN134" s="76">
        <v>2.4010865611521637</v>
      </c>
      <c r="AO134" s="76">
        <v>4.9067955466237017</v>
      </c>
      <c r="AP134" s="76">
        <v>8.6054421768707492</v>
      </c>
      <c r="AQ134" s="76">
        <v>8.8893286213788247</v>
      </c>
      <c r="AR134" s="76">
        <v>7.0151422971918134</v>
      </c>
      <c r="AS134" s="76">
        <v>9.126424069214945</v>
      </c>
      <c r="AT134" s="76">
        <v>8.4090842911640848</v>
      </c>
      <c r="AU134" s="76">
        <v>2.5443583111453516</v>
      </c>
      <c r="AV134" s="76">
        <v>2.3198140837896344</v>
      </c>
      <c r="AW134" s="76">
        <v>4.3443443443443446</v>
      </c>
      <c r="AX134" s="76">
        <v>3.0695055797597766</v>
      </c>
      <c r="AY134" s="76">
        <v>5.7392949354619303</v>
      </c>
      <c r="AZ134" s="76">
        <v>3.8781994361983201</v>
      </c>
      <c r="BA134" s="76">
        <v>4.4435489489947164</v>
      </c>
      <c r="BB134" s="76">
        <v>8.7178411904552586</v>
      </c>
      <c r="BC134" s="76">
        <v>9.1050324971930294</v>
      </c>
      <c r="BD134" s="76">
        <v>6.5361555182103315</v>
      </c>
      <c r="BE134" s="76">
        <v>5.3191489361702127</v>
      </c>
      <c r="BF134" s="76">
        <v>1.2886914483291336</v>
      </c>
      <c r="BG134" s="76">
        <v>3.3039201922496728</v>
      </c>
      <c r="BH134" s="76">
        <v>4.9200378552300021</v>
      </c>
      <c r="BI134" s="76">
        <v>4.8346091516417431</v>
      </c>
      <c r="BJ134" s="76">
        <v>4.4161038856845236</v>
      </c>
      <c r="BK134" s="76">
        <v>9.2042583459687215</v>
      </c>
      <c r="BL134" s="76">
        <v>1.1182693042280558</v>
      </c>
      <c r="BM134" s="76">
        <v>4.8933101718807617</v>
      </c>
      <c r="BN134" s="76">
        <v>9.4357759107089727</v>
      </c>
      <c r="BO134" s="76">
        <v>8.5497768887521168</v>
      </c>
      <c r="BP134" s="76">
        <v>8.9927763997305448</v>
      </c>
      <c r="BQ134" s="76">
        <v>7.4293938472682184</v>
      </c>
      <c r="BR134" s="76">
        <v>5.6037732465311594</v>
      </c>
      <c r="BS134" s="76">
        <v>6.7212258925172232</v>
      </c>
      <c r="BT134" s="76">
        <v>4.1019457359025786</v>
      </c>
      <c r="BU134" s="76">
        <v>5.9640846805547945</v>
      </c>
      <c r="BV134" s="76">
        <v>6.6167237507220333</v>
      </c>
      <c r="BW134" s="76">
        <v>5.9144450977045597</v>
      </c>
      <c r="BX134" s="76">
        <v>8.5674644964203388</v>
      </c>
      <c r="BY134" s="76">
        <v>8.0396891752865933</v>
      </c>
      <c r="BZ134" s="76">
        <v>7.7819258703912482</v>
      </c>
      <c r="CA134" s="76">
        <v>6.7371834500197627</v>
      </c>
      <c r="CB134" s="76">
        <v>7.4081416179645014</v>
      </c>
      <c r="CC134" s="76">
        <v>9.0607231309705476</v>
      </c>
      <c r="CD134" s="76">
        <v>8.6765761741684955</v>
      </c>
      <c r="CE134" s="76">
        <v>8.7674633596463032</v>
      </c>
      <c r="CF134" s="76">
        <v>4.8742728689445372</v>
      </c>
      <c r="CG134" s="76">
        <v>5.8544445534224687</v>
      </c>
      <c r="CH134" s="76">
        <v>7.4466960174304706</v>
      </c>
      <c r="CI134" s="76">
        <v>7.427418817697486</v>
      </c>
      <c r="CJ134" s="76">
        <v>2.8844633009874747</v>
      </c>
      <c r="CK134" s="76">
        <v>9.8891117552067129</v>
      </c>
      <c r="CL134" s="76">
        <v>5.1788818915890742</v>
      </c>
      <c r="CM134" s="76">
        <v>5.9841523159277532</v>
      </c>
      <c r="CN134" s="76">
        <v>8.612654734475333</v>
      </c>
      <c r="CO134" s="76">
        <v>1.7256340575003526</v>
      </c>
      <c r="CP134" s="76">
        <v>6.7861670798380782</v>
      </c>
      <c r="CQ134" s="76">
        <v>9.3443944641238126</v>
      </c>
      <c r="CR134" s="76">
        <v>6.6172125839843936</v>
      </c>
      <c r="CS134" s="76">
        <v>4.2886831664462495</v>
      </c>
      <c r="CT134" s="76">
        <v>5.7188885269961016</v>
      </c>
      <c r="CU134" s="76">
        <v>5.0037858467211755</v>
      </c>
      <c r="CV134" s="76">
        <v>5.8683835822111075</v>
      </c>
      <c r="CW134" s="76">
        <v>3.7380268199233719</v>
      </c>
      <c r="CX134" s="76">
        <v>8.839389530963027</v>
      </c>
      <c r="CY134" s="76">
        <v>9.9675517368873727</v>
      </c>
      <c r="CZ134" s="76">
        <v>7.5149893625912565</v>
      </c>
      <c r="DA134" s="76">
        <v>3.1264407034129285</v>
      </c>
      <c r="DB134" s="76">
        <v>4.4761219109952837</v>
      </c>
      <c r="DC134" s="76">
        <v>6.4882255136617903</v>
      </c>
      <c r="DD134" s="76">
        <v>4.696929376023335</v>
      </c>
      <c r="DE134" s="76">
        <v>6.1059593693072953</v>
      </c>
      <c r="DF134" s="76">
        <v>4.0750315670610631</v>
      </c>
      <c r="DG134" s="76">
        <v>8.8218646987266087</v>
      </c>
      <c r="DH134" s="76">
        <v>6.5499162418725785</v>
      </c>
      <c r="DI134" s="76">
        <v>7.0875766865630183</v>
      </c>
      <c r="DJ134" s="76">
        <v>6.664995155059227</v>
      </c>
      <c r="DK134" s="76">
        <v>6.6398768698564989</v>
      </c>
      <c r="DL134" s="76">
        <v>5.5280473889319364</v>
      </c>
      <c r="DM134" s="76">
        <v>9.6665750474461767</v>
      </c>
      <c r="DN134" s="76">
        <v>8.7117097574293165</v>
      </c>
      <c r="DO134" s="76">
        <v>9.7082377038013927</v>
      </c>
      <c r="DP134" s="76">
        <v>8.4036424744022042</v>
      </c>
      <c r="DQ134" s="76">
        <v>7.5217596721293507</v>
      </c>
      <c r="DR134" s="76">
        <v>5.7055971003141002</v>
      </c>
      <c r="DS134" s="76">
        <v>5.1629983712603629</v>
      </c>
      <c r="DT134" s="76">
        <v>6.0109817501082397</v>
      </c>
      <c r="DU134" s="76">
        <v>4.8343660401878266</v>
      </c>
      <c r="DV134" s="76">
        <v>5.4284858154676332</v>
      </c>
      <c r="DW134" s="76">
        <v>7.676962973193219</v>
      </c>
      <c r="DX134" s="76">
        <v>7.676962973193219</v>
      </c>
      <c r="DY134" s="76">
        <v>8.9330771940372813</v>
      </c>
      <c r="DZ134" s="76">
        <v>1.8540888249340506</v>
      </c>
      <c r="EA134" s="76">
        <v>5.393583009485666</v>
      </c>
      <c r="EB134" s="76">
        <v>6.5352729913394425</v>
      </c>
      <c r="EC134" s="76">
        <v>9.1216931216931219</v>
      </c>
      <c r="ED134" s="76">
        <v>8.9466985905813274</v>
      </c>
      <c r="EE134" s="76">
        <v>9.0341958561372238</v>
      </c>
      <c r="EF134" s="76">
        <v>4.4806062981633081</v>
      </c>
      <c r="EG134" s="76">
        <v>2.8612805015433618</v>
      </c>
      <c r="EH134" s="76">
        <v>6.6524267564245392</v>
      </c>
      <c r="EI134" s="76">
        <v>3.2412477287764436</v>
      </c>
      <c r="EJ134" s="76">
        <v>5.5033557046979862</v>
      </c>
      <c r="EK134" s="76">
        <v>5.5342862208252068</v>
      </c>
      <c r="EL134" s="76">
        <v>4.7122005350718084</v>
      </c>
      <c r="EM134" s="76">
        <v>10</v>
      </c>
      <c r="EN134" s="76">
        <v>3.9967113493329895</v>
      </c>
      <c r="EO134" s="76">
        <v>3.5391451210754576</v>
      </c>
      <c r="EP134" s="76">
        <v>3.979787083144589</v>
      </c>
      <c r="EQ134" s="76">
        <v>5.3789108883882584</v>
      </c>
      <c r="ER134" s="76">
        <v>5.0455557117300334</v>
      </c>
      <c r="ES134" s="76">
        <v>6.3125867193383041</v>
      </c>
    </row>
    <row r="135" spans="1:149" x14ac:dyDescent="0.25">
      <c r="A135" s="1" t="s">
        <v>251</v>
      </c>
      <c r="B135" s="75">
        <v>2023</v>
      </c>
      <c r="C135" s="76">
        <v>9.5946048605724208</v>
      </c>
      <c r="D135" s="76">
        <v>7.8700621352847211</v>
      </c>
      <c r="E135" s="76">
        <v>7.4261919286703044</v>
      </c>
      <c r="F135" s="76">
        <v>8.2969529748424833</v>
      </c>
      <c r="G135" s="76">
        <v>9.3889280447830252</v>
      </c>
      <c r="H135" s="76">
        <v>8.158566552296195</v>
      </c>
      <c r="I135" s="76">
        <v>7.6442358890108855</v>
      </c>
      <c r="J135" s="76">
        <v>8.3972434953633677</v>
      </c>
      <c r="K135" s="76">
        <v>10</v>
      </c>
      <c r="L135" s="76">
        <v>9.5079993647843022</v>
      </c>
      <c r="M135" s="76">
        <v>9.753999682392152</v>
      </c>
      <c r="N135" s="76">
        <v>3.5425627210732715</v>
      </c>
      <c r="O135" s="76">
        <v>3.5491153715354873</v>
      </c>
      <c r="P135" s="76">
        <v>8.6136208154236797</v>
      </c>
      <c r="Q135" s="76">
        <v>5.4196483574893053</v>
      </c>
      <c r="R135" s="76">
        <v>9.4000897102515317</v>
      </c>
      <c r="S135" s="76">
        <v>4.9073504873979097</v>
      </c>
      <c r="T135" s="76">
        <v>5.9053979105285306</v>
      </c>
      <c r="U135" s="76">
        <v>8.088398515781634</v>
      </c>
      <c r="V135" s="76">
        <v>7.7294659660855034</v>
      </c>
      <c r="W135" s="76">
        <v>8.1428384188573659</v>
      </c>
      <c r="X135" s="76">
        <v>9.8230674429567486</v>
      </c>
      <c r="Y135" s="76">
        <v>9.5637695798867952</v>
      </c>
      <c r="Z135" s="76">
        <v>8.0680000000000014</v>
      </c>
      <c r="AA135" s="76">
        <v>8.6654282815572827</v>
      </c>
      <c r="AB135" s="76">
        <v>3.8422661727379182</v>
      </c>
      <c r="AC135" s="76">
        <v>5.3009816976528619</v>
      </c>
      <c r="AD135" s="76">
        <v>4.8363229934118648</v>
      </c>
      <c r="AE135" s="76">
        <v>6.5510106636956964</v>
      </c>
      <c r="AF135" s="76">
        <v>6.8063840297605092</v>
      </c>
      <c r="AG135" s="76">
        <v>5.46739311145177</v>
      </c>
      <c r="AH135" s="76">
        <v>5.2463102661145218</v>
      </c>
      <c r="AI135" s="76">
        <v>2.6557272000604271</v>
      </c>
      <c r="AJ135" s="76">
        <v>5.3296831483994058</v>
      </c>
      <c r="AK135" s="76">
        <v>4.2208834505666486</v>
      </c>
      <c r="AL135" s="76">
        <v>1.0368281203817267</v>
      </c>
      <c r="AM135" s="76">
        <v>0.86623666179657233</v>
      </c>
      <c r="AN135" s="76">
        <v>3.2259448078865511</v>
      </c>
      <c r="AO135" s="76">
        <v>5.7862554002985345</v>
      </c>
      <c r="AP135" s="76">
        <v>8.4693877551020424</v>
      </c>
      <c r="AQ135" s="76">
        <v>7.9558885897794394</v>
      </c>
      <c r="AR135" s="76">
        <v>6.8688275348478891</v>
      </c>
      <c r="AS135" s="76">
        <v>9.3299215979554422</v>
      </c>
      <c r="AT135" s="76">
        <v>8.1560063694212026</v>
      </c>
      <c r="AU135" s="76">
        <v>3.0476311256840205</v>
      </c>
      <c r="AV135" s="76">
        <v>3.9648329725370344</v>
      </c>
      <c r="AW135" s="76">
        <v>5.6565656565656566</v>
      </c>
      <c r="AX135" s="76">
        <v>4.2230099182622372</v>
      </c>
      <c r="AY135" s="76">
        <v>6.1895081438417199</v>
      </c>
      <c r="AZ135" s="76">
        <v>8.5838651076544235</v>
      </c>
      <c r="BA135" s="76">
        <v>4.0904593893594301</v>
      </c>
      <c r="BB135" s="76">
        <v>8.7498977520304351</v>
      </c>
      <c r="BC135" s="76">
        <v>9.7906107112397809</v>
      </c>
      <c r="BD135" s="76">
        <v>7.8037082400710167</v>
      </c>
      <c r="BE135" s="76">
        <v>5.5319148936170217</v>
      </c>
      <c r="BF135" s="76">
        <v>2.2811979488738037</v>
      </c>
      <c r="BG135" s="76">
        <v>3.9065564212454129</v>
      </c>
      <c r="BH135" s="76">
        <v>5.8551323306582148</v>
      </c>
      <c r="BI135" s="76">
        <v>3.2143504420901174</v>
      </c>
      <c r="BJ135" s="76">
        <v>2.2830912370097014</v>
      </c>
      <c r="BK135" s="76">
        <v>9.0388232402591413</v>
      </c>
      <c r="BL135" s="76">
        <v>4.2981233011804481</v>
      </c>
      <c r="BM135" s="76">
        <v>4.7085970551348515</v>
      </c>
      <c r="BN135" s="76">
        <v>8.3985818223156947</v>
      </c>
      <c r="BO135" s="76">
        <v>8.0456194919647483</v>
      </c>
      <c r="BP135" s="76">
        <v>8.2221006571402206</v>
      </c>
      <c r="BQ135" s="76">
        <v>7.497766324037368</v>
      </c>
      <c r="BR135" s="76">
        <v>5.7404416800995364</v>
      </c>
      <c r="BS135" s="76">
        <v>7.0641606862696182</v>
      </c>
      <c r="BT135" s="76">
        <v>4.1042513574592601</v>
      </c>
      <c r="BU135" s="76">
        <v>6.1016550119664457</v>
      </c>
      <c r="BV135" s="76">
        <v>6.3441175747471723</v>
      </c>
      <c r="BW135" s="76">
        <v>3.6907430506000756</v>
      </c>
      <c r="BX135" s="76">
        <v>4.5720211311578813</v>
      </c>
      <c r="BY135" s="76">
        <v>5.9148424112169717</v>
      </c>
      <c r="BZ135" s="76">
        <v>7.2336890900565463</v>
      </c>
      <c r="CA135" s="76">
        <v>6.9308215542472258</v>
      </c>
      <c r="CB135" s="76">
        <v>5.6684234474557407</v>
      </c>
      <c r="CC135" s="76">
        <v>6.2939074917658075</v>
      </c>
      <c r="CD135" s="76">
        <v>5.5445606055279262</v>
      </c>
      <c r="CE135" s="76">
        <v>5.0887131928861171</v>
      </c>
      <c r="CF135" s="76">
        <v>3.7251124673657765</v>
      </c>
      <c r="CG135" s="76">
        <v>3.2002524076947769</v>
      </c>
      <c r="CH135" s="76">
        <v>4.7705092330480809</v>
      </c>
      <c r="CI135" s="76">
        <v>5.2194663402519108</v>
      </c>
      <c r="CJ135" s="76">
        <v>2.4647330397982299</v>
      </c>
      <c r="CK135" s="76">
        <v>1.8387208189427695</v>
      </c>
      <c r="CL135" s="76">
        <v>2.4800061816636405</v>
      </c>
      <c r="CM135" s="76">
        <v>2.2611533468015468</v>
      </c>
      <c r="CN135" s="76">
        <v>7.7515195810721167</v>
      </c>
      <c r="CO135" s="76">
        <v>2.717686197914817</v>
      </c>
      <c r="CP135" s="76">
        <v>7.57889491788836</v>
      </c>
      <c r="CQ135" s="76">
        <v>9.0236939846954947</v>
      </c>
      <c r="CR135" s="76">
        <v>6.7679486703926974</v>
      </c>
      <c r="CS135" s="76">
        <v>6.1715927966883752</v>
      </c>
      <c r="CT135" s="76">
        <v>6.3630973532240631</v>
      </c>
      <c r="CU135" s="76">
        <v>6.2673450749562187</v>
      </c>
      <c r="CV135" s="76">
        <v>5.0988156973834879</v>
      </c>
      <c r="CW135" s="76">
        <v>6.350029205607477</v>
      </c>
      <c r="CX135" s="76">
        <v>9.4495243289960591</v>
      </c>
      <c r="CY135" s="76">
        <v>9.9421575834575933</v>
      </c>
      <c r="CZ135" s="76">
        <v>8.5805703726870437</v>
      </c>
      <c r="DA135" s="76">
        <v>4.9185849725012396</v>
      </c>
      <c r="DB135" s="76">
        <v>5.6427162195271761</v>
      </c>
      <c r="DC135" s="76">
        <v>8.7013050732958348</v>
      </c>
      <c r="DD135" s="76">
        <v>6.4208687551080832</v>
      </c>
      <c r="DE135" s="76">
        <v>7.5007195638975634</v>
      </c>
      <c r="DF135" s="76">
        <v>4.5655495231196088</v>
      </c>
      <c r="DG135" s="76">
        <v>7.3476887136939153</v>
      </c>
      <c r="DH135" s="76">
        <v>6.3687784639062741</v>
      </c>
      <c r="DI135" s="76">
        <v>3.3855340061711248</v>
      </c>
      <c r="DJ135" s="76">
        <v>7.8833781991642917</v>
      </c>
      <c r="DK135" s="76">
        <v>5.9101857812110428</v>
      </c>
      <c r="DL135" s="76">
        <v>5.4570964179594394</v>
      </c>
      <c r="DM135" s="76">
        <v>6.0061715785436176</v>
      </c>
      <c r="DN135" s="76">
        <v>6.9775716157477108</v>
      </c>
      <c r="DO135" s="76">
        <v>10</v>
      </c>
      <c r="DP135" s="76">
        <v>7.1102099030626924</v>
      </c>
      <c r="DQ135" s="76">
        <v>6.5101978421368667</v>
      </c>
      <c r="DR135" s="76">
        <v>4.2703334422353745</v>
      </c>
      <c r="DS135" s="76">
        <v>5.4056237791720596</v>
      </c>
      <c r="DT135" s="76">
        <v>5.7989433023916224</v>
      </c>
      <c r="DU135" s="76">
        <v>6.542876212471799</v>
      </c>
      <c r="DV135" s="76">
        <v>5.5044441840677134</v>
      </c>
      <c r="DW135" s="76">
        <v>8.3612975623370698</v>
      </c>
      <c r="DX135" s="76">
        <v>8.3612975623370698</v>
      </c>
      <c r="DY135" s="76">
        <v>9.0926988302364169</v>
      </c>
      <c r="DZ135" s="76">
        <v>3.9792691951949215</v>
      </c>
      <c r="EA135" s="76">
        <v>6.5359840127156685</v>
      </c>
      <c r="EB135" s="76">
        <v>7.4486407875263696</v>
      </c>
      <c r="EC135" s="76">
        <v>9.4074074074074083</v>
      </c>
      <c r="ED135" s="76">
        <v>10</v>
      </c>
      <c r="EE135" s="76">
        <v>9.7037037037037024</v>
      </c>
      <c r="EF135" s="76">
        <v>3.8258175061502593</v>
      </c>
      <c r="EG135" s="76">
        <v>3.3518654000019339</v>
      </c>
      <c r="EH135" s="76">
        <v>4.9484154199009831</v>
      </c>
      <c r="EI135" s="76">
        <v>0.87729486091496112</v>
      </c>
      <c r="EJ135" s="76">
        <v>7.9194630872483218</v>
      </c>
      <c r="EK135" s="76">
        <v>7.3215492168146445</v>
      </c>
      <c r="EL135" s="76">
        <v>4.7074009151718501</v>
      </c>
      <c r="EM135" s="76">
        <v>2.1259764577109945</v>
      </c>
      <c r="EN135" s="76">
        <v>2.7675663514631541</v>
      </c>
      <c r="EO135" s="76">
        <v>3.8695573068835643</v>
      </c>
      <c r="EP135" s="76">
        <v>5.7053266280590176</v>
      </c>
      <c r="EQ135" s="76">
        <v>3.6171066860291829</v>
      </c>
      <c r="ER135" s="76">
        <v>4.1622538006005163</v>
      </c>
      <c r="ES135" s="76">
        <v>6.4162810680688773</v>
      </c>
    </row>
    <row r="136" spans="1:149" x14ac:dyDescent="0.25">
      <c r="A136" s="2" t="s">
        <v>252</v>
      </c>
      <c r="B136" s="75">
        <v>2023</v>
      </c>
      <c r="C136" s="76">
        <v>7.7065509553259304</v>
      </c>
      <c r="D136" s="76">
        <v>7.0943498408833765</v>
      </c>
      <c r="E136" s="76">
        <v>5.1038698152685846</v>
      </c>
      <c r="F136" s="76">
        <v>6.6349235371592972</v>
      </c>
      <c r="G136" s="76">
        <v>6.7640296831309366</v>
      </c>
      <c r="H136" s="76">
        <v>6.6825122534166042</v>
      </c>
      <c r="I136" s="76">
        <v>6.4190523118130649</v>
      </c>
      <c r="J136" s="76">
        <v>6.6218647494535352</v>
      </c>
      <c r="K136" s="76">
        <v>1.048953634985788</v>
      </c>
      <c r="L136" s="76">
        <v>8.9528643665464394</v>
      </c>
      <c r="M136" s="76">
        <v>5.0009090007661143</v>
      </c>
      <c r="N136" s="76">
        <v>4.9372123242482981</v>
      </c>
      <c r="O136" s="76">
        <v>6.9670958691386069</v>
      </c>
      <c r="P136" s="76">
        <v>6.9733308446773918</v>
      </c>
      <c r="Q136" s="76">
        <v>3.1567595931614956</v>
      </c>
      <c r="R136" s="76">
        <v>6.6851133430438505</v>
      </c>
      <c r="S136" s="76">
        <v>4.3915929203539825</v>
      </c>
      <c r="T136" s="76">
        <v>5.5185174824372707</v>
      </c>
      <c r="U136" s="76">
        <v>5.9440536924540543</v>
      </c>
      <c r="V136" s="76">
        <v>3.4179359923572976</v>
      </c>
      <c r="W136" s="76">
        <v>9.5077894590702403</v>
      </c>
      <c r="X136" s="76">
        <v>9.2678037547648522</v>
      </c>
      <c r="Y136" s="76">
        <v>7.3907669335534019</v>
      </c>
      <c r="Z136" s="76">
        <v>4.3090000000000011</v>
      </c>
      <c r="AA136" s="76">
        <v>6.7786592279491593</v>
      </c>
      <c r="AB136" s="76">
        <v>7.9297799064717944</v>
      </c>
      <c r="AC136" s="76">
        <v>7.7969181375348544</v>
      </c>
      <c r="AD136" s="76">
        <v>4.8317654190805577</v>
      </c>
      <c r="AE136" s="76">
        <v>7.3181601145949493</v>
      </c>
      <c r="AF136" s="76">
        <v>6.339173875438938</v>
      </c>
      <c r="AG136" s="76">
        <v>6.8431594906242186</v>
      </c>
      <c r="AH136" s="76">
        <v>1.6034045031657642</v>
      </c>
      <c r="AI136" s="76">
        <v>2.1447206659346643</v>
      </c>
      <c r="AJ136" s="76">
        <v>2.6740005305776919</v>
      </c>
      <c r="AK136" s="76">
        <v>3.9410864034591899</v>
      </c>
      <c r="AL136" s="76">
        <v>1.8181597339979301</v>
      </c>
      <c r="AM136" s="76">
        <v>10</v>
      </c>
      <c r="AN136" s="76">
        <v>3.6968953061892069</v>
      </c>
      <c r="AO136" s="76">
        <v>5.7729046749208628</v>
      </c>
      <c r="AP136" s="76">
        <v>6.2585034013605458</v>
      </c>
      <c r="AQ136" s="76">
        <v>8.0493153649825508</v>
      </c>
      <c r="AR136" s="76">
        <v>3.30419573511747</v>
      </c>
      <c r="AS136" s="76">
        <v>6.8986055838881635</v>
      </c>
      <c r="AT136" s="76">
        <v>6.1276550213371825</v>
      </c>
      <c r="AU136" s="76">
        <v>3.6576912211993355</v>
      </c>
      <c r="AV136" s="76">
        <v>5.8185831317118719</v>
      </c>
      <c r="AW136" s="76">
        <v>3.7226970560303894</v>
      </c>
      <c r="AX136" s="76">
        <v>4.3996571363138655</v>
      </c>
      <c r="AY136" s="76">
        <v>5.263656078825524</v>
      </c>
      <c r="AZ136" s="76">
        <v>0.26518906726222935</v>
      </c>
      <c r="BA136" s="76">
        <v>0</v>
      </c>
      <c r="BB136" s="76">
        <v>9.008911086331203</v>
      </c>
      <c r="BC136" s="76">
        <v>6.2517418214542424</v>
      </c>
      <c r="BD136" s="76">
        <v>3.8814604937619186</v>
      </c>
      <c r="BE136" s="76">
        <v>5.6382978723404262</v>
      </c>
      <c r="BF136" s="76">
        <v>2.1818404366748472</v>
      </c>
      <c r="BG136" s="76">
        <v>3.9100691545076369</v>
      </c>
      <c r="BH136" s="76">
        <v>3.8957648241347775</v>
      </c>
      <c r="BI136" s="76">
        <v>5.2647740907169291</v>
      </c>
      <c r="BJ136" s="76">
        <v>6.3834473254757427</v>
      </c>
      <c r="BK136" s="76">
        <v>9.4659948005845465</v>
      </c>
      <c r="BL136" s="76">
        <v>1.5430246865467423</v>
      </c>
      <c r="BM136" s="76">
        <v>5.6643102258309899</v>
      </c>
      <c r="BN136" s="76">
        <v>5.3524148391031288</v>
      </c>
      <c r="BO136" s="76">
        <v>7.3548500263111727</v>
      </c>
      <c r="BP136" s="76">
        <v>6.3536324327071503</v>
      </c>
      <c r="BQ136" s="76">
        <v>6.3793634516307138</v>
      </c>
      <c r="BR136" s="76">
        <v>5.6042391023644669</v>
      </c>
      <c r="BS136" s="76">
        <v>4.8005410001377617</v>
      </c>
      <c r="BT136" s="76">
        <v>5.9084495414076947</v>
      </c>
      <c r="BU136" s="76">
        <v>5.6731482738851593</v>
      </c>
      <c r="BV136" s="76">
        <v>5.8970303108077671</v>
      </c>
      <c r="BW136" s="76">
        <v>5.6913420712571527</v>
      </c>
      <c r="BX136" s="76">
        <v>10</v>
      </c>
      <c r="BY136" s="76">
        <v>9.5524251069900146</v>
      </c>
      <c r="BZ136" s="76">
        <v>9.0139442231075719</v>
      </c>
      <c r="CA136" s="76">
        <v>7.2386587771203148</v>
      </c>
      <c r="CB136" s="76">
        <v>8.2992740356950101</v>
      </c>
      <c r="CC136" s="76">
        <v>3.5048291411229076</v>
      </c>
      <c r="CD136" s="76">
        <v>2.516640105984254</v>
      </c>
      <c r="CE136" s="76">
        <v>4.338019887085423</v>
      </c>
      <c r="CF136" s="76">
        <v>1.8891110087782181</v>
      </c>
      <c r="CG136" s="76">
        <v>2.8021026740615769</v>
      </c>
      <c r="CH136" s="76">
        <v>3.0101405634064755</v>
      </c>
      <c r="CI136" s="76">
        <v>5.6547072995507435</v>
      </c>
      <c r="CJ136" s="76">
        <v>2.424817253024409</v>
      </c>
      <c r="CK136" s="76">
        <v>2.0555017803528814</v>
      </c>
      <c r="CL136" s="76">
        <v>5.3776610130201297</v>
      </c>
      <c r="CM136" s="76">
        <v>3.2859933487991402</v>
      </c>
      <c r="CN136" s="76">
        <v>6.5155195935183272</v>
      </c>
      <c r="CO136" s="76">
        <v>1.5715589506058869</v>
      </c>
      <c r="CP136" s="76">
        <v>5.4041431759016039</v>
      </c>
      <c r="CQ136" s="76">
        <v>7.1956768040421561</v>
      </c>
      <c r="CR136" s="76">
        <v>5.1717246310169944</v>
      </c>
      <c r="CS136" s="76">
        <v>7.1991848307637785</v>
      </c>
      <c r="CT136" s="76">
        <v>3.9595958346510338</v>
      </c>
      <c r="CU136" s="76">
        <v>5.5793903327074057</v>
      </c>
      <c r="CV136" s="76">
        <v>4.6790361041745125</v>
      </c>
      <c r="CW136" s="76">
        <v>6.3167032163742682</v>
      </c>
      <c r="CX136" s="76">
        <v>6.3024501674910738</v>
      </c>
      <c r="CY136" s="76">
        <v>9.9170167942764849</v>
      </c>
      <c r="CZ136" s="76">
        <v>7.5120567260472759</v>
      </c>
      <c r="DA136" s="76">
        <v>8.6624641082857998</v>
      </c>
      <c r="DB136" s="76">
        <v>4.9198865003066725</v>
      </c>
      <c r="DC136" s="76">
        <v>7.2374330737439854</v>
      </c>
      <c r="DD136" s="76">
        <v>6.9399278941121523</v>
      </c>
      <c r="DE136" s="76">
        <v>7.2259923100797145</v>
      </c>
      <c r="DF136" s="76">
        <v>4.51149439177322</v>
      </c>
      <c r="DG136" s="76">
        <v>7.6949894124679696</v>
      </c>
      <c r="DH136" s="76">
        <v>3.4886456856587129</v>
      </c>
      <c r="DI136" s="76">
        <v>0</v>
      </c>
      <c r="DJ136" s="76">
        <v>2.5175665635155866</v>
      </c>
      <c r="DK136" s="76">
        <v>3.6425392106830978</v>
      </c>
      <c r="DL136" s="76">
        <v>5.6367152402881668</v>
      </c>
      <c r="DM136" s="76">
        <v>0</v>
      </c>
      <c r="DN136" s="76">
        <v>9.9293267696588821</v>
      </c>
      <c r="DO136" s="76">
        <v>7.6946512653312045</v>
      </c>
      <c r="DP136" s="76">
        <v>5.8151733188195642</v>
      </c>
      <c r="DQ136" s="76">
        <v>4.7288562647513306</v>
      </c>
      <c r="DR136" s="76">
        <v>3.3751996175080983</v>
      </c>
      <c r="DS136" s="76">
        <v>4.4370068039651249</v>
      </c>
      <c r="DT136" s="76">
        <v>1.6909123925607159</v>
      </c>
      <c r="DU136" s="76">
        <v>3.3216607082213261</v>
      </c>
      <c r="DV136" s="76">
        <v>3.2061948805638165</v>
      </c>
      <c r="DW136" s="76">
        <v>6.9148935506184825</v>
      </c>
      <c r="DX136" s="76">
        <v>6.9148935506184825</v>
      </c>
      <c r="DY136" s="76">
        <v>9.015507754789521</v>
      </c>
      <c r="DZ136" s="76">
        <v>10</v>
      </c>
      <c r="EA136" s="76">
        <v>9.5077538773947605</v>
      </c>
      <c r="EB136" s="76">
        <v>8.2113237140066211</v>
      </c>
      <c r="EC136" s="76">
        <v>9.174603174603174</v>
      </c>
      <c r="ED136" s="76">
        <v>9.3370866889771236</v>
      </c>
      <c r="EE136" s="76">
        <v>9.2558449317901488</v>
      </c>
      <c r="EF136" s="76">
        <v>2.6130691540374382</v>
      </c>
      <c r="EG136" s="76">
        <v>1.532466492502099</v>
      </c>
      <c r="EH136" s="76">
        <v>4.3311131016529183</v>
      </c>
      <c r="EI136" s="76">
        <v>0.34372209333905546</v>
      </c>
      <c r="EJ136" s="76">
        <v>0</v>
      </c>
      <c r="EK136" s="76">
        <v>9.3100589844704551</v>
      </c>
      <c r="EL136" s="76">
        <v>3.021738304333661</v>
      </c>
      <c r="EM136" s="76">
        <v>1.3885605674502177</v>
      </c>
      <c r="EN136" s="76">
        <v>0.66596109349974508</v>
      </c>
      <c r="EO136" s="76">
        <v>3.6536881223964111</v>
      </c>
      <c r="EP136" s="76">
        <v>2.0708759565609354</v>
      </c>
      <c r="EQ136" s="76">
        <v>1.9447714349768275</v>
      </c>
      <c r="ER136" s="76">
        <v>2.4832548696552443</v>
      </c>
      <c r="ES136" s="76">
        <v>5.5552784581319319</v>
      </c>
    </row>
    <row r="137" spans="1:149" x14ac:dyDescent="0.25">
      <c r="A137" s="1" t="s">
        <v>253</v>
      </c>
      <c r="B137" s="75">
        <v>2023</v>
      </c>
      <c r="C137" s="76">
        <v>6.8202081294901635</v>
      </c>
      <c r="D137" s="76">
        <v>6.7000796478100666</v>
      </c>
      <c r="E137" s="76">
        <v>2.4114763505031345</v>
      </c>
      <c r="F137" s="76">
        <v>5.3105880426011218</v>
      </c>
      <c r="G137" s="76">
        <v>2.8555697919335299</v>
      </c>
      <c r="H137" s="76">
        <v>5.8884794374707656</v>
      </c>
      <c r="I137" s="76">
        <v>8.8310346924165408</v>
      </c>
      <c r="J137" s="76">
        <v>5.8583613072736131</v>
      </c>
      <c r="K137" s="76">
        <v>2.9900333315355967</v>
      </c>
      <c r="L137" s="76">
        <v>7.5795193830420295</v>
      </c>
      <c r="M137" s="76">
        <v>5.2847763572888127</v>
      </c>
      <c r="N137" s="76">
        <v>5.9231997694748229</v>
      </c>
      <c r="O137" s="76">
        <v>8.5042615147569531</v>
      </c>
      <c r="P137" s="76">
        <v>7.5902023941563641</v>
      </c>
      <c r="Q137" s="76">
        <v>4.020178228978577</v>
      </c>
      <c r="R137" s="76">
        <v>9.2798013272682773</v>
      </c>
      <c r="S137" s="76">
        <v>4.6041055718475068</v>
      </c>
      <c r="T137" s="76">
        <v>6.6536248010804169</v>
      </c>
      <c r="U137" s="76">
        <v>5.7768376270609911</v>
      </c>
      <c r="V137" s="76">
        <v>6.7320401241939347</v>
      </c>
      <c r="W137" s="76">
        <v>8.2900828502085915</v>
      </c>
      <c r="X137" s="76">
        <v>9.4399062560265072</v>
      </c>
      <c r="Y137" s="76">
        <v>3.6022994541557463</v>
      </c>
      <c r="Z137" s="76">
        <v>7.3972499999999997</v>
      </c>
      <c r="AA137" s="76">
        <v>7.0923157369169569</v>
      </c>
      <c r="AB137" s="76">
        <v>7.5969279166367691</v>
      </c>
      <c r="AC137" s="76">
        <v>7.7192637693147308</v>
      </c>
      <c r="AD137" s="76">
        <v>1.1061025481302897</v>
      </c>
      <c r="AE137" s="76">
        <v>4.1858984561515262</v>
      </c>
      <c r="AF137" s="76">
        <v>2.8222798507139113</v>
      </c>
      <c r="AG137" s="76">
        <v>4.686094508189445</v>
      </c>
      <c r="AH137" s="76">
        <v>1.8895117930224783</v>
      </c>
      <c r="AI137" s="76">
        <v>0.87970991340899862</v>
      </c>
      <c r="AJ137" s="76">
        <v>2.6934693243809567</v>
      </c>
      <c r="AK137" s="76">
        <v>3.7325626783291472</v>
      </c>
      <c r="AL137" s="76">
        <v>4.4842858073452341</v>
      </c>
      <c r="AM137" s="76">
        <v>2.4314472941519947</v>
      </c>
      <c r="AN137" s="76">
        <v>2.6851644684398019</v>
      </c>
      <c r="AO137" s="76">
        <v>4.8211915711820676</v>
      </c>
      <c r="AP137" s="76">
        <v>5.0680272108843543</v>
      </c>
      <c r="AQ137" s="76">
        <v>6.1693817377947022</v>
      </c>
      <c r="AR137" s="76">
        <v>4.3160994652188363</v>
      </c>
      <c r="AS137" s="76">
        <v>7.7823083486547286</v>
      </c>
      <c r="AT137" s="76">
        <v>5.8339541906381553</v>
      </c>
      <c r="AU137" s="76">
        <v>1.9258468400267477</v>
      </c>
      <c r="AV137" s="76">
        <v>1.7411604906829661</v>
      </c>
      <c r="AW137" s="76">
        <v>2.5925925925925926</v>
      </c>
      <c r="AX137" s="76">
        <v>2.0865333077674353</v>
      </c>
      <c r="AY137" s="76">
        <v>3.9602437492027951</v>
      </c>
      <c r="AZ137" s="76">
        <v>3.245293539558491</v>
      </c>
      <c r="BA137" s="76">
        <v>6.3443814663063183</v>
      </c>
      <c r="BB137" s="76">
        <v>5.2192309315561145</v>
      </c>
      <c r="BC137" s="76">
        <v>3.596221536867199</v>
      </c>
      <c r="BD137" s="76">
        <v>4.6012818685720305</v>
      </c>
      <c r="BE137" s="76">
        <v>6.0638297872340416</v>
      </c>
      <c r="BF137" s="76">
        <v>0.98424384327355519</v>
      </c>
      <c r="BG137" s="76">
        <v>3.5240368152537989</v>
      </c>
      <c r="BH137" s="76">
        <v>4.0626593419129149</v>
      </c>
      <c r="BI137" s="76">
        <v>7.2024178037405662</v>
      </c>
      <c r="BJ137" s="76">
        <v>6.6736108717813458</v>
      </c>
      <c r="BK137" s="76">
        <v>7.3162380829578311</v>
      </c>
      <c r="BL137" s="76">
        <v>0</v>
      </c>
      <c r="BM137" s="76">
        <v>5.2980666896199358</v>
      </c>
      <c r="BN137" s="76">
        <v>7.4183968239256037</v>
      </c>
      <c r="BO137" s="76">
        <v>7.6681614349775788</v>
      </c>
      <c r="BP137" s="76">
        <v>7.5432791294515908</v>
      </c>
      <c r="BQ137" s="76">
        <v>2.106439997643327</v>
      </c>
      <c r="BR137" s="76">
        <v>1.7603764848528751</v>
      </c>
      <c r="BS137" s="76">
        <v>1.2539325960707006</v>
      </c>
      <c r="BT137" s="76">
        <v>2.2782804352041994</v>
      </c>
      <c r="BU137" s="76">
        <v>1.8497573784427757</v>
      </c>
      <c r="BV137" s="76">
        <v>4.8970343991714333</v>
      </c>
      <c r="BW137" s="76">
        <v>5.3259552609113854</v>
      </c>
      <c r="BX137" s="76">
        <v>7.1425599455878919</v>
      </c>
      <c r="BY137" s="76">
        <v>7.506169558427219</v>
      </c>
      <c r="BZ137" s="76">
        <v>7.2045124714676021</v>
      </c>
      <c r="CA137" s="76">
        <v>7.326307075086814</v>
      </c>
      <c r="CB137" s="76">
        <v>6.9011008622961825</v>
      </c>
      <c r="CC137" s="76">
        <v>6.8009444742747815</v>
      </c>
      <c r="CD137" s="76">
        <v>7.304402418625827</v>
      </c>
      <c r="CE137" s="76">
        <v>7.4454739618615937</v>
      </c>
      <c r="CF137" s="76">
        <v>3.9313903413532323</v>
      </c>
      <c r="CG137" s="76">
        <v>1.3184184941886004</v>
      </c>
      <c r="CH137" s="76">
        <v>5.3601259380608068</v>
      </c>
      <c r="CI137" s="76">
        <v>6.1306134001784951</v>
      </c>
      <c r="CJ137" s="76">
        <v>1.878019065532424</v>
      </c>
      <c r="CK137" s="76">
        <v>0.86327499956622611</v>
      </c>
      <c r="CL137" s="76">
        <v>2.8373836108642743</v>
      </c>
      <c r="CM137" s="76">
        <v>1.8595592253209747</v>
      </c>
      <c r="CN137" s="76">
        <v>5.7474951991401468</v>
      </c>
      <c r="CO137" s="76">
        <v>1.6732114094869557</v>
      </c>
      <c r="CP137" s="76">
        <v>9.0707340721527228</v>
      </c>
      <c r="CQ137" s="76">
        <v>5.638621284378571</v>
      </c>
      <c r="CR137" s="76">
        <v>5.5325154912895993</v>
      </c>
      <c r="CS137" s="76">
        <v>7.4340021119324176</v>
      </c>
      <c r="CT137" s="76">
        <v>2.9215410601146723</v>
      </c>
      <c r="CU137" s="76">
        <v>5.1777715860235451</v>
      </c>
      <c r="CV137" s="76">
        <v>4.1899487675447062</v>
      </c>
      <c r="CW137" s="76">
        <v>0.46020047169811329</v>
      </c>
      <c r="CX137" s="76">
        <v>2.8435278291033441</v>
      </c>
      <c r="CY137" s="76">
        <v>7.9375556837090455</v>
      </c>
      <c r="CZ137" s="76">
        <v>3.7470946615035006</v>
      </c>
      <c r="DA137" s="76">
        <v>3.8913173780456463</v>
      </c>
      <c r="DB137" s="76">
        <v>2.5030477978625321</v>
      </c>
      <c r="DC137" s="76">
        <v>4.7390151608448683</v>
      </c>
      <c r="DD137" s="76">
        <v>3.7111267789176821</v>
      </c>
      <c r="DE137" s="76">
        <v>3.7291107202105911</v>
      </c>
      <c r="DF137" s="76">
        <v>2.7106638295279351</v>
      </c>
      <c r="DG137" s="76">
        <v>6.2903596823443113</v>
      </c>
      <c r="DH137" s="76">
        <v>1.1831074348350483</v>
      </c>
      <c r="DI137" s="76">
        <v>4.5230302860499911</v>
      </c>
      <c r="DJ137" s="76">
        <v>2.1844016653379503</v>
      </c>
      <c r="DK137" s="76">
        <v>3.3783125796190472</v>
      </c>
      <c r="DL137" s="76">
        <v>2.2390695306708586</v>
      </c>
      <c r="DM137" s="76">
        <v>6.6763781236237163</v>
      </c>
      <c r="DN137" s="76">
        <v>8.6819242627921209</v>
      </c>
      <c r="DO137" s="76">
        <v>6.8961175395500636</v>
      </c>
      <c r="DP137" s="76">
        <v>6.1233723641591897</v>
      </c>
      <c r="DQ137" s="76">
        <v>4.7508424718891185</v>
      </c>
      <c r="DR137" s="76">
        <v>3.2828009265459501</v>
      </c>
      <c r="DS137" s="76">
        <v>2.8397349959426572</v>
      </c>
      <c r="DT137" s="76">
        <v>2.9901728010478221</v>
      </c>
      <c r="DU137" s="76">
        <v>4.3042269994343911</v>
      </c>
      <c r="DV137" s="76">
        <v>3.3542339307427049</v>
      </c>
      <c r="DW137" s="76">
        <v>5.6298154821951938</v>
      </c>
      <c r="DX137" s="76">
        <v>5.6298154821951938</v>
      </c>
      <c r="DY137" s="76">
        <v>9.1215526141085661</v>
      </c>
      <c r="DZ137" s="76">
        <v>2.2317620679523817</v>
      </c>
      <c r="EA137" s="76">
        <v>5.6766573410304746</v>
      </c>
      <c r="EB137" s="76">
        <v>5.6532364116128342</v>
      </c>
      <c r="EC137" s="76">
        <v>10</v>
      </c>
      <c r="ED137" s="76">
        <v>5.8559635991569685</v>
      </c>
      <c r="EE137" s="76">
        <v>7.9279817995784843</v>
      </c>
      <c r="EF137" s="76">
        <v>1.3312218490761545</v>
      </c>
      <c r="EG137" s="76">
        <v>2.5503239069798345</v>
      </c>
      <c r="EH137" s="76">
        <v>2.3828353731028424</v>
      </c>
      <c r="EI137" s="76">
        <v>0.39909919662696935</v>
      </c>
      <c r="EJ137" s="76">
        <v>5.5033557046979862</v>
      </c>
      <c r="EK137" s="76">
        <v>3.8644171749744838</v>
      </c>
      <c r="EL137" s="76">
        <v>2.6718755342430449</v>
      </c>
      <c r="EM137" s="76">
        <v>1.559814507807729</v>
      </c>
      <c r="EN137" s="76">
        <v>0</v>
      </c>
      <c r="EO137" s="76">
        <v>1.3440998029785423</v>
      </c>
      <c r="EP137" s="76">
        <v>2.1269560976385491</v>
      </c>
      <c r="EQ137" s="76">
        <v>1.2577176021062051</v>
      </c>
      <c r="ER137" s="76">
        <v>1.9647965681746249</v>
      </c>
      <c r="ES137" s="76">
        <v>4.7091331352662893</v>
      </c>
    </row>
    <row r="138" spans="1:149" x14ac:dyDescent="0.25">
      <c r="A138" s="2" t="s">
        <v>254</v>
      </c>
      <c r="B138" s="75">
        <v>2023</v>
      </c>
      <c r="C138" s="76">
        <v>5.4740534783806929</v>
      </c>
      <c r="D138" s="76">
        <v>7.0943498408833765</v>
      </c>
      <c r="E138" s="76">
        <v>5.0239427643229826</v>
      </c>
      <c r="F138" s="76">
        <v>5.8641153611956831</v>
      </c>
      <c r="G138" s="76">
        <v>2.4570372290990585</v>
      </c>
      <c r="H138" s="76">
        <v>3.9720513933300508</v>
      </c>
      <c r="I138" s="76">
        <v>1.7259789582535767</v>
      </c>
      <c r="J138" s="76">
        <v>2.7183558602275619</v>
      </c>
      <c r="K138" s="76">
        <v>5.8176224330081761</v>
      </c>
      <c r="L138" s="76">
        <v>3.8691235820456265</v>
      </c>
      <c r="M138" s="76">
        <v>4.8433730075269015</v>
      </c>
      <c r="N138" s="76">
        <v>7.5889158061441595</v>
      </c>
      <c r="O138" s="76">
        <v>5.2097310666282866</v>
      </c>
      <c r="P138" s="76">
        <v>8.4347842389107193</v>
      </c>
      <c r="Q138" s="76">
        <v>3.9849391472230797</v>
      </c>
      <c r="R138" s="76">
        <v>9.6758952936379963</v>
      </c>
      <c r="S138" s="76">
        <v>3.8923395445134572</v>
      </c>
      <c r="T138" s="76">
        <v>6.4644341828429495</v>
      </c>
      <c r="U138" s="76">
        <v>4.9725696029482735</v>
      </c>
      <c r="V138" s="76">
        <v>5.2873699546214494</v>
      </c>
      <c r="W138" s="76">
        <v>9.163766223720593</v>
      </c>
      <c r="X138" s="76">
        <v>8.7788504271271428</v>
      </c>
      <c r="Y138" s="76">
        <v>4.3321628953316083</v>
      </c>
      <c r="Z138" s="76">
        <v>7.4675274914747707</v>
      </c>
      <c r="AA138" s="76">
        <v>7.0059353984551134</v>
      </c>
      <c r="AB138" s="76">
        <v>1.9307291884931299</v>
      </c>
      <c r="AC138" s="76">
        <v>5.7056957463318518</v>
      </c>
      <c r="AD138" s="76">
        <v>7.7441115340501229E-2</v>
      </c>
      <c r="AE138" s="76">
        <v>3.2977876810440918</v>
      </c>
      <c r="AF138" s="76">
        <v>2.3091646923405391</v>
      </c>
      <c r="AG138" s="76">
        <v>2.6641636847100223</v>
      </c>
      <c r="AH138" s="76">
        <v>2.4371576221194111</v>
      </c>
      <c r="AI138" s="76">
        <v>1.2793047469771608</v>
      </c>
      <c r="AJ138" s="76">
        <v>4.0489648945603101</v>
      </c>
      <c r="AK138" s="76">
        <v>3.3615028786099641</v>
      </c>
      <c r="AL138" s="76">
        <v>0</v>
      </c>
      <c r="AM138" s="76">
        <v>0.61493829668376421</v>
      </c>
      <c r="AN138" s="76">
        <v>1.9569780731584352</v>
      </c>
      <c r="AO138" s="76">
        <v>3.87569238544119</v>
      </c>
      <c r="AP138" s="76">
        <v>5.1020408163265305</v>
      </c>
      <c r="AQ138" s="76">
        <v>4.6185735484373183</v>
      </c>
      <c r="AR138" s="76">
        <v>3.4089428048736847</v>
      </c>
      <c r="AS138" s="76">
        <v>6.3683466129105977</v>
      </c>
      <c r="AT138" s="76">
        <v>4.874475945637033</v>
      </c>
      <c r="AU138" s="76">
        <v>1.046019023901225</v>
      </c>
      <c r="AV138" s="76">
        <v>2.0426376331762803</v>
      </c>
      <c r="AW138" s="76">
        <v>6.9135802469135799</v>
      </c>
      <c r="AX138" s="76">
        <v>3.3340789679970291</v>
      </c>
      <c r="AY138" s="76">
        <v>4.104277456817031</v>
      </c>
      <c r="AZ138" s="76">
        <v>7.6514971314360096</v>
      </c>
      <c r="BA138" s="76">
        <v>8.0041578735646155</v>
      </c>
      <c r="BB138" s="76">
        <v>8.1908689074231482</v>
      </c>
      <c r="BC138" s="76">
        <v>7.4524193229780895</v>
      </c>
      <c r="BD138" s="76">
        <v>7.8247358088504644</v>
      </c>
      <c r="BE138" s="76">
        <v>6.0638297872340416</v>
      </c>
      <c r="BF138" s="76">
        <v>0.67066025388315953</v>
      </c>
      <c r="BG138" s="76">
        <v>3.3672450205586006</v>
      </c>
      <c r="BH138" s="76">
        <v>5.5959904147045325</v>
      </c>
      <c r="BI138" s="76">
        <v>5.5351322698261463</v>
      </c>
      <c r="BJ138" s="76">
        <v>4.8174574672544237</v>
      </c>
      <c r="BK138" s="76">
        <v>7.8720866901718942</v>
      </c>
      <c r="BL138" s="76">
        <v>1.6802304993966919</v>
      </c>
      <c r="BM138" s="76">
        <v>4.9762267316622886</v>
      </c>
      <c r="BN138" s="76">
        <v>9.4132447665056365</v>
      </c>
      <c r="BO138" s="76">
        <v>5.4832268370607036</v>
      </c>
      <c r="BP138" s="76">
        <v>7.44823580178317</v>
      </c>
      <c r="BQ138" s="76">
        <v>2.2956330191039878</v>
      </c>
      <c r="BR138" s="76">
        <v>3.5078089824574867</v>
      </c>
      <c r="BS138" s="76">
        <v>1.1624632035089402</v>
      </c>
      <c r="BT138" s="76">
        <v>4.983123368585022</v>
      </c>
      <c r="BU138" s="76">
        <v>2.9872571434138591</v>
      </c>
      <c r="BV138" s="76">
        <v>5.1372398922864395</v>
      </c>
      <c r="BW138" s="76">
        <v>5.2575226139929851</v>
      </c>
      <c r="BX138" s="76">
        <v>8.1945863125638407</v>
      </c>
      <c r="BY138" s="76">
        <v>6.3284593437945782</v>
      </c>
      <c r="BZ138" s="76">
        <v>5.2948207171314738</v>
      </c>
      <c r="CA138" s="76">
        <v>3.3037475345167646</v>
      </c>
      <c r="CB138" s="76">
        <v>5.6758273043999283</v>
      </c>
      <c r="CC138" s="76">
        <v>5.774647887323944</v>
      </c>
      <c r="CD138" s="76">
        <v>6.4039048339870845</v>
      </c>
      <c r="CE138" s="76">
        <v>8.8953591888940888</v>
      </c>
      <c r="CF138" s="76">
        <v>6.7647532970426782</v>
      </c>
      <c r="CG138" s="76">
        <v>6.1262570574227837</v>
      </c>
      <c r="CH138" s="76">
        <v>6.7929844529341157</v>
      </c>
      <c r="CI138" s="76">
        <v>6.2344058786670224</v>
      </c>
      <c r="CJ138" s="76">
        <v>3.225858162698243</v>
      </c>
      <c r="CK138" s="76">
        <v>0.94142899533545998</v>
      </c>
      <c r="CL138" s="76">
        <v>1.9134180736390685</v>
      </c>
      <c r="CM138" s="76">
        <v>2.026901743890924</v>
      </c>
      <c r="CN138" s="76">
        <v>5.0966969787736582</v>
      </c>
      <c r="CO138" s="76">
        <v>1.3756194381577198</v>
      </c>
      <c r="CP138" s="76">
        <v>2.0917801467116726</v>
      </c>
      <c r="CQ138" s="76">
        <v>3.4189201663143187</v>
      </c>
      <c r="CR138" s="76">
        <v>2.9957541824893426</v>
      </c>
      <c r="CS138" s="76">
        <v>1.9111667187988739</v>
      </c>
      <c r="CT138" s="76">
        <v>1.1028524759095855E-2</v>
      </c>
      <c r="CU138" s="76">
        <v>0.96109762177898483</v>
      </c>
      <c r="CV138" s="76">
        <v>1.9945845160530837</v>
      </c>
      <c r="CW138" s="76">
        <v>2.3622881355932206</v>
      </c>
      <c r="CX138" s="76">
        <v>8.5637505726760139</v>
      </c>
      <c r="CY138" s="76">
        <v>0</v>
      </c>
      <c r="CZ138" s="76">
        <v>3.6420129027564112</v>
      </c>
      <c r="DA138" s="76">
        <v>0.26483630403769065</v>
      </c>
      <c r="DB138" s="76">
        <v>1.6490781007993427</v>
      </c>
      <c r="DC138" s="76">
        <v>2.1818882050990176</v>
      </c>
      <c r="DD138" s="76">
        <v>1.3652675366453502</v>
      </c>
      <c r="DE138" s="76">
        <v>2.5036402197008805</v>
      </c>
      <c r="DF138" s="76">
        <v>3.6175132252912547</v>
      </c>
      <c r="DG138" s="76">
        <v>5.5089292859525436</v>
      </c>
      <c r="DH138" s="76">
        <v>3.2976252351445363</v>
      </c>
      <c r="DI138" s="76">
        <v>2.0718985740948148</v>
      </c>
      <c r="DJ138" s="76">
        <v>5.3964710903905839</v>
      </c>
      <c r="DK138" s="76">
        <v>3.9784874821747467</v>
      </c>
      <c r="DL138" s="76">
        <v>4.2209778836628198</v>
      </c>
      <c r="DM138" s="76">
        <v>4.3597634114000652</v>
      </c>
      <c r="DN138" s="76">
        <v>9.5174183376441555</v>
      </c>
      <c r="DO138" s="76">
        <v>8.1198875396747958</v>
      </c>
      <c r="DP138" s="76">
        <v>6.5545117930954593</v>
      </c>
      <c r="DQ138" s="76">
        <v>5.2664996376351025</v>
      </c>
      <c r="DR138" s="76">
        <v>7.9101877692011069</v>
      </c>
      <c r="DS138" s="76">
        <v>3.8514528443741103</v>
      </c>
      <c r="DT138" s="76">
        <v>1.2623648301928609</v>
      </c>
      <c r="DU138" s="76">
        <v>6.032007700824483</v>
      </c>
      <c r="DV138" s="76">
        <v>4.7640032861481405</v>
      </c>
      <c r="DW138" s="76">
        <v>3.7698268815971119</v>
      </c>
      <c r="DX138" s="76">
        <v>3.7698268815971119</v>
      </c>
      <c r="DY138" s="76">
        <v>6.7687154461975396</v>
      </c>
      <c r="DZ138" s="76">
        <v>5.7350408847906043E-2</v>
      </c>
      <c r="EA138" s="76">
        <v>3.4130329275227229</v>
      </c>
      <c r="EB138" s="76">
        <v>3.5914299045599174</v>
      </c>
      <c r="EC138" s="76">
        <v>3.2804232804232814</v>
      </c>
      <c r="ED138" s="76">
        <v>3.779744808058533</v>
      </c>
      <c r="EE138" s="76">
        <v>3.5300840442409069</v>
      </c>
      <c r="EF138" s="76">
        <v>1.5747865337402789</v>
      </c>
      <c r="EG138" s="76">
        <v>0</v>
      </c>
      <c r="EH138" s="76">
        <v>2.9743901790155221</v>
      </c>
      <c r="EI138" s="76">
        <v>3.9391608574936927</v>
      </c>
      <c r="EJ138" s="76">
        <v>3.8926174496644297</v>
      </c>
      <c r="EK138" s="76">
        <v>1.2601881178156096</v>
      </c>
      <c r="EL138" s="76">
        <v>2.2735238562882558</v>
      </c>
      <c r="EM138" s="76">
        <v>0</v>
      </c>
      <c r="EN138" s="76">
        <v>0</v>
      </c>
      <c r="EO138" s="76">
        <v>0</v>
      </c>
      <c r="EP138" s="76">
        <v>0.55395257616701521</v>
      </c>
      <c r="EQ138" s="76">
        <v>0.1384881440417538</v>
      </c>
      <c r="ER138" s="76">
        <v>1.2060060001650048</v>
      </c>
      <c r="ES138" s="76">
        <v>4.059724864566733</v>
      </c>
    </row>
    <row r="139" spans="1:149" x14ac:dyDescent="0.25">
      <c r="A139" s="1" t="s">
        <v>255</v>
      </c>
      <c r="B139" s="75">
        <v>2023</v>
      </c>
      <c r="C139" s="76">
        <v>5.1272503410875814</v>
      </c>
      <c r="D139" s="76">
        <v>6.7758646554787871</v>
      </c>
      <c r="E139" s="76">
        <v>10</v>
      </c>
      <c r="F139" s="76">
        <v>7.3010383321887895</v>
      </c>
      <c r="G139" s="76">
        <v>4.5272314171926844</v>
      </c>
      <c r="H139" s="76">
        <v>3.8620246098176088</v>
      </c>
      <c r="I139" s="76">
        <v>5.9355010157589216</v>
      </c>
      <c r="J139" s="76">
        <v>4.7749190142564046</v>
      </c>
      <c r="K139" s="76">
        <v>7.0859168417749174</v>
      </c>
      <c r="L139" s="76">
        <v>9.9338992027209851</v>
      </c>
      <c r="M139" s="76">
        <v>8.5099080222479522</v>
      </c>
      <c r="N139" s="76">
        <v>8.2232746679236843</v>
      </c>
      <c r="O139" s="76">
        <v>4.492883772843884</v>
      </c>
      <c r="P139" s="76">
        <v>6.7173269920989362</v>
      </c>
      <c r="Q139" s="76">
        <v>3.5039395179709194</v>
      </c>
      <c r="R139" s="76">
        <v>8.2959627536074088</v>
      </c>
      <c r="S139" s="76">
        <v>6.0688836104513069</v>
      </c>
      <c r="T139" s="76">
        <v>6.2170452191493562</v>
      </c>
      <c r="U139" s="76">
        <v>6.7007276469606243</v>
      </c>
      <c r="V139" s="76">
        <v>4.4520406018629108</v>
      </c>
      <c r="W139" s="76">
        <v>9.6583295868623846</v>
      </c>
      <c r="X139" s="76">
        <v>9.7907793073833904</v>
      </c>
      <c r="Y139" s="76">
        <v>0</v>
      </c>
      <c r="Z139" s="76">
        <v>5.2479999999999993</v>
      </c>
      <c r="AA139" s="76">
        <v>5.8298298992217372</v>
      </c>
      <c r="AB139" s="76">
        <v>6.0037437859816754</v>
      </c>
      <c r="AC139" s="76">
        <v>6.4701720808439669</v>
      </c>
      <c r="AD139" s="76">
        <v>8.8809478744214188E-2</v>
      </c>
      <c r="AE139" s="76">
        <v>1.7825879356995091</v>
      </c>
      <c r="AF139" s="76">
        <v>4.1626966167038173</v>
      </c>
      <c r="AG139" s="76">
        <v>3.7016019795946367</v>
      </c>
      <c r="AH139" s="76">
        <v>2.9249143279760821</v>
      </c>
      <c r="AI139" s="76">
        <v>2.9341813246272079</v>
      </c>
      <c r="AJ139" s="76">
        <v>4.0537617047828238</v>
      </c>
      <c r="AK139" s="76">
        <v>3.2760298906753338</v>
      </c>
      <c r="AL139" s="76">
        <v>8.2204009699889516E-2</v>
      </c>
      <c r="AM139" s="76">
        <v>2.0148672496760449</v>
      </c>
      <c r="AN139" s="76">
        <v>2.5476597512395633</v>
      </c>
      <c r="AO139" s="76">
        <v>4.0263638766853118</v>
      </c>
      <c r="AP139" s="76">
        <v>9.3877551020408188</v>
      </c>
      <c r="AQ139" s="76">
        <v>7.6146069263276672</v>
      </c>
      <c r="AR139" s="76">
        <v>6.309062363695487</v>
      </c>
      <c r="AS139" s="76">
        <v>8.7382454595795558</v>
      </c>
      <c r="AT139" s="76">
        <v>8.0124174629108822</v>
      </c>
      <c r="AU139" s="76">
        <v>4.3135575838377003</v>
      </c>
      <c r="AV139" s="76">
        <v>9.9088458763105383</v>
      </c>
      <c r="AW139" s="76">
        <v>4.0329218106995883</v>
      </c>
      <c r="AX139" s="76">
        <v>6.0851084236159423</v>
      </c>
      <c r="AY139" s="76">
        <v>7.0487629432634122</v>
      </c>
      <c r="AZ139" s="76">
        <v>1.4827247794697049</v>
      </c>
      <c r="BA139" s="76">
        <v>5.5871920403169941</v>
      </c>
      <c r="BB139" s="76">
        <v>7.8274966585653782</v>
      </c>
      <c r="BC139" s="76">
        <v>9.3083571677407999</v>
      </c>
      <c r="BD139" s="76">
        <v>6.05144266152322</v>
      </c>
      <c r="BE139" s="76">
        <v>5.212765957446809</v>
      </c>
      <c r="BF139" s="76">
        <v>2.3284371922366849</v>
      </c>
      <c r="BG139" s="76">
        <v>3.7706015748417472</v>
      </c>
      <c r="BH139" s="76">
        <v>4.9110221181824834</v>
      </c>
      <c r="BI139" s="76">
        <v>6.1946908277632353</v>
      </c>
      <c r="BJ139" s="76">
        <v>5.1534507915616556</v>
      </c>
      <c r="BK139" s="76">
        <v>8.7931926387814237</v>
      </c>
      <c r="BL139" s="76">
        <v>0.95305713950926518</v>
      </c>
      <c r="BM139" s="76">
        <v>5.2735978494038953</v>
      </c>
      <c r="BN139" s="76">
        <v>9.2857638888888889</v>
      </c>
      <c r="BO139" s="76">
        <v>10</v>
      </c>
      <c r="BP139" s="76">
        <v>9.6428819444444454</v>
      </c>
      <c r="BQ139" s="76">
        <v>5.6460946854522298</v>
      </c>
      <c r="BR139" s="76">
        <v>4.7171600306822619</v>
      </c>
      <c r="BS139" s="76">
        <v>4.2043984953549218</v>
      </c>
      <c r="BT139" s="76">
        <v>3.7499016379318286</v>
      </c>
      <c r="BU139" s="76">
        <v>4.5793887123553105</v>
      </c>
      <c r="BV139" s="76">
        <v>6.4986228354012168</v>
      </c>
      <c r="BW139" s="76">
        <v>8.1871884807088762</v>
      </c>
      <c r="BX139" s="76">
        <v>10</v>
      </c>
      <c r="BY139" s="76">
        <v>9.3830242510698998</v>
      </c>
      <c r="BZ139" s="76">
        <v>8.7151394422310773</v>
      </c>
      <c r="CA139" s="76">
        <v>5.6508875739644964</v>
      </c>
      <c r="CB139" s="76">
        <v>8.3872479495948706</v>
      </c>
      <c r="CC139" s="76">
        <v>7.464788732394366</v>
      </c>
      <c r="CD139" s="76">
        <v>6.6266920921824255</v>
      </c>
      <c r="CE139" s="76">
        <v>6.7410986137894193</v>
      </c>
      <c r="CF139" s="76">
        <v>6.556785527238171</v>
      </c>
      <c r="CG139" s="76">
        <v>1.3788611837601552</v>
      </c>
      <c r="CH139" s="76">
        <v>5.7536452298729071</v>
      </c>
      <c r="CI139" s="76">
        <v>7.0704465897338888</v>
      </c>
      <c r="CJ139" s="76">
        <v>3.1024238019920491</v>
      </c>
      <c r="CK139" s="76">
        <v>1.0753974870871525</v>
      </c>
      <c r="CL139" s="76">
        <v>3.7018506355522933</v>
      </c>
      <c r="CM139" s="76">
        <v>2.626557308210498</v>
      </c>
      <c r="CN139" s="76">
        <v>7.0099488543966846</v>
      </c>
      <c r="CO139" s="76">
        <v>2.008010834487393</v>
      </c>
      <c r="CP139" s="76">
        <v>6.5508723921425336</v>
      </c>
      <c r="CQ139" s="76">
        <v>6.0345488681750572</v>
      </c>
      <c r="CR139" s="76">
        <v>5.4008452373004179</v>
      </c>
      <c r="CS139" s="76">
        <v>7.8009177550300031</v>
      </c>
      <c r="CT139" s="76">
        <v>3.5617418813124315</v>
      </c>
      <c r="CU139" s="76">
        <v>5.6813298181712168</v>
      </c>
      <c r="CV139" s="76">
        <v>4.5695774545607106</v>
      </c>
      <c r="CW139" s="76">
        <v>1.495977631444779</v>
      </c>
      <c r="CX139" s="76">
        <v>9.6927669886440206</v>
      </c>
      <c r="CY139" s="76">
        <v>9.6639075134284376</v>
      </c>
      <c r="CZ139" s="76">
        <v>6.9508840445057452</v>
      </c>
      <c r="DA139" s="76">
        <v>5.0993319427151818</v>
      </c>
      <c r="DB139" s="76">
        <v>3.7327262396999288</v>
      </c>
      <c r="DC139" s="76">
        <v>3.1890300421889051</v>
      </c>
      <c r="DD139" s="76">
        <v>4.0070294082013387</v>
      </c>
      <c r="DE139" s="76">
        <v>5.4789567263535419</v>
      </c>
      <c r="DF139" s="76">
        <v>0.42498052836047245</v>
      </c>
      <c r="DG139" s="76">
        <v>4.7377591143752849</v>
      </c>
      <c r="DH139" s="76">
        <v>6.2554996696861629</v>
      </c>
      <c r="DI139" s="76">
        <v>6.6564963129147099</v>
      </c>
      <c r="DJ139" s="76">
        <v>6.5849092565742486</v>
      </c>
      <c r="DK139" s="76">
        <v>4.9319289763821761</v>
      </c>
      <c r="DL139" s="76">
        <v>4.7361787416981382</v>
      </c>
      <c r="DM139" s="76">
        <v>7.6059518436317486</v>
      </c>
      <c r="DN139" s="76">
        <v>8.1858485376270842</v>
      </c>
      <c r="DO139" s="76">
        <v>7.4462982935901323</v>
      </c>
      <c r="DP139" s="76">
        <v>6.9935693541367758</v>
      </c>
      <c r="DQ139" s="76">
        <v>5.962749165259476</v>
      </c>
      <c r="DR139" s="76">
        <v>5.6457416775690259</v>
      </c>
      <c r="DS139" s="76">
        <v>5.8381585692871338</v>
      </c>
      <c r="DT139" s="76">
        <v>2.5576616031663097</v>
      </c>
      <c r="DU139" s="76">
        <v>6.1256528928621776</v>
      </c>
      <c r="DV139" s="76">
        <v>5.0418036857211623</v>
      </c>
      <c r="DW139" s="76">
        <v>6.1521915160199789</v>
      </c>
      <c r="DX139" s="76">
        <v>6.1521915160199789</v>
      </c>
      <c r="DY139" s="76">
        <v>7.8544442048992806</v>
      </c>
      <c r="DZ139" s="76">
        <v>0.34900965070297968</v>
      </c>
      <c r="EA139" s="76">
        <v>4.1017269278011295</v>
      </c>
      <c r="EB139" s="76">
        <v>5.1269592219105542</v>
      </c>
      <c r="EC139" s="76">
        <v>5.5132275132275135</v>
      </c>
      <c r="ED139" s="76">
        <v>5.1590394028655071</v>
      </c>
      <c r="EE139" s="76">
        <v>5.3361334580465103</v>
      </c>
      <c r="EF139" s="76">
        <v>2.0613774686531268</v>
      </c>
      <c r="EG139" s="76">
        <v>0</v>
      </c>
      <c r="EH139" s="76">
        <v>4.1779633519858379</v>
      </c>
      <c r="EI139" s="76">
        <v>0.98412166470356288</v>
      </c>
      <c r="EJ139" s="76">
        <v>7.4496644295302019</v>
      </c>
      <c r="EK139" s="76">
        <v>4.465761695072807</v>
      </c>
      <c r="EL139" s="76">
        <v>3.1898147683242559</v>
      </c>
      <c r="EM139" s="76">
        <v>2.3482567899862175</v>
      </c>
      <c r="EN139" s="76">
        <v>3.217818707549545</v>
      </c>
      <c r="EO139" s="76">
        <v>10</v>
      </c>
      <c r="EP139" s="76">
        <v>3.5969647080126266</v>
      </c>
      <c r="EQ139" s="76">
        <v>4.7907600513870978</v>
      </c>
      <c r="ER139" s="76">
        <v>3.9902874098556769</v>
      </c>
      <c r="ES139" s="76">
        <v>5.5201856255334292</v>
      </c>
    </row>
    <row r="140" spans="1:149" x14ac:dyDescent="0.25">
      <c r="A140" s="2" t="s">
        <v>256</v>
      </c>
      <c r="B140" s="75">
        <v>2023</v>
      </c>
      <c r="C140" s="76">
        <v>1.0729622203899305</v>
      </c>
      <c r="D140" s="76">
        <v>0</v>
      </c>
      <c r="E140" s="76">
        <v>6.2860532160039559</v>
      </c>
      <c r="F140" s="76">
        <v>2.4530051454646289</v>
      </c>
      <c r="G140" s="76">
        <v>1.8212691377590966</v>
      </c>
      <c r="H140" s="76">
        <v>2.5842939992836724</v>
      </c>
      <c r="I140" s="76">
        <v>5.4295333611886933</v>
      </c>
      <c r="J140" s="76">
        <v>3.2783654994104872</v>
      </c>
      <c r="K140" s="76">
        <v>2.4902332931777007</v>
      </c>
      <c r="L140" s="76">
        <v>0</v>
      </c>
      <c r="M140" s="76">
        <v>1.2451166465888504</v>
      </c>
      <c r="N140" s="76">
        <v>10</v>
      </c>
      <c r="O140" s="76">
        <v>8.8079263421748362</v>
      </c>
      <c r="P140" s="76">
        <v>9.1307936248578656</v>
      </c>
      <c r="Q140" s="76">
        <v>10</v>
      </c>
      <c r="R140" s="76">
        <v>2.4925746257813923</v>
      </c>
      <c r="S140" s="76">
        <v>5.2631578947368416</v>
      </c>
      <c r="T140" s="76">
        <v>7.6157420812584888</v>
      </c>
      <c r="U140" s="76">
        <v>3.6480573431806143</v>
      </c>
      <c r="V140" s="76">
        <v>0</v>
      </c>
      <c r="W140" s="76" t="s">
        <v>330</v>
      </c>
      <c r="X140" s="76">
        <v>3.575882636167603</v>
      </c>
      <c r="Y140" s="76">
        <v>5.0619718752025307</v>
      </c>
      <c r="Z140" s="76">
        <v>1.1241170534813301</v>
      </c>
      <c r="AA140" s="76">
        <v>2.4404928912128661</v>
      </c>
      <c r="AB140" s="76" t="s">
        <v>330</v>
      </c>
      <c r="AC140" s="76" t="s">
        <v>330</v>
      </c>
      <c r="AD140" s="76">
        <v>2.7596197817473401E-2</v>
      </c>
      <c r="AE140" s="76">
        <v>1.7189240808530981</v>
      </c>
      <c r="AF140" s="76" t="s">
        <v>330</v>
      </c>
      <c r="AG140" s="76">
        <v>0.87326013933528579</v>
      </c>
      <c r="AH140" s="76">
        <v>6.2958957992018503</v>
      </c>
      <c r="AI140" s="76">
        <v>6.4377869799149279</v>
      </c>
      <c r="AJ140" s="76">
        <v>0</v>
      </c>
      <c r="AK140" s="76">
        <v>0</v>
      </c>
      <c r="AL140" s="76">
        <v>0</v>
      </c>
      <c r="AM140" s="76">
        <v>0</v>
      </c>
      <c r="AN140" s="76">
        <v>2.1222804631861294</v>
      </c>
      <c r="AO140" s="76">
        <v>1.8120111645780936</v>
      </c>
      <c r="AP140" s="76">
        <v>0.68027210884353728</v>
      </c>
      <c r="AQ140" s="76">
        <v>0</v>
      </c>
      <c r="AR140" s="76">
        <v>1.7144373617256061</v>
      </c>
      <c r="AS140" s="76">
        <v>2.1603308072969636</v>
      </c>
      <c r="AT140" s="76">
        <v>1.1387600694665267</v>
      </c>
      <c r="AU140" s="76">
        <v>1.507451869800307</v>
      </c>
      <c r="AV140" s="76">
        <v>3.2402691115921729</v>
      </c>
      <c r="AW140" s="76">
        <v>5.1851851851851851</v>
      </c>
      <c r="AX140" s="76">
        <v>3.310968722192555</v>
      </c>
      <c r="AY140" s="76">
        <v>2.2248643958295409</v>
      </c>
      <c r="AZ140" s="76">
        <v>2.2876735126426491</v>
      </c>
      <c r="BA140" s="76">
        <v>6.9964134896724639</v>
      </c>
      <c r="BB140" s="76">
        <v>0</v>
      </c>
      <c r="BC140" s="76">
        <v>7.9358287941195238</v>
      </c>
      <c r="BD140" s="76">
        <v>4.3049789491086594</v>
      </c>
      <c r="BE140" s="76">
        <v>3.8297872340425529</v>
      </c>
      <c r="BF140" s="76">
        <v>0.29226413705155824</v>
      </c>
      <c r="BG140" s="76">
        <v>2.0610256855470559</v>
      </c>
      <c r="BH140" s="76">
        <v>3.1830023173278574</v>
      </c>
      <c r="BI140" s="76">
        <v>9.1855339611300337</v>
      </c>
      <c r="BJ140" s="76">
        <v>10</v>
      </c>
      <c r="BK140" s="76">
        <v>0</v>
      </c>
      <c r="BL140" s="76">
        <v>7.4344864458829125</v>
      </c>
      <c r="BM140" s="76">
        <v>6.6550051017532379</v>
      </c>
      <c r="BN140" s="76">
        <v>2.246117084826762</v>
      </c>
      <c r="BO140" s="76">
        <v>0</v>
      </c>
      <c r="BP140" s="76">
        <v>1.123058542413381</v>
      </c>
      <c r="BQ140" s="76">
        <v>4.0685448671346149</v>
      </c>
      <c r="BR140" s="76">
        <v>2.8286828331380591</v>
      </c>
      <c r="BS140" s="76">
        <v>0.26280608793343396</v>
      </c>
      <c r="BT140" s="76">
        <v>0.58875777141865149</v>
      </c>
      <c r="BU140" s="76">
        <v>1.9371978899061899</v>
      </c>
      <c r="BV140" s="76">
        <v>3.2384205113576026</v>
      </c>
      <c r="BW140" s="76">
        <v>3.8397637068488084</v>
      </c>
      <c r="BX140" s="76">
        <v>4.4918283963227807</v>
      </c>
      <c r="BY140" s="76">
        <v>0.37446504992867363</v>
      </c>
      <c r="BZ140" s="76">
        <v>0</v>
      </c>
      <c r="CA140" s="76">
        <v>0</v>
      </c>
      <c r="CB140" s="76">
        <v>1.7412114306200528</v>
      </c>
      <c r="CC140" s="76">
        <v>2.535211267605634</v>
      </c>
      <c r="CD140" s="76">
        <v>6.4129254770212274</v>
      </c>
      <c r="CE140" s="76">
        <v>0.12489744211058831</v>
      </c>
      <c r="CF140" s="76">
        <v>0.64584885934250158</v>
      </c>
      <c r="CG140" s="76">
        <v>1.1220070536860236</v>
      </c>
      <c r="CH140" s="76">
        <v>2.1681780199531948</v>
      </c>
      <c r="CI140" s="76">
        <v>1.9546947252866236</v>
      </c>
      <c r="CJ140" s="76">
        <v>0.30420424913435645</v>
      </c>
      <c r="CK140" s="76">
        <v>0.15559178231753668</v>
      </c>
      <c r="CL140" s="76">
        <v>1.3790905227369317</v>
      </c>
      <c r="CM140" s="76">
        <v>0.61296218472960828</v>
      </c>
      <c r="CN140" s="76">
        <v>4.6386169528152985</v>
      </c>
      <c r="CO140" s="76">
        <v>0</v>
      </c>
      <c r="CP140" s="76">
        <v>4.3475642520884863</v>
      </c>
      <c r="CQ140" s="76">
        <v>0</v>
      </c>
      <c r="CR140" s="76">
        <v>2.2465453012259462</v>
      </c>
      <c r="CS140" s="76">
        <v>0</v>
      </c>
      <c r="CT140" s="76">
        <v>2.679998462904805</v>
      </c>
      <c r="CU140" s="76">
        <v>1.3399992314524025</v>
      </c>
      <c r="CV140" s="76">
        <v>1.399835572469319</v>
      </c>
      <c r="CW140" s="76">
        <v>0</v>
      </c>
      <c r="CX140" s="76">
        <v>5.5594355596674019</v>
      </c>
      <c r="CY140" s="76">
        <v>9.5759083370097748</v>
      </c>
      <c r="CZ140" s="76">
        <v>5.0451146322257259</v>
      </c>
      <c r="DA140" s="76">
        <v>2.7070297954083486E-2</v>
      </c>
      <c r="DB140" s="76">
        <v>0.56748894381674386</v>
      </c>
      <c r="DC140" s="76">
        <v>0</v>
      </c>
      <c r="DD140" s="76">
        <v>0.19818641392360908</v>
      </c>
      <c r="DE140" s="76">
        <v>2.6216505230746674</v>
      </c>
      <c r="DF140" s="76">
        <v>2.2391502237793803</v>
      </c>
      <c r="DG140" s="76">
        <v>7.244693909939139</v>
      </c>
      <c r="DH140" s="76">
        <v>1.0304316583746538</v>
      </c>
      <c r="DI140" s="76">
        <v>7.0195167897386535</v>
      </c>
      <c r="DJ140" s="76">
        <v>0</v>
      </c>
      <c r="DK140" s="76">
        <v>3.5067585163663653</v>
      </c>
      <c r="DL140" s="76">
        <v>0</v>
      </c>
      <c r="DM140" s="76">
        <v>8.4393888715934242</v>
      </c>
      <c r="DN140" s="76">
        <v>0.45906510109494092</v>
      </c>
      <c r="DO140" s="76">
        <v>1.1858476053403832</v>
      </c>
      <c r="DP140" s="76">
        <v>2.5210753945071875</v>
      </c>
      <c r="DQ140" s="76">
        <v>3.013916955436776</v>
      </c>
      <c r="DR140" s="76">
        <v>1.3252068081736821</v>
      </c>
      <c r="DS140" s="76">
        <v>1.9066614797742871</v>
      </c>
      <c r="DT140" s="76">
        <v>0</v>
      </c>
      <c r="DU140" s="76">
        <v>0.84868566888488539</v>
      </c>
      <c r="DV140" s="76">
        <v>1.0201384892082135</v>
      </c>
      <c r="DW140" s="76">
        <v>0.40472920551053421</v>
      </c>
      <c r="DX140" s="76">
        <v>0.40472920551053421</v>
      </c>
      <c r="DY140" s="76">
        <v>3.642261078055407</v>
      </c>
      <c r="DZ140" s="76">
        <v>3.1449204766172772E-2</v>
      </c>
      <c r="EA140" s="76">
        <v>1.8368551414107901</v>
      </c>
      <c r="EB140" s="76">
        <v>1.1207921734606621</v>
      </c>
      <c r="EC140" s="76">
        <v>0.61375661375661417</v>
      </c>
      <c r="ED140" s="76">
        <v>0.59779918165437596</v>
      </c>
      <c r="EE140" s="76">
        <v>0.60577789770549506</v>
      </c>
      <c r="EF140" s="76">
        <v>0</v>
      </c>
      <c r="EG140" s="76">
        <v>0</v>
      </c>
      <c r="EH140" s="76">
        <v>0</v>
      </c>
      <c r="EI140" s="76">
        <v>10</v>
      </c>
      <c r="EJ140" s="76">
        <v>0</v>
      </c>
      <c r="EK140" s="76">
        <v>0</v>
      </c>
      <c r="EL140" s="76">
        <v>1.6666666666666665</v>
      </c>
      <c r="EM140" s="76">
        <v>0</v>
      </c>
      <c r="EN140" s="76">
        <v>9.6424692333240554</v>
      </c>
      <c r="EO140" s="76">
        <v>0</v>
      </c>
      <c r="EP140" s="76">
        <v>0.50033347994513844</v>
      </c>
      <c r="EQ140" s="76">
        <v>2.5357006783172986</v>
      </c>
      <c r="ER140" s="76">
        <v>2.1011836724919823</v>
      </c>
      <c r="ES140" s="76">
        <v>2.1495650570313414</v>
      </c>
    </row>
    <row r="141" spans="1:149" x14ac:dyDescent="0.25">
      <c r="A141" s="1" t="s">
        <v>257</v>
      </c>
      <c r="B141" s="75">
        <v>2023</v>
      </c>
      <c r="C141" s="76">
        <v>3.6046398680896581</v>
      </c>
      <c r="D141" s="76">
        <v>7.0943498408833765</v>
      </c>
      <c r="E141" s="76">
        <v>0.90252707292327372</v>
      </c>
      <c r="F141" s="76">
        <v>3.8671722606321031</v>
      </c>
      <c r="G141" s="76">
        <v>4.7490603104091953</v>
      </c>
      <c r="H141" s="76">
        <v>3.9156584959994998</v>
      </c>
      <c r="I141" s="76">
        <v>2.3732019852817765</v>
      </c>
      <c r="J141" s="76">
        <v>3.6793069305634907</v>
      </c>
      <c r="K141" s="76">
        <v>6.6760207791610409</v>
      </c>
      <c r="L141" s="76">
        <v>4.3689007036013354E-2</v>
      </c>
      <c r="M141" s="76">
        <v>3.3598548930985266</v>
      </c>
      <c r="N141" s="76">
        <v>0.68746814198982764</v>
      </c>
      <c r="O141" s="76">
        <v>8.4650835072896982</v>
      </c>
      <c r="P141" s="76">
        <v>10</v>
      </c>
      <c r="Q141" s="76">
        <v>3.2462935971154492</v>
      </c>
      <c r="R141" s="76">
        <v>0.99588609269994011</v>
      </c>
      <c r="S141" s="76">
        <v>0</v>
      </c>
      <c r="T141" s="76">
        <v>3.8991218898491526</v>
      </c>
      <c r="U141" s="76">
        <v>3.7013639935358182</v>
      </c>
      <c r="V141" s="76">
        <v>7.5969491282541206</v>
      </c>
      <c r="W141" s="76" t="s">
        <v>330</v>
      </c>
      <c r="X141" s="76">
        <v>7.0600814597526584</v>
      </c>
      <c r="Y141" s="76">
        <v>5.0395165603650938</v>
      </c>
      <c r="Z141" s="76">
        <v>7.9689999999999994</v>
      </c>
      <c r="AA141" s="76">
        <v>6.9163867870929678</v>
      </c>
      <c r="AB141" s="76" t="s">
        <v>330</v>
      </c>
      <c r="AC141" s="76" t="s">
        <v>330</v>
      </c>
      <c r="AD141" s="76">
        <v>0.2336566638238512</v>
      </c>
      <c r="AE141" s="76">
        <v>3.7848161706191368</v>
      </c>
      <c r="AF141" s="76" t="s">
        <v>330</v>
      </c>
      <c r="AG141" s="76">
        <v>2.0092364172214943</v>
      </c>
      <c r="AH141" s="76">
        <v>2.4851290193640536</v>
      </c>
      <c r="AI141" s="76">
        <v>8.5765485148143288</v>
      </c>
      <c r="AJ141" s="76">
        <v>0</v>
      </c>
      <c r="AK141" s="76">
        <v>5.711187120624313</v>
      </c>
      <c r="AL141" s="76">
        <v>0</v>
      </c>
      <c r="AM141" s="76">
        <v>0</v>
      </c>
      <c r="AN141" s="76">
        <v>2.7954774424671158</v>
      </c>
      <c r="AO141" s="76">
        <v>3.9070335489271923</v>
      </c>
      <c r="AP141" s="76">
        <v>0.51020408163265318</v>
      </c>
      <c r="AQ141" s="76">
        <v>0.58969616507279377</v>
      </c>
      <c r="AR141" s="76">
        <v>2.1188961606519752</v>
      </c>
      <c r="AS141" s="76">
        <v>2.1543514710622516</v>
      </c>
      <c r="AT141" s="76">
        <v>1.3432869696049181</v>
      </c>
      <c r="AU141" s="76">
        <v>7.1851784370105004E-2</v>
      </c>
      <c r="AV141" s="76">
        <v>0</v>
      </c>
      <c r="AW141" s="76">
        <v>1.2962962962962963</v>
      </c>
      <c r="AX141" s="76">
        <v>0.45604936022213377</v>
      </c>
      <c r="AY141" s="76">
        <v>0.89966816491352608</v>
      </c>
      <c r="AZ141" s="76">
        <v>7.0834682061238388</v>
      </c>
      <c r="BA141" s="76">
        <v>6.5194603472959649</v>
      </c>
      <c r="BB141" s="76">
        <v>4.0682450811348705</v>
      </c>
      <c r="BC141" s="76">
        <v>9.3000456862539718</v>
      </c>
      <c r="BD141" s="76">
        <v>6.7428048302021617</v>
      </c>
      <c r="BE141" s="76">
        <v>7.340425531914895</v>
      </c>
      <c r="BF141" s="76">
        <v>1.7104635209774366</v>
      </c>
      <c r="BG141" s="76">
        <v>4.525444526446166</v>
      </c>
      <c r="BH141" s="76">
        <v>5.6341246783241639</v>
      </c>
      <c r="BI141" s="76">
        <v>0</v>
      </c>
      <c r="BJ141" s="76">
        <v>0</v>
      </c>
      <c r="BK141" s="76">
        <v>4.3375646858143444</v>
      </c>
      <c r="BL141" s="76">
        <v>2.6216518577210817</v>
      </c>
      <c r="BM141" s="76">
        <v>1.7398041358838565</v>
      </c>
      <c r="BN141" s="76">
        <v>5.0630643894778178</v>
      </c>
      <c r="BO141" s="76">
        <v>10</v>
      </c>
      <c r="BP141" s="76">
        <v>7.5315321947389089</v>
      </c>
      <c r="BQ141" s="76">
        <v>5.6682221424556056</v>
      </c>
      <c r="BR141" s="76">
        <v>3.8670928134775053</v>
      </c>
      <c r="BS141" s="76">
        <v>0.97284819530391187</v>
      </c>
      <c r="BT141" s="76">
        <v>5.3047304225979319</v>
      </c>
      <c r="BU141" s="76">
        <v>3.9532233934587384</v>
      </c>
      <c r="BV141" s="76">
        <v>4.4081865746938345</v>
      </c>
      <c r="BW141" s="76">
        <v>4.8070887945357192</v>
      </c>
      <c r="BX141" s="76">
        <v>8.52400408580184</v>
      </c>
      <c r="BY141" s="76">
        <v>5.8630527817403717</v>
      </c>
      <c r="BZ141" s="76">
        <v>4.9960159362549819</v>
      </c>
      <c r="CA141" s="76">
        <v>4.2504930966469416</v>
      </c>
      <c r="CB141" s="76">
        <v>5.68813093899597</v>
      </c>
      <c r="CC141" s="76">
        <v>0.98591549295774639</v>
      </c>
      <c r="CD141" s="76">
        <v>1.4836622660163343</v>
      </c>
      <c r="CE141" s="76">
        <v>0</v>
      </c>
      <c r="CF141" s="76">
        <v>5.8836224607864507</v>
      </c>
      <c r="CG141" s="76">
        <v>0</v>
      </c>
      <c r="CH141" s="76">
        <v>1.6706400439521063</v>
      </c>
      <c r="CI141" s="76">
        <v>3.6793854914740383</v>
      </c>
      <c r="CJ141" s="76">
        <v>0.1909759329714017</v>
      </c>
      <c r="CK141" s="76">
        <v>0.47995982452400765</v>
      </c>
      <c r="CL141" s="76">
        <v>0.93903334234825941</v>
      </c>
      <c r="CM141" s="76">
        <v>0.53665636661455629</v>
      </c>
      <c r="CN141" s="76">
        <v>6.4195614495473432</v>
      </c>
      <c r="CO141" s="76">
        <v>10</v>
      </c>
      <c r="CP141" s="76">
        <v>6.7891533752651432</v>
      </c>
      <c r="CQ141" s="76">
        <v>1.5456728299908793</v>
      </c>
      <c r="CR141" s="76">
        <v>6.1885969137008416</v>
      </c>
      <c r="CS141" s="76">
        <v>0</v>
      </c>
      <c r="CT141" s="76">
        <v>3.4883432850634257</v>
      </c>
      <c r="CU141" s="76">
        <v>1.7441716425317129</v>
      </c>
      <c r="CV141" s="76">
        <v>2.8231416409490366</v>
      </c>
      <c r="CW141" s="76">
        <v>0.93540268456375841</v>
      </c>
      <c r="CX141" s="76">
        <v>4.5474072800062739</v>
      </c>
      <c r="CY141" s="76">
        <v>9.600364401291003</v>
      </c>
      <c r="CZ141" s="76">
        <v>5.027724788620346</v>
      </c>
      <c r="DA141" s="76">
        <v>2.4286808539284022</v>
      </c>
      <c r="DB141" s="76">
        <v>1.7224170527868106</v>
      </c>
      <c r="DC141" s="76">
        <v>2.3788620279908717</v>
      </c>
      <c r="DD141" s="76">
        <v>2.1766533115686948</v>
      </c>
      <c r="DE141" s="76">
        <v>3.6021890500945202</v>
      </c>
      <c r="DF141" s="76">
        <v>1.9011641909743724</v>
      </c>
      <c r="DG141" s="76">
        <v>8.8889548248802903</v>
      </c>
      <c r="DH141" s="76">
        <v>4.5584791086459298</v>
      </c>
      <c r="DI141" s="76">
        <v>10</v>
      </c>
      <c r="DJ141" s="76">
        <v>1.9181268534298768</v>
      </c>
      <c r="DK141" s="76">
        <v>5.4533449955860931</v>
      </c>
      <c r="DL141" s="76">
        <v>2.3253673991818591</v>
      </c>
      <c r="DM141" s="76">
        <v>9.4680291086120665</v>
      </c>
      <c r="DN141" s="76">
        <v>3.3142844056647212</v>
      </c>
      <c r="DO141" s="76">
        <v>5.7535861718981094</v>
      </c>
      <c r="DP141" s="76">
        <v>5.2153167713391895</v>
      </c>
      <c r="DQ141" s="76">
        <v>5.3343308834626413</v>
      </c>
      <c r="DR141" s="76">
        <v>0</v>
      </c>
      <c r="DS141" s="76">
        <v>3.133650179646037</v>
      </c>
      <c r="DT141" s="76">
        <v>0.3069972991777084</v>
      </c>
      <c r="DU141" s="76">
        <v>2.7206096189050264</v>
      </c>
      <c r="DV141" s="76">
        <v>1.5403142744321929</v>
      </c>
      <c r="DW141" s="76">
        <v>1.4224820037299024</v>
      </c>
      <c r="DX141" s="76">
        <v>1.4224820037299024</v>
      </c>
      <c r="DY141" s="76">
        <v>0</v>
      </c>
      <c r="DZ141" s="76">
        <v>0.1396062016013821</v>
      </c>
      <c r="EA141" s="76">
        <v>6.9803100800691048E-2</v>
      </c>
      <c r="EB141" s="76">
        <v>0.74614255226529669</v>
      </c>
      <c r="EC141" s="76">
        <v>0</v>
      </c>
      <c r="ED141" s="76">
        <v>0</v>
      </c>
      <c r="EE141" s="76">
        <v>0</v>
      </c>
      <c r="EF141" s="76">
        <v>4.1826964975026097</v>
      </c>
      <c r="EG141" s="76">
        <v>0</v>
      </c>
      <c r="EH141" s="76">
        <v>3.3423500775807446</v>
      </c>
      <c r="EI141" s="76">
        <v>5.6659117893194519</v>
      </c>
      <c r="EJ141" s="76">
        <v>6.1073825503355703</v>
      </c>
      <c r="EK141" s="76">
        <v>10</v>
      </c>
      <c r="EL141" s="76">
        <v>4.8830568191230626</v>
      </c>
      <c r="EM141" s="76">
        <v>0</v>
      </c>
      <c r="EN141" s="76">
        <v>0</v>
      </c>
      <c r="EO141" s="76">
        <v>0</v>
      </c>
      <c r="EP141" s="76">
        <v>0.67758174776954072</v>
      </c>
      <c r="EQ141" s="76">
        <v>0.16939543694238518</v>
      </c>
      <c r="ER141" s="76">
        <v>2.5262261280327234</v>
      </c>
      <c r="ES141" s="76">
        <v>2.9847774600849988</v>
      </c>
    </row>
    <row r="142" spans="1:149" x14ac:dyDescent="0.25">
      <c r="A142" s="2" t="s">
        <v>258</v>
      </c>
      <c r="B142" s="75">
        <v>2023</v>
      </c>
      <c r="C142" s="76">
        <v>7.1620665839084303</v>
      </c>
      <c r="D142" s="76">
        <v>7.1105020568147257</v>
      </c>
      <c r="E142" s="76">
        <v>8.8628709182425816</v>
      </c>
      <c r="F142" s="76">
        <v>7.7118131863219128</v>
      </c>
      <c r="G142" s="76">
        <v>5.1199400921325458</v>
      </c>
      <c r="H142" s="76">
        <v>3.8452022526407257</v>
      </c>
      <c r="I142" s="76">
        <v>5.912568022758304</v>
      </c>
      <c r="J142" s="76">
        <v>4.9592367891771918</v>
      </c>
      <c r="K142" s="76">
        <v>6.1477702665369014</v>
      </c>
      <c r="L142" s="76">
        <v>4.5824149132876784</v>
      </c>
      <c r="M142" s="76">
        <v>5.3650925899122903</v>
      </c>
      <c r="N142" s="76">
        <v>9.3481687721849642</v>
      </c>
      <c r="O142" s="76">
        <v>9.4952207151710368</v>
      </c>
      <c r="P142" s="76">
        <v>9.5572578650937707</v>
      </c>
      <c r="Q142" s="76">
        <v>6.5270955208532024</v>
      </c>
      <c r="R142" s="76">
        <v>8.1650741454843452</v>
      </c>
      <c r="S142" s="76">
        <v>5.2645914396887159</v>
      </c>
      <c r="T142" s="76">
        <v>8.059568076412674</v>
      </c>
      <c r="U142" s="76">
        <v>6.5239276604560175</v>
      </c>
      <c r="V142" s="76">
        <v>9.0954542631956059</v>
      </c>
      <c r="W142" s="76">
        <v>7.4294104546550352</v>
      </c>
      <c r="X142" s="76">
        <v>9.8407627709847407</v>
      </c>
      <c r="Y142" s="76">
        <v>2.7568933132158993</v>
      </c>
      <c r="Z142" s="76">
        <v>8.3689999999999998</v>
      </c>
      <c r="AA142" s="76">
        <v>7.4983041604102567</v>
      </c>
      <c r="AB142" s="76">
        <v>5.8485840165377461</v>
      </c>
      <c r="AC142" s="76">
        <v>7.2875597247156989</v>
      </c>
      <c r="AD142" s="76">
        <v>9.211400427246165E-2</v>
      </c>
      <c r="AE142" s="76">
        <v>3.2436734044246429</v>
      </c>
      <c r="AF142" s="76">
        <v>2.5496175214634316</v>
      </c>
      <c r="AG142" s="76">
        <v>3.8043097342827958</v>
      </c>
      <c r="AH142" s="76">
        <v>2.888627569041637</v>
      </c>
      <c r="AI142" s="76">
        <v>2.1652767434677402</v>
      </c>
      <c r="AJ142" s="76">
        <v>8.5109228185034667</v>
      </c>
      <c r="AK142" s="76">
        <v>4.5455936856384884</v>
      </c>
      <c r="AL142" s="76">
        <v>0.57173387253148622</v>
      </c>
      <c r="AM142" s="76">
        <v>2.9142645391920952</v>
      </c>
      <c r="AN142" s="76">
        <v>3.5994032047291524</v>
      </c>
      <c r="AO142" s="76">
        <v>4.9673390331407345</v>
      </c>
      <c r="AP142" s="76">
        <v>7.4149659863945585</v>
      </c>
      <c r="AQ142" s="76">
        <v>8.5372344899801309</v>
      </c>
      <c r="AR142" s="76">
        <v>7.5141926504199645</v>
      </c>
      <c r="AS142" s="76">
        <v>8.3584742005355359</v>
      </c>
      <c r="AT142" s="76">
        <v>7.9562168318325464</v>
      </c>
      <c r="AU142" s="76">
        <v>5.3598897613885121</v>
      </c>
      <c r="AV142" s="76">
        <v>5.7777282567171788</v>
      </c>
      <c r="AW142" s="76">
        <v>10</v>
      </c>
      <c r="AX142" s="76">
        <v>7.045872672701897</v>
      </c>
      <c r="AY142" s="76">
        <v>7.5010447522672221</v>
      </c>
      <c r="AZ142" s="76">
        <v>3.9600518578774802</v>
      </c>
      <c r="BA142" s="76">
        <v>3.5728689119596102</v>
      </c>
      <c r="BB142" s="76">
        <v>8.9610790678952021</v>
      </c>
      <c r="BC142" s="76">
        <v>5.8501899552756429</v>
      </c>
      <c r="BD142" s="76">
        <v>5.5860474482519837</v>
      </c>
      <c r="BE142" s="76">
        <v>2.5531914893617018</v>
      </c>
      <c r="BF142" s="76">
        <v>0.90117631416530064</v>
      </c>
      <c r="BG142" s="76">
        <v>1.7271839017635013</v>
      </c>
      <c r="BH142" s="76">
        <v>3.6566156750077425</v>
      </c>
      <c r="BI142" s="76">
        <v>2.214111327612954</v>
      </c>
      <c r="BJ142" s="76">
        <v>4.1391901274532401</v>
      </c>
      <c r="BK142" s="76">
        <v>10</v>
      </c>
      <c r="BL142" s="76">
        <v>1.0566483329905938</v>
      </c>
      <c r="BM142" s="76">
        <v>4.3524874470141963</v>
      </c>
      <c r="BN142" s="76">
        <v>10</v>
      </c>
      <c r="BO142" s="76">
        <v>10</v>
      </c>
      <c r="BP142" s="76">
        <v>10</v>
      </c>
      <c r="BQ142" s="76">
        <v>5.7432236658966023</v>
      </c>
      <c r="BR142" s="76">
        <v>6.3149668374149943</v>
      </c>
      <c r="BS142" s="76">
        <v>7.6451597502423621</v>
      </c>
      <c r="BT142" s="76">
        <v>5.9835210329800077</v>
      </c>
      <c r="BU142" s="76">
        <v>6.4217178216334929</v>
      </c>
      <c r="BV142" s="76">
        <v>6.9247350895492286</v>
      </c>
      <c r="BW142" s="76">
        <v>4.5539463658259791</v>
      </c>
      <c r="BX142" s="76">
        <v>3.8381237155968884</v>
      </c>
      <c r="BY142" s="76">
        <v>5.6410192514294852</v>
      </c>
      <c r="BZ142" s="76">
        <v>7.278724916589109</v>
      </c>
      <c r="CA142" s="76">
        <v>8.2718552368883831</v>
      </c>
      <c r="CB142" s="76">
        <v>5.9167338972659689</v>
      </c>
      <c r="CC142" s="76">
        <v>7.7483452232701611</v>
      </c>
      <c r="CD142" s="76">
        <v>7.1105327366334858</v>
      </c>
      <c r="CE142" s="76">
        <v>7.4024200021827911</v>
      </c>
      <c r="CF142" s="76">
        <v>9.0710005882199969</v>
      </c>
      <c r="CG142" s="76">
        <v>2.2685743344311358</v>
      </c>
      <c r="CH142" s="76">
        <v>6.7201745769475139</v>
      </c>
      <c r="CI142" s="76">
        <v>6.3184542371067405</v>
      </c>
      <c r="CJ142" s="76">
        <v>3.8035416577608681</v>
      </c>
      <c r="CK142" s="76">
        <v>3.1910608419982287</v>
      </c>
      <c r="CL142" s="76">
        <v>3.8386199435923194</v>
      </c>
      <c r="CM142" s="76">
        <v>3.611074147783806</v>
      </c>
      <c r="CN142" s="76">
        <v>8.7462372722412614</v>
      </c>
      <c r="CO142" s="76">
        <v>3.5899039592423905</v>
      </c>
      <c r="CP142" s="76">
        <v>8.1472535603397702</v>
      </c>
      <c r="CQ142" s="76">
        <v>8.8497798181345786</v>
      </c>
      <c r="CR142" s="76">
        <v>7.3332936524895</v>
      </c>
      <c r="CS142" s="76">
        <v>5.4977691020635806</v>
      </c>
      <c r="CT142" s="76">
        <v>6.6166667317950614</v>
      </c>
      <c r="CU142" s="76">
        <v>6.0572179169293205</v>
      </c>
      <c r="CV142" s="76">
        <v>5.6671952390675431</v>
      </c>
      <c r="CW142" s="76">
        <v>3.085123697916667</v>
      </c>
      <c r="CX142" s="76">
        <v>6.9309735156698116</v>
      </c>
      <c r="CY142" s="76">
        <v>9.8637926627730881</v>
      </c>
      <c r="CZ142" s="76">
        <v>6.6266299587865216</v>
      </c>
      <c r="DA142" s="76">
        <v>3.2663644675709316</v>
      </c>
      <c r="DB142" s="76">
        <v>3.7464332806423433</v>
      </c>
      <c r="DC142" s="76">
        <v>8.1622776087570941</v>
      </c>
      <c r="DD142" s="76">
        <v>5.0583584523234562</v>
      </c>
      <c r="DE142" s="76">
        <v>5.8424942055549884</v>
      </c>
      <c r="DF142" s="76">
        <v>2.1769797878398176</v>
      </c>
      <c r="DG142" s="76">
        <v>8.1513872399375096</v>
      </c>
      <c r="DH142" s="76">
        <v>10</v>
      </c>
      <c r="DI142" s="76">
        <v>7.4338574847532417</v>
      </c>
      <c r="DJ142" s="76">
        <v>10</v>
      </c>
      <c r="DK142" s="76">
        <v>7.5524449025061138</v>
      </c>
      <c r="DL142" s="76">
        <v>4.3544825587734355</v>
      </c>
      <c r="DM142" s="76">
        <v>7.8256726380672239</v>
      </c>
      <c r="DN142" s="76">
        <v>9.0945068408500713</v>
      </c>
      <c r="DO142" s="76">
        <v>8.0013145609206227</v>
      </c>
      <c r="DP142" s="76">
        <v>7.3189941496528377</v>
      </c>
      <c r="DQ142" s="76">
        <v>7.4357195260794757</v>
      </c>
      <c r="DR142" s="76">
        <v>3.121227395036243</v>
      </c>
      <c r="DS142" s="76">
        <v>5.2631276881616902</v>
      </c>
      <c r="DT142" s="76">
        <v>4.6106060793237011</v>
      </c>
      <c r="DU142" s="76">
        <v>5.5460365857526828</v>
      </c>
      <c r="DV142" s="76">
        <v>4.6352494370685795</v>
      </c>
      <c r="DW142" s="76">
        <v>5.7126084590141124</v>
      </c>
      <c r="DX142" s="76">
        <v>5.7126084590141124</v>
      </c>
      <c r="DY142" s="76">
        <v>8.8731965334783141</v>
      </c>
      <c r="DZ142" s="76">
        <v>5.4895381586309986</v>
      </c>
      <c r="EA142" s="76">
        <v>7.1813673460546568</v>
      </c>
      <c r="EB142" s="76">
        <v>6.446987902534385</v>
      </c>
      <c r="EC142" s="76">
        <v>9.4285714285714288</v>
      </c>
      <c r="ED142" s="76">
        <v>6.8575398247431885</v>
      </c>
      <c r="EE142" s="76">
        <v>8.1430556266573078</v>
      </c>
      <c r="EF142" s="76">
        <v>9.4148236470633488</v>
      </c>
      <c r="EG142" s="76">
        <v>9.2233127696111534</v>
      </c>
      <c r="EH142" s="76">
        <v>9.1554080624755514</v>
      </c>
      <c r="EI142" s="76">
        <v>1.9070574155564088</v>
      </c>
      <c r="EJ142" s="76">
        <v>5.1677852348993287</v>
      </c>
      <c r="EK142" s="76">
        <v>9.0608963147882822</v>
      </c>
      <c r="EL142" s="76">
        <v>7.3215472407323459</v>
      </c>
      <c r="EM142" s="76">
        <v>5.5714664239222875</v>
      </c>
      <c r="EN142" s="76">
        <v>7.348289219342905</v>
      </c>
      <c r="EO142" s="76">
        <v>5.4010799013999931</v>
      </c>
      <c r="EP142" s="76">
        <v>4.1248847657673302</v>
      </c>
      <c r="EQ142" s="76">
        <v>5.6114300776081283</v>
      </c>
      <c r="ER142" s="76">
        <v>6.4664886591702375</v>
      </c>
      <c r="ES142" s="76">
        <v>6.1945620802815551</v>
      </c>
    </row>
    <row r="143" spans="1:149" x14ac:dyDescent="0.25">
      <c r="A143" s="1" t="s">
        <v>259</v>
      </c>
      <c r="B143" s="75">
        <v>2023</v>
      </c>
      <c r="C143" s="76">
        <v>9.3090385779807114</v>
      </c>
      <c r="D143" s="76">
        <v>9.8217821739615356</v>
      </c>
      <c r="E143" s="76">
        <v>8.8375395668732999</v>
      </c>
      <c r="F143" s="76">
        <v>9.3227867729385174</v>
      </c>
      <c r="G143" s="76">
        <v>7.718193921065768</v>
      </c>
      <c r="H143" s="76">
        <v>6.5937380904719092</v>
      </c>
      <c r="I143" s="76">
        <v>8.7432530126674362</v>
      </c>
      <c r="J143" s="76">
        <v>7.6850616747350387</v>
      </c>
      <c r="K143" s="76">
        <v>8.9102312741458807</v>
      </c>
      <c r="L143" s="76">
        <v>5.3517085481335602</v>
      </c>
      <c r="M143" s="76">
        <v>7.1309699111397205</v>
      </c>
      <c r="N143" s="76">
        <v>8.4172133880324154</v>
      </c>
      <c r="O143" s="76">
        <v>4.3378152481721699</v>
      </c>
      <c r="P143" s="76">
        <v>6.9836782447806121</v>
      </c>
      <c r="Q143" s="76">
        <v>4.952477407627681</v>
      </c>
      <c r="R143" s="76">
        <v>10</v>
      </c>
      <c r="S143" s="76">
        <v>4.4976537119480211</v>
      </c>
      <c r="T143" s="76">
        <v>6.5314730000934826</v>
      </c>
      <c r="U143" s="76">
        <v>7.6675728397266898</v>
      </c>
      <c r="V143" s="76">
        <v>9.1960250776212078</v>
      </c>
      <c r="W143" s="76">
        <v>8.334387998298844</v>
      </c>
      <c r="X143" s="76">
        <v>10</v>
      </c>
      <c r="Y143" s="76">
        <v>5.3291015484629378</v>
      </c>
      <c r="Z143" s="76">
        <v>9.3258441822889022</v>
      </c>
      <c r="AA143" s="76">
        <v>8.4370717613343782</v>
      </c>
      <c r="AB143" s="76">
        <v>2.0617715877615095</v>
      </c>
      <c r="AC143" s="76">
        <v>3.9160935141717248</v>
      </c>
      <c r="AD143" s="76">
        <v>9.173041790417841</v>
      </c>
      <c r="AE143" s="76">
        <v>9.342670698710819</v>
      </c>
      <c r="AF143" s="76">
        <v>9.0096948612340881</v>
      </c>
      <c r="AG143" s="76">
        <v>6.7006544904591969</v>
      </c>
      <c r="AH143" s="76">
        <v>6.8684853875533758</v>
      </c>
      <c r="AI143" s="76">
        <v>1.9092560209631535</v>
      </c>
      <c r="AJ143" s="76">
        <v>4.724641083010634</v>
      </c>
      <c r="AK143" s="76">
        <v>5.3778175193999225</v>
      </c>
      <c r="AL143" s="76">
        <v>9.1866889414060608</v>
      </c>
      <c r="AM143" s="76">
        <v>1.3447509685710048</v>
      </c>
      <c r="AN143" s="76">
        <v>4.901939986817359</v>
      </c>
      <c r="AO143" s="76">
        <v>6.6798887462036447</v>
      </c>
      <c r="AP143" s="76">
        <v>9.7278911564625847</v>
      </c>
      <c r="AQ143" s="76">
        <v>10</v>
      </c>
      <c r="AR143" s="76">
        <v>6.4768807592179014</v>
      </c>
      <c r="AS143" s="76">
        <v>8.0783918826906227</v>
      </c>
      <c r="AT143" s="76">
        <v>8.5707909495927765</v>
      </c>
      <c r="AU143" s="76">
        <v>4.7152309037633477</v>
      </c>
      <c r="AV143" s="76">
        <v>4.5725625026529144</v>
      </c>
      <c r="AW143" s="76">
        <v>6.7695473251028808</v>
      </c>
      <c r="AX143" s="76">
        <v>5.352446910506381</v>
      </c>
      <c r="AY143" s="76">
        <v>6.9616189300495792</v>
      </c>
      <c r="AZ143" s="76">
        <v>5.3170216383313109</v>
      </c>
      <c r="BA143" s="76">
        <v>4.5710754193491008</v>
      </c>
      <c r="BB143" s="76">
        <v>8.4593645344537833</v>
      </c>
      <c r="BC143" s="76">
        <v>9.618943866549488</v>
      </c>
      <c r="BD143" s="76">
        <v>6.9916013646709203</v>
      </c>
      <c r="BE143" s="76">
        <v>5.8510638297872353</v>
      </c>
      <c r="BF143" s="76">
        <v>4.4930884224261556</v>
      </c>
      <c r="BG143" s="76">
        <v>5.1720761261066954</v>
      </c>
      <c r="BH143" s="76">
        <v>6.0818387453888079</v>
      </c>
      <c r="BI143" s="76">
        <v>5.1975382991307182</v>
      </c>
      <c r="BJ143" s="76">
        <v>4.8014767002455052</v>
      </c>
      <c r="BK143" s="76">
        <v>9.6286186176038751</v>
      </c>
      <c r="BL143" s="76">
        <v>3.9460062020788618</v>
      </c>
      <c r="BM143" s="76">
        <v>5.8934099547647403</v>
      </c>
      <c r="BN143" s="76">
        <v>9.4158305330746046</v>
      </c>
      <c r="BO143" s="76">
        <v>8.7664713406109644</v>
      </c>
      <c r="BP143" s="76">
        <v>9.0911509368427836</v>
      </c>
      <c r="BQ143" s="76">
        <v>4.9967950236551406</v>
      </c>
      <c r="BR143" s="76">
        <v>4.5672441618871007</v>
      </c>
      <c r="BS143" s="76">
        <v>8.6959931904778536</v>
      </c>
      <c r="BT143" s="76">
        <v>3.1342812063793275</v>
      </c>
      <c r="BU143" s="76">
        <v>5.3485783955998558</v>
      </c>
      <c r="BV143" s="76">
        <v>6.7777130957357947</v>
      </c>
      <c r="BW143" s="76">
        <v>7.4810398657627699</v>
      </c>
      <c r="BX143" s="76">
        <v>7.5411854992888987</v>
      </c>
      <c r="BY143" s="76">
        <v>7.9747436947853441</v>
      </c>
      <c r="BZ143" s="76">
        <v>7.937844670582642</v>
      </c>
      <c r="CA143" s="76">
        <v>6.9908881511994654</v>
      </c>
      <c r="CB143" s="76">
        <v>7.5851403763238245</v>
      </c>
      <c r="CC143" s="76">
        <v>6.0367235235930004</v>
      </c>
      <c r="CD143" s="76">
        <v>5.8289258098054404</v>
      </c>
      <c r="CE143" s="76">
        <v>6.3956124093856568</v>
      </c>
      <c r="CF143" s="76">
        <v>5.1560401677383849</v>
      </c>
      <c r="CG143" s="76">
        <v>7.4179486154584371</v>
      </c>
      <c r="CH143" s="76">
        <v>6.1670501051961839</v>
      </c>
      <c r="CI143" s="76">
        <v>6.8760952407600042</v>
      </c>
      <c r="CJ143" s="76">
        <v>3.106057367588595</v>
      </c>
      <c r="CK143" s="76">
        <v>2.0007896237800291</v>
      </c>
      <c r="CL143" s="76">
        <v>4.4573658385813086</v>
      </c>
      <c r="CM143" s="76">
        <v>3.1880709433166441</v>
      </c>
      <c r="CN143" s="76">
        <v>8.6976630020890067</v>
      </c>
      <c r="CO143" s="76">
        <v>2.5821516980356241</v>
      </c>
      <c r="CP143" s="76">
        <v>7.7408370322369757</v>
      </c>
      <c r="CQ143" s="76">
        <v>9.022299694229492</v>
      </c>
      <c r="CR143" s="76">
        <v>7.0107378566477756</v>
      </c>
      <c r="CS143" s="76">
        <v>7.2513039712278982</v>
      </c>
      <c r="CT143" s="76">
        <v>7.728052171809332</v>
      </c>
      <c r="CU143" s="76">
        <v>7.4896780715186146</v>
      </c>
      <c r="CV143" s="76">
        <v>5.8961622904943454</v>
      </c>
      <c r="CW143" s="76">
        <v>3.4389180374361885</v>
      </c>
      <c r="CX143" s="76">
        <v>9.9033203948099242</v>
      </c>
      <c r="CY143" s="76">
        <v>9.8832343599303645</v>
      </c>
      <c r="CZ143" s="76">
        <v>7.741824264058824</v>
      </c>
      <c r="DA143" s="76">
        <v>8.8651705047058886</v>
      </c>
      <c r="DB143" s="76">
        <v>6.6151210735108714</v>
      </c>
      <c r="DC143" s="76">
        <v>10</v>
      </c>
      <c r="DD143" s="76">
        <v>8.4934305260722525</v>
      </c>
      <c r="DE143" s="76">
        <v>8.1176273950655382</v>
      </c>
      <c r="DF143" s="76">
        <v>4.1309557229625007</v>
      </c>
      <c r="DG143" s="76">
        <v>7.7479572673531933</v>
      </c>
      <c r="DH143" s="76">
        <v>9.1493734065364034</v>
      </c>
      <c r="DI143" s="76">
        <v>5.7782563174016888</v>
      </c>
      <c r="DJ143" s="76">
        <v>9.0776685097671859</v>
      </c>
      <c r="DK143" s="76">
        <v>7.1768422448041944</v>
      </c>
      <c r="DL143" s="76">
        <v>4.8677119811128424</v>
      </c>
      <c r="DM143" s="76">
        <v>7.1425615078456062</v>
      </c>
      <c r="DN143" s="76">
        <v>8.9441180466291996</v>
      </c>
      <c r="DO143" s="76">
        <v>9.1157544578770828</v>
      </c>
      <c r="DP143" s="76">
        <v>7.5175364983661819</v>
      </c>
      <c r="DQ143" s="76">
        <v>7.3471893715851877</v>
      </c>
      <c r="DR143" s="76">
        <v>1.8626330220967946</v>
      </c>
      <c r="DS143" s="76">
        <v>6.9454959398167118</v>
      </c>
      <c r="DT143" s="76">
        <v>10</v>
      </c>
      <c r="DU143" s="76">
        <v>10</v>
      </c>
      <c r="DV143" s="76">
        <v>7.2020322404783768</v>
      </c>
      <c r="DW143" s="76">
        <v>8.9200301447655583</v>
      </c>
      <c r="DX143" s="76">
        <v>8.9200301447655583</v>
      </c>
      <c r="DY143" s="76">
        <v>10</v>
      </c>
      <c r="DZ143" s="76">
        <v>5.9235738668654196</v>
      </c>
      <c r="EA143" s="76">
        <v>7.9617869334327098</v>
      </c>
      <c r="EB143" s="76">
        <v>8.4409085390991336</v>
      </c>
      <c r="EC143" s="76">
        <v>9.3968253968253972</v>
      </c>
      <c r="ED143" s="76">
        <v>8.8193416558658342</v>
      </c>
      <c r="EE143" s="76">
        <v>9.1080835263456166</v>
      </c>
      <c r="EF143" s="76">
        <v>5.265322698197231</v>
      </c>
      <c r="EG143" s="76">
        <v>5.5751782440001483</v>
      </c>
      <c r="EH143" s="76">
        <v>6.7217188608472789</v>
      </c>
      <c r="EI143" s="76">
        <v>3.2374094186577147</v>
      </c>
      <c r="EJ143" s="76">
        <v>7.2483221476510078</v>
      </c>
      <c r="EK143" s="76">
        <v>6.4734378219349384</v>
      </c>
      <c r="EL143" s="76">
        <v>5.7535648652147202</v>
      </c>
      <c r="EM143" s="76">
        <v>4.3614470473164157</v>
      </c>
      <c r="EN143" s="76">
        <v>3.2116116689160066</v>
      </c>
      <c r="EO143" s="76">
        <v>6.9308545563450359</v>
      </c>
      <c r="EP143" s="76">
        <v>10</v>
      </c>
      <c r="EQ143" s="76">
        <v>6.125978318144365</v>
      </c>
      <c r="ER143" s="76">
        <v>5.9397715916795422</v>
      </c>
      <c r="ES143" s="76">
        <v>7.1612694271240196</v>
      </c>
    </row>
    <row r="144" spans="1:149" x14ac:dyDescent="0.25">
      <c r="A144" s="2" t="s">
        <v>260</v>
      </c>
      <c r="B144" s="75">
        <v>2023</v>
      </c>
      <c r="C144" s="76">
        <v>2.4912283990181514</v>
      </c>
      <c r="D144" s="76">
        <v>5.2270185107386533</v>
      </c>
      <c r="E144" s="76">
        <v>0</v>
      </c>
      <c r="F144" s="76">
        <v>2.5727489699189348</v>
      </c>
      <c r="G144" s="76">
        <v>0.6176208719866727</v>
      </c>
      <c r="H144" s="76">
        <v>2.8410534041500219</v>
      </c>
      <c r="I144" s="76">
        <v>8.1327087397015045</v>
      </c>
      <c r="J144" s="76">
        <v>3.8637943386127334</v>
      </c>
      <c r="K144" s="76">
        <v>0.54749365164426878</v>
      </c>
      <c r="L144" s="76">
        <v>1.1896320649384111E-2</v>
      </c>
      <c r="M144" s="76">
        <v>0.27969498614682642</v>
      </c>
      <c r="N144" s="76">
        <v>9.9624188838136689</v>
      </c>
      <c r="O144" s="76">
        <v>10</v>
      </c>
      <c r="P144" s="76">
        <v>9.7312556177371832</v>
      </c>
      <c r="Q144" s="76">
        <v>7.5305488244552423</v>
      </c>
      <c r="R144" s="76">
        <v>0.32793164693171123</v>
      </c>
      <c r="S144" s="76">
        <v>0</v>
      </c>
      <c r="T144" s="76">
        <v>6.2586924954896341</v>
      </c>
      <c r="U144" s="76">
        <v>3.2437326975420322</v>
      </c>
      <c r="V144" s="76">
        <v>10</v>
      </c>
      <c r="W144" s="76" t="s">
        <v>330</v>
      </c>
      <c r="X144" s="76">
        <v>7.2445317191563241</v>
      </c>
      <c r="Y144" s="76">
        <v>4.6258509687877458</v>
      </c>
      <c r="Z144" s="76">
        <v>10</v>
      </c>
      <c r="AA144" s="76">
        <v>7.9675956719860173</v>
      </c>
      <c r="AB144" s="76" t="s">
        <v>330</v>
      </c>
      <c r="AC144" s="76" t="s">
        <v>330</v>
      </c>
      <c r="AD144" s="76">
        <v>1.2588736330954814E-2</v>
      </c>
      <c r="AE144" s="76">
        <v>1.9226484163616138</v>
      </c>
      <c r="AF144" s="76" t="s">
        <v>330</v>
      </c>
      <c r="AG144" s="76">
        <v>0.96761857634628423</v>
      </c>
      <c r="AH144" s="76">
        <v>10</v>
      </c>
      <c r="AI144" s="76">
        <v>0</v>
      </c>
      <c r="AJ144" s="76">
        <v>0</v>
      </c>
      <c r="AK144" s="76">
        <v>0</v>
      </c>
      <c r="AL144" s="76">
        <v>0</v>
      </c>
      <c r="AM144" s="76">
        <v>0</v>
      </c>
      <c r="AN144" s="76">
        <v>1.6666666666666665</v>
      </c>
      <c r="AO144" s="76">
        <v>3.5339603049996566</v>
      </c>
      <c r="AP144" s="76">
        <v>0</v>
      </c>
      <c r="AQ144" s="76">
        <v>2.0676464704145303</v>
      </c>
      <c r="AR144" s="76">
        <v>2.7044129537584904</v>
      </c>
      <c r="AS144" s="76">
        <v>1.7378174049162651</v>
      </c>
      <c r="AT144" s="76">
        <v>1.6274692072723216</v>
      </c>
      <c r="AU144" s="76">
        <v>0</v>
      </c>
      <c r="AV144" s="76">
        <v>0</v>
      </c>
      <c r="AW144" s="76">
        <v>0</v>
      </c>
      <c r="AX144" s="76">
        <v>0</v>
      </c>
      <c r="AY144" s="76">
        <v>0.81373460363616079</v>
      </c>
      <c r="AZ144" s="76">
        <v>3.4212052222162308</v>
      </c>
      <c r="BA144" s="76">
        <v>5.1989008887899608</v>
      </c>
      <c r="BB144" s="76">
        <v>9.922485116716615</v>
      </c>
      <c r="BC144" s="76">
        <v>7.4416638256630225</v>
      </c>
      <c r="BD144" s="76">
        <v>6.4960637633464575</v>
      </c>
      <c r="BE144" s="76">
        <v>3.6170212765957448</v>
      </c>
      <c r="BF144" s="76">
        <v>1.4621773180627224</v>
      </c>
      <c r="BG144" s="76">
        <v>2.5395992973292336</v>
      </c>
      <c r="BH144" s="76">
        <v>4.5178315303378458</v>
      </c>
      <c r="BI144" s="76">
        <v>4.9674541486388168</v>
      </c>
      <c r="BJ144" s="76">
        <v>3.860764824797843</v>
      </c>
      <c r="BK144" s="76">
        <v>0.39399776544975451</v>
      </c>
      <c r="BL144" s="76">
        <v>7.4005909520689155</v>
      </c>
      <c r="BM144" s="76">
        <v>4.1557019227388325</v>
      </c>
      <c r="BN144" s="76">
        <v>0</v>
      </c>
      <c r="BO144" s="76">
        <v>4.1368584758942459</v>
      </c>
      <c r="BP144" s="76">
        <v>2.068429237947123</v>
      </c>
      <c r="BQ144" s="76">
        <v>0</v>
      </c>
      <c r="BR144" s="76">
        <v>0</v>
      </c>
      <c r="BS144" s="76">
        <v>0.13581722607359342</v>
      </c>
      <c r="BT144" s="76">
        <v>0</v>
      </c>
      <c r="BU144" s="76">
        <v>3.3954306518398356E-2</v>
      </c>
      <c r="BV144" s="76">
        <v>2.0860284890681178</v>
      </c>
      <c r="BW144" s="76">
        <v>0</v>
      </c>
      <c r="BX144" s="76">
        <v>0</v>
      </c>
      <c r="BY144" s="76">
        <v>0</v>
      </c>
      <c r="BZ144" s="76">
        <v>0.49800796812749004</v>
      </c>
      <c r="CA144" s="76">
        <v>5.9171597633136086</v>
      </c>
      <c r="CB144" s="76">
        <v>1.2830335462882196</v>
      </c>
      <c r="CC144" s="76">
        <v>0</v>
      </c>
      <c r="CD144" s="76">
        <v>0</v>
      </c>
      <c r="CE144" s="76">
        <v>0.1125468065923793</v>
      </c>
      <c r="CF144" s="76">
        <v>4.6541382722001128</v>
      </c>
      <c r="CG144" s="76">
        <v>1.9209844340702196</v>
      </c>
      <c r="CH144" s="76">
        <v>1.3375339025725421</v>
      </c>
      <c r="CI144" s="76">
        <v>1.3102837244303811</v>
      </c>
      <c r="CJ144" s="76">
        <v>1.8381567135467888E-2</v>
      </c>
      <c r="CK144" s="76">
        <v>0</v>
      </c>
      <c r="CL144" s="76">
        <v>0</v>
      </c>
      <c r="CM144" s="76">
        <v>6.1271890451559639E-3</v>
      </c>
      <c r="CN144" s="76">
        <v>2.6983307414065179</v>
      </c>
      <c r="CO144" s="76">
        <v>0</v>
      </c>
      <c r="CP144" s="76">
        <v>0</v>
      </c>
      <c r="CQ144" s="76">
        <v>0.27858056819603211</v>
      </c>
      <c r="CR144" s="76">
        <v>0.74422782740063753</v>
      </c>
      <c r="CS144" s="76">
        <v>0</v>
      </c>
      <c r="CT144" s="76">
        <v>4.2826023497244634</v>
      </c>
      <c r="CU144" s="76">
        <v>2.1413011748622317</v>
      </c>
      <c r="CV144" s="76">
        <v>0.96388539710267507</v>
      </c>
      <c r="CW144" s="76">
        <v>0.88212025316455689</v>
      </c>
      <c r="CX144" s="76">
        <v>0.84095612726750146</v>
      </c>
      <c r="CY144" s="76">
        <v>0.21476643434731102</v>
      </c>
      <c r="CZ144" s="76">
        <v>0.64594760492645653</v>
      </c>
      <c r="DA144" s="76">
        <v>0</v>
      </c>
      <c r="DB144" s="76">
        <v>0</v>
      </c>
      <c r="DC144" s="76">
        <v>1.5998748222340127</v>
      </c>
      <c r="DD144" s="76">
        <v>0.53329160741133752</v>
      </c>
      <c r="DE144" s="76">
        <v>0.58961960616889697</v>
      </c>
      <c r="DF144" s="76">
        <v>2.4071335839973331</v>
      </c>
      <c r="DG144" s="76">
        <v>8.2808303446706208</v>
      </c>
      <c r="DH144" s="76">
        <v>7.3242152092033947</v>
      </c>
      <c r="DI144" s="76">
        <v>9.0596204369133559</v>
      </c>
      <c r="DJ144" s="76">
        <v>0.87293636004403652</v>
      </c>
      <c r="DK144" s="76">
        <v>5.5889471869657488</v>
      </c>
      <c r="DL144" s="76">
        <v>8.0914151056195962</v>
      </c>
      <c r="DM144" s="76">
        <v>7.5388741409881765</v>
      </c>
      <c r="DN144" s="76">
        <v>4.9551974292088898</v>
      </c>
      <c r="DO144" s="76">
        <v>4.2307699218574104</v>
      </c>
      <c r="DP144" s="76">
        <v>6.2040641494185191</v>
      </c>
      <c r="DQ144" s="76">
        <v>5.896505668192134</v>
      </c>
      <c r="DR144" s="76">
        <v>1.5361189255953791</v>
      </c>
      <c r="DS144" s="76">
        <v>0</v>
      </c>
      <c r="DT144" s="76">
        <v>2.1507155572171492</v>
      </c>
      <c r="DU144" s="76">
        <v>0</v>
      </c>
      <c r="DV144" s="76">
        <v>0.92170862070313209</v>
      </c>
      <c r="DW144" s="76">
        <v>0</v>
      </c>
      <c r="DX144" s="76">
        <v>0</v>
      </c>
      <c r="DY144" s="76">
        <v>3.1044528635176989</v>
      </c>
      <c r="DZ144" s="76">
        <v>1.0716019853980501E-2</v>
      </c>
      <c r="EA144" s="76">
        <v>1.5575844416858398</v>
      </c>
      <c r="EB144" s="76">
        <v>0.77879222084291988</v>
      </c>
      <c r="EC144" s="76">
        <v>6.105820105820106</v>
      </c>
      <c r="ED144" s="76">
        <v>6.3778557552411925</v>
      </c>
      <c r="EE144" s="76">
        <v>6.2418379305306493</v>
      </c>
      <c r="EF144" s="76">
        <v>0</v>
      </c>
      <c r="EG144" s="76">
        <v>0</v>
      </c>
      <c r="EH144" s="76">
        <v>0.24369289090384638</v>
      </c>
      <c r="EI144" s="76">
        <v>9.9901636673576419</v>
      </c>
      <c r="EJ144" s="76">
        <v>0</v>
      </c>
      <c r="EK144" s="76">
        <v>0</v>
      </c>
      <c r="EL144" s="76">
        <v>1.7056427597102484</v>
      </c>
      <c r="EM144" s="76">
        <v>0</v>
      </c>
      <c r="EN144" s="76">
        <v>0</v>
      </c>
      <c r="EO144" s="76">
        <v>0</v>
      </c>
      <c r="EP144" s="76">
        <v>7.7633160678400939E-2</v>
      </c>
      <c r="EQ144" s="76">
        <v>1.9408290169600235E-2</v>
      </c>
      <c r="ER144" s="76">
        <v>0.86252552493992429</v>
      </c>
      <c r="ES144" s="76">
        <v>2.4431112552688097</v>
      </c>
    </row>
    <row r="145" spans="1:149" x14ac:dyDescent="0.25">
      <c r="A145" s="1" t="s">
        <v>261</v>
      </c>
      <c r="B145" s="75">
        <v>2023</v>
      </c>
      <c r="C145" s="76">
        <v>0</v>
      </c>
      <c r="D145" s="76">
        <v>6.7208835748544304</v>
      </c>
      <c r="E145" s="76">
        <v>4.7430736052751117</v>
      </c>
      <c r="F145" s="76">
        <v>3.8213190600431806</v>
      </c>
      <c r="G145" s="76">
        <v>2.5847891606939086</v>
      </c>
      <c r="H145" s="76">
        <v>1.3457570256152129</v>
      </c>
      <c r="I145" s="76">
        <v>1.8048231053529042</v>
      </c>
      <c r="J145" s="76">
        <v>1.9117897638873418</v>
      </c>
      <c r="K145" s="76">
        <v>6.2202726080692159</v>
      </c>
      <c r="L145" s="76">
        <v>8.4828737991368612</v>
      </c>
      <c r="M145" s="76">
        <v>7.3515732036030386</v>
      </c>
      <c r="N145" s="76">
        <v>7.6903752142049893</v>
      </c>
      <c r="O145" s="76">
        <v>8.0952990702224277</v>
      </c>
      <c r="P145" s="76">
        <v>7.0613432710416628</v>
      </c>
      <c r="Q145" s="76">
        <v>2.3256476221316476</v>
      </c>
      <c r="R145" s="76">
        <v>1.517370766602832</v>
      </c>
      <c r="S145" s="76">
        <v>6.5217391304347831</v>
      </c>
      <c r="T145" s="76">
        <v>5.5352958457730574</v>
      </c>
      <c r="U145" s="76">
        <v>4.6549944683266551</v>
      </c>
      <c r="V145" s="76">
        <v>4.1645263912108916</v>
      </c>
      <c r="W145" s="76">
        <v>8.3257551081397292</v>
      </c>
      <c r="X145" s="76">
        <v>5.6283528170820185</v>
      </c>
      <c r="Y145" s="76">
        <v>3.8652172280163235</v>
      </c>
      <c r="Z145" s="76">
        <v>4.5819999999999999</v>
      </c>
      <c r="AA145" s="76">
        <v>5.3131703088897915</v>
      </c>
      <c r="AB145" s="76">
        <v>4.3619394849790192</v>
      </c>
      <c r="AC145" s="76">
        <v>4.1076422073116214</v>
      </c>
      <c r="AD145" s="76">
        <v>2.4244079165753741E-3</v>
      </c>
      <c r="AE145" s="76">
        <v>0</v>
      </c>
      <c r="AF145" s="76" t="s">
        <v>330</v>
      </c>
      <c r="AG145" s="76">
        <v>2.1180015250518043</v>
      </c>
      <c r="AH145" s="76">
        <v>4.2866296290086794</v>
      </c>
      <c r="AI145" s="76">
        <v>0</v>
      </c>
      <c r="AJ145" s="76">
        <v>3.3040556053648649</v>
      </c>
      <c r="AK145" s="76">
        <v>0</v>
      </c>
      <c r="AL145" s="76">
        <v>0</v>
      </c>
      <c r="AM145" s="76">
        <v>0</v>
      </c>
      <c r="AN145" s="76">
        <v>1.2651142057289242</v>
      </c>
      <c r="AO145" s="76">
        <v>2.8987620132235072</v>
      </c>
      <c r="AP145" s="76">
        <v>1.5306122448979593</v>
      </c>
      <c r="AQ145" s="76">
        <v>0.64514621139368544</v>
      </c>
      <c r="AR145" s="76">
        <v>2.1597230484376055</v>
      </c>
      <c r="AS145" s="76">
        <v>4.8784808163153182</v>
      </c>
      <c r="AT145" s="76">
        <v>2.3034905802611423</v>
      </c>
      <c r="AU145" s="76">
        <v>3.0421358450741138</v>
      </c>
      <c r="AV145" s="76">
        <v>5.561993293433507</v>
      </c>
      <c r="AW145" s="76">
        <v>0.7407407407407407</v>
      </c>
      <c r="AX145" s="76">
        <v>3.1149566264161206</v>
      </c>
      <c r="AY145" s="76">
        <v>2.7092236033386312</v>
      </c>
      <c r="AZ145" s="76">
        <v>2.80315053076444</v>
      </c>
      <c r="BA145" s="76">
        <v>9.0961882370152622</v>
      </c>
      <c r="BB145" s="76">
        <v>4.9390366044544862</v>
      </c>
      <c r="BC145" s="76">
        <v>2.6537575549112602</v>
      </c>
      <c r="BD145" s="76">
        <v>4.8730332317863621</v>
      </c>
      <c r="BE145" s="76">
        <v>4.4680851063829792</v>
      </c>
      <c r="BF145" s="76">
        <v>0.38154284329607069</v>
      </c>
      <c r="BG145" s="76">
        <v>2.424813974839525</v>
      </c>
      <c r="BH145" s="76">
        <v>3.6489236033129435</v>
      </c>
      <c r="BI145" s="76">
        <v>3.8135572077241653</v>
      </c>
      <c r="BJ145" s="76">
        <v>4.7522562567118731</v>
      </c>
      <c r="BK145" s="76">
        <v>8.862010851333137</v>
      </c>
      <c r="BL145" s="76">
        <v>1.0751475701232871</v>
      </c>
      <c r="BM145" s="76">
        <v>4.625742971473116</v>
      </c>
      <c r="BN145" s="76">
        <v>8.3403689806128831</v>
      </c>
      <c r="BO145" s="76">
        <v>10</v>
      </c>
      <c r="BP145" s="76">
        <v>9.1701844903064416</v>
      </c>
      <c r="BQ145" s="76">
        <v>6.1054738496756178</v>
      </c>
      <c r="BR145" s="76">
        <v>5.2923666086082966</v>
      </c>
      <c r="BS145" s="76">
        <v>1.3821407041231095</v>
      </c>
      <c r="BT145" s="76">
        <v>2.3668296220999103</v>
      </c>
      <c r="BU145" s="76">
        <v>3.7867026961267336</v>
      </c>
      <c r="BV145" s="76">
        <v>5.8608767193020963</v>
      </c>
      <c r="BW145" s="76">
        <v>3.333948680081225</v>
      </c>
      <c r="BX145" s="76">
        <v>5.4341164453524007</v>
      </c>
      <c r="BY145" s="76">
        <v>6.6779600570613393</v>
      </c>
      <c r="BZ145" s="76">
        <v>6.5398406374501992</v>
      </c>
      <c r="CA145" s="76">
        <v>1.3905325443786976</v>
      </c>
      <c r="CB145" s="76">
        <v>4.6752796728647716</v>
      </c>
      <c r="CC145" s="76">
        <v>6.3380281690140849</v>
      </c>
      <c r="CD145" s="76">
        <v>5.3328538177334419</v>
      </c>
      <c r="CE145" s="76">
        <v>5.7505391551936169</v>
      </c>
      <c r="CF145" s="76">
        <v>10</v>
      </c>
      <c r="CG145" s="76">
        <v>0.6161390939451451</v>
      </c>
      <c r="CH145" s="76">
        <v>5.6075120471772593</v>
      </c>
      <c r="CI145" s="76">
        <v>5.1413958600210155</v>
      </c>
      <c r="CJ145" s="76">
        <v>0.89529987603129146</v>
      </c>
      <c r="CK145" s="76">
        <v>0.20773181360130633</v>
      </c>
      <c r="CL145" s="76">
        <v>6.3099331607618891</v>
      </c>
      <c r="CM145" s="76">
        <v>2.4709882834648287</v>
      </c>
      <c r="CN145" s="76">
        <v>3.7692270171733671</v>
      </c>
      <c r="CO145" s="76">
        <v>0.16826417475436448</v>
      </c>
      <c r="CP145" s="76">
        <v>0.35553925479243381</v>
      </c>
      <c r="CQ145" s="76">
        <v>2.1487497411044671</v>
      </c>
      <c r="CR145" s="76">
        <v>1.6104450469561582</v>
      </c>
      <c r="CS145" s="76">
        <v>0</v>
      </c>
      <c r="CT145" s="76">
        <v>1.2429610087480862</v>
      </c>
      <c r="CU145" s="76">
        <v>0.62148050437404312</v>
      </c>
      <c r="CV145" s="76">
        <v>1.5676379449316766</v>
      </c>
      <c r="CW145" s="76">
        <v>0.60335497835497842</v>
      </c>
      <c r="CX145" s="76">
        <v>2.3362877859297324</v>
      </c>
      <c r="CY145" s="76">
        <v>9.6146201492065586</v>
      </c>
      <c r="CZ145" s="76">
        <v>4.1847543044970896</v>
      </c>
      <c r="DA145" s="76">
        <v>2.0377163977337625</v>
      </c>
      <c r="DB145" s="76">
        <v>2.3107740495368234</v>
      </c>
      <c r="DC145" s="76">
        <v>1.5998748222340127</v>
      </c>
      <c r="DD145" s="76">
        <v>1.9827884231681994</v>
      </c>
      <c r="DE145" s="76">
        <v>3.0837713638326445</v>
      </c>
      <c r="DF145" s="76">
        <v>2.182039311102594</v>
      </c>
      <c r="DG145" s="76">
        <v>0.23243681748692513</v>
      </c>
      <c r="DH145" s="76">
        <v>5.5722044794947472</v>
      </c>
      <c r="DI145" s="76">
        <v>3.1356166000013341</v>
      </c>
      <c r="DJ145" s="76">
        <v>9.4594786541411686</v>
      </c>
      <c r="DK145" s="76">
        <v>4.1163551724453535</v>
      </c>
      <c r="DL145" s="76">
        <v>1.8242326962183519</v>
      </c>
      <c r="DM145" s="76">
        <v>7.5536856368231078</v>
      </c>
      <c r="DN145" s="76">
        <v>10</v>
      </c>
      <c r="DO145" s="76">
        <v>6.9282929135778613</v>
      </c>
      <c r="DP145" s="76">
        <v>6.57655281165483</v>
      </c>
      <c r="DQ145" s="76">
        <v>5.3464539920500922</v>
      </c>
      <c r="DR145" s="76">
        <v>2.7478619696476887</v>
      </c>
      <c r="DS145" s="76">
        <v>6.6794436193839299</v>
      </c>
      <c r="DT145" s="76">
        <v>2.5844568775115655</v>
      </c>
      <c r="DU145" s="76">
        <v>3.4739890771804962</v>
      </c>
      <c r="DV145" s="76">
        <v>3.8714378859309195</v>
      </c>
      <c r="DW145" s="76">
        <v>3.5421716016752325</v>
      </c>
      <c r="DX145" s="76">
        <v>3.5421716016752325</v>
      </c>
      <c r="DY145" s="76">
        <v>7.6118821294877588</v>
      </c>
      <c r="DZ145" s="76">
        <v>2.8922558635316387</v>
      </c>
      <c r="EA145" s="76">
        <v>5.2520689965096992</v>
      </c>
      <c r="EB145" s="76">
        <v>4.3971202990924656</v>
      </c>
      <c r="EC145" s="76">
        <v>6.7830687830687832</v>
      </c>
      <c r="ED145" s="76">
        <v>2.1620516229814424E-3</v>
      </c>
      <c r="EE145" s="76">
        <v>3.3926154173458825</v>
      </c>
      <c r="EF145" s="76">
        <v>0</v>
      </c>
      <c r="EG145" s="76">
        <v>0</v>
      </c>
      <c r="EH145" s="76">
        <v>0.1283761453717896</v>
      </c>
      <c r="EI145" s="76">
        <v>2.0167611420422857</v>
      </c>
      <c r="EJ145" s="76">
        <v>6.7114093959731544</v>
      </c>
      <c r="EK145" s="76">
        <v>0</v>
      </c>
      <c r="EL145" s="76">
        <v>1.4760911138978716</v>
      </c>
      <c r="EM145" s="76">
        <v>0</v>
      </c>
      <c r="EN145" s="76">
        <v>0</v>
      </c>
      <c r="EO145" s="76">
        <v>0</v>
      </c>
      <c r="EP145" s="76">
        <v>0.81793489206496961</v>
      </c>
      <c r="EQ145" s="76">
        <v>0.2044837230162424</v>
      </c>
      <c r="ER145" s="76">
        <v>0.84028741845705701</v>
      </c>
      <c r="ES145" s="76">
        <v>3.6471923530127368</v>
      </c>
    </row>
    <row r="146" spans="1:149" x14ac:dyDescent="0.25">
      <c r="A146" s="2" t="s">
        <v>262</v>
      </c>
      <c r="B146" s="75">
        <v>2023</v>
      </c>
      <c r="C146" s="76">
        <v>5.4343766191219718</v>
      </c>
      <c r="D146" s="76">
        <v>7.0943498408833765</v>
      </c>
      <c r="E146" s="76">
        <v>4.7596397604998888</v>
      </c>
      <c r="F146" s="76">
        <v>5.7627887401684132</v>
      </c>
      <c r="G146" s="76">
        <v>1.2581523354419937</v>
      </c>
      <c r="H146" s="76">
        <v>4.3146845096553612</v>
      </c>
      <c r="I146" s="76">
        <v>7.5921469129679595</v>
      </c>
      <c r="J146" s="76">
        <v>4.3883279193551044</v>
      </c>
      <c r="K146" s="76">
        <v>5.1891200886318352</v>
      </c>
      <c r="L146" s="76">
        <v>7.3276243657533744</v>
      </c>
      <c r="M146" s="76">
        <v>6.2583722271926057</v>
      </c>
      <c r="N146" s="76">
        <v>7.1330044497348162</v>
      </c>
      <c r="O146" s="76">
        <v>8.8586068225262196</v>
      </c>
      <c r="P146" s="76">
        <v>9.7146542588759637</v>
      </c>
      <c r="Q146" s="76">
        <v>3.4057980850644465</v>
      </c>
      <c r="R146" s="76">
        <v>7.4303134903617627</v>
      </c>
      <c r="S146" s="76">
        <v>5.3122326775021387</v>
      </c>
      <c r="T146" s="76">
        <v>6.9757682973442234</v>
      </c>
      <c r="U146" s="76">
        <v>5.8463142960150876</v>
      </c>
      <c r="V146" s="76">
        <v>8.3151662127597881</v>
      </c>
      <c r="W146" s="76">
        <v>9.4419606682963249</v>
      </c>
      <c r="X146" s="76">
        <v>9.9524857277307781</v>
      </c>
      <c r="Y146" s="76">
        <v>2.952355363366812</v>
      </c>
      <c r="Z146" s="76">
        <v>4.5043661290781403</v>
      </c>
      <c r="AA146" s="76">
        <v>7.0332668202463688</v>
      </c>
      <c r="AB146" s="76">
        <v>4.5840642803957001</v>
      </c>
      <c r="AC146" s="76">
        <v>4.5703461692162142</v>
      </c>
      <c r="AD146" s="76">
        <v>1.0784623089149763</v>
      </c>
      <c r="AE146" s="76">
        <v>4.1477001432436795</v>
      </c>
      <c r="AF146" s="76">
        <v>0</v>
      </c>
      <c r="AG146" s="76">
        <v>2.8761145803541139</v>
      </c>
      <c r="AH146" s="76">
        <v>0.83807796458885808</v>
      </c>
      <c r="AI146" s="76">
        <v>0</v>
      </c>
      <c r="AJ146" s="76">
        <v>4.4572109055159217</v>
      </c>
      <c r="AK146" s="76">
        <v>0.57895192503972004</v>
      </c>
      <c r="AL146" s="76">
        <v>2.4327058854545305</v>
      </c>
      <c r="AM146" s="76">
        <v>0</v>
      </c>
      <c r="AN146" s="76">
        <v>1.3844911134331717</v>
      </c>
      <c r="AO146" s="76">
        <v>3.7646241713445523</v>
      </c>
      <c r="AP146" s="76">
        <v>4.4557823129251704</v>
      </c>
      <c r="AQ146" s="76">
        <v>6.9416445391746979</v>
      </c>
      <c r="AR146" s="76">
        <v>1.8947500754719846</v>
      </c>
      <c r="AS146" s="76">
        <v>5.0469632622786378</v>
      </c>
      <c r="AT146" s="76">
        <v>4.5847850474626224</v>
      </c>
      <c r="AU146" s="76">
        <v>1.1826851246307053</v>
      </c>
      <c r="AV146" s="76">
        <v>1.2276624644509528</v>
      </c>
      <c r="AW146" s="76">
        <v>1.6498316498316499</v>
      </c>
      <c r="AX146" s="76">
        <v>1.3533930796377693</v>
      </c>
      <c r="AY146" s="76">
        <v>2.9690890635501961</v>
      </c>
      <c r="AZ146" s="76">
        <v>5.8289061242703841</v>
      </c>
      <c r="BA146" s="76">
        <v>5.4605575294722755</v>
      </c>
      <c r="BB146" s="76">
        <v>9.6564252017358303</v>
      </c>
      <c r="BC146" s="76">
        <v>10</v>
      </c>
      <c r="BD146" s="76">
        <v>7.7364722138696234</v>
      </c>
      <c r="BE146" s="76">
        <v>2.3404255319148937</v>
      </c>
      <c r="BF146" s="76">
        <v>0.31120076205701402</v>
      </c>
      <c r="BG146" s="76">
        <v>1.3258131469859538</v>
      </c>
      <c r="BH146" s="76">
        <v>4.5311426804277879</v>
      </c>
      <c r="BI146" s="76">
        <v>3.9875296676430185</v>
      </c>
      <c r="BJ146" s="76">
        <v>4.2059336572818857</v>
      </c>
      <c r="BK146" s="76">
        <v>9.1983370954972266</v>
      </c>
      <c r="BL146" s="76">
        <v>0.62082758161538854</v>
      </c>
      <c r="BM146" s="76">
        <v>4.5031570005093799</v>
      </c>
      <c r="BN146" s="76">
        <v>4.2693790623437566</v>
      </c>
      <c r="BO146" s="76">
        <v>5.6864988558352403</v>
      </c>
      <c r="BP146" s="76">
        <v>4.9779389590894985</v>
      </c>
      <c r="BQ146" s="76">
        <v>4.4790301510961923</v>
      </c>
      <c r="BR146" s="76">
        <v>6.5101115182299125</v>
      </c>
      <c r="BS146" s="76">
        <v>2.9455920697517408</v>
      </c>
      <c r="BT146" s="76">
        <v>9.7289741396213536</v>
      </c>
      <c r="BU146" s="76">
        <v>5.9159269696748007</v>
      </c>
      <c r="BV146" s="76">
        <v>5.13234097642456</v>
      </c>
      <c r="BW146" s="76">
        <v>3.6846963263799148</v>
      </c>
      <c r="BX146" s="76">
        <v>8.0924412665985699</v>
      </c>
      <c r="BY146" s="76">
        <v>7.6497860199714696</v>
      </c>
      <c r="BZ146" s="76">
        <v>7.2848605577689245</v>
      </c>
      <c r="CA146" s="76">
        <v>8.1065088757396442</v>
      </c>
      <c r="CB146" s="76">
        <v>6.9636586092917039</v>
      </c>
      <c r="CC146" s="76">
        <v>5.774647887323944</v>
      </c>
      <c r="CD146" s="76">
        <v>5.6877263121129573</v>
      </c>
      <c r="CE146" s="76">
        <v>5.0166274567369893</v>
      </c>
      <c r="CF146" s="76">
        <v>7.5930286153708888</v>
      </c>
      <c r="CG146" s="76">
        <v>5.0676183384740572</v>
      </c>
      <c r="CH146" s="76">
        <v>5.8279297220037671</v>
      </c>
      <c r="CI146" s="76">
        <v>6.395794165647736</v>
      </c>
      <c r="CJ146" s="76">
        <v>3.9485102381054156</v>
      </c>
      <c r="CK146" s="76">
        <v>0.97752594007037741</v>
      </c>
      <c r="CL146" s="76">
        <v>1.7003438550399879</v>
      </c>
      <c r="CM146" s="76">
        <v>2.2087933444052603</v>
      </c>
      <c r="CN146" s="76">
        <v>6.1558748444752878</v>
      </c>
      <c r="CO146" s="76">
        <v>1.9066728166794968</v>
      </c>
      <c r="CP146" s="76">
        <v>9.2432933393435608</v>
      </c>
      <c r="CQ146" s="76">
        <v>5.3367533707396833</v>
      </c>
      <c r="CR146" s="76">
        <v>5.6606485928095074</v>
      </c>
      <c r="CS146" s="76">
        <v>7.4820544985713289</v>
      </c>
      <c r="CT146" s="76">
        <v>0</v>
      </c>
      <c r="CU146" s="76">
        <v>3.7410272492856644</v>
      </c>
      <c r="CV146" s="76">
        <v>3.8701563955001439</v>
      </c>
      <c r="CW146" s="76">
        <v>1.8974319306930694</v>
      </c>
      <c r="CX146" s="76">
        <v>5.0013791187259411</v>
      </c>
      <c r="CY146" s="76">
        <v>9.8399154876929291</v>
      </c>
      <c r="CZ146" s="76">
        <v>5.5795755123706456</v>
      </c>
      <c r="DA146" s="76">
        <v>2.7717889895209114</v>
      </c>
      <c r="DB146" s="76">
        <v>2.2177505632846315</v>
      </c>
      <c r="DC146" s="76">
        <v>7.3583957277694392</v>
      </c>
      <c r="DD146" s="76">
        <v>4.1159784268583275</v>
      </c>
      <c r="DE146" s="76">
        <v>4.847776969614487</v>
      </c>
      <c r="DF146" s="76">
        <v>3.1748506951596145</v>
      </c>
      <c r="DG146" s="76">
        <v>5.7409421987286491</v>
      </c>
      <c r="DH146" s="76">
        <v>3.2618320921866895</v>
      </c>
      <c r="DI146" s="76">
        <v>5.9989327915665189</v>
      </c>
      <c r="DJ146" s="76">
        <v>6.3493035172026584</v>
      </c>
      <c r="DK146" s="76">
        <v>4.9051722589688254</v>
      </c>
      <c r="DL146" s="76">
        <v>3.1764532117629942</v>
      </c>
      <c r="DM146" s="76">
        <v>2.4090393887479342</v>
      </c>
      <c r="DN146" s="76">
        <v>5.2384646166191065</v>
      </c>
      <c r="DO146" s="76">
        <v>6.2940087289999909</v>
      </c>
      <c r="DP146" s="76">
        <v>4.2794914865325069</v>
      </c>
      <c r="DQ146" s="76">
        <v>4.5923318727506661</v>
      </c>
      <c r="DR146" s="76">
        <v>3.5097412733042055</v>
      </c>
      <c r="DS146" s="76">
        <v>3.16652199984286</v>
      </c>
      <c r="DT146" s="76">
        <v>2.4426565835650536</v>
      </c>
      <c r="DU146" s="76">
        <v>6.0090793418703523</v>
      </c>
      <c r="DV146" s="76">
        <v>3.7819997996456181</v>
      </c>
      <c r="DW146" s="76">
        <v>5.8092192600437045</v>
      </c>
      <c r="DX146" s="76">
        <v>5.8092192600437045</v>
      </c>
      <c r="DY146" s="76">
        <v>8.4728734103018066</v>
      </c>
      <c r="DZ146" s="76">
        <v>2.7124727078126165</v>
      </c>
      <c r="EA146" s="76">
        <v>5.592673059057212</v>
      </c>
      <c r="EB146" s="76">
        <v>5.7009461595504574</v>
      </c>
      <c r="EC146" s="76">
        <v>8.7830687830687832</v>
      </c>
      <c r="ED146" s="76">
        <v>3.255228008091672</v>
      </c>
      <c r="EE146" s="76">
        <v>6.0191483955802276</v>
      </c>
      <c r="EF146" s="76">
        <v>2.8962810937250212</v>
      </c>
      <c r="EG146" s="76">
        <v>1.0275237160378052</v>
      </c>
      <c r="EH146" s="76">
        <v>4.6599475358454825</v>
      </c>
      <c r="EI146" s="76">
        <v>0.3950585150316771</v>
      </c>
      <c r="EJ146" s="76">
        <v>5.771812080536912</v>
      </c>
      <c r="EK146" s="76">
        <v>7.3383197811201759</v>
      </c>
      <c r="EL146" s="76">
        <v>3.6814904537161786</v>
      </c>
      <c r="EM146" s="76">
        <v>0.69827574755670718</v>
      </c>
      <c r="EN146" s="76">
        <v>0.6697935852537289</v>
      </c>
      <c r="EO146" s="76">
        <v>0</v>
      </c>
      <c r="EP146" s="76">
        <v>0.81425061432944712</v>
      </c>
      <c r="EQ146" s="76">
        <v>0.54557998678497077</v>
      </c>
      <c r="ER146" s="76">
        <v>2.1135352202505748</v>
      </c>
      <c r="ES146" s="76">
        <v>4.5819384743309302</v>
      </c>
    </row>
    <row r="147" spans="1:149" x14ac:dyDescent="0.25">
      <c r="A147" s="1" t="s">
        <v>263</v>
      </c>
      <c r="B147" s="75">
        <v>2023</v>
      </c>
      <c r="C147" s="76">
        <v>6.2117334403041795</v>
      </c>
      <c r="D147" s="76">
        <v>7.0943498408833765</v>
      </c>
      <c r="E147" s="76">
        <v>8.5370394132117724</v>
      </c>
      <c r="F147" s="76">
        <v>7.2810408981331101</v>
      </c>
      <c r="G147" s="76">
        <v>3.4818861261158869</v>
      </c>
      <c r="H147" s="76">
        <v>2.7362008136339306</v>
      </c>
      <c r="I147" s="76">
        <v>3.8935839395298926</v>
      </c>
      <c r="J147" s="76">
        <v>3.3705569597599032</v>
      </c>
      <c r="K147" s="76">
        <v>9.7994357085629957</v>
      </c>
      <c r="L147" s="76">
        <v>8.0562926203624468</v>
      </c>
      <c r="M147" s="76">
        <v>8.9278641644627204</v>
      </c>
      <c r="N147" s="76">
        <v>6.8801183730589841</v>
      </c>
      <c r="O147" s="76">
        <v>1.018501774227355</v>
      </c>
      <c r="P147" s="76">
        <v>8.4286270981831191</v>
      </c>
      <c r="Q147" s="76">
        <v>4.6661366526486079</v>
      </c>
      <c r="R147" s="76">
        <v>9.7157073953539008</v>
      </c>
      <c r="S147" s="76">
        <v>5.3805899143672695</v>
      </c>
      <c r="T147" s="76">
        <v>6.0149468679732063</v>
      </c>
      <c r="U147" s="76">
        <v>6.3986022225822348</v>
      </c>
      <c r="V147" s="76">
        <v>9.0345201815142122</v>
      </c>
      <c r="W147" s="76">
        <v>8.9999142706518125</v>
      </c>
      <c r="X147" s="76">
        <v>9.7817215705860754</v>
      </c>
      <c r="Y147" s="76">
        <v>8.8610836756032505</v>
      </c>
      <c r="Z147" s="76">
        <v>9.1839999999999993</v>
      </c>
      <c r="AA147" s="76">
        <v>9.1722479396710686</v>
      </c>
      <c r="AB147" s="76">
        <v>8.3742166396293669</v>
      </c>
      <c r="AC147" s="76">
        <v>8.5562034546198245</v>
      </c>
      <c r="AD147" s="76">
        <v>0.2674655401172602</v>
      </c>
      <c r="AE147" s="76">
        <v>1.9353811873308957</v>
      </c>
      <c r="AF147" s="76">
        <v>1.9335696003479286</v>
      </c>
      <c r="AG147" s="76">
        <v>4.2133672844090553</v>
      </c>
      <c r="AH147" s="76">
        <v>2.3822076663620901</v>
      </c>
      <c r="AI147" s="76">
        <v>3.6748952775045627</v>
      </c>
      <c r="AJ147" s="76">
        <v>10</v>
      </c>
      <c r="AK147" s="76">
        <v>3.208041346451711</v>
      </c>
      <c r="AL147" s="76">
        <v>0.37881757834487828</v>
      </c>
      <c r="AM147" s="76">
        <v>0.88322733413581611</v>
      </c>
      <c r="AN147" s="76">
        <v>3.4211982004665091</v>
      </c>
      <c r="AO147" s="76">
        <v>5.6022711415155433</v>
      </c>
      <c r="AP147" s="76">
        <v>8.7074829931972797</v>
      </c>
      <c r="AQ147" s="76">
        <v>5.8675826790694776</v>
      </c>
      <c r="AR147" s="76">
        <v>4.510617877826097</v>
      </c>
      <c r="AS147" s="76">
        <v>7.5574264190116534</v>
      </c>
      <c r="AT147" s="76">
        <v>6.6607774922761278</v>
      </c>
      <c r="AU147" s="76">
        <v>3.7078250453835331</v>
      </c>
      <c r="AV147" s="76">
        <v>5.1693620272507328</v>
      </c>
      <c r="AW147" s="76">
        <v>3.2098765432098766</v>
      </c>
      <c r="AX147" s="76">
        <v>4.0290212052813805</v>
      </c>
      <c r="AY147" s="76">
        <v>5.3448993487787542</v>
      </c>
      <c r="AZ147" s="76">
        <v>1.3346451240643844</v>
      </c>
      <c r="BA147" s="76">
        <v>7.061327893862237</v>
      </c>
      <c r="BB147" s="76">
        <v>8.2262613497299295</v>
      </c>
      <c r="BC147" s="76">
        <v>9.9545547964837748</v>
      </c>
      <c r="BD147" s="76">
        <v>6.6441972910350824</v>
      </c>
      <c r="BE147" s="76">
        <v>2.021276595744681</v>
      </c>
      <c r="BF147" s="76">
        <v>0.57767914276526844</v>
      </c>
      <c r="BG147" s="76">
        <v>1.2994778692549747</v>
      </c>
      <c r="BH147" s="76">
        <v>3.9718375801450283</v>
      </c>
      <c r="BI147" s="76">
        <v>4.7661335761948465</v>
      </c>
      <c r="BJ147" s="76">
        <v>3.9861194754167366</v>
      </c>
      <c r="BK147" s="76">
        <v>9.8086689647518561</v>
      </c>
      <c r="BL147" s="76">
        <v>1.4201863108649204</v>
      </c>
      <c r="BM147" s="76">
        <v>4.9952770818070906</v>
      </c>
      <c r="BN147" s="76">
        <v>6.9379933211900422</v>
      </c>
      <c r="BO147" s="76">
        <v>7.6593543046357615</v>
      </c>
      <c r="BP147" s="76">
        <v>7.2986738129129014</v>
      </c>
      <c r="BQ147" s="76">
        <v>6.9029038122048902</v>
      </c>
      <c r="BR147" s="76">
        <v>8.48546310542282</v>
      </c>
      <c r="BS147" s="76">
        <v>8.4286419681479678</v>
      </c>
      <c r="BT147" s="76">
        <v>6.1115501407760862</v>
      </c>
      <c r="BU147" s="76">
        <v>7.4821397566379408</v>
      </c>
      <c r="BV147" s="76">
        <v>6.5920302171193113</v>
      </c>
      <c r="BW147" s="76">
        <v>5.5141222078641317</v>
      </c>
      <c r="BX147" s="76">
        <v>8.4525025536261484</v>
      </c>
      <c r="BY147" s="76">
        <v>7.3698288159771765</v>
      </c>
      <c r="BZ147" s="76">
        <v>7.0318725099601611</v>
      </c>
      <c r="CA147" s="76">
        <v>5.2169625246548312</v>
      </c>
      <c r="CB147" s="76">
        <v>6.7170577224164898</v>
      </c>
      <c r="CC147" s="76">
        <v>7.8873239436619711</v>
      </c>
      <c r="CD147" s="76">
        <v>7.4811042877033351</v>
      </c>
      <c r="CE147" s="76">
        <v>8.7882436659813568</v>
      </c>
      <c r="CF147" s="76">
        <v>6.5577185219245511</v>
      </c>
      <c r="CG147" s="76">
        <v>5.6844754267169986</v>
      </c>
      <c r="CH147" s="76">
        <v>7.2797731691976422</v>
      </c>
      <c r="CI147" s="76">
        <v>6.9984154458070655</v>
      </c>
      <c r="CJ147" s="76">
        <v>3.8234193989655023</v>
      </c>
      <c r="CK147" s="76">
        <v>1.8451978414624925</v>
      </c>
      <c r="CL147" s="76">
        <v>2.7736352045744312</v>
      </c>
      <c r="CM147" s="76">
        <v>2.8140841483341421</v>
      </c>
      <c r="CN147" s="76">
        <v>6.4974400309807336</v>
      </c>
      <c r="CO147" s="76">
        <v>1.4127489893646314</v>
      </c>
      <c r="CP147" s="76">
        <v>6.7088915119974581</v>
      </c>
      <c r="CQ147" s="76">
        <v>5.8501919321166422</v>
      </c>
      <c r="CR147" s="76">
        <v>5.1173181161148662</v>
      </c>
      <c r="CS147" s="76">
        <v>2.861247947454844</v>
      </c>
      <c r="CT147" s="76">
        <v>3.2207835910582943</v>
      </c>
      <c r="CU147" s="76">
        <v>3.0410157692565694</v>
      </c>
      <c r="CV147" s="76">
        <v>3.6574726779018589</v>
      </c>
      <c r="CW147" s="76">
        <v>0.92607973421926926</v>
      </c>
      <c r="CX147" s="76">
        <v>7.0638398044676975</v>
      </c>
      <c r="CY147" s="76">
        <v>9.414189785655914</v>
      </c>
      <c r="CZ147" s="76">
        <v>5.8013697747809614</v>
      </c>
      <c r="DA147" s="76">
        <v>4.5535304378220056</v>
      </c>
      <c r="DB147" s="76">
        <v>3.8710637336570186</v>
      </c>
      <c r="DC147" s="76">
        <v>3.4547684998326429</v>
      </c>
      <c r="DD147" s="76">
        <v>3.9597875571038892</v>
      </c>
      <c r="DE147" s="76">
        <v>4.8805786659424255</v>
      </c>
      <c r="DF147" s="76">
        <v>2.1752041107906845</v>
      </c>
      <c r="DG147" s="76">
        <v>7.247471321266822</v>
      </c>
      <c r="DH147" s="76">
        <v>5.9236787790250052</v>
      </c>
      <c r="DI147" s="76">
        <v>6.2832694238460149</v>
      </c>
      <c r="DJ147" s="76">
        <v>4.1915908478718471</v>
      </c>
      <c r="DK147" s="76">
        <v>5.164242896560074</v>
      </c>
      <c r="DL147" s="76">
        <v>4.524976550368665</v>
      </c>
      <c r="DM147" s="76">
        <v>6.5755087004607873</v>
      </c>
      <c r="DN147" s="76">
        <v>9.6654154558051442</v>
      </c>
      <c r="DO147" s="76">
        <v>9.0211955622041167</v>
      </c>
      <c r="DP147" s="76">
        <v>7.4467740672096783</v>
      </c>
      <c r="DQ147" s="76">
        <v>6.3055084818848766</v>
      </c>
      <c r="DR147" s="76">
        <v>8.6476490815895239</v>
      </c>
      <c r="DS147" s="76">
        <v>10</v>
      </c>
      <c r="DT147" s="76">
        <v>3.458504964478224</v>
      </c>
      <c r="DU147" s="76">
        <v>6.8822908594680303</v>
      </c>
      <c r="DV147" s="76">
        <v>7.2471112263839448</v>
      </c>
      <c r="DW147" s="76">
        <v>5.7149508205807766</v>
      </c>
      <c r="DX147" s="76">
        <v>5.7149508205807766</v>
      </c>
      <c r="DY147" s="76">
        <v>8.5057269932600548</v>
      </c>
      <c r="DZ147" s="76">
        <v>2.5945059952947496</v>
      </c>
      <c r="EA147" s="76">
        <v>5.5501164942774031</v>
      </c>
      <c r="EB147" s="76">
        <v>5.6325336574290894</v>
      </c>
      <c r="EC147" s="76">
        <v>8.5396825396825395</v>
      </c>
      <c r="ED147" s="76">
        <v>1.8369263563469496</v>
      </c>
      <c r="EE147" s="76">
        <v>5.188304448014744</v>
      </c>
      <c r="EF147" s="76">
        <v>1.7770614627346779</v>
      </c>
      <c r="EG147" s="76">
        <v>0</v>
      </c>
      <c r="EH147" s="76">
        <v>4.1955481338405347</v>
      </c>
      <c r="EI147" s="76">
        <v>0.22473362194919838</v>
      </c>
      <c r="EJ147" s="76">
        <v>6.9127516778523486</v>
      </c>
      <c r="EK147" s="76">
        <v>6.0829232531061468</v>
      </c>
      <c r="EL147" s="76">
        <v>3.1988363582471511</v>
      </c>
      <c r="EM147" s="76">
        <v>3.8559483457263362</v>
      </c>
      <c r="EN147" s="76">
        <v>3.6986670037934921</v>
      </c>
      <c r="EO147" s="76">
        <v>1.6020110474878322</v>
      </c>
      <c r="EP147" s="76">
        <v>2.0562682001441654</v>
      </c>
      <c r="EQ147" s="76">
        <v>2.8032236492879563</v>
      </c>
      <c r="ER147" s="76">
        <v>3.0010300037675544</v>
      </c>
      <c r="ES147" s="76">
        <v>5.4477380859440325</v>
      </c>
    </row>
    <row r="148" spans="1:149" x14ac:dyDescent="0.25">
      <c r="A148" s="2" t="s">
        <v>264</v>
      </c>
      <c r="B148" s="75">
        <v>2023</v>
      </c>
      <c r="C148" s="76">
        <v>3.5035941686437462</v>
      </c>
      <c r="D148" s="76">
        <v>7.0943498408833765</v>
      </c>
      <c r="E148" s="76">
        <v>4.152725587136513</v>
      </c>
      <c r="F148" s="76">
        <v>4.9168898655545448</v>
      </c>
      <c r="G148" s="76">
        <v>3.0793987540526828</v>
      </c>
      <c r="H148" s="76">
        <v>2.2816174245316092</v>
      </c>
      <c r="I148" s="76">
        <v>6.7910954279932501</v>
      </c>
      <c r="J148" s="76">
        <v>4.0507038688591805</v>
      </c>
      <c r="K148" s="76">
        <v>5.4448883654404137</v>
      </c>
      <c r="L148" s="76">
        <v>7.3483109882840782</v>
      </c>
      <c r="M148" s="76">
        <v>6.3965996768622455</v>
      </c>
      <c r="N148" s="76">
        <v>8.8583044887053717</v>
      </c>
      <c r="O148" s="76">
        <v>2.6230359435040338</v>
      </c>
      <c r="P148" s="76">
        <v>9.0248034620543507</v>
      </c>
      <c r="Q148" s="76">
        <v>3.4907430452123576</v>
      </c>
      <c r="R148" s="76">
        <v>5.370064536694513</v>
      </c>
      <c r="S148" s="76">
        <v>5.2568845047266741</v>
      </c>
      <c r="T148" s="76">
        <v>5.7706393301495496</v>
      </c>
      <c r="U148" s="76">
        <v>5.2837081853563808</v>
      </c>
      <c r="V148" s="76">
        <v>6.3711683783138291</v>
      </c>
      <c r="W148" s="76">
        <v>3.369045721293602</v>
      </c>
      <c r="X148" s="76">
        <v>9.8881385799396533</v>
      </c>
      <c r="Y148" s="76">
        <v>5.3285903954322444</v>
      </c>
      <c r="Z148" s="76">
        <v>6.5960000000000001</v>
      </c>
      <c r="AA148" s="76">
        <v>6.310588614995865</v>
      </c>
      <c r="AB148" s="76">
        <v>6.5053748746970541</v>
      </c>
      <c r="AC148" s="76">
        <v>6.6249782759630538</v>
      </c>
      <c r="AD148" s="76">
        <v>0.46832201772726201</v>
      </c>
      <c r="AE148" s="76">
        <v>3.8898615311157148</v>
      </c>
      <c r="AF148" s="76">
        <v>2.5052317750087774</v>
      </c>
      <c r="AG148" s="76">
        <v>3.9987536949023728</v>
      </c>
      <c r="AH148" s="76">
        <v>1.7384307328304596</v>
      </c>
      <c r="AI148" s="76">
        <v>8.1313472740395856</v>
      </c>
      <c r="AJ148" s="76">
        <v>4.5994675944182131</v>
      </c>
      <c r="AK148" s="76">
        <v>3.022819974441564</v>
      </c>
      <c r="AL148" s="76">
        <v>0</v>
      </c>
      <c r="AM148" s="76">
        <v>1.6751096989842476</v>
      </c>
      <c r="AN148" s="76">
        <v>3.1945292124523448</v>
      </c>
      <c r="AO148" s="76">
        <v>4.5012905074501948</v>
      </c>
      <c r="AP148" s="76">
        <v>7.3129251700680271</v>
      </c>
      <c r="AQ148" s="76">
        <v>6.6270926576580269</v>
      </c>
      <c r="AR148" s="76">
        <v>6.2958207904943624</v>
      </c>
      <c r="AS148" s="76">
        <v>7.6452296029131261</v>
      </c>
      <c r="AT148" s="76">
        <v>6.9702670552833856</v>
      </c>
      <c r="AU148" s="76">
        <v>2.6606147170864429</v>
      </c>
      <c r="AV148" s="76">
        <v>3.274226410289061</v>
      </c>
      <c r="AW148" s="76">
        <v>3.0727023319615911</v>
      </c>
      <c r="AX148" s="76">
        <v>3.0025144864456981</v>
      </c>
      <c r="AY148" s="76">
        <v>4.9863907708645421</v>
      </c>
      <c r="AZ148" s="76">
        <v>8.5837965801474976</v>
      </c>
      <c r="BA148" s="76">
        <v>9.0838030217131358</v>
      </c>
      <c r="BB148" s="76">
        <v>0.465720469514318</v>
      </c>
      <c r="BC148" s="76">
        <v>10</v>
      </c>
      <c r="BD148" s="76">
        <v>7.0333300178437383</v>
      </c>
      <c r="BE148" s="76">
        <v>5.1063829787234036</v>
      </c>
      <c r="BF148" s="76">
        <v>1.4779770567573878</v>
      </c>
      <c r="BG148" s="76">
        <v>3.2921800177403959</v>
      </c>
      <c r="BH148" s="76">
        <v>5.1627550177920671</v>
      </c>
      <c r="BI148" s="76">
        <v>4.2740382955212537</v>
      </c>
      <c r="BJ148" s="76">
        <v>3.0032330864302335</v>
      </c>
      <c r="BK148" s="76">
        <v>9.4833369167948458</v>
      </c>
      <c r="BL148" s="76">
        <v>1.7467693686389454</v>
      </c>
      <c r="BM148" s="76">
        <v>4.6268444168463194</v>
      </c>
      <c r="BN148" s="76">
        <v>8.0217091163864165</v>
      </c>
      <c r="BO148" s="76">
        <v>6.4777327935222671</v>
      </c>
      <c r="BP148" s="76">
        <v>7.2497209549543413</v>
      </c>
      <c r="BQ148" s="76">
        <v>7.8534428351681038</v>
      </c>
      <c r="BR148" s="76">
        <v>8.7677699850053479</v>
      </c>
      <c r="BS148" s="76">
        <v>4.1429567377997998</v>
      </c>
      <c r="BT148" s="76">
        <v>7.4911959123358702</v>
      </c>
      <c r="BU148" s="76">
        <v>7.0638413675772815</v>
      </c>
      <c r="BV148" s="76">
        <v>6.3134689131259805</v>
      </c>
      <c r="BW148" s="76">
        <v>9.7987816134391696</v>
      </c>
      <c r="BX148" s="76">
        <v>9.1062308478038805</v>
      </c>
      <c r="BY148" s="76">
        <v>10</v>
      </c>
      <c r="BZ148" s="76">
        <v>10</v>
      </c>
      <c r="CA148" s="76">
        <v>9.4280078895463522</v>
      </c>
      <c r="CB148" s="76">
        <v>9.6666040701578808</v>
      </c>
      <c r="CC148" s="76">
        <v>8.5752362871718137</v>
      </c>
      <c r="CD148" s="76">
        <v>8.6212493973442292</v>
      </c>
      <c r="CE148" s="76">
        <v>8.6978831322864671</v>
      </c>
      <c r="CF148" s="76">
        <v>8.884354710017341</v>
      </c>
      <c r="CG148" s="76">
        <v>3.6615267376635718</v>
      </c>
      <c r="CH148" s="76">
        <v>7.6880500528966849</v>
      </c>
      <c r="CI148" s="76">
        <v>8.6773270615272828</v>
      </c>
      <c r="CJ148" s="76">
        <v>5.5245693156072324</v>
      </c>
      <c r="CK148" s="76">
        <v>2.2998661386282357</v>
      </c>
      <c r="CL148" s="76">
        <v>1.3848858323996447</v>
      </c>
      <c r="CM148" s="76">
        <v>3.0697737622117045</v>
      </c>
      <c r="CN148" s="76">
        <v>7.773921072348454</v>
      </c>
      <c r="CO148" s="76">
        <v>1.6437729739416682</v>
      </c>
      <c r="CP148" s="76">
        <v>7.4642106453287234</v>
      </c>
      <c r="CQ148" s="76">
        <v>5.4980240440197665</v>
      </c>
      <c r="CR148" s="76">
        <v>5.5949821839096536</v>
      </c>
      <c r="CS148" s="76">
        <v>4.5008051529790656</v>
      </c>
      <c r="CT148" s="76">
        <v>1.9430986806860626</v>
      </c>
      <c r="CU148" s="76">
        <v>3.2219519168325643</v>
      </c>
      <c r="CV148" s="76">
        <v>3.9622359543179742</v>
      </c>
      <c r="CW148" s="76">
        <v>10</v>
      </c>
      <c r="CX148" s="76">
        <v>0</v>
      </c>
      <c r="CY148" s="76">
        <v>8.0116134121661968</v>
      </c>
      <c r="CZ148" s="76">
        <v>6.0038711373887335</v>
      </c>
      <c r="DA148" s="76">
        <v>2.1553368082471334</v>
      </c>
      <c r="DB148" s="76">
        <v>2.3376180844738337</v>
      </c>
      <c r="DC148" s="76">
        <v>7.8715295738040547</v>
      </c>
      <c r="DD148" s="76">
        <v>4.1214948221750074</v>
      </c>
      <c r="DE148" s="76">
        <v>5.0626829797818704</v>
      </c>
      <c r="DF148" s="76">
        <v>4.5389418464662565</v>
      </c>
      <c r="DG148" s="76">
        <v>7.0633073808816027</v>
      </c>
      <c r="DH148" s="76">
        <v>4.5562272184740866</v>
      </c>
      <c r="DI148" s="76">
        <v>0.52917527199580316</v>
      </c>
      <c r="DJ148" s="76">
        <v>6.0902914022387904</v>
      </c>
      <c r="DK148" s="76">
        <v>4.5555886240113077</v>
      </c>
      <c r="DL148" s="76">
        <v>6.8883055246675031</v>
      </c>
      <c r="DM148" s="76">
        <v>7.8815098311246103</v>
      </c>
      <c r="DN148" s="76">
        <v>9.3601162277858148</v>
      </c>
      <c r="DO148" s="76">
        <v>8.6823668762818844</v>
      </c>
      <c r="DP148" s="76">
        <v>8.2030746149649545</v>
      </c>
      <c r="DQ148" s="76">
        <v>6.3793316194881307</v>
      </c>
      <c r="DR148" s="76">
        <v>4.4157559709415359</v>
      </c>
      <c r="DS148" s="76">
        <v>5.8999846062377026</v>
      </c>
      <c r="DT148" s="76">
        <v>2.7102825121475953</v>
      </c>
      <c r="DU148" s="76">
        <v>5.0892231402352861</v>
      </c>
      <c r="DV148" s="76">
        <v>4.5288115573905294</v>
      </c>
      <c r="DW148" s="76">
        <v>5.6925329104253866</v>
      </c>
      <c r="DX148" s="76">
        <v>5.6925329104253866</v>
      </c>
      <c r="DY148" s="76">
        <v>7.8849279540204895</v>
      </c>
      <c r="DZ148" s="76">
        <v>1.3948666457671566</v>
      </c>
      <c r="EA148" s="76">
        <v>4.639897299893823</v>
      </c>
      <c r="EB148" s="76">
        <v>5.1662151051596048</v>
      </c>
      <c r="EC148" s="76">
        <v>8.1269841269841265</v>
      </c>
      <c r="ED148" s="76">
        <v>6.2528961938393177</v>
      </c>
      <c r="EE148" s="76">
        <v>7.189940160411723</v>
      </c>
      <c r="EF148" s="76">
        <v>1.4985380474975392</v>
      </c>
      <c r="EG148" s="76">
        <v>3.9148150837764959</v>
      </c>
      <c r="EH148" s="76">
        <v>5.3836508520203878</v>
      </c>
      <c r="EI148" s="76">
        <v>0.48383041743215</v>
      </c>
      <c r="EJ148" s="76">
        <v>3.3557046979865772</v>
      </c>
      <c r="EK148" s="76">
        <v>4.9688786242387346</v>
      </c>
      <c r="EL148" s="76">
        <v>3.2675696204919809</v>
      </c>
      <c r="EM148" s="76">
        <v>2.2169970276625466</v>
      </c>
      <c r="EN148" s="76">
        <v>0.85062692946205498</v>
      </c>
      <c r="EO148" s="76">
        <v>0.49124499426098261</v>
      </c>
      <c r="EP148" s="76">
        <v>2.074475397157769</v>
      </c>
      <c r="EQ148" s="76">
        <v>1.4083360871358379</v>
      </c>
      <c r="ER148" s="76">
        <v>2.3379528538139094</v>
      </c>
      <c r="ES148" s="76">
        <v>5.3501623604984765</v>
      </c>
    </row>
    <row r="149" spans="1:149" x14ac:dyDescent="0.25">
      <c r="A149" s="1" t="s">
        <v>265</v>
      </c>
      <c r="B149" s="75">
        <v>2023</v>
      </c>
      <c r="C149" s="76">
        <v>4.6433283717647642</v>
      </c>
      <c r="D149" s="76">
        <v>10</v>
      </c>
      <c r="E149" s="76">
        <v>7.2411447964533266</v>
      </c>
      <c r="F149" s="76">
        <v>7.2948243894060294</v>
      </c>
      <c r="G149" s="76">
        <v>6.5629080444421746</v>
      </c>
      <c r="H149" s="76">
        <v>6.0308231969283463</v>
      </c>
      <c r="I149" s="76">
        <v>7.0978733429991809</v>
      </c>
      <c r="J149" s="76">
        <v>6.5638681947899009</v>
      </c>
      <c r="K149" s="76">
        <v>4.8038732539446674</v>
      </c>
      <c r="L149" s="76">
        <v>8.9200347715142581</v>
      </c>
      <c r="M149" s="76">
        <v>6.8619540127294627</v>
      </c>
      <c r="N149" s="76">
        <v>6.7542881155325372</v>
      </c>
      <c r="O149" s="76">
        <v>6.4867282470870808</v>
      </c>
      <c r="P149" s="76">
        <v>9.2197971942774863</v>
      </c>
      <c r="Q149" s="76">
        <v>5.4177658320688611</v>
      </c>
      <c r="R149" s="76">
        <v>8.8920790616798122</v>
      </c>
      <c r="S149" s="76">
        <v>6.4427796435029707</v>
      </c>
      <c r="T149" s="76">
        <v>7.2022396823581261</v>
      </c>
      <c r="U149" s="76">
        <v>6.9807215698208802</v>
      </c>
      <c r="V149" s="76">
        <v>8.10690231669453</v>
      </c>
      <c r="W149" s="76">
        <v>9.2513667490942257</v>
      </c>
      <c r="X149" s="76">
        <v>9.8252046126713424</v>
      </c>
      <c r="Y149" s="76">
        <v>5.6070839053561432</v>
      </c>
      <c r="Z149" s="76">
        <v>7.6870000000000003</v>
      </c>
      <c r="AA149" s="76">
        <v>8.0955115167632492</v>
      </c>
      <c r="AB149" s="76">
        <v>0</v>
      </c>
      <c r="AC149" s="76">
        <v>1.5868046369417566</v>
      </c>
      <c r="AD149" s="76">
        <v>1.7678856403560781</v>
      </c>
      <c r="AE149" s="76">
        <v>4.4883017666719782</v>
      </c>
      <c r="AF149" s="76">
        <v>6.6356267734341596</v>
      </c>
      <c r="AG149" s="76">
        <v>2.8957237634807944</v>
      </c>
      <c r="AH149" s="76">
        <v>2.8173049452467831</v>
      </c>
      <c r="AI149" s="76">
        <v>2.13494894656839</v>
      </c>
      <c r="AJ149" s="76">
        <v>6.494730998711292</v>
      </c>
      <c r="AK149" s="76">
        <v>9.6124691949550911</v>
      </c>
      <c r="AL149" s="76">
        <v>0.40263353777840805</v>
      </c>
      <c r="AM149" s="76">
        <v>2.3456702834641892</v>
      </c>
      <c r="AN149" s="76">
        <v>3.9679596511206916</v>
      </c>
      <c r="AO149" s="76">
        <v>4.986398310454911</v>
      </c>
      <c r="AP149" s="76">
        <v>8.5034013605442187</v>
      </c>
      <c r="AQ149" s="76">
        <v>8.1590189341151014</v>
      </c>
      <c r="AR149" s="76">
        <v>6.4369917795436518</v>
      </c>
      <c r="AS149" s="76">
        <v>8.1746617231462402</v>
      </c>
      <c r="AT149" s="76">
        <v>7.8185184493373026</v>
      </c>
      <c r="AU149" s="76">
        <v>5.0268546279891737</v>
      </c>
      <c r="AV149" s="76">
        <v>6.0896048219364154</v>
      </c>
      <c r="AW149" s="76">
        <v>4.0509259259259256</v>
      </c>
      <c r="AX149" s="76">
        <v>5.0557951252838382</v>
      </c>
      <c r="AY149" s="76">
        <v>6.4371567873105704</v>
      </c>
      <c r="AZ149" s="76">
        <v>4.8829517285006334</v>
      </c>
      <c r="BA149" s="76">
        <v>4.3441337957965844</v>
      </c>
      <c r="BB149" s="76">
        <v>7.9867409503687083</v>
      </c>
      <c r="BC149" s="76">
        <v>9.7999558529604887</v>
      </c>
      <c r="BD149" s="76">
        <v>6.753445581906603</v>
      </c>
      <c r="BE149" s="76">
        <v>5.957446808510638</v>
      </c>
      <c r="BF149" s="76">
        <v>0.87443829008090046</v>
      </c>
      <c r="BG149" s="76">
        <v>3.4159425492957691</v>
      </c>
      <c r="BH149" s="76">
        <v>5.0846940656011865</v>
      </c>
      <c r="BI149" s="76">
        <v>7.2490077663274635</v>
      </c>
      <c r="BJ149" s="76">
        <v>7.3484638501406661</v>
      </c>
      <c r="BK149" s="76">
        <v>9.4673106055054355</v>
      </c>
      <c r="BL149" s="76">
        <v>1.8259031129311647</v>
      </c>
      <c r="BM149" s="76">
        <v>6.4726713337261819</v>
      </c>
      <c r="BN149" s="76">
        <v>7.6842738407699045</v>
      </c>
      <c r="BO149" s="76">
        <v>8.821506720850266</v>
      </c>
      <c r="BP149" s="76">
        <v>8.2528902808100852</v>
      </c>
      <c r="BQ149" s="76">
        <v>4.1789331723235241</v>
      </c>
      <c r="BR149" s="76">
        <v>4.6109991226084919</v>
      </c>
      <c r="BS149" s="76">
        <v>7.4658806597362828</v>
      </c>
      <c r="BT149" s="76">
        <v>3.6820665899632736</v>
      </c>
      <c r="BU149" s="76">
        <v>4.9844698861578935</v>
      </c>
      <c r="BV149" s="76">
        <v>6.5700105002313878</v>
      </c>
      <c r="BW149" s="76">
        <v>6.3544849611575591</v>
      </c>
      <c r="BX149" s="76">
        <v>9.6304938846420445</v>
      </c>
      <c r="BY149" s="76">
        <v>9.2734294643276698</v>
      </c>
      <c r="BZ149" s="76">
        <v>8.4811734768244111</v>
      </c>
      <c r="CA149" s="76">
        <v>5.3892269690999051</v>
      </c>
      <c r="CB149" s="76">
        <v>7.8257617512103188</v>
      </c>
      <c r="CC149" s="76">
        <v>6.820068975213581</v>
      </c>
      <c r="CD149" s="76">
        <v>6.7162709618721426</v>
      </c>
      <c r="CE149" s="76">
        <v>5.4774540822571884</v>
      </c>
      <c r="CF149" s="76">
        <v>6.3198323082573724</v>
      </c>
      <c r="CG149" s="76">
        <v>5.328908016242945</v>
      </c>
      <c r="CH149" s="76">
        <v>6.1325068687686457</v>
      </c>
      <c r="CI149" s="76">
        <v>6.9791343099894823</v>
      </c>
      <c r="CJ149" s="76">
        <v>3.0247296199717866</v>
      </c>
      <c r="CK149" s="76">
        <v>1.4895781655983584</v>
      </c>
      <c r="CL149" s="76">
        <v>3.7263841131244444</v>
      </c>
      <c r="CM149" s="76">
        <v>2.7468972995648633</v>
      </c>
      <c r="CN149" s="76">
        <v>7.2830579799408479</v>
      </c>
      <c r="CO149" s="76">
        <v>1.9196377867569607</v>
      </c>
      <c r="CP149" s="76">
        <v>8.1532680131987405</v>
      </c>
      <c r="CQ149" s="76">
        <v>8.1716061821243322</v>
      </c>
      <c r="CR149" s="76">
        <v>6.3818924905052201</v>
      </c>
      <c r="CS149" s="76">
        <v>4.2552598578793361</v>
      </c>
      <c r="CT149" s="76">
        <v>7.3612334702477273</v>
      </c>
      <c r="CU149" s="76">
        <v>5.8082466640635317</v>
      </c>
      <c r="CV149" s="76">
        <v>4.9790121513778711</v>
      </c>
      <c r="CW149" s="76">
        <v>3.2005524263431546</v>
      </c>
      <c r="CX149" s="76">
        <v>8.97899828814767</v>
      </c>
      <c r="CY149" s="76">
        <v>9.3951169098732805</v>
      </c>
      <c r="CZ149" s="76">
        <v>7.1915558747880359</v>
      </c>
      <c r="DA149" s="76">
        <v>4.0539825434715642</v>
      </c>
      <c r="DB149" s="76">
        <v>3.8988313721435182</v>
      </c>
      <c r="DC149" s="76">
        <v>7.7355052627602934</v>
      </c>
      <c r="DD149" s="76">
        <v>5.2294397261251255</v>
      </c>
      <c r="DE149" s="76">
        <v>6.2104978004565803</v>
      </c>
      <c r="DF149" s="76">
        <v>2.2829222354656462</v>
      </c>
      <c r="DG149" s="76">
        <v>7.5022885318673929</v>
      </c>
      <c r="DH149" s="76">
        <v>7.844068363788689</v>
      </c>
      <c r="DI149" s="76">
        <v>6.5561541396086307</v>
      </c>
      <c r="DJ149" s="76">
        <v>9.0601165069801919</v>
      </c>
      <c r="DK149" s="76">
        <v>6.6491099555421105</v>
      </c>
      <c r="DL149" s="76">
        <v>2.9237035811600078</v>
      </c>
      <c r="DM149" s="76">
        <v>6.0439144241509721</v>
      </c>
      <c r="DN149" s="76">
        <v>9.2347427679276244</v>
      </c>
      <c r="DO149" s="76">
        <v>9.868142049675793</v>
      </c>
      <c r="DP149" s="76">
        <v>7.0176257057285998</v>
      </c>
      <c r="DQ149" s="76">
        <v>6.8333678306353551</v>
      </c>
      <c r="DR149" s="76">
        <v>1.5295915280408763</v>
      </c>
      <c r="DS149" s="76">
        <v>5.8070918616466223</v>
      </c>
      <c r="DT149" s="76">
        <v>6.7956468726882768</v>
      </c>
      <c r="DU149" s="76">
        <v>5.1271819340244553</v>
      </c>
      <c r="DV149" s="76">
        <v>4.8148780491000576</v>
      </c>
      <c r="DW149" s="76">
        <v>5.8333688551781693</v>
      </c>
      <c r="DX149" s="76">
        <v>5.8333688551781693</v>
      </c>
      <c r="DY149" s="76">
        <v>8.8219425407578438</v>
      </c>
      <c r="DZ149" s="76">
        <v>3.7624603164528096</v>
      </c>
      <c r="EA149" s="76">
        <v>6.2922014286053276</v>
      </c>
      <c r="EB149" s="76">
        <v>6.0627851418917489</v>
      </c>
      <c r="EC149" s="76">
        <v>9.4708994708994716</v>
      </c>
      <c r="ED149" s="76">
        <v>9.4756315047225907</v>
      </c>
      <c r="EE149" s="76">
        <v>9.4732654878110303</v>
      </c>
      <c r="EF149" s="76">
        <v>3.6370917203845323</v>
      </c>
      <c r="EG149" s="76">
        <v>2.1774549572663995</v>
      </c>
      <c r="EH149" s="76">
        <v>4.4255980054896069</v>
      </c>
      <c r="EI149" s="76">
        <v>0.79289186024004898</v>
      </c>
      <c r="EJ149" s="76">
        <v>5.9731543624161079</v>
      </c>
      <c r="EK149" s="76">
        <v>7.8749778388971645</v>
      </c>
      <c r="EL149" s="76">
        <v>4.1468614574489759</v>
      </c>
      <c r="EM149" s="76">
        <v>2.4662269174010825</v>
      </c>
      <c r="EN149" s="76">
        <v>3.3118838292312933</v>
      </c>
      <c r="EO149" s="76">
        <v>6.2844011727732063</v>
      </c>
      <c r="EP149" s="76">
        <v>4.7556513428419294</v>
      </c>
      <c r="EQ149" s="76">
        <v>4.2045408155618782</v>
      </c>
      <c r="ER149" s="76">
        <v>4.1757011365054266</v>
      </c>
      <c r="ES149" s="76">
        <v>6.1221248570143461</v>
      </c>
    </row>
    <row r="150" spans="1:149" x14ac:dyDescent="0.25">
      <c r="A150" s="2" t="s">
        <v>266</v>
      </c>
      <c r="B150" s="75">
        <v>2023</v>
      </c>
      <c r="C150" s="76">
        <v>3.9969616790585434</v>
      </c>
      <c r="D150" s="76">
        <v>7.0943498408833765</v>
      </c>
      <c r="E150" s="76">
        <v>2.4147913404471186</v>
      </c>
      <c r="F150" s="76">
        <v>4.5020342867963459</v>
      </c>
      <c r="G150" s="76">
        <v>3.6605424485070293</v>
      </c>
      <c r="H150" s="76">
        <v>3.1875065515823846</v>
      </c>
      <c r="I150" s="76">
        <v>7.7536382198904192</v>
      </c>
      <c r="J150" s="76">
        <v>4.8672290733266106</v>
      </c>
      <c r="K150" s="76">
        <v>1.7693417561428262</v>
      </c>
      <c r="L150" s="76">
        <v>8.1263910171988289</v>
      </c>
      <c r="M150" s="76">
        <v>4.9478663866708272</v>
      </c>
      <c r="N150" s="76">
        <v>6.9731011394841511</v>
      </c>
      <c r="O150" s="76">
        <v>2.6214389606387636</v>
      </c>
      <c r="P150" s="76">
        <v>5.4406342489884043</v>
      </c>
      <c r="Q150" s="76">
        <v>3.0885322958555683</v>
      </c>
      <c r="R150" s="76">
        <v>6.2943616808508356</v>
      </c>
      <c r="S150" s="76">
        <v>5.0471356055112402</v>
      </c>
      <c r="T150" s="76">
        <v>4.9108673218881602</v>
      </c>
      <c r="U150" s="76">
        <v>4.806999267170486</v>
      </c>
      <c r="V150" s="76">
        <v>9.9704203486983527</v>
      </c>
      <c r="W150" s="76">
        <v>8.184610474014903</v>
      </c>
      <c r="X150" s="76">
        <v>8.9041197217270689</v>
      </c>
      <c r="Y150" s="76">
        <v>7.6004052129064048</v>
      </c>
      <c r="Z150" s="76">
        <v>9.9750000000000014</v>
      </c>
      <c r="AA150" s="76">
        <v>8.926911151469346</v>
      </c>
      <c r="AB150" s="76">
        <v>3.3065486252996212</v>
      </c>
      <c r="AC150" s="76">
        <v>4.2474421774747526</v>
      </c>
      <c r="AD150" s="76">
        <v>6.4474475402274786E-2</v>
      </c>
      <c r="AE150" s="76">
        <v>3.3328028012096182</v>
      </c>
      <c r="AF150" s="76">
        <v>2.5991375984573488</v>
      </c>
      <c r="AG150" s="76">
        <v>2.7100811355687231</v>
      </c>
      <c r="AH150" s="76">
        <v>1.4875882222564283</v>
      </c>
      <c r="AI150" s="76">
        <v>4.7985344139755597</v>
      </c>
      <c r="AJ150" s="76">
        <v>4.0151991133368146</v>
      </c>
      <c r="AK150" s="76">
        <v>3.5918229942110496</v>
      </c>
      <c r="AL150" s="76">
        <v>1.2775078184477386</v>
      </c>
      <c r="AM150" s="76">
        <v>9.8852887066117212</v>
      </c>
      <c r="AN150" s="76">
        <v>4.175990211473219</v>
      </c>
      <c r="AO150" s="76">
        <v>5.2709941661704294</v>
      </c>
      <c r="AP150" s="76">
        <v>7.074829931972789</v>
      </c>
      <c r="AQ150" s="76">
        <v>6.2058456273126561</v>
      </c>
      <c r="AR150" s="76">
        <v>5.488170915317645</v>
      </c>
      <c r="AS150" s="76">
        <v>7.6233609186725406</v>
      </c>
      <c r="AT150" s="76">
        <v>6.5980518483189075</v>
      </c>
      <c r="AU150" s="76">
        <v>7.0588228258702559</v>
      </c>
      <c r="AV150" s="76">
        <v>8.5000424466233699</v>
      </c>
      <c r="AW150" s="76">
        <v>5.432098765432098</v>
      </c>
      <c r="AX150" s="76">
        <v>6.9969880126419071</v>
      </c>
      <c r="AY150" s="76">
        <v>6.7975199304804068</v>
      </c>
      <c r="AZ150" s="76">
        <v>8.0247912446141462E-2</v>
      </c>
      <c r="BA150" s="76">
        <v>7.6952875524495257</v>
      </c>
      <c r="BB150" s="76">
        <v>8.861017951714846</v>
      </c>
      <c r="BC150" s="76">
        <v>10</v>
      </c>
      <c r="BD150" s="76">
        <v>6.6591383541526286</v>
      </c>
      <c r="BE150" s="76">
        <v>3.7234042553191489</v>
      </c>
      <c r="BF150" s="76">
        <v>0.32669448022873726</v>
      </c>
      <c r="BG150" s="76">
        <v>2.025049367773943</v>
      </c>
      <c r="BH150" s="76">
        <v>4.3420938609632858</v>
      </c>
      <c r="BI150" s="76">
        <v>5.4944095764578735</v>
      </c>
      <c r="BJ150" s="76">
        <v>3.9462453457685887</v>
      </c>
      <c r="BK150" s="76">
        <v>9.1575535044337606</v>
      </c>
      <c r="BL150" s="76">
        <v>1.3494162460346393</v>
      </c>
      <c r="BM150" s="76">
        <v>4.9869061681737161</v>
      </c>
      <c r="BN150" s="76">
        <v>8.2121401379966699</v>
      </c>
      <c r="BO150" s="76">
        <v>10</v>
      </c>
      <c r="BP150" s="76">
        <v>9.1060700689983349</v>
      </c>
      <c r="BQ150" s="76">
        <v>8.9500321957317404</v>
      </c>
      <c r="BR150" s="76">
        <v>10</v>
      </c>
      <c r="BS150" s="76">
        <v>5.7041650830268313</v>
      </c>
      <c r="BT150" s="76">
        <v>7.9199111957889325</v>
      </c>
      <c r="BU150" s="76">
        <v>8.1435271186368769</v>
      </c>
      <c r="BV150" s="76">
        <v>7.4121677852696424</v>
      </c>
      <c r="BW150" s="76">
        <v>7.2235554735093208</v>
      </c>
      <c r="BX150" s="76">
        <v>10</v>
      </c>
      <c r="BY150" s="76">
        <v>9.058487874465051</v>
      </c>
      <c r="BZ150" s="76">
        <v>9.2529880478087669</v>
      </c>
      <c r="CA150" s="76">
        <v>8.5009861932938851</v>
      </c>
      <c r="CB150" s="76">
        <v>8.8072035178154042</v>
      </c>
      <c r="CC150" s="76">
        <v>7.5153147218939518</v>
      </c>
      <c r="CD150" s="76">
        <v>7.7177152608042743</v>
      </c>
      <c r="CE150" s="76">
        <v>8.3836362541681826</v>
      </c>
      <c r="CF150" s="76">
        <v>5.7024220940419106</v>
      </c>
      <c r="CG150" s="76">
        <v>2.2477540876862676</v>
      </c>
      <c r="CH150" s="76">
        <v>6.3133684837189179</v>
      </c>
      <c r="CI150" s="76">
        <v>7.5602860007671602</v>
      </c>
      <c r="CJ150" s="76">
        <v>5.9075364425255419</v>
      </c>
      <c r="CK150" s="76">
        <v>2.6630651764216995</v>
      </c>
      <c r="CL150" s="76">
        <v>6.9012479233473698</v>
      </c>
      <c r="CM150" s="76">
        <v>5.1572831807648702</v>
      </c>
      <c r="CN150" s="76">
        <v>8.2932839375482725</v>
      </c>
      <c r="CO150" s="76">
        <v>2.1396417718283494</v>
      </c>
      <c r="CP150" s="76">
        <v>6.2409548765431877</v>
      </c>
      <c r="CQ150" s="76">
        <v>5.9282661006399717</v>
      </c>
      <c r="CR150" s="76">
        <v>5.6505366716399452</v>
      </c>
      <c r="CS150" s="76">
        <v>4.742135673015194</v>
      </c>
      <c r="CT150" s="76">
        <v>2.1799867018043164</v>
      </c>
      <c r="CU150" s="76">
        <v>3.4610611874097552</v>
      </c>
      <c r="CV150" s="76">
        <v>4.7562936799381905</v>
      </c>
      <c r="CW150" s="76">
        <v>1.271669708029197</v>
      </c>
      <c r="CX150" s="76">
        <v>9.1096741761193769</v>
      </c>
      <c r="CY150" s="76">
        <v>6.1245981809386638</v>
      </c>
      <c r="CZ150" s="76">
        <v>5.5019806883624121</v>
      </c>
      <c r="DA150" s="76">
        <v>2.2853370587195769</v>
      </c>
      <c r="DB150" s="76">
        <v>1.8720602901833607</v>
      </c>
      <c r="DC150" s="76">
        <v>4.6488012686302485</v>
      </c>
      <c r="DD150" s="76">
        <v>2.9353995391777286</v>
      </c>
      <c r="DE150" s="76">
        <v>4.2186901137700703</v>
      </c>
      <c r="DF150" s="76">
        <v>2.3784395280745652</v>
      </c>
      <c r="DG150" s="76">
        <v>6.6820483464547813</v>
      </c>
      <c r="DH150" s="76">
        <v>4.732089252301205</v>
      </c>
      <c r="DI150" s="76">
        <v>3.0246949619442676</v>
      </c>
      <c r="DJ150" s="76">
        <v>8.3417450616309097</v>
      </c>
      <c r="DK150" s="76">
        <v>5.0318034300811458</v>
      </c>
      <c r="DL150" s="76">
        <v>6.1363826900904055</v>
      </c>
      <c r="DM150" s="76">
        <v>8.5872689771502504</v>
      </c>
      <c r="DN150" s="76">
        <v>8.8268451228775149</v>
      </c>
      <c r="DO150" s="76">
        <v>9.1178376848288032</v>
      </c>
      <c r="DP150" s="76">
        <v>8.1670836187367435</v>
      </c>
      <c r="DQ150" s="76">
        <v>6.5994435244089447</v>
      </c>
      <c r="DR150" s="76">
        <v>7.8463731952284821</v>
      </c>
      <c r="DS150" s="76">
        <v>5.6587785135806579</v>
      </c>
      <c r="DT150" s="76">
        <v>3.2311390165230307</v>
      </c>
      <c r="DU150" s="76">
        <v>4.4183015504048431</v>
      </c>
      <c r="DV150" s="76">
        <v>5.2886480689342532</v>
      </c>
      <c r="DW150" s="76">
        <v>5.9203928760290205</v>
      </c>
      <c r="DX150" s="76">
        <v>5.9203928760290205</v>
      </c>
      <c r="DY150" s="76">
        <v>7.8769504094648966</v>
      </c>
      <c r="DZ150" s="76">
        <v>1.980602149202042</v>
      </c>
      <c r="EA150" s="76">
        <v>4.9287762793334693</v>
      </c>
      <c r="EB150" s="76">
        <v>5.4245845776812454</v>
      </c>
      <c r="EC150" s="76">
        <v>9.4497354497354493</v>
      </c>
      <c r="ED150" s="76">
        <v>8.7416614394711782</v>
      </c>
      <c r="EE150" s="76">
        <v>9.0956984446033147</v>
      </c>
      <c r="EF150" s="76">
        <v>4.4726571065210718</v>
      </c>
      <c r="EG150" s="76">
        <v>1.5867801162713255</v>
      </c>
      <c r="EH150" s="76">
        <v>7.8460728136301725</v>
      </c>
      <c r="EI150" s="76">
        <v>0.37904300547665054</v>
      </c>
      <c r="EJ150" s="76">
        <v>7.1140939597315445</v>
      </c>
      <c r="EK150" s="76">
        <v>6.7321836712202732</v>
      </c>
      <c r="EL150" s="76">
        <v>4.6884717788085064</v>
      </c>
      <c r="EM150" s="76">
        <v>3.2349912355406274</v>
      </c>
      <c r="EN150" s="76">
        <v>5.1717304744311914</v>
      </c>
      <c r="EO150" s="76">
        <v>2.9867226386049071</v>
      </c>
      <c r="EP150" s="76">
        <v>1.8478051988027917</v>
      </c>
      <c r="EQ150" s="76">
        <v>3.3103123868448794</v>
      </c>
      <c r="ER150" s="76">
        <v>3.9993920828266925</v>
      </c>
      <c r="ES150" s="76">
        <v>5.8132931925372402</v>
      </c>
    </row>
    <row r="151" spans="1:149" x14ac:dyDescent="0.25">
      <c r="A151" s="1" t="s">
        <v>267</v>
      </c>
      <c r="B151" s="75">
        <v>2023</v>
      </c>
      <c r="C151" s="76">
        <v>4.9456774732289697</v>
      </c>
      <c r="D151" s="76">
        <v>7.0943498408833765</v>
      </c>
      <c r="E151" s="76">
        <v>4.8853637855666028</v>
      </c>
      <c r="F151" s="76">
        <v>5.6417970332263163</v>
      </c>
      <c r="G151" s="76">
        <v>2.756305422176812</v>
      </c>
      <c r="H151" s="76">
        <v>4.9690083290023583</v>
      </c>
      <c r="I151" s="76">
        <v>5.5729833468946861</v>
      </c>
      <c r="J151" s="76">
        <v>4.4327656993579527</v>
      </c>
      <c r="K151" s="76">
        <v>0.25666782321321974</v>
      </c>
      <c r="L151" s="76">
        <v>3.4669466712709207</v>
      </c>
      <c r="M151" s="76">
        <v>1.8618072472420701</v>
      </c>
      <c r="N151" s="76">
        <v>2.530564865836884</v>
      </c>
      <c r="O151" s="76">
        <v>8.367817431600308</v>
      </c>
      <c r="P151" s="76">
        <v>6.6565083625245496</v>
      </c>
      <c r="Q151" s="76">
        <v>6.2620140965003435</v>
      </c>
      <c r="R151" s="76">
        <v>2.7337440880988839</v>
      </c>
      <c r="S151" s="76">
        <v>0</v>
      </c>
      <c r="T151" s="76">
        <v>4.4251081407601616</v>
      </c>
      <c r="U151" s="76">
        <v>4.0903695301466252</v>
      </c>
      <c r="V151" s="76">
        <v>5.4553823740148086</v>
      </c>
      <c r="W151" s="76" t="s">
        <v>330</v>
      </c>
      <c r="X151" s="76">
        <v>1.4724584124608757</v>
      </c>
      <c r="Y151" s="76">
        <v>1.2495263336160478</v>
      </c>
      <c r="Z151" s="76">
        <v>0</v>
      </c>
      <c r="AA151" s="76">
        <v>2.0443417800229331</v>
      </c>
      <c r="AB151" s="76">
        <v>8.9280508096322322</v>
      </c>
      <c r="AC151" s="76">
        <v>7.9296656191555464</v>
      </c>
      <c r="AD151" s="76">
        <v>2.4094196344072696E-2</v>
      </c>
      <c r="AE151" s="76">
        <v>1.6966417316568543</v>
      </c>
      <c r="AF151" s="76" t="s">
        <v>330</v>
      </c>
      <c r="AG151" s="76">
        <v>4.6446130891971755</v>
      </c>
      <c r="AH151" s="76">
        <v>8.0073133740680742</v>
      </c>
      <c r="AI151" s="76">
        <v>0</v>
      </c>
      <c r="AJ151" s="76">
        <v>0</v>
      </c>
      <c r="AK151" s="76">
        <v>0</v>
      </c>
      <c r="AL151" s="76">
        <v>0</v>
      </c>
      <c r="AM151" s="76">
        <v>0</v>
      </c>
      <c r="AN151" s="76">
        <v>1.3345522290113456</v>
      </c>
      <c r="AO151" s="76">
        <v>2.6745023660771516</v>
      </c>
      <c r="AP151" s="76">
        <v>1.4965986394557822</v>
      </c>
      <c r="AQ151" s="76">
        <v>7.0507240059888062E-3</v>
      </c>
      <c r="AR151" s="76">
        <v>0</v>
      </c>
      <c r="AS151" s="76">
        <v>0</v>
      </c>
      <c r="AT151" s="76">
        <v>0.37591234086544278</v>
      </c>
      <c r="AU151" s="76">
        <v>1.47312570228302</v>
      </c>
      <c r="AV151" s="76">
        <v>3.3967910352731434</v>
      </c>
      <c r="AW151" s="76">
        <v>2.5925925925925926</v>
      </c>
      <c r="AX151" s="76">
        <v>2.4875031100495857</v>
      </c>
      <c r="AY151" s="76">
        <v>1.4317077254575141</v>
      </c>
      <c r="AZ151" s="76">
        <v>1.0895050445935821</v>
      </c>
      <c r="BA151" s="76">
        <v>6.5065089051063936</v>
      </c>
      <c r="BB151" s="76">
        <v>2.475146930014942</v>
      </c>
      <c r="BC151" s="76">
        <v>6.0489829773066379</v>
      </c>
      <c r="BD151" s="76">
        <v>4.0300359642553891</v>
      </c>
      <c r="BE151" s="76">
        <v>0.95744680851063824</v>
      </c>
      <c r="BF151" s="76">
        <v>0.41769256610844052</v>
      </c>
      <c r="BG151" s="76">
        <v>0.68756968730953938</v>
      </c>
      <c r="BH151" s="76">
        <v>2.358802825782464</v>
      </c>
      <c r="BI151" s="76">
        <v>10</v>
      </c>
      <c r="BJ151" s="76">
        <v>10</v>
      </c>
      <c r="BK151" s="76">
        <v>0.70045223272454649</v>
      </c>
      <c r="BL151" s="76">
        <v>4.7327960610346631</v>
      </c>
      <c r="BM151" s="76">
        <v>6.3583120734398024</v>
      </c>
      <c r="BN151" s="76">
        <v>0.56166347992351984</v>
      </c>
      <c r="BO151" s="76">
        <v>10</v>
      </c>
      <c r="BP151" s="76">
        <v>5.2808317399617604</v>
      </c>
      <c r="BQ151" s="76">
        <v>9.720530259752282</v>
      </c>
      <c r="BR151" s="76">
        <v>5.3116755791695809</v>
      </c>
      <c r="BS151" s="76">
        <v>0.68089372189733277</v>
      </c>
      <c r="BT151" s="76">
        <v>2.2326187473754731</v>
      </c>
      <c r="BU151" s="76">
        <v>4.4864295770486677</v>
      </c>
      <c r="BV151" s="76">
        <v>5.3751911301500765</v>
      </c>
      <c r="BW151" s="76">
        <v>10</v>
      </c>
      <c r="BX151" s="76">
        <v>10</v>
      </c>
      <c r="BY151" s="76">
        <v>6.1501426533523551</v>
      </c>
      <c r="BZ151" s="76">
        <v>4.5776892430278897</v>
      </c>
      <c r="CA151" s="76">
        <v>5.6804733727810639</v>
      </c>
      <c r="CB151" s="76">
        <v>7.2816610538322628</v>
      </c>
      <c r="CC151" s="76">
        <v>2.676056338028169</v>
      </c>
      <c r="CD151" s="76">
        <v>3.8306851881492814</v>
      </c>
      <c r="CE151" s="76">
        <v>0.48035549398904803</v>
      </c>
      <c r="CF151" s="76">
        <v>0</v>
      </c>
      <c r="CG151" s="76">
        <v>3.2040534354927415</v>
      </c>
      <c r="CH151" s="76">
        <v>2.0382300911318478</v>
      </c>
      <c r="CI151" s="76">
        <v>4.6599455724820551</v>
      </c>
      <c r="CJ151" s="76">
        <v>0.68465994100799366</v>
      </c>
      <c r="CK151" s="76">
        <v>1.1676639184618596</v>
      </c>
      <c r="CL151" s="76">
        <v>3.2722250125565044</v>
      </c>
      <c r="CM151" s="76">
        <v>1.7081829573421192</v>
      </c>
      <c r="CN151" s="76">
        <v>2.949491402991729</v>
      </c>
      <c r="CO151" s="76">
        <v>0</v>
      </c>
      <c r="CP151" s="76">
        <v>6.2357519484200461</v>
      </c>
      <c r="CQ151" s="76">
        <v>2.0503529819227846</v>
      </c>
      <c r="CR151" s="76">
        <v>2.8088990833336402</v>
      </c>
      <c r="CS151" s="76">
        <v>0</v>
      </c>
      <c r="CT151" s="76">
        <v>4.1263452423069156</v>
      </c>
      <c r="CU151" s="76">
        <v>2.0631726211534578</v>
      </c>
      <c r="CV151" s="76">
        <v>2.1934182206097388</v>
      </c>
      <c r="CW151" s="76">
        <v>1.0479323308270676</v>
      </c>
      <c r="CX151" s="76">
        <v>6.3444418639880169</v>
      </c>
      <c r="CY151" s="76">
        <v>9.0210871359916851</v>
      </c>
      <c r="CZ151" s="76">
        <v>5.4711537769355898</v>
      </c>
      <c r="DA151" s="76">
        <v>1.9031488636934375</v>
      </c>
      <c r="DB151" s="76">
        <v>2.032620439658956</v>
      </c>
      <c r="DC151" s="76">
        <v>0.73394183483913256</v>
      </c>
      <c r="DD151" s="76">
        <v>1.5565703793971752</v>
      </c>
      <c r="DE151" s="76">
        <v>3.5138620781663827</v>
      </c>
      <c r="DF151" s="76">
        <v>7.2772727495550447</v>
      </c>
      <c r="DG151" s="76">
        <v>3.0914729619028547</v>
      </c>
      <c r="DH151" s="76">
        <v>2.9633115260816782</v>
      </c>
      <c r="DI151" s="76">
        <v>4.1527635066204169</v>
      </c>
      <c r="DJ151" s="76">
        <v>4.8839060749926313</v>
      </c>
      <c r="DK151" s="76">
        <v>4.4737453638305249</v>
      </c>
      <c r="DL151" s="76">
        <v>6.4801102567788602</v>
      </c>
      <c r="DM151" s="76">
        <v>3.3164258517741798</v>
      </c>
      <c r="DN151" s="76">
        <v>8.1978986243465357</v>
      </c>
      <c r="DO151" s="76">
        <v>8.3470576089049455</v>
      </c>
      <c r="DP151" s="76">
        <v>6.5853730854511303</v>
      </c>
      <c r="DQ151" s="76">
        <v>5.5295592246408276</v>
      </c>
      <c r="DR151" s="76">
        <v>2.0229112000219485</v>
      </c>
      <c r="DS151" s="76">
        <v>5.9360158307751822</v>
      </c>
      <c r="DT151" s="76">
        <v>3.9681020683032386</v>
      </c>
      <c r="DU151" s="76">
        <v>5.40382753801841</v>
      </c>
      <c r="DV151" s="76">
        <v>4.3327141592796945</v>
      </c>
      <c r="DW151" s="76">
        <v>1.2470192111648191</v>
      </c>
      <c r="DX151" s="76">
        <v>1.2470192111648191</v>
      </c>
      <c r="DY151" s="76">
        <v>3.5933373607050463</v>
      </c>
      <c r="DZ151" s="76">
        <v>0.8240190348817894</v>
      </c>
      <c r="EA151" s="76">
        <v>2.208678197793418</v>
      </c>
      <c r="EB151" s="76">
        <v>1.7278487044791184</v>
      </c>
      <c r="EC151" s="76">
        <v>0</v>
      </c>
      <c r="ED151" s="76">
        <v>0</v>
      </c>
      <c r="EE151" s="76">
        <v>0</v>
      </c>
      <c r="EF151" s="76">
        <v>0</v>
      </c>
      <c r="EG151" s="76">
        <v>0</v>
      </c>
      <c r="EH151" s="76">
        <v>0</v>
      </c>
      <c r="EI151" s="76">
        <v>0.98658400612578867</v>
      </c>
      <c r="EJ151" s="76">
        <v>0</v>
      </c>
      <c r="EK151" s="76">
        <v>0</v>
      </c>
      <c r="EL151" s="76">
        <v>0.16443066768763145</v>
      </c>
      <c r="EM151" s="76">
        <v>0</v>
      </c>
      <c r="EN151" s="76">
        <v>0</v>
      </c>
      <c r="EO151" s="76">
        <v>0</v>
      </c>
      <c r="EP151" s="76">
        <v>0.11774552040518219</v>
      </c>
      <c r="EQ151" s="76">
        <v>2.9436380101295546E-2</v>
      </c>
      <c r="ER151" s="76">
        <v>9.6933523894463511E-2</v>
      </c>
      <c r="ES151" s="76">
        <v>2.9219119277820087</v>
      </c>
    </row>
    <row r="152" spans="1:149" x14ac:dyDescent="0.25">
      <c r="A152" s="2" t="s">
        <v>268</v>
      </c>
      <c r="B152" s="75">
        <v>2023</v>
      </c>
      <c r="C152" s="76">
        <v>7.0760722063293837</v>
      </c>
      <c r="D152" s="76">
        <v>7.0943498408833765</v>
      </c>
      <c r="E152" s="76">
        <v>2.5216513982406914</v>
      </c>
      <c r="F152" s="76">
        <v>5.5640244818178166</v>
      </c>
      <c r="G152" s="76">
        <v>0.9032663556358036</v>
      </c>
      <c r="H152" s="76">
        <v>3.6357016674174525</v>
      </c>
      <c r="I152" s="76">
        <v>7.7639146749849264</v>
      </c>
      <c r="J152" s="76">
        <v>4.1009608993460605</v>
      </c>
      <c r="K152" s="76">
        <v>0</v>
      </c>
      <c r="L152" s="76">
        <v>10</v>
      </c>
      <c r="M152" s="76">
        <v>5</v>
      </c>
      <c r="N152" s="76">
        <v>0</v>
      </c>
      <c r="O152" s="76">
        <v>6.1568331646436043</v>
      </c>
      <c r="P152" s="76">
        <v>0</v>
      </c>
      <c r="Q152" s="76">
        <v>2.7054021628269069</v>
      </c>
      <c r="R152" s="76">
        <v>3.2847084694908779</v>
      </c>
      <c r="S152" s="76">
        <v>1.2532299741602069</v>
      </c>
      <c r="T152" s="76">
        <v>2.2333622951869323</v>
      </c>
      <c r="U152" s="76">
        <v>4.2245869190877023</v>
      </c>
      <c r="V152" s="76">
        <v>3.4853775973250549</v>
      </c>
      <c r="W152" s="76">
        <v>0</v>
      </c>
      <c r="X152" s="76">
        <v>7.4344650016047726</v>
      </c>
      <c r="Y152" s="76">
        <v>9.2958459094421784</v>
      </c>
      <c r="Z152" s="76">
        <v>1.956</v>
      </c>
      <c r="AA152" s="76">
        <v>4.4343377016744014</v>
      </c>
      <c r="AB152" s="76">
        <v>1.4313979837766888</v>
      </c>
      <c r="AC152" s="76">
        <v>0</v>
      </c>
      <c r="AD152" s="76">
        <v>0.23452612625862654</v>
      </c>
      <c r="AE152" s="76">
        <v>1.8430685978035997</v>
      </c>
      <c r="AF152" s="76">
        <v>3.3761206991697437</v>
      </c>
      <c r="AG152" s="76">
        <v>1.3770226814017317</v>
      </c>
      <c r="AH152" s="76">
        <v>1.3538285574819016</v>
      </c>
      <c r="AI152" s="76">
        <v>5.1200468985706387</v>
      </c>
      <c r="AJ152" s="76">
        <v>3.2264778090062061</v>
      </c>
      <c r="AK152" s="76">
        <v>4.468903592197087</v>
      </c>
      <c r="AL152" s="76">
        <v>0</v>
      </c>
      <c r="AM152" s="76">
        <v>4.1018541857567117</v>
      </c>
      <c r="AN152" s="76">
        <v>3.0451851738354248</v>
      </c>
      <c r="AO152" s="76">
        <v>2.9521818523038523</v>
      </c>
      <c r="AP152" s="76">
        <v>3.8435374149659869</v>
      </c>
      <c r="AQ152" s="76">
        <v>0.38744270233714806</v>
      </c>
      <c r="AR152" s="76">
        <v>1.8117576911169158</v>
      </c>
      <c r="AS152" s="76">
        <v>6.5176084491695736</v>
      </c>
      <c r="AT152" s="76">
        <v>3.1400865643974063</v>
      </c>
      <c r="AU152" s="76">
        <v>0.4534106417131476</v>
      </c>
      <c r="AV152" s="76">
        <v>1.290907933273908</v>
      </c>
      <c r="AW152" s="76">
        <v>3.6296296296296293</v>
      </c>
      <c r="AX152" s="76">
        <v>1.7913160682055618</v>
      </c>
      <c r="AY152" s="76">
        <v>2.4657013163014838</v>
      </c>
      <c r="AZ152" s="76">
        <v>2.1690386871972258</v>
      </c>
      <c r="BA152" s="76">
        <v>9.1946217377512429</v>
      </c>
      <c r="BB152" s="76">
        <v>8.8261211895488803</v>
      </c>
      <c r="BC152" s="76">
        <v>6.6915065811657071</v>
      </c>
      <c r="BD152" s="76">
        <v>6.7203220489157642</v>
      </c>
      <c r="BE152" s="76">
        <v>7.2340425531914896</v>
      </c>
      <c r="BF152" s="76">
        <v>0.10782012234338127</v>
      </c>
      <c r="BG152" s="76">
        <v>3.6709313377674357</v>
      </c>
      <c r="BH152" s="76">
        <v>5.1956266933416</v>
      </c>
      <c r="BI152" s="76">
        <v>5.8728093346638746</v>
      </c>
      <c r="BJ152" s="76">
        <v>4.9032364078405868</v>
      </c>
      <c r="BK152" s="76">
        <v>6.9179035494145715</v>
      </c>
      <c r="BL152" s="76">
        <v>4.9536594623062467</v>
      </c>
      <c r="BM152" s="76">
        <v>5.6619021885563194</v>
      </c>
      <c r="BN152" s="76">
        <v>1.8959245833962657</v>
      </c>
      <c r="BO152" s="76">
        <v>5.7240075614366726</v>
      </c>
      <c r="BP152" s="76">
        <v>3.809966072416469</v>
      </c>
      <c r="BQ152" s="76">
        <v>5.5129481278226784</v>
      </c>
      <c r="BR152" s="76">
        <v>4.1238138204299108</v>
      </c>
      <c r="BS152" s="76">
        <v>1.1686598963781196</v>
      </c>
      <c r="BT152" s="76">
        <v>4.4523834636353694</v>
      </c>
      <c r="BU152" s="76">
        <v>3.8144513270665197</v>
      </c>
      <c r="BV152" s="76">
        <v>4.4287731960131023</v>
      </c>
      <c r="BW152" s="76">
        <v>5.3553627469078826</v>
      </c>
      <c r="BX152" s="76">
        <v>10</v>
      </c>
      <c r="BY152" s="76">
        <v>7.3163338088445071</v>
      </c>
      <c r="BZ152" s="76">
        <v>6.7430278884462167</v>
      </c>
      <c r="CA152" s="76">
        <v>8.7376725838264306</v>
      </c>
      <c r="CB152" s="76">
        <v>7.6304794056050067</v>
      </c>
      <c r="CC152" s="76">
        <v>0.28169014084507044</v>
      </c>
      <c r="CD152" s="76">
        <v>1.581657891081099</v>
      </c>
      <c r="CE152" s="76">
        <v>5.9141824300843719</v>
      </c>
      <c r="CF152" s="76">
        <v>7.6932140077143361</v>
      </c>
      <c r="CG152" s="76">
        <v>4.4411274872674342</v>
      </c>
      <c r="CH152" s="76">
        <v>3.9823743913984622</v>
      </c>
      <c r="CI152" s="76">
        <v>5.8064268985017344</v>
      </c>
      <c r="CJ152" s="76">
        <v>6.3803274483819941</v>
      </c>
      <c r="CK152" s="76">
        <v>1.6356412513243797</v>
      </c>
      <c r="CL152" s="76">
        <v>1.097631650117838</v>
      </c>
      <c r="CM152" s="76">
        <v>3.0378667832747368</v>
      </c>
      <c r="CN152" s="76">
        <v>0</v>
      </c>
      <c r="CO152" s="76">
        <v>0.45030650014690232</v>
      </c>
      <c r="CP152" s="76">
        <v>0.55951137047405686</v>
      </c>
      <c r="CQ152" s="76">
        <v>0.46359898011887979</v>
      </c>
      <c r="CR152" s="76">
        <v>0.36835421268495977</v>
      </c>
      <c r="CS152" s="76">
        <v>0</v>
      </c>
      <c r="CT152" s="76">
        <v>0.11350713499484369</v>
      </c>
      <c r="CU152" s="76">
        <v>5.6753567497421845E-2</v>
      </c>
      <c r="CV152" s="76">
        <v>1.1543248544857061</v>
      </c>
      <c r="CW152" s="76">
        <v>0.4123520710059172</v>
      </c>
      <c r="CX152" s="76">
        <v>6.1755646644881264</v>
      </c>
      <c r="CY152" s="76">
        <v>7.6695941264612388</v>
      </c>
      <c r="CZ152" s="76">
        <v>4.752503620651761</v>
      </c>
      <c r="DA152" s="76">
        <v>3.5254483779053243</v>
      </c>
      <c r="DB152" s="76">
        <v>2.623733681731895</v>
      </c>
      <c r="DC152" s="76">
        <v>0.7582885917480795</v>
      </c>
      <c r="DD152" s="76">
        <v>2.3024902171284332</v>
      </c>
      <c r="DE152" s="76">
        <v>3.5274969188900966</v>
      </c>
      <c r="DF152" s="76">
        <v>0</v>
      </c>
      <c r="DG152" s="76">
        <v>0.22404554180539882</v>
      </c>
      <c r="DH152" s="76">
        <v>3.8917493963165013</v>
      </c>
      <c r="DI152" s="76">
        <v>8.1096072352647415</v>
      </c>
      <c r="DJ152" s="76">
        <v>4.9671195962343511</v>
      </c>
      <c r="DK152" s="76">
        <v>3.4385043539241984</v>
      </c>
      <c r="DL152" s="76">
        <v>6.1220514993753099</v>
      </c>
      <c r="DM152" s="76">
        <v>0.73037407728754777</v>
      </c>
      <c r="DN152" s="76">
        <v>1.8223855041582282</v>
      </c>
      <c r="DO152" s="76">
        <v>0.91559375867079074</v>
      </c>
      <c r="DP152" s="76">
        <v>2.3976012098729691</v>
      </c>
      <c r="DQ152" s="76">
        <v>2.9180527818985835</v>
      </c>
      <c r="DR152" s="76">
        <v>4.5927011684551662</v>
      </c>
      <c r="DS152" s="76">
        <v>4.7534393042670882</v>
      </c>
      <c r="DT152" s="76">
        <v>0.84445302600285921</v>
      </c>
      <c r="DU152" s="76">
        <v>3.585117392497907</v>
      </c>
      <c r="DV152" s="76">
        <v>3.4439277228057552</v>
      </c>
      <c r="DW152" s="76">
        <v>3.8071839360594932</v>
      </c>
      <c r="DX152" s="76">
        <v>3.8071839360594932</v>
      </c>
      <c r="DY152" s="76">
        <v>7.1435226060327874</v>
      </c>
      <c r="DZ152" s="76">
        <v>0.67591181264286804</v>
      </c>
      <c r="EA152" s="76">
        <v>3.9097172093378276</v>
      </c>
      <c r="EB152" s="76">
        <v>3.8584505726986604</v>
      </c>
      <c r="EC152" s="76">
        <v>8.2645502645502642</v>
      </c>
      <c r="ED152" s="76">
        <v>6.971704415313658</v>
      </c>
      <c r="EE152" s="76">
        <v>7.6181273399319611</v>
      </c>
      <c r="EF152" s="76">
        <v>0.79620594090323582</v>
      </c>
      <c r="EG152" s="76">
        <v>0</v>
      </c>
      <c r="EH152" s="76">
        <v>2.8341601797465703</v>
      </c>
      <c r="EI152" s="76">
        <v>0.46237365539272496</v>
      </c>
      <c r="EJ152" s="76">
        <v>0</v>
      </c>
      <c r="EK152" s="76">
        <v>6.3895850004072843</v>
      </c>
      <c r="EL152" s="76">
        <v>1.7470541294083022</v>
      </c>
      <c r="EM152" s="76">
        <v>0</v>
      </c>
      <c r="EN152" s="76">
        <v>0</v>
      </c>
      <c r="EO152" s="76">
        <v>1.4355504749279113</v>
      </c>
      <c r="EP152" s="76">
        <v>0.64491245461369917</v>
      </c>
      <c r="EQ152" s="76">
        <v>0.52011573238540265</v>
      </c>
      <c r="ER152" s="76">
        <v>1.1335849308968524</v>
      </c>
      <c r="ES152" s="76">
        <v>3.7482509228582379</v>
      </c>
    </row>
    <row r="153" spans="1:149" x14ac:dyDescent="0.25">
      <c r="A153" s="1" t="s">
        <v>269</v>
      </c>
      <c r="B153" s="75">
        <v>2023</v>
      </c>
      <c r="C153" s="76">
        <v>2.7374865179864476</v>
      </c>
      <c r="D153" s="76">
        <v>7.0943498408833765</v>
      </c>
      <c r="E153" s="76">
        <v>3.6626717691229409</v>
      </c>
      <c r="F153" s="76">
        <v>4.4981693759975876</v>
      </c>
      <c r="G153" s="76">
        <v>0</v>
      </c>
      <c r="H153" s="76">
        <v>1.0286804958984228</v>
      </c>
      <c r="I153" s="76">
        <v>6.5821703356151309</v>
      </c>
      <c r="J153" s="76">
        <v>2.5369502771711843</v>
      </c>
      <c r="K153" s="76">
        <v>2.2625490201758689</v>
      </c>
      <c r="L153" s="76">
        <v>5.5951994107185401</v>
      </c>
      <c r="M153" s="76">
        <v>3.9288742154472045</v>
      </c>
      <c r="N153" s="76">
        <v>7.0434738635097327</v>
      </c>
      <c r="O153" s="76">
        <v>6.9869744763637609</v>
      </c>
      <c r="P153" s="76">
        <v>9.085941119806991</v>
      </c>
      <c r="Q153" s="76">
        <v>0</v>
      </c>
      <c r="R153" s="76">
        <v>2.0572931572083588</v>
      </c>
      <c r="S153" s="76">
        <v>6.9554753309265944</v>
      </c>
      <c r="T153" s="76">
        <v>5.3548596579692385</v>
      </c>
      <c r="U153" s="76">
        <v>4.0797133816463038</v>
      </c>
      <c r="V153" s="76">
        <v>7.8300367805111062</v>
      </c>
      <c r="W153" s="76">
        <v>8.4161297270804809</v>
      </c>
      <c r="X153" s="76">
        <v>0</v>
      </c>
      <c r="Y153" s="76">
        <v>1.3713192625074977</v>
      </c>
      <c r="Z153" s="76">
        <v>8.1660000000000004</v>
      </c>
      <c r="AA153" s="76">
        <v>5.1566971540198168</v>
      </c>
      <c r="AB153" s="76">
        <v>6.4617269672363209</v>
      </c>
      <c r="AC153" s="76">
        <v>5.8628719283501729</v>
      </c>
      <c r="AD153" s="76">
        <v>0.28112192517327</v>
      </c>
      <c r="AE153" s="76">
        <v>3.7466178577112896</v>
      </c>
      <c r="AF153" s="76" t="s">
        <v>330</v>
      </c>
      <c r="AG153" s="76">
        <v>4.0880846696177633</v>
      </c>
      <c r="AH153" s="76">
        <v>2.837527374078471</v>
      </c>
      <c r="AI153" s="76">
        <v>0</v>
      </c>
      <c r="AJ153" s="76">
        <v>6.9467209420269382</v>
      </c>
      <c r="AK153" s="76">
        <v>1.4177368815102829</v>
      </c>
      <c r="AL153" s="76">
        <v>0</v>
      </c>
      <c r="AM153" s="76">
        <v>1.5522185628774499</v>
      </c>
      <c r="AN153" s="76">
        <v>2.125700626748857</v>
      </c>
      <c r="AO153" s="76">
        <v>3.7901608167954786</v>
      </c>
      <c r="AP153" s="76">
        <v>4.5578231292517017</v>
      </c>
      <c r="AQ153" s="76">
        <v>6.1029684514126901</v>
      </c>
      <c r="AR153" s="76">
        <v>2.118420558966863</v>
      </c>
      <c r="AS153" s="76">
        <v>6.1486225734883782</v>
      </c>
      <c r="AT153" s="76">
        <v>4.7319586782799083</v>
      </c>
      <c r="AU153" s="76">
        <v>0.46626220338667579</v>
      </c>
      <c r="AV153" s="76">
        <v>0.34116473534530323</v>
      </c>
      <c r="AW153" s="76">
        <v>2.3569023569023568</v>
      </c>
      <c r="AX153" s="76">
        <v>1.0547764318781121</v>
      </c>
      <c r="AY153" s="76">
        <v>2.8933675550790099</v>
      </c>
      <c r="AZ153" s="76">
        <v>7.4557320794298265</v>
      </c>
      <c r="BA153" s="76">
        <v>7.241499361436321</v>
      </c>
      <c r="BB153" s="76">
        <v>6.5255797519402865</v>
      </c>
      <c r="BC153" s="76">
        <v>5.1156370000792055</v>
      </c>
      <c r="BD153" s="76">
        <v>6.5846120482214099</v>
      </c>
      <c r="BE153" s="76">
        <v>2.6595744680851063</v>
      </c>
      <c r="BF153" s="76">
        <v>0</v>
      </c>
      <c r="BG153" s="76">
        <v>1.3297872340425532</v>
      </c>
      <c r="BH153" s="76">
        <v>3.9571996411319814</v>
      </c>
      <c r="BI153" s="76">
        <v>7.1205345389169317</v>
      </c>
      <c r="BJ153" s="76">
        <v>5.194419582899914</v>
      </c>
      <c r="BK153" s="76">
        <v>5.0850769168519587</v>
      </c>
      <c r="BL153" s="76">
        <v>1.1924185350468057</v>
      </c>
      <c r="BM153" s="76">
        <v>4.648112393428903</v>
      </c>
      <c r="BN153" s="76">
        <v>2.6330746826638851</v>
      </c>
      <c r="BO153" s="76">
        <v>1.5035415325177071</v>
      </c>
      <c r="BP153" s="76">
        <v>2.0683081075907959</v>
      </c>
      <c r="BQ153" s="76">
        <v>4.4552761745742968</v>
      </c>
      <c r="BR153" s="76">
        <v>4.4578169028407562</v>
      </c>
      <c r="BS153" s="76">
        <v>1.2849750127974771</v>
      </c>
      <c r="BT153" s="76">
        <v>4.1452051395056584</v>
      </c>
      <c r="BU153" s="76">
        <v>3.5858183074295473</v>
      </c>
      <c r="BV153" s="76">
        <v>3.4340796028164156</v>
      </c>
      <c r="BW153" s="76">
        <v>9.4074210817795798</v>
      </c>
      <c r="BX153" s="76">
        <v>10</v>
      </c>
      <c r="BY153" s="76">
        <v>7.3341654778887291</v>
      </c>
      <c r="BZ153" s="76">
        <v>5.7270916334661361</v>
      </c>
      <c r="CA153" s="76">
        <v>8.2840236686390529</v>
      </c>
      <c r="CB153" s="76">
        <v>8.1505403723546994</v>
      </c>
      <c r="CC153" s="76">
        <v>2.9577464788732395</v>
      </c>
      <c r="CD153" s="76">
        <v>1.6201074889316787</v>
      </c>
      <c r="CE153" s="76">
        <v>0.81870455724292091</v>
      </c>
      <c r="CF153" s="76">
        <v>5.0723270785723411</v>
      </c>
      <c r="CG153" s="76">
        <v>9.6557335810613054</v>
      </c>
      <c r="CH153" s="76">
        <v>4.0249238369362974</v>
      </c>
      <c r="CI153" s="76">
        <v>6.0877321046454984</v>
      </c>
      <c r="CJ153" s="76">
        <v>2.9680887444962165</v>
      </c>
      <c r="CK153" s="76">
        <v>0.9611340907704633</v>
      </c>
      <c r="CL153" s="76">
        <v>1.5118031140130586</v>
      </c>
      <c r="CM153" s="76">
        <v>1.8136753164265795</v>
      </c>
      <c r="CN153" s="76">
        <v>4.3444445272144803</v>
      </c>
      <c r="CO153" s="76">
        <v>2.1155296244605144</v>
      </c>
      <c r="CP153" s="76">
        <v>1.5220258619705329</v>
      </c>
      <c r="CQ153" s="76">
        <v>2.1277791674283106</v>
      </c>
      <c r="CR153" s="76">
        <v>2.52744479526846</v>
      </c>
      <c r="CS153" s="76">
        <v>0</v>
      </c>
      <c r="CT153" s="76">
        <v>0.4713514383464833</v>
      </c>
      <c r="CU153" s="76">
        <v>0.23567571917324165</v>
      </c>
      <c r="CV153" s="76">
        <v>1.525598610289427</v>
      </c>
      <c r="CW153" s="76">
        <v>0.64525462962962965</v>
      </c>
      <c r="CX153" s="76">
        <v>1.2873652240399924</v>
      </c>
      <c r="CY153" s="76">
        <v>7.8961081790551262</v>
      </c>
      <c r="CZ153" s="76">
        <v>3.2762426775749161</v>
      </c>
      <c r="DA153" s="76">
        <v>3.2855010023496329</v>
      </c>
      <c r="DB153" s="76">
        <v>1.4557485613000456</v>
      </c>
      <c r="DC153" s="76">
        <v>1.0818386655520316</v>
      </c>
      <c r="DD153" s="76">
        <v>1.9410294097339034</v>
      </c>
      <c r="DE153" s="76">
        <v>2.6086360436544096</v>
      </c>
      <c r="DF153" s="76">
        <v>2.3984556862794144</v>
      </c>
      <c r="DG153" s="76">
        <v>4.8743542520042737</v>
      </c>
      <c r="DH153" s="76">
        <v>1.8723211518372704</v>
      </c>
      <c r="DI153" s="76">
        <v>4.6642156996473201</v>
      </c>
      <c r="DJ153" s="76">
        <v>2.3013644227785015</v>
      </c>
      <c r="DK153" s="76">
        <v>3.2221422425093564</v>
      </c>
      <c r="DL153" s="76">
        <v>2.976175188772622</v>
      </c>
      <c r="DM153" s="76">
        <v>1.5172815679773533</v>
      </c>
      <c r="DN153" s="76">
        <v>2.6747754600860505</v>
      </c>
      <c r="DO153" s="76">
        <v>2.1518477985374629</v>
      </c>
      <c r="DP153" s="76">
        <v>2.330020003843372</v>
      </c>
      <c r="DQ153" s="76">
        <v>2.7760811231763642</v>
      </c>
      <c r="DR153" s="76">
        <v>2.6995657124381536</v>
      </c>
      <c r="DS153" s="76">
        <v>4.0405267177793505</v>
      </c>
      <c r="DT153" s="76">
        <v>1.8552049781118654</v>
      </c>
      <c r="DU153" s="76">
        <v>3.0135976329103169</v>
      </c>
      <c r="DV153" s="76">
        <v>2.9022237603099215</v>
      </c>
      <c r="DW153" s="76">
        <v>5.2715540093557127</v>
      </c>
      <c r="DX153" s="76">
        <v>5.2715540093557127</v>
      </c>
      <c r="DY153" s="76">
        <v>8.809009572885989</v>
      </c>
      <c r="DZ153" s="76">
        <v>9.8848323438827368</v>
      </c>
      <c r="EA153" s="76">
        <v>9.3469209583843629</v>
      </c>
      <c r="EB153" s="76">
        <v>7.3092374838700378</v>
      </c>
      <c r="EC153" s="76">
        <v>8.9312169312169303</v>
      </c>
      <c r="ED153" s="76">
        <v>5.0973344044331625E-2</v>
      </c>
      <c r="EE153" s="76">
        <v>4.491095137630631</v>
      </c>
      <c r="EF153" s="76">
        <v>2.04413612375251</v>
      </c>
      <c r="EG153" s="76">
        <v>0</v>
      </c>
      <c r="EH153" s="76">
        <v>4.5291066821828156</v>
      </c>
      <c r="EI153" s="76">
        <v>0.22030399655684899</v>
      </c>
      <c r="EJ153" s="76">
        <v>3.6241610738255039</v>
      </c>
      <c r="EK153" s="76">
        <v>2.9037034197576403</v>
      </c>
      <c r="EL153" s="76">
        <v>2.2202352160125529</v>
      </c>
      <c r="EM153" s="76">
        <v>1.6632971347879093</v>
      </c>
      <c r="EN153" s="76">
        <v>3.190904897241543</v>
      </c>
      <c r="EO153" s="76">
        <v>0.92138868618001335</v>
      </c>
      <c r="EP153" s="76">
        <v>0.62680578696249645</v>
      </c>
      <c r="EQ153" s="76">
        <v>1.6005991262929906</v>
      </c>
      <c r="ER153" s="76">
        <v>1.9104171711527718</v>
      </c>
      <c r="ES153" s="76">
        <v>3.6742724947844811</v>
      </c>
    </row>
    <row r="154" spans="1:149" x14ac:dyDescent="0.25">
      <c r="A154" s="2" t="s">
        <v>270</v>
      </c>
      <c r="B154" s="75">
        <v>2023</v>
      </c>
      <c r="C154" s="76">
        <v>3.3746364705615193</v>
      </c>
      <c r="D154" s="76">
        <v>7.4678161069123199</v>
      </c>
      <c r="E154" s="76">
        <v>7.8096024899500485</v>
      </c>
      <c r="F154" s="76">
        <v>6.2173516891412959</v>
      </c>
      <c r="G154" s="76">
        <v>4.70308509377743</v>
      </c>
      <c r="H154" s="76">
        <v>4.7921334070111321</v>
      </c>
      <c r="I154" s="76">
        <v>2.8013020582706663</v>
      </c>
      <c r="J154" s="76">
        <v>4.0988401863530761</v>
      </c>
      <c r="K154" s="76">
        <v>4.2790927304850914</v>
      </c>
      <c r="L154" s="76">
        <v>8.4845230677621082</v>
      </c>
      <c r="M154" s="76">
        <v>6.3818078991235989</v>
      </c>
      <c r="N154" s="76">
        <v>2.6223710007931613</v>
      </c>
      <c r="O154" s="76">
        <v>6.7375525009819448</v>
      </c>
      <c r="P154" s="76">
        <v>7.0825848083266463</v>
      </c>
      <c r="Q154" s="76">
        <v>2.2551986230026735</v>
      </c>
      <c r="R154" s="76">
        <v>0</v>
      </c>
      <c r="S154" s="76">
        <v>6.3636363636363633</v>
      </c>
      <c r="T154" s="76">
        <v>4.1768905494567985</v>
      </c>
      <c r="U154" s="76">
        <v>5.2187225810186924</v>
      </c>
      <c r="V154" s="76">
        <v>0.56645405771463508</v>
      </c>
      <c r="W154" s="76" t="s">
        <v>330</v>
      </c>
      <c r="X154" s="76">
        <v>9.8226478231381282</v>
      </c>
      <c r="Y154" s="76">
        <v>7.1114477388896375</v>
      </c>
      <c r="Z154" s="76">
        <v>0.67211474316210795</v>
      </c>
      <c r="AA154" s="76">
        <v>4.5431660907261273</v>
      </c>
      <c r="AB154" s="76" t="s">
        <v>330</v>
      </c>
      <c r="AC154" s="76" t="s">
        <v>330</v>
      </c>
      <c r="AD154" s="76">
        <v>2.110971681254747</v>
      </c>
      <c r="AE154" s="76">
        <v>4.4405538755371703</v>
      </c>
      <c r="AF154" s="76" t="s">
        <v>330</v>
      </c>
      <c r="AG154" s="76">
        <v>3.2757627783959586</v>
      </c>
      <c r="AH154" s="76">
        <v>0</v>
      </c>
      <c r="AI154" s="76">
        <v>0</v>
      </c>
      <c r="AJ154" s="76">
        <v>6.003234519618438</v>
      </c>
      <c r="AK154" s="76">
        <v>10</v>
      </c>
      <c r="AL154" s="76">
        <v>0</v>
      </c>
      <c r="AM154" s="76">
        <v>1.8553357989425192</v>
      </c>
      <c r="AN154" s="76">
        <v>2.9764283864268264</v>
      </c>
      <c r="AO154" s="76">
        <v>3.5984524185163043</v>
      </c>
      <c r="AP154" s="76">
        <v>3.9455782312925169</v>
      </c>
      <c r="AQ154" s="76">
        <v>8.7151614532109907</v>
      </c>
      <c r="AR154" s="76">
        <v>4.4503545063394592</v>
      </c>
      <c r="AS154" s="76">
        <v>6.3118681519963538</v>
      </c>
      <c r="AT154" s="76">
        <v>5.8557405857098299</v>
      </c>
      <c r="AU154" s="76">
        <v>0.93794328543863004</v>
      </c>
      <c r="AV154" s="76">
        <v>3.2032344327008784</v>
      </c>
      <c r="AW154" s="76">
        <v>1.0370370370370372</v>
      </c>
      <c r="AX154" s="76">
        <v>1.7260715850588484</v>
      </c>
      <c r="AY154" s="76">
        <v>3.7909060853843393</v>
      </c>
      <c r="AZ154" s="76">
        <v>0.93473942074012317</v>
      </c>
      <c r="BA154" s="76">
        <v>5.2077465829748899</v>
      </c>
      <c r="BB154" s="76">
        <v>8.3999870702995807</v>
      </c>
      <c r="BC154" s="76">
        <v>10</v>
      </c>
      <c r="BD154" s="76">
        <v>6.1356182685036487</v>
      </c>
      <c r="BE154" s="76">
        <v>5.4255319148936181</v>
      </c>
      <c r="BF154" s="76">
        <v>0.43934133653241031</v>
      </c>
      <c r="BG154" s="76">
        <v>2.9324366257130139</v>
      </c>
      <c r="BH154" s="76">
        <v>4.5340274471083317</v>
      </c>
      <c r="BI154" s="76">
        <v>6.5149566675985451</v>
      </c>
      <c r="BJ154" s="76">
        <v>5.8587479935794553</v>
      </c>
      <c r="BK154" s="76">
        <v>9.4333013843599787</v>
      </c>
      <c r="BL154" s="76">
        <v>10</v>
      </c>
      <c r="BM154" s="76">
        <v>7.9517515113844954</v>
      </c>
      <c r="BN154" s="76">
        <v>7.1881755296152194</v>
      </c>
      <c r="BO154" s="76">
        <v>10</v>
      </c>
      <c r="BP154" s="76">
        <v>8.5940877648076093</v>
      </c>
      <c r="BQ154" s="76">
        <v>5.8550801048117069</v>
      </c>
      <c r="BR154" s="76">
        <v>4.4298465853326965</v>
      </c>
      <c r="BS154" s="76">
        <v>1.5986146825660765</v>
      </c>
      <c r="BT154" s="76">
        <v>4.2487073872850143</v>
      </c>
      <c r="BU154" s="76">
        <v>4.0330621899988737</v>
      </c>
      <c r="BV154" s="76">
        <v>6.8596338220636586</v>
      </c>
      <c r="BW154" s="76">
        <v>6.5091378992062019</v>
      </c>
      <c r="BX154" s="76">
        <v>7.7349336057201228</v>
      </c>
      <c r="BY154" s="76">
        <v>7.4696861626248197</v>
      </c>
      <c r="BZ154" s="76">
        <v>7.3545816733067735</v>
      </c>
      <c r="CA154" s="76">
        <v>10</v>
      </c>
      <c r="CB154" s="76">
        <v>7.8136678681715841</v>
      </c>
      <c r="CC154" s="76">
        <v>2.9577464788732395</v>
      </c>
      <c r="CD154" s="76">
        <v>2.4976657121030046</v>
      </c>
      <c r="CE154" s="76">
        <v>5.2799122572088102</v>
      </c>
      <c r="CF154" s="76">
        <v>8.9966285696759094</v>
      </c>
      <c r="CG154" s="76">
        <v>10</v>
      </c>
      <c r="CH154" s="76">
        <v>5.9463906035721923</v>
      </c>
      <c r="CI154" s="76">
        <v>6.8800292358718886</v>
      </c>
      <c r="CJ154" s="76">
        <v>0</v>
      </c>
      <c r="CK154" s="76">
        <v>0.36493039573623576</v>
      </c>
      <c r="CL154" s="76">
        <v>3.9479581192288378</v>
      </c>
      <c r="CM154" s="76">
        <v>1.4376295049883578</v>
      </c>
      <c r="CN154" s="76">
        <v>2.6973977245949339</v>
      </c>
      <c r="CO154" s="76">
        <v>2.4560097815108195</v>
      </c>
      <c r="CP154" s="76">
        <v>0.59485499632784733</v>
      </c>
      <c r="CQ154" s="76">
        <v>7.1358152996299893</v>
      </c>
      <c r="CR154" s="76">
        <v>3.2210194505158976</v>
      </c>
      <c r="CS154" s="76">
        <v>10</v>
      </c>
      <c r="CT154" s="76">
        <v>10</v>
      </c>
      <c r="CU154" s="76">
        <v>10</v>
      </c>
      <c r="CV154" s="76">
        <v>4.8862163185014191</v>
      </c>
      <c r="CW154" s="76">
        <v>0</v>
      </c>
      <c r="CX154" s="76">
        <v>6.8047730762997443</v>
      </c>
      <c r="CY154" s="76">
        <v>9.4061430654039171</v>
      </c>
      <c r="CZ154" s="76">
        <v>5.4036387139012199</v>
      </c>
      <c r="DA154" s="76">
        <v>10</v>
      </c>
      <c r="DB154" s="76">
        <v>7.5589471562959654</v>
      </c>
      <c r="DC154" s="76">
        <v>9.0140309843814119</v>
      </c>
      <c r="DD154" s="76">
        <v>8.8576593802257939</v>
      </c>
      <c r="DE154" s="76">
        <v>7.1306490470635069</v>
      </c>
      <c r="DF154" s="76">
        <v>5.0905537936758307</v>
      </c>
      <c r="DG154" s="76">
        <v>10</v>
      </c>
      <c r="DH154" s="76">
        <v>9.9547076016960769</v>
      </c>
      <c r="DI154" s="76">
        <v>9.9711539504282101</v>
      </c>
      <c r="DJ154" s="76">
        <v>8.1762660209270042</v>
      </c>
      <c r="DK154" s="76">
        <v>8.6385362733454247</v>
      </c>
      <c r="DL154" s="76">
        <v>3.8414033584382801</v>
      </c>
      <c r="DM154" s="76">
        <v>9.1068008441562363</v>
      </c>
      <c r="DN154" s="76">
        <v>0</v>
      </c>
      <c r="DO154" s="76">
        <v>0</v>
      </c>
      <c r="DP154" s="76">
        <v>3.2370510506486294</v>
      </c>
      <c r="DQ154" s="76">
        <v>5.9377936619970271</v>
      </c>
      <c r="DR154" s="76">
        <v>3.0468428274040709</v>
      </c>
      <c r="DS154" s="76">
        <v>7.1158800181119473</v>
      </c>
      <c r="DT154" s="76">
        <v>0.44666806905283063</v>
      </c>
      <c r="DU154" s="76">
        <v>2.6785531041527513</v>
      </c>
      <c r="DV154" s="76">
        <v>3.3219860046804008</v>
      </c>
      <c r="DW154" s="76">
        <v>2.4000137392125773</v>
      </c>
      <c r="DX154" s="76">
        <v>2.4000137392125773</v>
      </c>
      <c r="DY154" s="76">
        <v>6.993688475154503</v>
      </c>
      <c r="DZ154" s="76">
        <v>0.25722549310678072</v>
      </c>
      <c r="EA154" s="76">
        <v>3.6254569841306417</v>
      </c>
      <c r="EB154" s="76">
        <v>3.0127353616716097</v>
      </c>
      <c r="EC154" s="76">
        <v>0.56084656084656181</v>
      </c>
      <c r="ED154" s="76">
        <v>0.54584043350887068</v>
      </c>
      <c r="EE154" s="76">
        <v>0.55334349717771625</v>
      </c>
      <c r="EF154" s="76">
        <v>0.98779979919224925</v>
      </c>
      <c r="EG154" s="76">
        <v>0</v>
      </c>
      <c r="EH154" s="76">
        <v>0.86109898568214838</v>
      </c>
      <c r="EI154" s="76">
        <v>0.40514645339708771</v>
      </c>
      <c r="EJ154" s="76">
        <v>0</v>
      </c>
      <c r="EK154" s="76">
        <v>0</v>
      </c>
      <c r="EL154" s="76">
        <v>0.3756742063785809</v>
      </c>
      <c r="EM154" s="76">
        <v>3.2150590298740092</v>
      </c>
      <c r="EN154" s="76">
        <v>0</v>
      </c>
      <c r="EO154" s="76">
        <v>0</v>
      </c>
      <c r="EP154" s="76">
        <v>3.6576001139536545</v>
      </c>
      <c r="EQ154" s="76">
        <v>1.718164785956916</v>
      </c>
      <c r="ER154" s="76">
        <v>1.0469194961677484</v>
      </c>
      <c r="ES154" s="76">
        <v>4.3670319213248181</v>
      </c>
    </row>
    <row r="155" spans="1:149" x14ac:dyDescent="0.25">
      <c r="A155" s="1" t="s">
        <v>271</v>
      </c>
      <c r="B155" s="75">
        <v>2023</v>
      </c>
      <c r="C155" s="76">
        <v>1.4129467567904905</v>
      </c>
      <c r="D155" s="76">
        <v>1.054903040287325E-4</v>
      </c>
      <c r="E155" s="76">
        <v>3.4229445791271034</v>
      </c>
      <c r="F155" s="76">
        <v>1.6119989420738743</v>
      </c>
      <c r="G155" s="76">
        <v>0.74131002987446881</v>
      </c>
      <c r="H155" s="76">
        <v>2.594131936350407</v>
      </c>
      <c r="I155" s="76">
        <v>5.2259934060016944</v>
      </c>
      <c r="J155" s="76">
        <v>2.8538117907421903</v>
      </c>
      <c r="K155" s="76">
        <v>1.4932057680808983</v>
      </c>
      <c r="L155" s="76">
        <v>8.3816475630093382E-2</v>
      </c>
      <c r="M155" s="76">
        <v>0.78851112185549577</v>
      </c>
      <c r="N155" s="76">
        <v>3.8387812342786676</v>
      </c>
      <c r="O155" s="76">
        <v>9.2585933479879916</v>
      </c>
      <c r="P155" s="76">
        <v>1.5023530462943113</v>
      </c>
      <c r="Q155" s="76">
        <v>2.6076635561956252</v>
      </c>
      <c r="R155" s="76">
        <v>6.9136226228015563</v>
      </c>
      <c r="S155" s="76">
        <v>10</v>
      </c>
      <c r="T155" s="76">
        <v>5.6868356345930247</v>
      </c>
      <c r="U155" s="76">
        <v>2.7352893723161467</v>
      </c>
      <c r="V155" s="76">
        <v>2.3613508478624325</v>
      </c>
      <c r="W155" s="76">
        <v>2.9545409204341224</v>
      </c>
      <c r="X155" s="76">
        <v>7.2659724539209627</v>
      </c>
      <c r="Y155" s="76">
        <v>4.6674173234334049</v>
      </c>
      <c r="Z155" s="76">
        <v>3.4689999999999999</v>
      </c>
      <c r="AA155" s="76">
        <v>4.1436563091301846</v>
      </c>
      <c r="AB155" s="76">
        <v>4.1156214612360742</v>
      </c>
      <c r="AC155" s="76">
        <v>3.5814091897251887</v>
      </c>
      <c r="AD155" s="76">
        <v>0</v>
      </c>
      <c r="AE155" s="76">
        <v>1.9353811873308957</v>
      </c>
      <c r="AF155" s="76" t="s">
        <v>330</v>
      </c>
      <c r="AG155" s="76">
        <v>2.4081029595730397</v>
      </c>
      <c r="AH155" s="76">
        <v>5.7571794667743585</v>
      </c>
      <c r="AI155" s="76">
        <v>0</v>
      </c>
      <c r="AJ155" s="76">
        <v>3.1804841754896156</v>
      </c>
      <c r="AK155" s="76">
        <v>0</v>
      </c>
      <c r="AL155" s="76">
        <v>0</v>
      </c>
      <c r="AM155" s="76">
        <v>0</v>
      </c>
      <c r="AN155" s="76">
        <v>1.4896106070439954</v>
      </c>
      <c r="AO155" s="76">
        <v>2.6804566252490729</v>
      </c>
      <c r="AP155" s="76">
        <v>0.68027210884353728</v>
      </c>
      <c r="AQ155" s="76">
        <v>1.103288236149935</v>
      </c>
      <c r="AR155" s="76">
        <v>3.3365712261537768</v>
      </c>
      <c r="AS155" s="76">
        <v>5.2144926253887389</v>
      </c>
      <c r="AT155" s="76">
        <v>2.5836560491339968</v>
      </c>
      <c r="AU155" s="76">
        <v>1.2459940397107445</v>
      </c>
      <c r="AV155" s="76">
        <v>2.3164183539199454</v>
      </c>
      <c r="AW155" s="76">
        <v>5.1851851851851851</v>
      </c>
      <c r="AX155" s="76">
        <v>2.9158658596052915</v>
      </c>
      <c r="AY155" s="76">
        <v>2.7497609543696444</v>
      </c>
      <c r="AZ155" s="76">
        <v>6.7484805113572754</v>
      </c>
      <c r="BA155" s="76">
        <v>8.555353853984597</v>
      </c>
      <c r="BB155" s="76">
        <v>7.8409675644301053</v>
      </c>
      <c r="BC155" s="76">
        <v>0</v>
      </c>
      <c r="BD155" s="76">
        <v>5.7862004824429949</v>
      </c>
      <c r="BE155" s="76">
        <v>6.0638297872340416</v>
      </c>
      <c r="BF155" s="76">
        <v>0.45054609238451404</v>
      </c>
      <c r="BG155" s="76">
        <v>3.257187939809278</v>
      </c>
      <c r="BH155" s="76">
        <v>4.5216942111261362</v>
      </c>
      <c r="BI155" s="76">
        <v>7.4066724419284</v>
      </c>
      <c r="BJ155" s="76">
        <v>5.3546091644204843</v>
      </c>
      <c r="BK155" s="76">
        <v>4.3071919132029262</v>
      </c>
      <c r="BL155" s="76">
        <v>3.3933633649826147</v>
      </c>
      <c r="BM155" s="76">
        <v>5.1154592211336061</v>
      </c>
      <c r="BN155" s="76">
        <v>9.1490356937248123</v>
      </c>
      <c r="BO155" s="76">
        <v>10</v>
      </c>
      <c r="BP155" s="76">
        <v>9.5745178468624061</v>
      </c>
      <c r="BQ155" s="76">
        <v>3.6764868854632713</v>
      </c>
      <c r="BR155" s="76">
        <v>4.824651137930088</v>
      </c>
      <c r="BS155" s="76">
        <v>0</v>
      </c>
      <c r="BT155" s="76">
        <v>2.0878259747673913</v>
      </c>
      <c r="BU155" s="76">
        <v>2.647240999540188</v>
      </c>
      <c r="BV155" s="76">
        <v>5.7790726891787338</v>
      </c>
      <c r="BW155" s="76">
        <v>2.3038582241092849</v>
      </c>
      <c r="BX155" s="76">
        <v>7.142492339121552</v>
      </c>
      <c r="BY155" s="76">
        <v>6.6119828815977186</v>
      </c>
      <c r="BZ155" s="76">
        <v>5.713147410358566</v>
      </c>
      <c r="CA155" s="76">
        <v>2.1400394477317555</v>
      </c>
      <c r="CB155" s="76">
        <v>4.7823040605837752</v>
      </c>
      <c r="CC155" s="76">
        <v>2.3943661971830985</v>
      </c>
      <c r="CD155" s="76">
        <v>3.0377015417468973</v>
      </c>
      <c r="CE155" s="76">
        <v>3.8412231235600029</v>
      </c>
      <c r="CF155" s="76">
        <v>7.5276806785822377</v>
      </c>
      <c r="CG155" s="76">
        <v>0.46034676189540041</v>
      </c>
      <c r="CH155" s="76">
        <v>3.4522636605935277</v>
      </c>
      <c r="CI155" s="76">
        <v>4.1172838605886515</v>
      </c>
      <c r="CJ155" s="76">
        <v>0.85265891506006064</v>
      </c>
      <c r="CK155" s="76">
        <v>9.4116119536589452E-2</v>
      </c>
      <c r="CL155" s="76">
        <v>3.6560676892168606</v>
      </c>
      <c r="CM155" s="76">
        <v>1.534280907937837</v>
      </c>
      <c r="CN155" s="76">
        <v>3.5254925548667519</v>
      </c>
      <c r="CO155" s="76">
        <v>0</v>
      </c>
      <c r="CP155" s="76">
        <v>4.903038114955157</v>
      </c>
      <c r="CQ155" s="76">
        <v>1.9826253424860376</v>
      </c>
      <c r="CR155" s="76">
        <v>2.6027890030769867</v>
      </c>
      <c r="CS155" s="76">
        <v>0</v>
      </c>
      <c r="CT155" s="76">
        <v>2.5541549045395033</v>
      </c>
      <c r="CU155" s="76">
        <v>1.2770774522697517</v>
      </c>
      <c r="CV155" s="76">
        <v>1.804715787761525</v>
      </c>
      <c r="CW155" s="76">
        <v>2.3348904639175259</v>
      </c>
      <c r="CX155" s="76">
        <v>0.89254322162233946</v>
      </c>
      <c r="CY155" s="76">
        <v>7.8500263536502537</v>
      </c>
      <c r="CZ155" s="76">
        <v>3.69248667973004</v>
      </c>
      <c r="DA155" s="76">
        <v>6.2812620404888317</v>
      </c>
      <c r="DB155" s="76">
        <v>2.2509137472082004</v>
      </c>
      <c r="DC155" s="76">
        <v>0.10558442857623584</v>
      </c>
      <c r="DD155" s="76">
        <v>2.8792534054244228</v>
      </c>
      <c r="DE155" s="76">
        <v>3.2858700425772316</v>
      </c>
      <c r="DF155" s="76">
        <v>10</v>
      </c>
      <c r="DG155" s="76">
        <v>8.7740695883664053</v>
      </c>
      <c r="DH155" s="76">
        <v>0</v>
      </c>
      <c r="DI155" s="76">
        <v>3.0385123110763645</v>
      </c>
      <c r="DJ155" s="76">
        <v>6.2360892883594481</v>
      </c>
      <c r="DK155" s="76">
        <v>5.6097342375604438</v>
      </c>
      <c r="DL155" s="76">
        <v>10</v>
      </c>
      <c r="DM155" s="76">
        <v>5.7333886448897164</v>
      </c>
      <c r="DN155" s="76">
        <v>7.5427189462405364</v>
      </c>
      <c r="DO155" s="76">
        <v>9.4883819990558571</v>
      </c>
      <c r="DP155" s="76">
        <v>8.1911223975465273</v>
      </c>
      <c r="DQ155" s="76">
        <v>6.9004283175534864</v>
      </c>
      <c r="DR155" s="76">
        <v>5.0720073332261393</v>
      </c>
      <c r="DS155" s="76">
        <v>4.1295344590276493</v>
      </c>
      <c r="DT155" s="76">
        <v>0</v>
      </c>
      <c r="DU155" s="76">
        <v>5.3766872087943431</v>
      </c>
      <c r="DV155" s="76">
        <v>3.6445572502620327</v>
      </c>
      <c r="DW155" s="76">
        <v>1.4931467070403359</v>
      </c>
      <c r="DX155" s="76">
        <v>1.4931467070403359</v>
      </c>
      <c r="DY155" s="76">
        <v>2.3937160200557051</v>
      </c>
      <c r="DZ155" s="76">
        <v>0</v>
      </c>
      <c r="EA155" s="76">
        <v>1.1968580100278525</v>
      </c>
      <c r="EB155" s="76">
        <v>1.3450023585340942</v>
      </c>
      <c r="EC155" s="76">
        <v>2.5608465608465614</v>
      </c>
      <c r="ED155" s="76">
        <v>2.4786954091606592</v>
      </c>
      <c r="EE155" s="76">
        <v>2.5197709850036105</v>
      </c>
      <c r="EF155" s="76">
        <v>0</v>
      </c>
      <c r="EG155" s="76">
        <v>0</v>
      </c>
      <c r="EH155" s="76">
        <v>0.27143185669071862</v>
      </c>
      <c r="EI155" s="76">
        <v>5.1268580427015404</v>
      </c>
      <c r="EJ155" s="76">
        <v>0</v>
      </c>
      <c r="EK155" s="76">
        <v>0</v>
      </c>
      <c r="EL155" s="76">
        <v>0.89971498323204324</v>
      </c>
      <c r="EM155" s="76">
        <v>0</v>
      </c>
      <c r="EN155" s="76">
        <v>0</v>
      </c>
      <c r="EO155" s="76">
        <v>0</v>
      </c>
      <c r="EP155" s="76">
        <v>0</v>
      </c>
      <c r="EQ155" s="76">
        <v>0</v>
      </c>
      <c r="ER155" s="76">
        <v>0.44985749161602162</v>
      </c>
      <c r="ES155" s="76">
        <v>3.271827688164338</v>
      </c>
    </row>
    <row r="156" spans="1:149" x14ac:dyDescent="0.25">
      <c r="A156" s="2" t="s">
        <v>272</v>
      </c>
      <c r="B156" s="75">
        <v>2023</v>
      </c>
      <c r="C156" s="76">
        <v>6.8754257937760688</v>
      </c>
      <c r="D156" s="76">
        <v>7.0943498408833765</v>
      </c>
      <c r="E156" s="76">
        <v>5.2846684905846555</v>
      </c>
      <c r="F156" s="76">
        <v>6.418148041748033</v>
      </c>
      <c r="G156" s="76">
        <v>4.5516199595658762</v>
      </c>
      <c r="H156" s="76">
        <v>9.7606123924790751</v>
      </c>
      <c r="I156" s="76">
        <v>10</v>
      </c>
      <c r="J156" s="76">
        <v>8.1040774506816504</v>
      </c>
      <c r="K156" s="76">
        <v>0.32731935321317468</v>
      </c>
      <c r="L156" s="76">
        <v>6.1666151814598944</v>
      </c>
      <c r="M156" s="76">
        <v>3.2469672673365348</v>
      </c>
      <c r="N156" s="76">
        <v>4.8457686972657061</v>
      </c>
      <c r="O156" s="76">
        <v>5.4105787196402861</v>
      </c>
      <c r="P156" s="76">
        <v>7.1634288876596131</v>
      </c>
      <c r="Q156" s="76">
        <v>4.5086639014245939</v>
      </c>
      <c r="R156" s="76">
        <v>8.3359517910262451</v>
      </c>
      <c r="S156" s="76">
        <v>6.3419732441471579</v>
      </c>
      <c r="T156" s="76">
        <v>6.1010608735272678</v>
      </c>
      <c r="U156" s="76">
        <v>5.9675634083233717</v>
      </c>
      <c r="V156" s="76">
        <v>0.61615142106520404</v>
      </c>
      <c r="W156" s="76">
        <v>8.6047169748283974</v>
      </c>
      <c r="X156" s="76">
        <v>9.3734968064467044</v>
      </c>
      <c r="Y156" s="76">
        <v>8.1641050295278976</v>
      </c>
      <c r="Z156" s="76">
        <v>1.6949999999999998</v>
      </c>
      <c r="AA156" s="76">
        <v>5.6906940463736415</v>
      </c>
      <c r="AB156" s="76">
        <v>10</v>
      </c>
      <c r="AC156" s="76">
        <v>10</v>
      </c>
      <c r="AD156" s="76">
        <v>2.6263860291400416</v>
      </c>
      <c r="AE156" s="76">
        <v>4.6283622473340831</v>
      </c>
      <c r="AF156" s="76">
        <v>10</v>
      </c>
      <c r="AG156" s="76">
        <v>7.4509496552948242</v>
      </c>
      <c r="AH156" s="76">
        <v>0.21940566133832176</v>
      </c>
      <c r="AI156" s="76">
        <v>4.920127451613598</v>
      </c>
      <c r="AJ156" s="76">
        <v>2.8285560790413151</v>
      </c>
      <c r="AK156" s="76">
        <v>1.0753211541601009</v>
      </c>
      <c r="AL156" s="76">
        <v>2.2854798782140318</v>
      </c>
      <c r="AM156" s="76">
        <v>3.5475223574109553</v>
      </c>
      <c r="AN156" s="76">
        <v>2.4794020969630539</v>
      </c>
      <c r="AO156" s="76">
        <v>5.2070152662105063</v>
      </c>
      <c r="AP156" s="76">
        <v>6.5306122448979611</v>
      </c>
      <c r="AQ156" s="76">
        <v>7.2801807062663695</v>
      </c>
      <c r="AR156" s="76">
        <v>2.0627733408410447</v>
      </c>
      <c r="AS156" s="76">
        <v>6.0549199313751112</v>
      </c>
      <c r="AT156" s="76">
        <v>5.4821215558451204</v>
      </c>
      <c r="AU156" s="76">
        <v>2.114658682815628</v>
      </c>
      <c r="AV156" s="76">
        <v>3.6004287108960482</v>
      </c>
      <c r="AW156" s="76">
        <v>3.1111111111111112</v>
      </c>
      <c r="AX156" s="76">
        <v>2.9420661682742626</v>
      </c>
      <c r="AY156" s="76">
        <v>4.2120938620596915</v>
      </c>
      <c r="AZ156" s="76">
        <v>10</v>
      </c>
      <c r="BA156" s="76">
        <v>3.4359301171070178</v>
      </c>
      <c r="BB156" s="76">
        <v>9.7327959780833808</v>
      </c>
      <c r="BC156" s="76">
        <v>2.7792741242850285</v>
      </c>
      <c r="BD156" s="76">
        <v>6.4870000548688562</v>
      </c>
      <c r="BE156" s="76">
        <v>4.2553191489361701</v>
      </c>
      <c r="BF156" s="76">
        <v>0</v>
      </c>
      <c r="BG156" s="76">
        <v>2.1276595744680851</v>
      </c>
      <c r="BH156" s="76">
        <v>4.3073298146684706</v>
      </c>
      <c r="BI156" s="76">
        <v>7.6741329114989139</v>
      </c>
      <c r="BJ156" s="76">
        <v>6.02902520434042</v>
      </c>
      <c r="BK156" s="76">
        <v>8.1675852459575378</v>
      </c>
      <c r="BL156" s="76">
        <v>0.55375081855579578</v>
      </c>
      <c r="BM156" s="76">
        <v>5.6061235450881668</v>
      </c>
      <c r="BN156" s="76">
        <v>4.625075551526141</v>
      </c>
      <c r="BO156" s="76">
        <v>6.2576001985357985</v>
      </c>
      <c r="BP156" s="76">
        <v>5.4413378750309693</v>
      </c>
      <c r="BQ156" s="76">
        <v>3.4396262344339901</v>
      </c>
      <c r="BR156" s="76">
        <v>4.3310913753264089</v>
      </c>
      <c r="BS156" s="76">
        <v>2.2395757969093424</v>
      </c>
      <c r="BT156" s="76">
        <v>7.8332068033622608</v>
      </c>
      <c r="BU156" s="76">
        <v>4.4608750525080003</v>
      </c>
      <c r="BV156" s="76">
        <v>5.1694454908757113</v>
      </c>
      <c r="BW156" s="76">
        <v>5.711648513937603</v>
      </c>
      <c r="BX156" s="76">
        <v>9.4152196118488245</v>
      </c>
      <c r="BY156" s="76">
        <v>7.8191868758915826</v>
      </c>
      <c r="BZ156" s="76">
        <v>7.5557768924302806</v>
      </c>
      <c r="CA156" s="76">
        <v>8.9644970414201186</v>
      </c>
      <c r="CB156" s="76">
        <v>7.8932657871056815</v>
      </c>
      <c r="CC156" s="76">
        <v>4.0991405909684921</v>
      </c>
      <c r="CD156" s="76">
        <v>4.189470771167076</v>
      </c>
      <c r="CE156" s="76">
        <v>2.8499650616789274</v>
      </c>
      <c r="CF156" s="76">
        <v>2.7952801224419312</v>
      </c>
      <c r="CG156" s="76">
        <v>3.6992937450834877</v>
      </c>
      <c r="CH156" s="76">
        <v>3.5266300582679833</v>
      </c>
      <c r="CI156" s="76">
        <v>5.7099479226868324</v>
      </c>
      <c r="CJ156" s="76">
        <v>3.2426366861881761</v>
      </c>
      <c r="CK156" s="76">
        <v>1.2235344656007388</v>
      </c>
      <c r="CL156" s="76">
        <v>3.3031333307576407</v>
      </c>
      <c r="CM156" s="76">
        <v>2.5897681608488514</v>
      </c>
      <c r="CN156" s="76">
        <v>7.150266169915537</v>
      </c>
      <c r="CO156" s="76">
        <v>2.2511752787603583</v>
      </c>
      <c r="CP156" s="76">
        <v>9.2371231621541359</v>
      </c>
      <c r="CQ156" s="76">
        <v>6.9627966921498521</v>
      </c>
      <c r="CR156" s="76">
        <v>6.4003403257449705</v>
      </c>
      <c r="CS156" s="76">
        <v>6.4479468210571458</v>
      </c>
      <c r="CT156" s="76">
        <v>2.7687347895492458</v>
      </c>
      <c r="CU156" s="76">
        <v>4.6083408053031958</v>
      </c>
      <c r="CV156" s="76">
        <v>4.53281643063234</v>
      </c>
      <c r="CW156" s="76">
        <v>3.4577767175572522</v>
      </c>
      <c r="CX156" s="76">
        <v>5.8317663817272187</v>
      </c>
      <c r="CY156" s="76">
        <v>6.0081083551144134</v>
      </c>
      <c r="CZ156" s="76">
        <v>5.0992171514662941</v>
      </c>
      <c r="DA156" s="76">
        <v>6.91667889245198</v>
      </c>
      <c r="DB156" s="76">
        <v>3.9045104163082014</v>
      </c>
      <c r="DC156" s="76">
        <v>7.481691038609787</v>
      </c>
      <c r="DD156" s="76">
        <v>6.1009601157899898</v>
      </c>
      <c r="DE156" s="76">
        <v>5.6000886336281415</v>
      </c>
      <c r="DF156" s="76">
        <v>2.5216646539901499</v>
      </c>
      <c r="DG156" s="76">
        <v>7.2899258942263572</v>
      </c>
      <c r="DH156" s="76">
        <v>2.6116880412115591</v>
      </c>
      <c r="DI156" s="76">
        <v>4.6159116758653163</v>
      </c>
      <c r="DJ156" s="76">
        <v>3.0136216338083854</v>
      </c>
      <c r="DK156" s="76">
        <v>4.0105623798203531</v>
      </c>
      <c r="DL156" s="76">
        <v>2.2528667017345025</v>
      </c>
      <c r="DM156" s="76">
        <v>2.584583290634729</v>
      </c>
      <c r="DN156" s="76">
        <v>9.4337077472525781</v>
      </c>
      <c r="DO156" s="76">
        <v>6.8517627865320838</v>
      </c>
      <c r="DP156" s="76">
        <v>5.2807301315384736</v>
      </c>
      <c r="DQ156" s="76">
        <v>4.6456462556794129</v>
      </c>
      <c r="DR156" s="76">
        <v>3.7769663315263773</v>
      </c>
      <c r="DS156" s="76">
        <v>4.1403254795488849</v>
      </c>
      <c r="DT156" s="76">
        <v>1.7965862488991358</v>
      </c>
      <c r="DU156" s="76">
        <v>5.9605482323474615</v>
      </c>
      <c r="DV156" s="76">
        <v>3.9186065730804649</v>
      </c>
      <c r="DW156" s="76">
        <v>5.4556101142592865</v>
      </c>
      <c r="DX156" s="76">
        <v>5.4556101142592865</v>
      </c>
      <c r="DY156" s="76">
        <v>8.5553795085160029</v>
      </c>
      <c r="DZ156" s="76">
        <v>4.8338835895978374</v>
      </c>
      <c r="EA156" s="76">
        <v>6.6946315490569202</v>
      </c>
      <c r="EB156" s="76">
        <v>6.0751208316581025</v>
      </c>
      <c r="EC156" s="76">
        <v>9.4603174603174605</v>
      </c>
      <c r="ED156" s="76">
        <v>7.147720479042988</v>
      </c>
      <c r="EE156" s="76">
        <v>8.3040189696802251</v>
      </c>
      <c r="EF156" s="76">
        <v>3.6532386369855043</v>
      </c>
      <c r="EG156" s="76">
        <v>4.8602706605132244</v>
      </c>
      <c r="EH156" s="76">
        <v>3.9660731049713749</v>
      </c>
      <c r="EI156" s="76">
        <v>0.53872226488234765</v>
      </c>
      <c r="EJ156" s="76">
        <v>5.1677852348993287</v>
      </c>
      <c r="EK156" s="76">
        <v>5.412100680884909</v>
      </c>
      <c r="EL156" s="76">
        <v>3.9330317638561145</v>
      </c>
      <c r="EM156" s="76">
        <v>0</v>
      </c>
      <c r="EN156" s="76">
        <v>2.5345424618025163</v>
      </c>
      <c r="EO156" s="76">
        <v>0.7318609686445009</v>
      </c>
      <c r="EP156" s="76">
        <v>2.0619463603868833</v>
      </c>
      <c r="EQ156" s="76">
        <v>1.3320874477084752</v>
      </c>
      <c r="ER156" s="76">
        <v>2.6325596057822946</v>
      </c>
      <c r="ES156" s="76">
        <v>5.0986348511511972</v>
      </c>
    </row>
    <row r="157" spans="1:149" x14ac:dyDescent="0.25">
      <c r="A157" s="1" t="s">
        <v>273</v>
      </c>
      <c r="B157" s="75">
        <v>2023</v>
      </c>
      <c r="C157" s="76">
        <v>5.4101198218143489</v>
      </c>
      <c r="D157" s="76">
        <v>6.7208835748544304</v>
      </c>
      <c r="E157" s="76">
        <v>3.9997350342785341</v>
      </c>
      <c r="F157" s="76">
        <v>5.3769128103157717</v>
      </c>
      <c r="G157" s="76">
        <v>2.3136330018230113</v>
      </c>
      <c r="H157" s="76">
        <v>6.5085351720916131</v>
      </c>
      <c r="I157" s="76">
        <v>3.2125576088526979</v>
      </c>
      <c r="J157" s="76">
        <v>4.0115752609224407</v>
      </c>
      <c r="K157" s="76">
        <v>1.6505356089778813</v>
      </c>
      <c r="L157" s="76">
        <v>9.2969127581682223</v>
      </c>
      <c r="M157" s="76">
        <v>5.4737241835730526</v>
      </c>
      <c r="N157" s="76">
        <v>6.329629770285301</v>
      </c>
      <c r="O157" s="76">
        <v>7.2982344497902618</v>
      </c>
      <c r="P157" s="76">
        <v>8.7827423117724859</v>
      </c>
      <c r="Q157" s="76">
        <v>1.5458205569174577</v>
      </c>
      <c r="R157" s="76">
        <v>3.6052873889129096</v>
      </c>
      <c r="S157" s="76">
        <v>6.022346368715084</v>
      </c>
      <c r="T157" s="76">
        <v>5.597343474398917</v>
      </c>
      <c r="U157" s="76">
        <v>5.1148889323025459</v>
      </c>
      <c r="V157" s="76">
        <v>7.8797305946978744</v>
      </c>
      <c r="W157" s="76">
        <v>9.9270950433262186</v>
      </c>
      <c r="X157" s="76">
        <v>9.6687951079098848</v>
      </c>
      <c r="Y157" s="76">
        <v>2.9758244871906889</v>
      </c>
      <c r="Z157" s="76">
        <v>7.5349999999999993</v>
      </c>
      <c r="AA157" s="76">
        <v>7.5972890466249323</v>
      </c>
      <c r="AB157" s="76">
        <v>5.0495772010250652</v>
      </c>
      <c r="AC157" s="76">
        <v>5.1138661491517778</v>
      </c>
      <c r="AD157" s="76">
        <v>2.8386101598086296E-2</v>
      </c>
      <c r="AE157" s="76">
        <v>3.230940633455361</v>
      </c>
      <c r="AF157" s="76" t="s">
        <v>330</v>
      </c>
      <c r="AG157" s="76">
        <v>3.3556925213075726</v>
      </c>
      <c r="AH157" s="76">
        <v>1.0753927149410589</v>
      </c>
      <c r="AI157" s="76">
        <v>1.5033911573352279</v>
      </c>
      <c r="AJ157" s="76">
        <v>2.9741580639782637</v>
      </c>
      <c r="AK157" s="76">
        <v>1.9725886428526671</v>
      </c>
      <c r="AL157" s="76">
        <v>0</v>
      </c>
      <c r="AM157" s="76">
        <v>0</v>
      </c>
      <c r="AN157" s="76">
        <v>1.2542550965178698</v>
      </c>
      <c r="AO157" s="76">
        <v>4.0690788881501243</v>
      </c>
      <c r="AP157" s="76">
        <v>4.9319727891156466</v>
      </c>
      <c r="AQ157" s="76">
        <v>6.0214234125583825</v>
      </c>
      <c r="AR157" s="76">
        <v>3.0913843627058419</v>
      </c>
      <c r="AS157" s="76">
        <v>5.7204714041084497</v>
      </c>
      <c r="AT157" s="76">
        <v>4.9413129921220804</v>
      </c>
      <c r="AU157" s="76">
        <v>1.1986974630505081</v>
      </c>
      <c r="AV157" s="76">
        <v>3.4659790313680543</v>
      </c>
      <c r="AW157" s="76">
        <v>3.4567901234567899</v>
      </c>
      <c r="AX157" s="76">
        <v>2.7071555392917839</v>
      </c>
      <c r="AY157" s="76">
        <v>3.8242342657069317</v>
      </c>
      <c r="AZ157" s="76">
        <v>0</v>
      </c>
      <c r="BA157" s="76">
        <v>5.8063616190319509</v>
      </c>
      <c r="BB157" s="76">
        <v>9.5304023448841626</v>
      </c>
      <c r="BC157" s="76">
        <v>10</v>
      </c>
      <c r="BD157" s="76">
        <v>6.3341909909790282</v>
      </c>
      <c r="BE157" s="76">
        <v>2.3404255319148937</v>
      </c>
      <c r="BF157" s="76">
        <v>0.25722568290311604</v>
      </c>
      <c r="BG157" s="76">
        <v>1.2988256074090048</v>
      </c>
      <c r="BH157" s="76">
        <v>3.8165082991940169</v>
      </c>
      <c r="BI157" s="76">
        <v>4.6010949154312382</v>
      </c>
      <c r="BJ157" s="76">
        <v>7.3583953215928677</v>
      </c>
      <c r="BK157" s="76">
        <v>9.2398149801531346</v>
      </c>
      <c r="BL157" s="76">
        <v>0.73555177312974451</v>
      </c>
      <c r="BM157" s="76">
        <v>5.4837142475767466</v>
      </c>
      <c r="BN157" s="76">
        <v>4.9526925521465301</v>
      </c>
      <c r="BO157" s="76">
        <v>8.3658430862592112</v>
      </c>
      <c r="BP157" s="76">
        <v>6.6592678192028698</v>
      </c>
      <c r="BQ157" s="76">
        <v>5.3507907867098101</v>
      </c>
      <c r="BR157" s="76">
        <v>6.0638765907555134</v>
      </c>
      <c r="BS157" s="76">
        <v>4.2246157195705472</v>
      </c>
      <c r="BT157" s="76">
        <v>10</v>
      </c>
      <c r="BU157" s="76">
        <v>6.4098207742589679</v>
      </c>
      <c r="BV157" s="76">
        <v>6.1842676136795287</v>
      </c>
      <c r="BW157" s="76">
        <v>5.9793243492708124</v>
      </c>
      <c r="BX157" s="76">
        <v>9.8008171603677212</v>
      </c>
      <c r="BY157" s="76">
        <v>8.3059914407988593</v>
      </c>
      <c r="BZ157" s="76">
        <v>8.0298804780876516</v>
      </c>
      <c r="CA157" s="76">
        <v>7.7613412228796843</v>
      </c>
      <c r="CB157" s="76">
        <v>7.9754709302809452</v>
      </c>
      <c r="CC157" s="76">
        <v>5.070422535211268</v>
      </c>
      <c r="CD157" s="76">
        <v>5.0396375605791413</v>
      </c>
      <c r="CE157" s="76">
        <v>5.7255593497194823</v>
      </c>
      <c r="CF157" s="76">
        <v>5.1605906157912358</v>
      </c>
      <c r="CG157" s="76">
        <v>3.1921741264589212</v>
      </c>
      <c r="CH157" s="76">
        <v>4.8376768375520092</v>
      </c>
      <c r="CI157" s="76">
        <v>6.4065738839164776</v>
      </c>
      <c r="CJ157" s="76">
        <v>3.9202966699440003</v>
      </c>
      <c r="CK157" s="76">
        <v>1.0170731448783012</v>
      </c>
      <c r="CL157" s="76">
        <v>1.5825058918981572</v>
      </c>
      <c r="CM157" s="76">
        <v>2.1732919022401527</v>
      </c>
      <c r="CN157" s="76">
        <v>6.3035275507578543</v>
      </c>
      <c r="CO157" s="76">
        <v>1.2939720956307004</v>
      </c>
      <c r="CP157" s="76">
        <v>3.4146860658006268</v>
      </c>
      <c r="CQ157" s="76">
        <v>3.9793437822758628</v>
      </c>
      <c r="CR157" s="76">
        <v>3.7478823736162612</v>
      </c>
      <c r="CS157" s="76">
        <v>7.1330404415906266</v>
      </c>
      <c r="CT157" s="76">
        <v>0.14193892602572411</v>
      </c>
      <c r="CU157" s="76">
        <v>3.6374896838081754</v>
      </c>
      <c r="CV157" s="76">
        <v>3.1862213198881966</v>
      </c>
      <c r="CW157" s="76">
        <v>0.71401127049180324</v>
      </c>
      <c r="CX157" s="76">
        <v>8.6652346372914142</v>
      </c>
      <c r="CY157" s="76">
        <v>9.3333778153292108</v>
      </c>
      <c r="CZ157" s="76">
        <v>6.2375412410374764</v>
      </c>
      <c r="DA157" s="76">
        <v>2.1195965424458967</v>
      </c>
      <c r="DB157" s="76">
        <v>2.2004406556845533</v>
      </c>
      <c r="DC157" s="76">
        <v>3.5592582571952427</v>
      </c>
      <c r="DD157" s="76">
        <v>2.6264318184418971</v>
      </c>
      <c r="DE157" s="76">
        <v>4.431986529739687</v>
      </c>
      <c r="DF157" s="76">
        <v>2.2696583686757772</v>
      </c>
      <c r="DG157" s="76">
        <v>6.698615605064111</v>
      </c>
      <c r="DH157" s="76">
        <v>1.5560820566338425</v>
      </c>
      <c r="DI157" s="76">
        <v>4.5953337566620824</v>
      </c>
      <c r="DJ157" s="76">
        <v>3.4603047670819951</v>
      </c>
      <c r="DK157" s="76">
        <v>3.7159989108235614</v>
      </c>
      <c r="DL157" s="76">
        <v>2.2647286445732462</v>
      </c>
      <c r="DM157" s="76">
        <v>2.2775676874689363</v>
      </c>
      <c r="DN157" s="76">
        <v>3.8139276189153151</v>
      </c>
      <c r="DO157" s="76">
        <v>1.7151913018446718</v>
      </c>
      <c r="DP157" s="76">
        <v>2.5178538132005421</v>
      </c>
      <c r="DQ157" s="76">
        <v>3.1169263620120518</v>
      </c>
      <c r="DR157" s="76">
        <v>4.8015630769927293</v>
      </c>
      <c r="DS157" s="76">
        <v>3.5143126693822522</v>
      </c>
      <c r="DT157" s="76">
        <v>1.416824458292919</v>
      </c>
      <c r="DU157" s="76">
        <v>4.630494812427786</v>
      </c>
      <c r="DV157" s="76">
        <v>3.5907987542739219</v>
      </c>
      <c r="DW157" s="76">
        <v>4.6346076788467379</v>
      </c>
      <c r="DX157" s="76">
        <v>4.6346076788467379</v>
      </c>
      <c r="DY157" s="76">
        <v>8.508410057556441</v>
      </c>
      <c r="DZ157" s="76">
        <v>5.393794447700281</v>
      </c>
      <c r="EA157" s="76">
        <v>6.9511022526283606</v>
      </c>
      <c r="EB157" s="76">
        <v>5.7928549657375497</v>
      </c>
      <c r="EC157" s="76">
        <v>7.4814814814814827</v>
      </c>
      <c r="ED157" s="76">
        <v>0.25143543235978227</v>
      </c>
      <c r="EE157" s="76">
        <v>3.8664584569206322</v>
      </c>
      <c r="EF157" s="76">
        <v>1.9987065924590421</v>
      </c>
      <c r="EG157" s="76">
        <v>0</v>
      </c>
      <c r="EH157" s="76">
        <v>4.2502563956059012</v>
      </c>
      <c r="EI157" s="76">
        <v>0.67600463272667988</v>
      </c>
      <c r="EJ157" s="76">
        <v>4.2281879194630871</v>
      </c>
      <c r="EK157" s="76">
        <v>5.2180412939209084</v>
      </c>
      <c r="EL157" s="76">
        <v>2.7285328056959361</v>
      </c>
      <c r="EM157" s="76">
        <v>0</v>
      </c>
      <c r="EN157" s="76">
        <v>1.1345415316468928</v>
      </c>
      <c r="EO157" s="76">
        <v>0</v>
      </c>
      <c r="EP157" s="76">
        <v>0.68961629333595609</v>
      </c>
      <c r="EQ157" s="76">
        <v>0.45603945624571218</v>
      </c>
      <c r="ER157" s="76">
        <v>1.5922861309708241</v>
      </c>
      <c r="ES157" s="76">
        <v>4.230237261730192</v>
      </c>
    </row>
    <row r="158" spans="1:149" x14ac:dyDescent="0.25">
      <c r="A158" s="2" t="s">
        <v>274</v>
      </c>
      <c r="B158" s="75">
        <v>2023</v>
      </c>
      <c r="C158" s="76">
        <v>6.5435672432275203</v>
      </c>
      <c r="D158" s="76">
        <v>8.5882149049991536</v>
      </c>
      <c r="E158" s="76">
        <v>6.6590299534117579</v>
      </c>
      <c r="F158" s="76">
        <v>7.263604033879477</v>
      </c>
      <c r="G158" s="76">
        <v>8.318539881317724</v>
      </c>
      <c r="H158" s="76">
        <v>7.5903001140514892</v>
      </c>
      <c r="I158" s="76">
        <v>5.8701191827244248</v>
      </c>
      <c r="J158" s="76">
        <v>7.2596530593645472</v>
      </c>
      <c r="K158" s="76">
        <v>9.2799435335324176</v>
      </c>
      <c r="L158" s="76">
        <v>7.7353866970880336</v>
      </c>
      <c r="M158" s="76">
        <v>8.5076651153102247</v>
      </c>
      <c r="N158" s="76">
        <v>9.7513956460528988</v>
      </c>
      <c r="O158" s="76">
        <v>6.6155032791573944</v>
      </c>
      <c r="P158" s="76">
        <v>8.9621743481230993</v>
      </c>
      <c r="Q158" s="76">
        <v>3.1028572530109999</v>
      </c>
      <c r="R158" s="76">
        <v>3.7497389045398553</v>
      </c>
      <c r="S158" s="76">
        <v>5.2206673842841766</v>
      </c>
      <c r="T158" s="76">
        <v>6.2337228025280709</v>
      </c>
      <c r="U158" s="76">
        <v>7.3161612527705797</v>
      </c>
      <c r="V158" s="76">
        <v>9.1529012266403083</v>
      </c>
      <c r="W158" s="76">
        <v>10</v>
      </c>
      <c r="X158" s="76">
        <v>9.8263833684045263</v>
      </c>
      <c r="Y158" s="76">
        <v>6.6466651161254635</v>
      </c>
      <c r="Z158" s="76">
        <v>9.0954309671001194</v>
      </c>
      <c r="AA158" s="76">
        <v>8.9442761356540839</v>
      </c>
      <c r="AB158" s="76">
        <v>3.7611449603200588</v>
      </c>
      <c r="AC158" s="76">
        <v>5.9990127104244184</v>
      </c>
      <c r="AD158" s="76" t="s">
        <v>330</v>
      </c>
      <c r="AE158" s="76" t="s">
        <v>330</v>
      </c>
      <c r="AF158" s="76">
        <v>0.53606827691237802</v>
      </c>
      <c r="AG158" s="76">
        <v>3.4320753158856183</v>
      </c>
      <c r="AH158" s="76">
        <v>4.113028141681534</v>
      </c>
      <c r="AI158" s="76">
        <v>10</v>
      </c>
      <c r="AJ158" s="76">
        <v>6.0733694085135648</v>
      </c>
      <c r="AK158" s="76">
        <v>8.1723312925492859</v>
      </c>
      <c r="AL158" s="76">
        <v>0.10743848876858464</v>
      </c>
      <c r="AM158" s="76">
        <v>7.2102245161301983</v>
      </c>
      <c r="AN158" s="76">
        <v>5.9460653079405281</v>
      </c>
      <c r="AO158" s="76">
        <v>6.1074722531600765</v>
      </c>
      <c r="AP158" s="76">
        <v>9.4897959183673493</v>
      </c>
      <c r="AQ158" s="76">
        <v>7.7053862061116405</v>
      </c>
      <c r="AR158" s="76">
        <v>5.796992836670305</v>
      </c>
      <c r="AS158" s="76">
        <v>7.6417845740701482</v>
      </c>
      <c r="AT158" s="76">
        <v>7.6584898838048598</v>
      </c>
      <c r="AU158" s="76">
        <v>7.943857293037091</v>
      </c>
      <c r="AV158" s="76">
        <v>10</v>
      </c>
      <c r="AW158" s="76">
        <v>7.4074074074074066</v>
      </c>
      <c r="AX158" s="76">
        <v>8.4504215668148319</v>
      </c>
      <c r="AY158" s="76">
        <v>8.0544557253098468</v>
      </c>
      <c r="AZ158" s="76">
        <v>4.0931844807683175</v>
      </c>
      <c r="BA158" s="76">
        <v>4.8409666879964286</v>
      </c>
      <c r="BB158" s="76">
        <v>7.843824696138153</v>
      </c>
      <c r="BC158" s="76">
        <v>7.905853279766804</v>
      </c>
      <c r="BD158" s="76">
        <v>6.1709572861674253</v>
      </c>
      <c r="BE158" s="76">
        <v>0.74468085106382975</v>
      </c>
      <c r="BF158" s="76">
        <v>0.78157238747573543</v>
      </c>
      <c r="BG158" s="76">
        <v>0.76312661926978265</v>
      </c>
      <c r="BH158" s="76">
        <v>3.467041952718604</v>
      </c>
      <c r="BI158" s="76">
        <v>4.728267477203647</v>
      </c>
      <c r="BJ158" s="76">
        <v>4.629774177051651</v>
      </c>
      <c r="BK158" s="76">
        <v>9.2085681246858933</v>
      </c>
      <c r="BL158" s="76">
        <v>2.0962662344047316</v>
      </c>
      <c r="BM158" s="76">
        <v>5.1657190033364806</v>
      </c>
      <c r="BN158" s="76">
        <v>8.8615211810012831</v>
      </c>
      <c r="BO158" s="76">
        <v>5.9614354579539359</v>
      </c>
      <c r="BP158" s="76">
        <v>7.4114783194776104</v>
      </c>
      <c r="BQ158" s="76">
        <v>10</v>
      </c>
      <c r="BR158" s="76">
        <v>8.939966503014281</v>
      </c>
      <c r="BS158" s="76">
        <v>9.6453688395978645</v>
      </c>
      <c r="BT158" s="76">
        <v>6.0631600227888063</v>
      </c>
      <c r="BU158" s="76">
        <v>8.6621238413502368</v>
      </c>
      <c r="BV158" s="76">
        <v>7.0797737213881096</v>
      </c>
      <c r="BW158" s="76">
        <v>7.509691711279304</v>
      </c>
      <c r="BX158" s="76">
        <v>10</v>
      </c>
      <c r="BY158" s="76">
        <v>9.9268901569186863</v>
      </c>
      <c r="BZ158" s="76">
        <v>8.7589641434262973</v>
      </c>
      <c r="CA158" s="76">
        <v>8.6390532544378686</v>
      </c>
      <c r="CB158" s="76">
        <v>8.9669198532124312</v>
      </c>
      <c r="CC158" s="76">
        <v>10</v>
      </c>
      <c r="CD158" s="76">
        <v>10</v>
      </c>
      <c r="CE158" s="76">
        <v>10</v>
      </c>
      <c r="CF158" s="76">
        <v>5.4644818172979708</v>
      </c>
      <c r="CG158" s="76">
        <v>4.773616155241827</v>
      </c>
      <c r="CH158" s="76">
        <v>8.0476195945079603</v>
      </c>
      <c r="CI158" s="76">
        <v>8.5072697238601958</v>
      </c>
      <c r="CJ158" s="76">
        <v>10</v>
      </c>
      <c r="CK158" s="76">
        <v>10</v>
      </c>
      <c r="CL158" s="76">
        <v>8.6504655565429029</v>
      </c>
      <c r="CM158" s="76">
        <v>9.550155185514301</v>
      </c>
      <c r="CN158" s="76">
        <v>10</v>
      </c>
      <c r="CO158" s="76">
        <v>2.4147323061913113</v>
      </c>
      <c r="CP158" s="76">
        <v>10</v>
      </c>
      <c r="CQ158" s="76">
        <v>9.5917022427685943</v>
      </c>
      <c r="CR158" s="76">
        <v>8.0016086372399755</v>
      </c>
      <c r="CS158" s="76">
        <v>0.44461190655614163</v>
      </c>
      <c r="CT158" s="76">
        <v>5.8900319236370526</v>
      </c>
      <c r="CU158" s="76">
        <v>3.167321915096597</v>
      </c>
      <c r="CV158" s="76">
        <v>6.9063619126169584</v>
      </c>
      <c r="CW158" s="76">
        <v>4.2029426070038909</v>
      </c>
      <c r="CX158" s="76">
        <v>7.1650804912135211</v>
      </c>
      <c r="CY158" s="76">
        <v>8.2747722736876721</v>
      </c>
      <c r="CZ158" s="76">
        <v>6.5475984573016941</v>
      </c>
      <c r="DA158" s="76">
        <v>5.5260345597429872</v>
      </c>
      <c r="DB158" s="76">
        <v>4.6350463960313535</v>
      </c>
      <c r="DC158" s="76">
        <v>1.5964753470313999</v>
      </c>
      <c r="DD158" s="76">
        <v>3.9191854342685799</v>
      </c>
      <c r="DE158" s="76">
        <v>5.2333919457851374</v>
      </c>
      <c r="DF158" s="76">
        <v>2.6551068992325688</v>
      </c>
      <c r="DG158" s="76">
        <v>6.2046281010301545</v>
      </c>
      <c r="DH158" s="76">
        <v>8.2539802629332257</v>
      </c>
      <c r="DI158" s="76">
        <v>6.9194739290283316</v>
      </c>
      <c r="DJ158" s="76">
        <v>8.0029234598491481</v>
      </c>
      <c r="DK158" s="76">
        <v>6.4072225304146855</v>
      </c>
      <c r="DL158" s="76">
        <v>8.545270137809883</v>
      </c>
      <c r="DM158" s="76">
        <v>9.8813893697559472</v>
      </c>
      <c r="DN158" s="76">
        <v>7.9114782367861478</v>
      </c>
      <c r="DO158" s="76">
        <v>8.1054783021259365</v>
      </c>
      <c r="DP158" s="76">
        <v>8.6109040116194784</v>
      </c>
      <c r="DQ158" s="76">
        <v>7.5090632710170819</v>
      </c>
      <c r="DR158" s="76">
        <v>10</v>
      </c>
      <c r="DS158" s="76">
        <v>9.6090367226195124</v>
      </c>
      <c r="DT158" s="76">
        <v>6.1025182219443019</v>
      </c>
      <c r="DU158" s="76">
        <v>5.7744907551282676</v>
      </c>
      <c r="DV158" s="76">
        <v>7.8715114249230203</v>
      </c>
      <c r="DW158" s="76">
        <v>6.4233366415037141</v>
      </c>
      <c r="DX158" s="76">
        <v>6.4233366415037141</v>
      </c>
      <c r="DY158" s="76">
        <v>8.1258305665083359</v>
      </c>
      <c r="DZ158" s="76">
        <v>1.5386482272090598</v>
      </c>
      <c r="EA158" s="76">
        <v>4.8322393968586983</v>
      </c>
      <c r="EB158" s="76">
        <v>5.6277880191812057</v>
      </c>
      <c r="EC158" s="76">
        <v>7.894179894179894</v>
      </c>
      <c r="ED158" s="76">
        <v>2.7160680444383836</v>
      </c>
      <c r="EE158" s="76">
        <v>5.3051239693091379</v>
      </c>
      <c r="EF158" s="76">
        <v>10</v>
      </c>
      <c r="EG158" s="76">
        <v>10</v>
      </c>
      <c r="EH158" s="76">
        <v>10</v>
      </c>
      <c r="EI158" s="76">
        <v>0.95265965295928112</v>
      </c>
      <c r="EJ158" s="76">
        <v>5.7046979865771803</v>
      </c>
      <c r="EK158" s="76">
        <v>5.505536682015725</v>
      </c>
      <c r="EL158" s="76">
        <v>7.02714905359203</v>
      </c>
      <c r="EM158" s="76">
        <v>2.9588798647652457</v>
      </c>
      <c r="EN158" s="76">
        <v>3.7842523957824388</v>
      </c>
      <c r="EO158" s="76">
        <v>2.1854410929876171</v>
      </c>
      <c r="EP158" s="76">
        <v>3.7308260325013309</v>
      </c>
      <c r="EQ158" s="76">
        <v>3.1648498465091581</v>
      </c>
      <c r="ER158" s="76">
        <v>5.095999450050595</v>
      </c>
      <c r="ES158" s="76">
        <v>6.4678011247761971</v>
      </c>
    </row>
    <row r="159" spans="1:149" x14ac:dyDescent="0.25">
      <c r="A159" s="1" t="s">
        <v>275</v>
      </c>
      <c r="B159" s="75">
        <v>2023</v>
      </c>
      <c r="C159" s="76">
        <v>5.0046103909182991</v>
      </c>
      <c r="D159" s="76">
        <v>7.0943498408833765</v>
      </c>
      <c r="E159" s="76">
        <v>1.9590469656240903</v>
      </c>
      <c r="F159" s="76">
        <v>4.6860023991419215</v>
      </c>
      <c r="G159" s="76">
        <v>2.5987670115536514</v>
      </c>
      <c r="H159" s="76">
        <v>4.5518508510178739</v>
      </c>
      <c r="I159" s="76">
        <v>7.4634890689036251</v>
      </c>
      <c r="J159" s="76">
        <v>4.871368977158383</v>
      </c>
      <c r="K159" s="76">
        <v>1.3476277994792092</v>
      </c>
      <c r="L159" s="76">
        <v>8.0956898974375857</v>
      </c>
      <c r="M159" s="76">
        <v>4.7216588484583975</v>
      </c>
      <c r="N159" s="76">
        <v>6.7740398224398675</v>
      </c>
      <c r="O159" s="76">
        <v>6.2158420828801653</v>
      </c>
      <c r="P159" s="76">
        <v>7.2777968795809649</v>
      </c>
      <c r="Q159" s="76">
        <v>2.9955889971988867</v>
      </c>
      <c r="R159" s="76">
        <v>8.7512162820206889</v>
      </c>
      <c r="S159" s="76">
        <v>4.8656429942418429</v>
      </c>
      <c r="T159" s="76">
        <v>6.1466878430604019</v>
      </c>
      <c r="U159" s="76">
        <v>5.1064295169547762</v>
      </c>
      <c r="V159" s="76">
        <v>8.5742869208293602</v>
      </c>
      <c r="W159" s="76">
        <v>8.7670226462167253</v>
      </c>
      <c r="X159" s="76">
        <v>8.419820535403062</v>
      </c>
      <c r="Y159" s="76">
        <v>3.1844155493341209</v>
      </c>
      <c r="Z159" s="76">
        <v>8.79502207055158</v>
      </c>
      <c r="AA159" s="76">
        <v>7.5481135444669691</v>
      </c>
      <c r="AB159" s="76">
        <v>6.772465555941853</v>
      </c>
      <c r="AC159" s="76">
        <v>6.8776254889436377</v>
      </c>
      <c r="AD159" s="76">
        <v>0.33325699538397413</v>
      </c>
      <c r="AE159" s="76">
        <v>3.8102817125577011</v>
      </c>
      <c r="AF159" s="76">
        <v>0.28938827784727494</v>
      </c>
      <c r="AG159" s="76">
        <v>3.6166036061348885</v>
      </c>
      <c r="AH159" s="76">
        <v>1.2693334754732397</v>
      </c>
      <c r="AI159" s="76">
        <v>0.81698131419113362</v>
      </c>
      <c r="AJ159" s="76">
        <v>4.6274201919944717</v>
      </c>
      <c r="AK159" s="76">
        <v>2.6899731892319698</v>
      </c>
      <c r="AL159" s="76">
        <v>10</v>
      </c>
      <c r="AM159" s="76">
        <v>0.98176978346686317</v>
      </c>
      <c r="AN159" s="76">
        <v>3.397579659059613</v>
      </c>
      <c r="AO159" s="76">
        <v>4.8540989365538234</v>
      </c>
      <c r="AP159" s="76">
        <v>5.646258503401361</v>
      </c>
      <c r="AQ159" s="76">
        <v>7.0017383440317431</v>
      </c>
      <c r="AR159" s="76">
        <v>2.435924328222109</v>
      </c>
      <c r="AS159" s="76">
        <v>7.0365399812584384</v>
      </c>
      <c r="AT159" s="76">
        <v>5.5301152892284131</v>
      </c>
      <c r="AU159" s="76">
        <v>2.1641096056675959</v>
      </c>
      <c r="AV159" s="76">
        <v>3.1294834245935732</v>
      </c>
      <c r="AW159" s="76">
        <v>3.7037037037037033</v>
      </c>
      <c r="AX159" s="76">
        <v>2.9990989113216244</v>
      </c>
      <c r="AY159" s="76">
        <v>4.2646071002750183</v>
      </c>
      <c r="AZ159" s="76">
        <v>4.7586172348684084</v>
      </c>
      <c r="BA159" s="76">
        <v>6.1691961486119169</v>
      </c>
      <c r="BB159" s="76">
        <v>4.4789433797085456</v>
      </c>
      <c r="BC159" s="76">
        <v>9.719242889555872</v>
      </c>
      <c r="BD159" s="76">
        <v>6.2814999131861846</v>
      </c>
      <c r="BE159" s="76">
        <v>4.3617021276595755</v>
      </c>
      <c r="BF159" s="76">
        <v>0.38727660085092536</v>
      </c>
      <c r="BG159" s="76">
        <v>2.3744893642552505</v>
      </c>
      <c r="BH159" s="76">
        <v>4.3279946387207175</v>
      </c>
      <c r="BI159" s="76">
        <v>6.751498107712103</v>
      </c>
      <c r="BJ159" s="76">
        <v>5.920381598067042</v>
      </c>
      <c r="BK159" s="76">
        <v>8.3920138225409833</v>
      </c>
      <c r="BL159" s="76">
        <v>0.71659999632365246</v>
      </c>
      <c r="BM159" s="76">
        <v>5.4451233811609443</v>
      </c>
      <c r="BN159" s="76">
        <v>5.5277128942627707</v>
      </c>
      <c r="BO159" s="76">
        <v>6.1253854059609463</v>
      </c>
      <c r="BP159" s="76">
        <v>5.826549150111858</v>
      </c>
      <c r="BQ159" s="76">
        <v>6.6278936083067785</v>
      </c>
      <c r="BR159" s="76">
        <v>6.2309027700902053</v>
      </c>
      <c r="BS159" s="76">
        <v>2.6218200656816659</v>
      </c>
      <c r="BT159" s="76">
        <v>8.709623961138437</v>
      </c>
      <c r="BU159" s="76">
        <v>6.0475601013042715</v>
      </c>
      <c r="BV159" s="76">
        <v>5.7730775441923576</v>
      </c>
      <c r="BW159" s="76">
        <v>3.1899575410743966</v>
      </c>
      <c r="BX159" s="76">
        <v>5.7303370786516847</v>
      </c>
      <c r="BY159" s="76">
        <v>5.6847360912981459</v>
      </c>
      <c r="BZ159" s="76">
        <v>6.330677290836654</v>
      </c>
      <c r="CA159" s="76">
        <v>8.2445759368836296</v>
      </c>
      <c r="CB159" s="76">
        <v>5.8360567877489018</v>
      </c>
      <c r="CC159" s="76">
        <v>5.8000293427230032</v>
      </c>
      <c r="CD159" s="76">
        <v>5.6321715488445783</v>
      </c>
      <c r="CE159" s="76">
        <v>3.0219984705962437</v>
      </c>
      <c r="CF159" s="76">
        <v>1.8149488081939258</v>
      </c>
      <c r="CG159" s="76">
        <v>3.9041548665031591</v>
      </c>
      <c r="CH159" s="76">
        <v>4.0346606073721816</v>
      </c>
      <c r="CI159" s="76">
        <v>4.9353586975605417</v>
      </c>
      <c r="CJ159" s="76">
        <v>2.7347390244945071</v>
      </c>
      <c r="CK159" s="76">
        <v>0.64397796402345309</v>
      </c>
      <c r="CL159" s="76">
        <v>2.7618514082602479</v>
      </c>
      <c r="CM159" s="76">
        <v>2.0468561322594025</v>
      </c>
      <c r="CN159" s="76">
        <v>5.393968894249026</v>
      </c>
      <c r="CO159" s="76">
        <v>1.9666007375619843</v>
      </c>
      <c r="CP159" s="76">
        <v>4.6465525316029668</v>
      </c>
      <c r="CQ159" s="76">
        <v>4.7348976406019059</v>
      </c>
      <c r="CR159" s="76">
        <v>4.1855049510039706</v>
      </c>
      <c r="CS159" s="76">
        <v>7.7095179233621769</v>
      </c>
      <c r="CT159" s="76">
        <v>1.4450997751364614</v>
      </c>
      <c r="CU159" s="76">
        <v>4.5773088492493192</v>
      </c>
      <c r="CV159" s="76">
        <v>3.6032233108375644</v>
      </c>
      <c r="CW159" s="76">
        <v>0.76748348017621149</v>
      </c>
      <c r="CX159" s="76">
        <v>8.9903424010684407</v>
      </c>
      <c r="CY159" s="76">
        <v>9.6053531112758499</v>
      </c>
      <c r="CZ159" s="76">
        <v>6.4543929975068348</v>
      </c>
      <c r="DA159" s="76">
        <v>2.2875411200486671</v>
      </c>
      <c r="DB159" s="76">
        <v>1.9879949701048347</v>
      </c>
      <c r="DC159" s="76">
        <v>5.2161446456610499</v>
      </c>
      <c r="DD159" s="76">
        <v>3.1638935786048505</v>
      </c>
      <c r="DE159" s="76">
        <v>4.8091432880558429</v>
      </c>
      <c r="DF159" s="76">
        <v>2.7581790635364429</v>
      </c>
      <c r="DG159" s="76">
        <v>4.6538795047460857</v>
      </c>
      <c r="DH159" s="76">
        <v>2.060066625884696</v>
      </c>
      <c r="DI159" s="76">
        <v>2.9609404225922575</v>
      </c>
      <c r="DJ159" s="76">
        <v>4.426137536735574</v>
      </c>
      <c r="DK159" s="76">
        <v>3.371840630699011</v>
      </c>
      <c r="DL159" s="76">
        <v>3.2949795665125636</v>
      </c>
      <c r="DM159" s="76">
        <v>2.2297193038728578</v>
      </c>
      <c r="DN159" s="76">
        <v>4.7490704774358079</v>
      </c>
      <c r="DO159" s="76">
        <v>4.8427904329131106</v>
      </c>
      <c r="DP159" s="76">
        <v>3.7791399451835854</v>
      </c>
      <c r="DQ159" s="76">
        <v>3.5754902879412986</v>
      </c>
      <c r="DR159" s="76">
        <v>2.3549868412103576</v>
      </c>
      <c r="DS159" s="76">
        <v>3.1965682503429043</v>
      </c>
      <c r="DT159" s="76">
        <v>1.576884186235076</v>
      </c>
      <c r="DU159" s="76">
        <v>5.6637097683463704</v>
      </c>
      <c r="DV159" s="76">
        <v>3.1980372615336772</v>
      </c>
      <c r="DW159" s="76">
        <v>5.8723307798893529</v>
      </c>
      <c r="DX159" s="76">
        <v>5.8723307798893529</v>
      </c>
      <c r="DY159" s="76">
        <v>8.8556561988232669</v>
      </c>
      <c r="DZ159" s="76">
        <v>8.0745492429981098</v>
      </c>
      <c r="EA159" s="76">
        <v>8.4651027209106893</v>
      </c>
      <c r="EB159" s="76">
        <v>7.1687167504000211</v>
      </c>
      <c r="EC159" s="76">
        <v>9.7671957671957674</v>
      </c>
      <c r="ED159" s="76">
        <v>0.27315590392148703</v>
      </c>
      <c r="EE159" s="76">
        <v>5.0201758355586268</v>
      </c>
      <c r="EF159" s="76">
        <v>0.81018738413234093</v>
      </c>
      <c r="EG159" s="76">
        <v>0</v>
      </c>
      <c r="EH159" s="76">
        <v>1.7950982092904249</v>
      </c>
      <c r="EI159" s="76">
        <v>0.26232901143699555</v>
      </c>
      <c r="EJ159" s="76">
        <v>2.550335570469799</v>
      </c>
      <c r="EK159" s="76">
        <v>6.353648076895432</v>
      </c>
      <c r="EL159" s="76">
        <v>1.961933042037499</v>
      </c>
      <c r="EM159" s="76">
        <v>0.32962148141945125</v>
      </c>
      <c r="EN159" s="76">
        <v>0</v>
      </c>
      <c r="EO159" s="76">
        <v>0.3651897154749858</v>
      </c>
      <c r="EP159" s="76">
        <v>0.59998827109490571</v>
      </c>
      <c r="EQ159" s="76">
        <v>0.32369986699733566</v>
      </c>
      <c r="ER159" s="76">
        <v>1.1428164545174173</v>
      </c>
      <c r="ES159" s="76">
        <v>4.4445515094693606</v>
      </c>
    </row>
    <row r="160" spans="1:149" x14ac:dyDescent="0.25">
      <c r="A160" s="2" t="s">
        <v>276</v>
      </c>
      <c r="B160" s="75">
        <v>2023</v>
      </c>
      <c r="C160" s="76">
        <v>6.0447891686793778</v>
      </c>
      <c r="D160" s="76">
        <v>5.2410672698819454</v>
      </c>
      <c r="E160" s="76">
        <v>6.274697424316658</v>
      </c>
      <c r="F160" s="76">
        <v>5.8535179542926592</v>
      </c>
      <c r="G160" s="76">
        <v>4.9432548972162653</v>
      </c>
      <c r="H160" s="76">
        <v>3.1304302470326677</v>
      </c>
      <c r="I160" s="76">
        <v>4.404448711854311</v>
      </c>
      <c r="J160" s="76">
        <v>4.159377952034415</v>
      </c>
      <c r="K160" s="76">
        <v>3.6872159543997984</v>
      </c>
      <c r="L160" s="76">
        <v>7.9955559594528802</v>
      </c>
      <c r="M160" s="76">
        <v>5.8413859569263398</v>
      </c>
      <c r="N160" s="76">
        <v>7.953872959959436</v>
      </c>
      <c r="O160" s="76">
        <v>3.4208935883356006</v>
      </c>
      <c r="P160" s="76">
        <v>5.2731358566207485</v>
      </c>
      <c r="Q160" s="76">
        <v>2.7525618840487782</v>
      </c>
      <c r="R160" s="76">
        <v>8.1360305391185097</v>
      </c>
      <c r="S160" s="76">
        <v>5.7216494845360817</v>
      </c>
      <c r="T160" s="76">
        <v>5.5430240521031928</v>
      </c>
      <c r="U160" s="76">
        <v>5.349326478839151</v>
      </c>
      <c r="V160" s="76">
        <v>3.9092066076661909</v>
      </c>
      <c r="W160" s="76">
        <v>8.6646158723325541</v>
      </c>
      <c r="X160" s="76">
        <v>8.4448979417403578</v>
      </c>
      <c r="Y160" s="76">
        <v>10</v>
      </c>
      <c r="Z160" s="76">
        <v>5.0551101087939996</v>
      </c>
      <c r="AA160" s="76">
        <v>7.2147661061066204</v>
      </c>
      <c r="AB160" s="76">
        <v>6.1428469268157908</v>
      </c>
      <c r="AC160" s="76">
        <v>6.6119770546304864</v>
      </c>
      <c r="AD160" s="76">
        <v>0.121768071921262</v>
      </c>
      <c r="AE160" s="76">
        <v>4.2240967690593738</v>
      </c>
      <c r="AF160" s="76">
        <v>1.1770338517335166</v>
      </c>
      <c r="AG160" s="76">
        <v>3.6555445348320861</v>
      </c>
      <c r="AH160" s="76">
        <v>2.4577201833069182</v>
      </c>
      <c r="AI160" s="76">
        <v>0.81868317872681118</v>
      </c>
      <c r="AJ160" s="76">
        <v>6.2231917831897698</v>
      </c>
      <c r="AK160" s="76">
        <v>2.1437266978638521</v>
      </c>
      <c r="AL160" s="76">
        <v>0</v>
      </c>
      <c r="AM160" s="76">
        <v>0</v>
      </c>
      <c r="AN160" s="76">
        <v>1.9405536405145585</v>
      </c>
      <c r="AO160" s="76">
        <v>4.2702880938177552</v>
      </c>
      <c r="AP160" s="76">
        <v>7.1088435374149661</v>
      </c>
      <c r="AQ160" s="76">
        <v>8.9122625922584096</v>
      </c>
      <c r="AR160" s="76">
        <v>4.7872390771720479</v>
      </c>
      <c r="AS160" s="76">
        <v>10</v>
      </c>
      <c r="AT160" s="76">
        <v>7.702086301711355</v>
      </c>
      <c r="AU160" s="76">
        <v>1.3675665118237257</v>
      </c>
      <c r="AV160" s="76">
        <v>1.2104715819856531</v>
      </c>
      <c r="AW160" s="76">
        <v>2.716049382716049</v>
      </c>
      <c r="AX160" s="76">
        <v>1.7646958255084764</v>
      </c>
      <c r="AY160" s="76">
        <v>4.7333910636099157</v>
      </c>
      <c r="AZ160" s="76">
        <v>3.4394105659610661</v>
      </c>
      <c r="BA160" s="76">
        <v>2.7851252433887841</v>
      </c>
      <c r="BB160" s="76">
        <v>8.5535734374546717</v>
      </c>
      <c r="BC160" s="76">
        <v>10</v>
      </c>
      <c r="BD160" s="76">
        <v>6.1945273117011297</v>
      </c>
      <c r="BE160" s="76">
        <v>4.4680851063829792</v>
      </c>
      <c r="BF160" s="76">
        <v>0.28044405176091186</v>
      </c>
      <c r="BG160" s="76">
        <v>2.3742645790719457</v>
      </c>
      <c r="BH160" s="76">
        <v>4.2843959453865379</v>
      </c>
      <c r="BI160" s="76">
        <v>5.8795479214828452</v>
      </c>
      <c r="BJ160" s="76">
        <v>5.2489797227166735</v>
      </c>
      <c r="BK160" s="76">
        <v>8.4384041880401579</v>
      </c>
      <c r="BL160" s="76">
        <v>0.8416662982643861</v>
      </c>
      <c r="BM160" s="76">
        <v>5.102149532626016</v>
      </c>
      <c r="BN160" s="76">
        <v>6.5980420524691379</v>
      </c>
      <c r="BO160" s="76">
        <v>9.4511573737079644</v>
      </c>
      <c r="BP160" s="76">
        <v>8.0245997130885502</v>
      </c>
      <c r="BQ160" s="76">
        <v>3.7991735361023689</v>
      </c>
      <c r="BR160" s="76">
        <v>3.7587911206788793</v>
      </c>
      <c r="BS160" s="76">
        <v>2.6177883512960571</v>
      </c>
      <c r="BT160" s="76">
        <v>5.1202516069647004</v>
      </c>
      <c r="BU160" s="76">
        <v>3.8240011537605016</v>
      </c>
      <c r="BV160" s="76">
        <v>5.6502501331583552</v>
      </c>
      <c r="BW160" s="76">
        <v>4.9603101347609355</v>
      </c>
      <c r="BX160" s="76">
        <v>7.1450459652706808</v>
      </c>
      <c r="BY160" s="76">
        <v>7.4999999999999991</v>
      </c>
      <c r="BZ160" s="76">
        <v>7.6952191235059777</v>
      </c>
      <c r="CA160" s="76">
        <v>6.9723865877712026</v>
      </c>
      <c r="CB160" s="76">
        <v>6.8545923622617586</v>
      </c>
      <c r="CC160" s="76">
        <v>6.3380281690140849</v>
      </c>
      <c r="CD160" s="76">
        <v>7.2869360195598567</v>
      </c>
      <c r="CE160" s="76">
        <v>8.2257712439389703</v>
      </c>
      <c r="CF160" s="76">
        <v>4.6380769931105323</v>
      </c>
      <c r="CG160" s="76">
        <v>3.7222915894911894</v>
      </c>
      <c r="CH160" s="76">
        <v>6.0422208030229267</v>
      </c>
      <c r="CI160" s="76">
        <v>6.4484065826423436</v>
      </c>
      <c r="CJ160" s="76">
        <v>2.4208096439105717</v>
      </c>
      <c r="CK160" s="76">
        <v>0.95199152436762358</v>
      </c>
      <c r="CL160" s="76">
        <v>1.4818606807557086</v>
      </c>
      <c r="CM160" s="76">
        <v>1.6182206163446347</v>
      </c>
      <c r="CN160" s="76">
        <v>6.4158819461112593</v>
      </c>
      <c r="CO160" s="76">
        <v>1.8585542938777564</v>
      </c>
      <c r="CP160" s="76">
        <v>4.8462388940673087</v>
      </c>
      <c r="CQ160" s="76">
        <v>6.2174852218553811</v>
      </c>
      <c r="CR160" s="76">
        <v>4.8345400889779269</v>
      </c>
      <c r="CS160" s="76">
        <v>6.2118476485254925</v>
      </c>
      <c r="CT160" s="76">
        <v>4.6238967714031318</v>
      </c>
      <c r="CU160" s="76">
        <v>5.4178722099643117</v>
      </c>
      <c r="CV160" s="76">
        <v>3.9568776384289572</v>
      </c>
      <c r="CW160" s="76">
        <v>1.7868589743589745</v>
      </c>
      <c r="CX160" s="76">
        <v>9.435615734449577</v>
      </c>
      <c r="CY160" s="76">
        <v>9.0327964128510079</v>
      </c>
      <c r="CZ160" s="76">
        <v>6.751757040553187</v>
      </c>
      <c r="DA160" s="76">
        <v>5.9586379510099716</v>
      </c>
      <c r="DB160" s="76">
        <v>4.1827886448125806</v>
      </c>
      <c r="DC160" s="76">
        <v>3.6280823082655749</v>
      </c>
      <c r="DD160" s="76">
        <v>4.589836301362709</v>
      </c>
      <c r="DE160" s="76">
        <v>5.6707966709579471</v>
      </c>
      <c r="DF160" s="76">
        <v>4.2993223422519247</v>
      </c>
      <c r="DG160" s="76">
        <v>7.8660892361529982</v>
      </c>
      <c r="DH160" s="76">
        <v>4.6523454313318329</v>
      </c>
      <c r="DI160" s="76">
        <v>5.730793733012832</v>
      </c>
      <c r="DJ160" s="76">
        <v>6.2666884294329339</v>
      </c>
      <c r="DK160" s="76">
        <v>5.7630478344365041</v>
      </c>
      <c r="DL160" s="76">
        <v>4.7227302418038732</v>
      </c>
      <c r="DM160" s="76">
        <v>7.321848886267488</v>
      </c>
      <c r="DN160" s="76">
        <v>8.4822681724538995</v>
      </c>
      <c r="DO160" s="76">
        <v>9.4900108430306993</v>
      </c>
      <c r="DP160" s="76">
        <v>7.5042145358889902</v>
      </c>
      <c r="DQ160" s="76">
        <v>6.6336311851627467</v>
      </c>
      <c r="DR160" s="76">
        <v>7.3074734103213315</v>
      </c>
      <c r="DS160" s="76">
        <v>5.1295288691945533</v>
      </c>
      <c r="DT160" s="76">
        <v>2.5686839785113778</v>
      </c>
      <c r="DU160" s="76">
        <v>5.0121871294210596</v>
      </c>
      <c r="DV160" s="76">
        <v>5.0044683468620796</v>
      </c>
      <c r="DW160" s="76">
        <v>6.7837357730429924</v>
      </c>
      <c r="DX160" s="76">
        <v>6.7837357730429924</v>
      </c>
      <c r="DY160" s="76">
        <v>8.2165103219516151</v>
      </c>
      <c r="DZ160" s="76">
        <v>0.49874721306800823</v>
      </c>
      <c r="EA160" s="76">
        <v>4.3576287675098122</v>
      </c>
      <c r="EB160" s="76">
        <v>5.5706822702764027</v>
      </c>
      <c r="EC160" s="76">
        <v>5.6931216931216921</v>
      </c>
      <c r="ED160" s="76">
        <v>0.99650853324392163</v>
      </c>
      <c r="EE160" s="76">
        <v>3.3448151131828068</v>
      </c>
      <c r="EF160" s="76">
        <v>0.58578789016867927</v>
      </c>
      <c r="EG160" s="76">
        <v>0</v>
      </c>
      <c r="EH160" s="76">
        <v>2.3830399029110301</v>
      </c>
      <c r="EI160" s="76">
        <v>0.74590944155409666</v>
      </c>
      <c r="EJ160" s="76">
        <v>3.1543624161073822</v>
      </c>
      <c r="EK160" s="76">
        <v>4.2405569743985341</v>
      </c>
      <c r="EL160" s="76">
        <v>1.8516094375232872</v>
      </c>
      <c r="EM160" s="76">
        <v>0.31776726542796041</v>
      </c>
      <c r="EN160" s="76">
        <v>1.828834612102711</v>
      </c>
      <c r="EO160" s="76">
        <v>3.168507194199143</v>
      </c>
      <c r="EP160" s="76">
        <v>1.4821777327587493</v>
      </c>
      <c r="EQ160" s="76">
        <v>1.6993217011221409</v>
      </c>
      <c r="ER160" s="76">
        <v>1.7754655693227139</v>
      </c>
      <c r="ES160" s="76">
        <v>4.8225226993575161</v>
      </c>
    </row>
    <row r="161" spans="1:149" x14ac:dyDescent="0.25">
      <c r="A161" s="1" t="s">
        <v>277</v>
      </c>
      <c r="B161" s="75">
        <v>2023</v>
      </c>
      <c r="C161" s="76">
        <v>7.4340839555394247</v>
      </c>
      <c r="D161" s="76">
        <v>5.6004847767675976</v>
      </c>
      <c r="E161" s="76">
        <v>5.9125665625201549</v>
      </c>
      <c r="F161" s="76">
        <v>6.3157117649423924</v>
      </c>
      <c r="G161" s="76">
        <v>5.4032499821848177</v>
      </c>
      <c r="H161" s="76">
        <v>2.327162649516914</v>
      </c>
      <c r="I161" s="76">
        <v>0</v>
      </c>
      <c r="J161" s="76">
        <v>2.5768042105672437</v>
      </c>
      <c r="K161" s="76">
        <v>8.143758382187082</v>
      </c>
      <c r="L161" s="76">
        <v>6.7546579231878621</v>
      </c>
      <c r="M161" s="76">
        <v>7.4492081526874721</v>
      </c>
      <c r="N161" s="76">
        <v>8.5966580146239249</v>
      </c>
      <c r="O161" s="76">
        <v>2.4982608898838334</v>
      </c>
      <c r="P161" s="76">
        <v>7.5484129405618363</v>
      </c>
      <c r="Q161" s="76">
        <v>1.604167471413356</v>
      </c>
      <c r="R161" s="76">
        <v>4.9983841610802084</v>
      </c>
      <c r="S161" s="76">
        <v>4.8745173745173744</v>
      </c>
      <c r="T161" s="76">
        <v>5.020066808680089</v>
      </c>
      <c r="U161" s="76">
        <v>5.3404477342192989</v>
      </c>
      <c r="V161" s="76">
        <v>4.3408211129687144</v>
      </c>
      <c r="W161" s="76">
        <v>5.0230533575988439</v>
      </c>
      <c r="X161" s="76">
        <v>8.464397816760389</v>
      </c>
      <c r="Y161" s="76">
        <v>9.8934515276662651</v>
      </c>
      <c r="Z161" s="76">
        <v>5.43</v>
      </c>
      <c r="AA161" s="76">
        <v>6.6303447629988419</v>
      </c>
      <c r="AB161" s="76">
        <v>7.5861990498100971</v>
      </c>
      <c r="AC161" s="76">
        <v>7.2049058358624993</v>
      </c>
      <c r="AD161" s="76">
        <v>0.19045915599414664</v>
      </c>
      <c r="AE161" s="76">
        <v>3.5970077988222244</v>
      </c>
      <c r="AF161" s="76" t="s">
        <v>330</v>
      </c>
      <c r="AG161" s="76">
        <v>4.6446429601222423</v>
      </c>
      <c r="AH161" s="76">
        <v>3.4686726836845598</v>
      </c>
      <c r="AI161" s="76">
        <v>2.517626192522088</v>
      </c>
      <c r="AJ161" s="76">
        <v>8.3468642922860816</v>
      </c>
      <c r="AK161" s="76">
        <v>1.645304569941368</v>
      </c>
      <c r="AL161" s="76">
        <v>0.88239432121908701</v>
      </c>
      <c r="AM161" s="76">
        <v>0</v>
      </c>
      <c r="AN161" s="76">
        <v>2.8101436766088645</v>
      </c>
      <c r="AO161" s="76">
        <v>4.6950437999099828</v>
      </c>
      <c r="AP161" s="76">
        <v>6.5986394557823136</v>
      </c>
      <c r="AQ161" s="76">
        <v>5.2261194410165723</v>
      </c>
      <c r="AR161" s="76">
        <v>4.1405344533019512</v>
      </c>
      <c r="AS161" s="76">
        <v>8.4063898639896646</v>
      </c>
      <c r="AT161" s="76">
        <v>6.0929208035226257</v>
      </c>
      <c r="AU161" s="76">
        <v>1.4424838063177916</v>
      </c>
      <c r="AV161" s="76">
        <v>4.2343690309435882</v>
      </c>
      <c r="AW161" s="76">
        <v>3.2407407407407405</v>
      </c>
      <c r="AX161" s="76">
        <v>2.9725311926673736</v>
      </c>
      <c r="AY161" s="76">
        <v>4.5327259980949997</v>
      </c>
      <c r="AZ161" s="76">
        <v>0.44402166757168315</v>
      </c>
      <c r="BA161" s="76">
        <v>4.142487903357428</v>
      </c>
      <c r="BB161" s="76">
        <v>6.0084588999256736</v>
      </c>
      <c r="BC161" s="76">
        <v>9.1774276310609348</v>
      </c>
      <c r="BD161" s="76">
        <v>4.9430990254789293</v>
      </c>
      <c r="BE161" s="76">
        <v>2.1276595744680851</v>
      </c>
      <c r="BF161" s="76">
        <v>0.41410998035776941</v>
      </c>
      <c r="BG161" s="76">
        <v>1.2708847774129273</v>
      </c>
      <c r="BH161" s="76">
        <v>3.1069919014459284</v>
      </c>
      <c r="BI161" s="76">
        <v>8.6879934455534027</v>
      </c>
      <c r="BJ161" s="76">
        <v>10</v>
      </c>
      <c r="BK161" s="76">
        <v>8.265800479346801</v>
      </c>
      <c r="BL161" s="76">
        <v>1.4260044668599909</v>
      </c>
      <c r="BM161" s="76">
        <v>7.0949495979400492</v>
      </c>
      <c r="BN161" s="76">
        <v>7.6561143663194455</v>
      </c>
      <c r="BO161" s="76">
        <v>6.9996020692399519</v>
      </c>
      <c r="BP161" s="76">
        <v>7.3278582177796991</v>
      </c>
      <c r="BQ161" s="76">
        <v>6.7792032586940376</v>
      </c>
      <c r="BR161" s="76">
        <v>6.4559797555202181</v>
      </c>
      <c r="BS161" s="76">
        <v>2.5342753999993106</v>
      </c>
      <c r="BT161" s="76">
        <v>4.5079987529253112</v>
      </c>
      <c r="BU161" s="76">
        <v>5.0693642917847193</v>
      </c>
      <c r="BV161" s="76">
        <v>6.4973907025014901</v>
      </c>
      <c r="BW161" s="76">
        <v>7.2087871515599025</v>
      </c>
      <c r="BX161" s="76">
        <v>9.9387129724208396</v>
      </c>
      <c r="BY161" s="76">
        <v>8.359486447931527</v>
      </c>
      <c r="BZ161" s="76">
        <v>8.1972111553784881</v>
      </c>
      <c r="CA161" s="76">
        <v>6.8934911242603549</v>
      </c>
      <c r="CB161" s="76">
        <v>8.1195377703102221</v>
      </c>
      <c r="CC161" s="76">
        <v>6.901408450704225</v>
      </c>
      <c r="CD161" s="76">
        <v>7.8980240085419329</v>
      </c>
      <c r="CE161" s="76">
        <v>7.7778484970816963</v>
      </c>
      <c r="CF161" s="76">
        <v>5.543807978355102</v>
      </c>
      <c r="CG161" s="76">
        <v>6.0004392640892421</v>
      </c>
      <c r="CH161" s="76">
        <v>6.8243056397544404</v>
      </c>
      <c r="CI161" s="76">
        <v>7.4719217050323312</v>
      </c>
      <c r="CJ161" s="76">
        <v>2.1804599666566924</v>
      </c>
      <c r="CK161" s="76">
        <v>0.7024704597015663</v>
      </c>
      <c r="CL161" s="76">
        <v>2.5829695166711741</v>
      </c>
      <c r="CM161" s="76">
        <v>1.8219666476764775</v>
      </c>
      <c r="CN161" s="76">
        <v>6.593359849248964</v>
      </c>
      <c r="CO161" s="76">
        <v>0.60953697304768528</v>
      </c>
      <c r="CP161" s="76">
        <v>4.3920757028459567</v>
      </c>
      <c r="CQ161" s="76">
        <v>3.7744158034883881</v>
      </c>
      <c r="CR161" s="76">
        <v>3.8423470821577488</v>
      </c>
      <c r="CS161" s="76">
        <v>5.7341730195558505</v>
      </c>
      <c r="CT161" s="76">
        <v>6.0770304430390247</v>
      </c>
      <c r="CU161" s="76">
        <v>5.9056017312974376</v>
      </c>
      <c r="CV161" s="76">
        <v>3.8566384870438881</v>
      </c>
      <c r="CW161" s="76">
        <v>1.8891189759036144</v>
      </c>
      <c r="CX161" s="76">
        <v>8.9421400618997353</v>
      </c>
      <c r="CY161" s="76">
        <v>8.3934317313375413</v>
      </c>
      <c r="CZ161" s="76">
        <v>6.4082302563802971</v>
      </c>
      <c r="DA161" s="76">
        <v>4.7520596416000345</v>
      </c>
      <c r="DB161" s="76">
        <v>4.9977285888012677</v>
      </c>
      <c r="DC161" s="76">
        <v>4.0786738036823555</v>
      </c>
      <c r="DD161" s="76">
        <v>4.6094873446945526</v>
      </c>
      <c r="DE161" s="76">
        <v>5.5088588005374248</v>
      </c>
      <c r="DF161" s="76">
        <v>7.4514683934272288</v>
      </c>
      <c r="DG161" s="76">
        <v>7.1169251401482558</v>
      </c>
      <c r="DH161" s="76">
        <v>5.0187293141563227</v>
      </c>
      <c r="DI161" s="76">
        <v>2.5492431426316884</v>
      </c>
      <c r="DJ161" s="76">
        <v>7.8363230358090696</v>
      </c>
      <c r="DK161" s="76">
        <v>5.9945378052345131</v>
      </c>
      <c r="DL161" s="76">
        <v>7.4265121030166465</v>
      </c>
      <c r="DM161" s="76">
        <v>5.7794624882842509</v>
      </c>
      <c r="DN161" s="76">
        <v>5.8850855105085031</v>
      </c>
      <c r="DO161" s="76">
        <v>8.81759758754621</v>
      </c>
      <c r="DP161" s="76">
        <v>6.9771644223389027</v>
      </c>
      <c r="DQ161" s="76">
        <v>6.4858511137867083</v>
      </c>
      <c r="DR161" s="76">
        <v>9.251424740447975</v>
      </c>
      <c r="DS161" s="76">
        <v>5.9550364284504651</v>
      </c>
      <c r="DT161" s="76">
        <v>1.2731450856922009</v>
      </c>
      <c r="DU161" s="76">
        <v>2.1252097366843663</v>
      </c>
      <c r="DV161" s="76">
        <v>4.6512039978187509</v>
      </c>
      <c r="DW161" s="76">
        <v>5.5813807631297596</v>
      </c>
      <c r="DX161" s="76">
        <v>5.5813807631297596</v>
      </c>
      <c r="DY161" s="76">
        <v>8.4935024413177214</v>
      </c>
      <c r="DZ161" s="76">
        <v>1.5052597274771997</v>
      </c>
      <c r="EA161" s="76">
        <v>4.9993810843974611</v>
      </c>
      <c r="EB161" s="76">
        <v>5.2903809237636104</v>
      </c>
      <c r="EC161" s="76">
        <v>4.518518518518519</v>
      </c>
      <c r="ED161" s="76">
        <v>1.7074832274122098E-3</v>
      </c>
      <c r="EE161" s="76">
        <v>2.2601130008729657</v>
      </c>
      <c r="EF161" s="76">
        <v>0.29598151191732602</v>
      </c>
      <c r="EG161" s="76">
        <v>0</v>
      </c>
      <c r="EH161" s="76">
        <v>0.90306034649310651</v>
      </c>
      <c r="EI161" s="76">
        <v>0</v>
      </c>
      <c r="EJ161" s="76">
        <v>0</v>
      </c>
      <c r="EK161" s="76">
        <v>0</v>
      </c>
      <c r="EL161" s="76">
        <v>0.19984030973507208</v>
      </c>
      <c r="EM161" s="76">
        <v>0</v>
      </c>
      <c r="EN161" s="76">
        <v>1.8481134302077415</v>
      </c>
      <c r="EO161" s="76">
        <v>9.6057248597946145</v>
      </c>
      <c r="EP161" s="76">
        <v>1.4932357671772725</v>
      </c>
      <c r="EQ161" s="76">
        <v>3.2367685142949072</v>
      </c>
      <c r="ER161" s="76">
        <v>1.7183044120149895</v>
      </c>
      <c r="ES161" s="76">
        <v>4.7242978905417212</v>
      </c>
    </row>
  </sheetData>
  <conditionalFormatting sqref="C2:ES35">
    <cfRule type="cellIs" dxfId="7" priority="22" operator="equal">
      <formula>"n/a"</formula>
    </cfRule>
    <cfRule type="cellIs" dxfId="6" priority="24" operator="equal">
      <formula>0</formula>
    </cfRule>
  </conditionalFormatting>
  <conditionalFormatting sqref="C2:ES161">
    <cfRule type="cellIs" dxfId="5" priority="17" operator="equal">
      <formula>10</formula>
    </cfRule>
  </conditionalFormatting>
  <conditionalFormatting sqref="C34:ES161">
    <cfRule type="cellIs" dxfId="4" priority="25" operator="equal">
      <formula>"n/a"</formula>
    </cfRule>
    <cfRule type="cellIs" dxfId="3" priority="27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B5D-70E9-4FDB-9DAE-03A9B5344888}">
  <sheetPr>
    <tabColor theme="4"/>
  </sheetPr>
  <dimension ref="A1:ES161"/>
  <sheetViews>
    <sheetView showGridLines="0" zoomScale="70" zoomScaleNormal="70" workbookViewId="0">
      <pane xSplit="2" ySplit="1" topLeftCell="C2" activePane="bottomRight" state="frozen"/>
      <selection pane="topRight"/>
      <selection pane="bottomLeft"/>
      <selection pane="bottomRight" activeCell="E3" sqref="E3"/>
    </sheetView>
  </sheetViews>
  <sheetFormatPr baseColWidth="10" defaultColWidth="11.42578125" defaultRowHeight="15" x14ac:dyDescent="0.25"/>
  <cols>
    <col min="1" max="1" width="25.42578125" bestFit="1" customWidth="1"/>
    <col min="149" max="149" width="15" bestFit="1" customWidth="1"/>
  </cols>
  <sheetData>
    <row r="1" spans="1:149" x14ac:dyDescent="0.25">
      <c r="A1" s="4" t="s">
        <v>320</v>
      </c>
      <c r="B1" s="5" t="s">
        <v>199</v>
      </c>
      <c r="C1" s="39" t="s">
        <v>5</v>
      </c>
      <c r="D1" s="39" t="s">
        <v>7</v>
      </c>
      <c r="E1" s="39" t="s">
        <v>8</v>
      </c>
      <c r="F1" s="39" t="s">
        <v>3</v>
      </c>
      <c r="G1" s="39" t="s">
        <v>12</v>
      </c>
      <c r="H1" s="39" t="s">
        <v>14</v>
      </c>
      <c r="I1" s="39" t="s">
        <v>16</v>
      </c>
      <c r="J1" s="39" t="s">
        <v>10</v>
      </c>
      <c r="K1" s="39" t="s">
        <v>19</v>
      </c>
      <c r="L1" s="39" t="s">
        <v>21</v>
      </c>
      <c r="M1" s="39" t="s">
        <v>18</v>
      </c>
      <c r="N1" s="39" t="s">
        <v>24</v>
      </c>
      <c r="O1" s="39" t="s">
        <v>25</v>
      </c>
      <c r="P1" s="39" t="s">
        <v>26</v>
      </c>
      <c r="Q1" s="39" t="s">
        <v>28</v>
      </c>
      <c r="R1" s="39" t="s">
        <v>30</v>
      </c>
      <c r="S1" s="39" t="s">
        <v>32</v>
      </c>
      <c r="T1" s="39" t="s">
        <v>22</v>
      </c>
      <c r="U1" s="39" t="s">
        <v>200</v>
      </c>
      <c r="V1" s="39" t="s">
        <v>35</v>
      </c>
      <c r="W1" s="39" t="s">
        <v>37</v>
      </c>
      <c r="X1" s="39" t="s">
        <v>39</v>
      </c>
      <c r="Y1" s="39" t="s">
        <v>41</v>
      </c>
      <c r="Z1" s="39" t="s">
        <v>43</v>
      </c>
      <c r="AA1" s="39" t="s">
        <v>34</v>
      </c>
      <c r="AB1" s="39" t="s">
        <v>46</v>
      </c>
      <c r="AC1" s="39" t="s">
        <v>47</v>
      </c>
      <c r="AD1" s="39" t="s">
        <v>48</v>
      </c>
      <c r="AE1" s="39" t="s">
        <v>49</v>
      </c>
      <c r="AF1" s="39" t="s">
        <v>50</v>
      </c>
      <c r="AG1" s="39" t="s">
        <v>45</v>
      </c>
      <c r="AH1" s="39" t="s">
        <v>53</v>
      </c>
      <c r="AI1" s="39" t="s">
        <v>55</v>
      </c>
      <c r="AJ1" s="39" t="s">
        <v>57</v>
      </c>
      <c r="AK1" s="39" t="s">
        <v>59</v>
      </c>
      <c r="AL1" s="39" t="s">
        <v>223</v>
      </c>
      <c r="AM1" s="39" t="s">
        <v>225</v>
      </c>
      <c r="AN1" s="39" t="s">
        <v>51</v>
      </c>
      <c r="AO1" s="39" t="s">
        <v>201</v>
      </c>
      <c r="AP1" s="3" t="s">
        <v>60</v>
      </c>
      <c r="AQ1" s="3" t="s">
        <v>62</v>
      </c>
      <c r="AR1" s="3" t="s">
        <v>64</v>
      </c>
      <c r="AS1" s="3" t="s">
        <v>65</v>
      </c>
      <c r="AT1" s="3" t="s">
        <v>228</v>
      </c>
      <c r="AU1" s="3" t="s">
        <v>232</v>
      </c>
      <c r="AV1" s="3" t="s">
        <v>234</v>
      </c>
      <c r="AW1" s="3" t="s">
        <v>236</v>
      </c>
      <c r="AX1" s="3" t="s">
        <v>230</v>
      </c>
      <c r="AY1" s="3" t="s">
        <v>202</v>
      </c>
      <c r="AZ1" s="39" t="s">
        <v>69</v>
      </c>
      <c r="BA1" s="39" t="s">
        <v>70</v>
      </c>
      <c r="BB1" s="39" t="s">
        <v>286</v>
      </c>
      <c r="BC1" s="39" t="s">
        <v>321</v>
      </c>
      <c r="BD1" s="39" t="s">
        <v>67</v>
      </c>
      <c r="BE1" s="39" t="s">
        <v>73</v>
      </c>
      <c r="BF1" s="39" t="s">
        <v>74</v>
      </c>
      <c r="BG1" s="39" t="s">
        <v>71</v>
      </c>
      <c r="BH1" s="39" t="s">
        <v>203</v>
      </c>
      <c r="BI1" s="39" t="s">
        <v>79</v>
      </c>
      <c r="BJ1" s="39" t="s">
        <v>80</v>
      </c>
      <c r="BK1" s="39" t="s">
        <v>82</v>
      </c>
      <c r="BL1" s="39" t="s">
        <v>84</v>
      </c>
      <c r="BM1" s="39" t="s">
        <v>78</v>
      </c>
      <c r="BN1" s="39" t="s">
        <v>87</v>
      </c>
      <c r="BO1" s="39" t="s">
        <v>288</v>
      </c>
      <c r="BP1" s="39" t="s">
        <v>85</v>
      </c>
      <c r="BQ1" s="39" t="s">
        <v>90</v>
      </c>
      <c r="BR1" s="39" t="s">
        <v>92</v>
      </c>
      <c r="BS1" s="39" t="s">
        <v>93</v>
      </c>
      <c r="BT1" s="39" t="s">
        <v>94</v>
      </c>
      <c r="BU1" s="39" t="s">
        <v>89</v>
      </c>
      <c r="BV1" s="39" t="s">
        <v>204</v>
      </c>
      <c r="BW1" s="39" t="s">
        <v>98</v>
      </c>
      <c r="BX1" s="39" t="s">
        <v>100</v>
      </c>
      <c r="BY1" s="39" t="s">
        <v>102</v>
      </c>
      <c r="BZ1" s="39" t="s">
        <v>104</v>
      </c>
      <c r="CA1" s="39" t="s">
        <v>106</v>
      </c>
      <c r="CB1" s="39" t="s">
        <v>96</v>
      </c>
      <c r="CC1" s="39" t="s">
        <v>110</v>
      </c>
      <c r="CD1" s="39" t="s">
        <v>111</v>
      </c>
      <c r="CE1" s="39" t="s">
        <v>112</v>
      </c>
      <c r="CF1" s="39" t="s">
        <v>113</v>
      </c>
      <c r="CG1" s="39" t="s">
        <v>114</v>
      </c>
      <c r="CH1" s="39" t="s">
        <v>108</v>
      </c>
      <c r="CI1" s="39" t="s">
        <v>205</v>
      </c>
      <c r="CJ1" s="39" t="s">
        <v>119</v>
      </c>
      <c r="CK1" s="39" t="s">
        <v>121</v>
      </c>
      <c r="CL1" s="39" t="s">
        <v>122</v>
      </c>
      <c r="CM1" s="39" t="s">
        <v>117</v>
      </c>
      <c r="CN1" s="39" t="s">
        <v>126</v>
      </c>
      <c r="CO1" s="39" t="s">
        <v>128</v>
      </c>
      <c r="CP1" s="39" t="s">
        <v>130</v>
      </c>
      <c r="CQ1" s="39" t="s">
        <v>132</v>
      </c>
      <c r="CR1" s="39" t="s">
        <v>124</v>
      </c>
      <c r="CS1" s="39" t="s">
        <v>134</v>
      </c>
      <c r="CT1" s="39" t="s">
        <v>136</v>
      </c>
      <c r="CU1" s="39" t="s">
        <v>206</v>
      </c>
      <c r="CV1" s="39" t="s">
        <v>207</v>
      </c>
      <c r="CW1" s="39" t="s">
        <v>139</v>
      </c>
      <c r="CX1" s="39" t="s">
        <v>140</v>
      </c>
      <c r="CY1" s="39" t="s">
        <v>141</v>
      </c>
      <c r="CZ1" s="39" t="s">
        <v>295</v>
      </c>
      <c r="DA1" s="39" t="s">
        <v>299</v>
      </c>
      <c r="DB1" s="39" t="s">
        <v>300</v>
      </c>
      <c r="DC1" s="39" t="s">
        <v>301</v>
      </c>
      <c r="DD1" s="39" t="s">
        <v>298</v>
      </c>
      <c r="DE1" s="39" t="s">
        <v>208</v>
      </c>
      <c r="DF1" s="39" t="s">
        <v>144</v>
      </c>
      <c r="DG1" s="39" t="s">
        <v>145</v>
      </c>
      <c r="DH1" s="39" t="s">
        <v>147</v>
      </c>
      <c r="DI1" s="39" t="s">
        <v>149</v>
      </c>
      <c r="DJ1" s="39" t="s">
        <v>150</v>
      </c>
      <c r="DK1" s="39" t="s">
        <v>142</v>
      </c>
      <c r="DL1" s="39" t="s">
        <v>154</v>
      </c>
      <c r="DM1" s="39" t="s">
        <v>156</v>
      </c>
      <c r="DN1" s="39" t="s">
        <v>158</v>
      </c>
      <c r="DO1" s="39" t="s">
        <v>159</v>
      </c>
      <c r="DP1" s="39" t="s">
        <v>152</v>
      </c>
      <c r="DQ1" s="39" t="s">
        <v>209</v>
      </c>
      <c r="DR1" s="39" t="s">
        <v>162</v>
      </c>
      <c r="DS1" s="39" t="s">
        <v>164</v>
      </c>
      <c r="DT1" s="39" t="s">
        <v>165</v>
      </c>
      <c r="DU1" s="39" t="s">
        <v>167</v>
      </c>
      <c r="DV1" s="39" t="s">
        <v>210</v>
      </c>
      <c r="DW1" s="39" t="s">
        <v>172</v>
      </c>
      <c r="DX1" s="39" t="s">
        <v>170</v>
      </c>
      <c r="DY1" s="39" t="s">
        <v>175</v>
      </c>
      <c r="DZ1" s="39" t="s">
        <v>176</v>
      </c>
      <c r="EA1" s="39" t="s">
        <v>173</v>
      </c>
      <c r="EB1" s="39" t="s">
        <v>211</v>
      </c>
      <c r="EC1" s="39" t="s">
        <v>181</v>
      </c>
      <c r="ED1" s="39" t="s">
        <v>306</v>
      </c>
      <c r="EE1" s="39" t="s">
        <v>212</v>
      </c>
      <c r="EF1" s="39" t="s">
        <v>186</v>
      </c>
      <c r="EG1" s="39" t="s">
        <v>187</v>
      </c>
      <c r="EH1" s="39" t="s">
        <v>189</v>
      </c>
      <c r="EI1" s="39" t="s">
        <v>308</v>
      </c>
      <c r="EJ1" s="39" t="s">
        <v>310</v>
      </c>
      <c r="EK1" s="39" t="s">
        <v>322</v>
      </c>
      <c r="EL1" s="39" t="s">
        <v>184</v>
      </c>
      <c r="EM1" s="39" t="s">
        <v>193</v>
      </c>
      <c r="EN1" s="39" t="s">
        <v>313</v>
      </c>
      <c r="EO1" s="39" t="s">
        <v>315</v>
      </c>
      <c r="EP1" s="39" t="s">
        <v>317</v>
      </c>
      <c r="EQ1" s="39" t="s">
        <v>191</v>
      </c>
      <c r="ER1" s="39" t="s">
        <v>213</v>
      </c>
      <c r="ES1" s="40" t="s">
        <v>278</v>
      </c>
    </row>
    <row r="2" spans="1:149" x14ac:dyDescent="0.25">
      <c r="A2" s="1" t="s">
        <v>197</v>
      </c>
      <c r="B2" s="78">
        <v>2019</v>
      </c>
      <c r="C2" s="6">
        <f>IF(Valor_normalizado!C2=0,32,IFERROR(RANK(Valor_normalizado!C2,Valor_normalizado!C$2:C$33,0),"NA"))</f>
        <v>26</v>
      </c>
      <c r="D2" s="6">
        <f>IF(Valor_normalizado!D2=0,32,IFERROR(RANK(Valor_normalizado!D2,Valor_normalizado!D$2:D$33,0),"NA"))</f>
        <v>30</v>
      </c>
      <c r="E2" s="6">
        <f>IF(Valor_normalizado!E2=0,32,IFERROR(RANK(Valor_normalizado!E2,Valor_normalizado!E$2:E$33,0),"NA"))</f>
        <v>26</v>
      </c>
      <c r="F2" s="6">
        <f>IF(Valor_normalizado!F2=0,32,IFERROR(RANK(Valor_normalizado!F2,Valor_normalizado!F$2:F$33,0),"NA"))</f>
        <v>30</v>
      </c>
      <c r="G2" s="6">
        <f>IF(Valor_normalizado!G2=0,32,IFERROR(RANK(Valor_normalizado!G2,Valor_normalizado!G$2:G$33,0),"NA"))</f>
        <v>29</v>
      </c>
      <c r="H2" s="6">
        <f>IF(Valor_normalizado!H2=0,32,IFERROR(RANK(Valor_normalizado!H2,Valor_normalizado!H$2:H$33,0),"NA"))</f>
        <v>30</v>
      </c>
      <c r="I2" s="6">
        <f>IF(Valor_normalizado!I2=0,32,IFERROR(RANK(Valor_normalizado!I2,Valor_normalizado!I$2:I$33,0),"NA"))</f>
        <v>22</v>
      </c>
      <c r="J2" s="6">
        <f>IF(Valor_normalizado!J2=0,32,IFERROR(RANK(Valor_normalizado!J2,Valor_normalizado!J$2:J$33,0),"NA"))</f>
        <v>27</v>
      </c>
      <c r="K2" s="6">
        <f>IF(Valor_normalizado!K2=0,32,IFERROR(RANK(Valor_normalizado!K2,Valor_normalizado!K$2:K$33,0),"NA"))</f>
        <v>30</v>
      </c>
      <c r="L2" s="6">
        <f>IF(Valor_normalizado!L2=0,32,IFERROR(RANK(Valor_normalizado!L2,Valor_normalizado!L$2:L$33,0),"NA"))</f>
        <v>26</v>
      </c>
      <c r="M2" s="6">
        <f>IF(Valor_normalizado!M2=0,32,IFERROR(RANK(Valor_normalizado!M2,Valor_normalizado!M$2:M$33,0),"NA"))</f>
        <v>31</v>
      </c>
      <c r="N2" s="6">
        <f>IF(Valor_normalizado!N2=0,32,IFERROR(RANK(Valor_normalizado!N2,Valor_normalizado!N$2:N$33,0),"NA"))</f>
        <v>27</v>
      </c>
      <c r="O2" s="6">
        <f>IF(Valor_normalizado!O2=0,32,IFERROR(RANK(Valor_normalizado!O2,Valor_normalizado!O$2:O$33,0),"NA"))</f>
        <v>20</v>
      </c>
      <c r="P2" s="6">
        <f>IF(Valor_normalizado!P2=0,32,IFERROR(RANK(Valor_normalizado!P2,Valor_normalizado!P$2:P$33,0),"NA"))</f>
        <v>31</v>
      </c>
      <c r="Q2" s="6">
        <f>IF(Valor_normalizado!Q2=0,32,IFERROR(RANK(Valor_normalizado!Q2,Valor_normalizado!Q$2:Q$33,0),"NA"))</f>
        <v>30</v>
      </c>
      <c r="R2" s="6">
        <f>IF(Valor_normalizado!R2=0,32,IFERROR(RANK(Valor_normalizado!R2,Valor_normalizado!R$2:R$33,0),"NA"))</f>
        <v>21</v>
      </c>
      <c r="S2" s="6">
        <f>IF(Valor_normalizado!S2=0,32,IFERROR(RANK(Valor_normalizado!S2,Valor_normalizado!S$2:S$33,0),"NA"))</f>
        <v>10</v>
      </c>
      <c r="T2" s="6">
        <f>IF(Valor_normalizado!T2=0,32,IFERROR(RANK(Valor_normalizado!T2,Valor_normalizado!T$2:T$33,0),"NA"))</f>
        <v>29</v>
      </c>
      <c r="U2" s="6">
        <f>IF(Valor_normalizado!U2=0,32,IFERROR(RANK(Valor_normalizado!U2,Valor_normalizado!U$2:U$33,0),"NA"))</f>
        <v>32</v>
      </c>
      <c r="V2" s="6">
        <f>IF(Valor_normalizado!V2=0,32,IFERROR(RANK(Valor_normalizado!V2,Valor_normalizado!V$2:V$33,0),"NA"))</f>
        <v>24</v>
      </c>
      <c r="W2" s="6" t="str">
        <f>IF(Valor_normalizado!W2=0,32,IFERROR(RANK(Valor_normalizado!W2,Valor_normalizado!W$2:W$33,0),"NA"))</f>
        <v>NA</v>
      </c>
      <c r="X2" s="6">
        <f>IF(Valor_normalizado!X2=0,32,IFERROR(RANK(Valor_normalizado!X2,Valor_normalizado!X$2:X$33,0),"NA"))</f>
        <v>22</v>
      </c>
      <c r="Y2" s="6">
        <f>IF(Valor_normalizado!Y2=0,32,IFERROR(RANK(Valor_normalizado!Y2,Valor_normalizado!Y$2:Y$33,0),"NA"))</f>
        <v>30</v>
      </c>
      <c r="Z2" s="6">
        <f>IF(Valor_normalizado!Z2=0,32,IFERROR(RANK(Valor_normalizado!Z2,Valor_normalizado!Z$2:Z$33,0),"NA"))</f>
        <v>21</v>
      </c>
      <c r="AA2" s="6">
        <f>IF(Valor_normalizado!AA2=0,32,IFERROR(RANK(Valor_normalizado!AA2,Valor_normalizado!AA$2:AA$33,0),"NA"))</f>
        <v>25</v>
      </c>
      <c r="AB2" s="6">
        <f>IF(Valor_normalizado!AB2=0,32,IFERROR(RANK(Valor_normalizado!AB2,Valor_normalizado!AB$2:AB$33,0),"NA"))</f>
        <v>9</v>
      </c>
      <c r="AC2" s="6">
        <f>IF(Valor_normalizado!AC2=0,32,IFERROR(RANK(Valor_normalizado!AC2,Valor_normalizado!AC$2:AC$33,0),"NA"))</f>
        <v>12</v>
      </c>
      <c r="AD2" s="6">
        <f>IF(Valor_normalizado!AD2=0,32,IFERROR(RANK(Valor_normalizado!AD2,Valor_normalizado!AD$2:AD$33,0),"NA"))</f>
        <v>23</v>
      </c>
      <c r="AE2" s="6">
        <f>IF(Valor_normalizado!AE2=0,32,IFERROR(RANK(Valor_normalizado!AE2,Valor_normalizado!AE$2:AE$33,0),"NA"))</f>
        <v>25</v>
      </c>
      <c r="AF2" s="6" t="str">
        <f>IF(Valor_normalizado!AF2=0,32,IFERROR(RANK(Valor_normalizado!AF2,Valor_normalizado!AF$2:AF$33,0),"NA"))</f>
        <v>NA</v>
      </c>
      <c r="AG2" s="6">
        <f>IF(Valor_normalizado!AG2=0,32,IFERROR(RANK(Valor_normalizado!AG2,Valor_normalizado!AG$2:AG$33,0),"NA"))</f>
        <v>12</v>
      </c>
      <c r="AH2" s="6">
        <f>IF(Valor_normalizado!AH2=0,32,IFERROR(RANK(Valor_normalizado!AH2,Valor_normalizado!AH$2:AH$33,0),"NA"))</f>
        <v>6</v>
      </c>
      <c r="AI2" s="6">
        <f>IF(Valor_normalizado!AI2=0,32,IFERROR(RANK(Valor_normalizado!AI2,Valor_normalizado!AI$2:AI$33,0),"NA"))</f>
        <v>32</v>
      </c>
      <c r="AJ2" s="6">
        <f>IF(Valor_normalizado!AJ2=0,32,IFERROR(RANK(Valor_normalizado!AJ2,Valor_normalizado!AJ$2:AJ$33,0),"NA"))</f>
        <v>32</v>
      </c>
      <c r="AK2" s="6">
        <f>IF(Valor_normalizado!AK2=0,32,IFERROR(RANK(Valor_normalizado!AK2,Valor_normalizado!AK$2:AK$33,0),"NA"))</f>
        <v>32</v>
      </c>
      <c r="AL2" s="6">
        <f>IF(Valor_normalizado!AL2=0,32,IFERROR(RANK(Valor_normalizado!AL2,Valor_normalizado!AL$2:AL$33,0),"NA"))</f>
        <v>32</v>
      </c>
      <c r="AM2" s="6">
        <f>IF(Valor_normalizado!AM2=0,32,IFERROR(RANK(Valor_normalizado!AM2,Valor_normalizado!AM$2:AM$33,0),"NA"))</f>
        <v>32</v>
      </c>
      <c r="AN2" s="6">
        <f>IF(Valor_normalizado!AN2=0,32,IFERROR(RANK(Valor_normalizado!AN2,Valor_normalizado!AN$2:AN$33,0),"NA"))</f>
        <v>31</v>
      </c>
      <c r="AO2" s="6">
        <f>IF(Valor_normalizado!AO2=0,32,IFERROR(RANK(Valor_normalizado!AO2,Valor_normalizado!AO$2:AO$33,0),"NA"))</f>
        <v>24</v>
      </c>
      <c r="AP2" s="6">
        <f>IF(Valor_normalizado!AP2=0,32,IFERROR(RANK(Valor_normalizado!AP2,Valor_normalizado!AP$2:AP$33,0),"NA"))</f>
        <v>25</v>
      </c>
      <c r="AQ2" s="6">
        <f>IF(Valor_normalizado!AQ2=0,32,IFERROR(RANK(Valor_normalizado!AQ2,Valor_normalizado!AQ$2:AQ$33,0),"NA"))</f>
        <v>25</v>
      </c>
      <c r="AR2" s="6">
        <f>IF(Valor_normalizado!AR2=0,32,IFERROR(RANK(Valor_normalizado!AR2,Valor_normalizado!AR$2:AR$33,0),"NA"))</f>
        <v>30</v>
      </c>
      <c r="AS2" s="6">
        <f>IF(Valor_normalizado!AS2=0,32,IFERROR(RANK(Valor_normalizado!AS2,Valor_normalizado!AS$2:AS$33,0),"NA"))</f>
        <v>20</v>
      </c>
      <c r="AT2" s="6">
        <f>IF(Valor_normalizado!AT2=0,32,IFERROR(RANK(Valor_normalizado!AT2,Valor_normalizado!AT$2:AT$33,0),"NA"))</f>
        <v>27</v>
      </c>
      <c r="AU2" s="6">
        <f>IF(Valor_normalizado!AU2=0,32,IFERROR(RANK(Valor_normalizado!AU2,Valor_normalizado!AU$2:AU$33,0),"NA"))</f>
        <v>30</v>
      </c>
      <c r="AV2" s="6">
        <f>IF(Valor_normalizado!AV2=0,32,IFERROR(RANK(Valor_normalizado!AV2,Valor_normalizado!AV$2:AV$33,0),"NA"))</f>
        <v>29</v>
      </c>
      <c r="AW2" s="6">
        <f>IF(Valor_normalizado!AW2=0,32,IFERROR(RANK(Valor_normalizado!AW2,Valor_normalizado!AW$2:AW$33,0),"NA"))</f>
        <v>31</v>
      </c>
      <c r="AX2" s="6">
        <f>IF(Valor_normalizado!AX2=0,32,IFERROR(RANK(Valor_normalizado!AX2,Valor_normalizado!AX$2:AX$33,0),"NA"))</f>
        <v>30</v>
      </c>
      <c r="AY2" s="6">
        <f>IF(Valor_normalizado!AY2=0,32,IFERROR(RANK(Valor_normalizado!AY2,Valor_normalizado!AY$2:AY$33,0),"NA"))</f>
        <v>30</v>
      </c>
      <c r="AZ2" s="6">
        <f>IF(Valor_normalizado!AZ2=0,32,IFERROR(RANK(Valor_normalizado!AZ2,Valor_normalizado!AZ$2:AZ$33,0),"NA"))</f>
        <v>8</v>
      </c>
      <c r="BA2" s="6">
        <f>IF(Valor_normalizado!BA2=0,32,IFERROR(RANK(Valor_normalizado!BA2,Valor_normalizado!BA$2:BA$33,0),"NA"))</f>
        <v>2</v>
      </c>
      <c r="BB2" s="6">
        <f>IF(Valor_normalizado!BB2=0,32,IFERROR(RANK(Valor_normalizado!BB2,Valor_normalizado!BB$2:BB$33,0),"NA"))</f>
        <v>31</v>
      </c>
      <c r="BC2" s="6">
        <f>IF(Valor_normalizado!BC2=0,32,IFERROR(RANK(Valor_normalizado!BC2,Valor_normalizado!BC$2:BC$33,0),"NA"))</f>
        <v>25</v>
      </c>
      <c r="BD2" s="6">
        <f>IF(Valor_normalizado!BD2=0,32,IFERROR(RANK(Valor_normalizado!BD2,Valor_normalizado!BD$2:BD$33,0),"NA"))</f>
        <v>15</v>
      </c>
      <c r="BE2" s="6">
        <f>IF(Valor_normalizado!BE2=0,32,IFERROR(RANK(Valor_normalizado!BE2,Valor_normalizado!BE$2:BE$33,0),"NA"))</f>
        <v>32</v>
      </c>
      <c r="BF2" s="6">
        <f>IF(Valor_normalizado!BF2=0,32,IFERROR(RANK(Valor_normalizado!BF2,Valor_normalizado!BF$2:BF$33,0),"NA"))</f>
        <v>8</v>
      </c>
      <c r="BG2" s="6">
        <f>IF(Valor_normalizado!BG2=0,32,IFERROR(RANK(Valor_normalizado!BG2,Valor_normalizado!BG$2:BG$33,0),"NA"))</f>
        <v>30</v>
      </c>
      <c r="BH2" s="6">
        <f>IF(Valor_normalizado!BH2=0,32,IFERROR(RANK(Valor_normalizado!BH2,Valor_normalizado!BH$2:BH$33,0),"NA"))</f>
        <v>22</v>
      </c>
      <c r="BI2" s="6">
        <f>IF(Valor_normalizado!BI2=0,32,IFERROR(RANK(Valor_normalizado!BI2,Valor_normalizado!BI$2:BI$33,0),"NA"))</f>
        <v>1</v>
      </c>
      <c r="BJ2" s="6">
        <f>IF(Valor_normalizado!BJ2=0,32,IFERROR(RANK(Valor_normalizado!BJ2,Valor_normalizado!BJ$2:BJ$33,0),"NA"))</f>
        <v>13</v>
      </c>
      <c r="BK2" s="6">
        <f>IF(Valor_normalizado!BK2=0,32,IFERROR(RANK(Valor_normalizado!BK2,Valor_normalizado!BK$2:BK$33,0),"NA"))</f>
        <v>25</v>
      </c>
      <c r="BL2" s="6">
        <f>IF(Valor_normalizado!BL2=0,32,IFERROR(RANK(Valor_normalizado!BL2,Valor_normalizado!BL$2:BL$33,0),"NA"))</f>
        <v>10</v>
      </c>
      <c r="BM2" s="6">
        <f>IF(Valor_normalizado!BM2=0,32,IFERROR(RANK(Valor_normalizado!BM2,Valor_normalizado!BM$2:BM$33,0),"NA"))</f>
        <v>10</v>
      </c>
      <c r="BN2" s="6">
        <f>IF(Valor_normalizado!BN2=0,32,IFERROR(RANK(Valor_normalizado!BN2,Valor_normalizado!BN$2:BN$33,0),"NA"))</f>
        <v>17</v>
      </c>
      <c r="BO2" s="6">
        <f>IF(Valor_normalizado!BO2=0,32,IFERROR(RANK(Valor_normalizado!BO2,Valor_normalizado!BO$2:BO$33,0),"NA"))</f>
        <v>20</v>
      </c>
      <c r="BP2" s="6">
        <f>IF(Valor_normalizado!BP2=0,32,IFERROR(RANK(Valor_normalizado!BP2,Valor_normalizado!BP$2:BP$33,0),"NA"))</f>
        <v>17</v>
      </c>
      <c r="BQ2" s="6">
        <f>IF(Valor_normalizado!BQ2=0,32,IFERROR(RANK(Valor_normalizado!BQ2,Valor_normalizado!BQ$2:BQ$33,0),"NA"))</f>
        <v>18</v>
      </c>
      <c r="BR2" s="6">
        <f>IF(Valor_normalizado!BR2=0,32,IFERROR(RANK(Valor_normalizado!BR2,Valor_normalizado!BR$2:BR$33,0),"NA"))</f>
        <v>23</v>
      </c>
      <c r="BS2" s="6">
        <f>IF(Valor_normalizado!BS2=0,32,IFERROR(RANK(Valor_normalizado!BS2,Valor_normalizado!BS$2:BS$33,0),"NA"))</f>
        <v>21</v>
      </c>
      <c r="BT2" s="6">
        <f>IF(Valor_normalizado!BT2=0,32,IFERROR(RANK(Valor_normalizado!BT2,Valor_normalizado!BT$2:BT$33,0),"NA"))</f>
        <v>25</v>
      </c>
      <c r="BU2" s="6">
        <f>IF(Valor_normalizado!BU2=0,32,IFERROR(RANK(Valor_normalizado!BU2,Valor_normalizado!BU$2:BU$33,0),"NA"))</f>
        <v>22</v>
      </c>
      <c r="BV2" s="6">
        <f>IF(Valor_normalizado!BV2=0,32,IFERROR(RANK(Valor_normalizado!BV2,Valor_normalizado!BV$2:BV$33,0),"NA"))</f>
        <v>15</v>
      </c>
      <c r="BW2" s="6">
        <f>IF(Valor_normalizado!BW2=0,32,IFERROR(RANK(Valor_normalizado!BW2,Valor_normalizado!BW$2:BW$33,0),"NA"))</f>
        <v>26</v>
      </c>
      <c r="BX2" s="6">
        <f>IF(Valor_normalizado!BX2=0,32,IFERROR(RANK(Valor_normalizado!BX2,Valor_normalizado!BX$2:BX$33,0),"NA"))</f>
        <v>14</v>
      </c>
      <c r="BY2" s="6">
        <f>IF(Valor_normalizado!BY2=0,32,IFERROR(RANK(Valor_normalizado!BY2,Valor_normalizado!BY$2:BY$33,0),"NA"))</f>
        <v>27</v>
      </c>
      <c r="BZ2" s="6">
        <f>IF(Valor_normalizado!BZ2=0,32,IFERROR(RANK(Valor_normalizado!BZ2,Valor_normalizado!BZ$2:BZ$33,0),"NA"))</f>
        <v>26</v>
      </c>
      <c r="CA2" s="6">
        <f>IF(Valor_normalizado!CA2=0,32,IFERROR(RANK(Valor_normalizado!CA2,Valor_normalizado!CA$2:CA$33,0),"NA"))</f>
        <v>15</v>
      </c>
      <c r="CB2" s="6">
        <f>IF(Valor_normalizado!CB2=0,32,IFERROR(RANK(Valor_normalizado!CB2,Valor_normalizado!CB$2:CB$33,0),"NA"))</f>
        <v>24</v>
      </c>
      <c r="CC2" s="6">
        <f>IF(Valor_normalizado!CC2=0,32,IFERROR(RANK(Valor_normalizado!CC2,Valor_normalizado!CC$2:CC$33,0),"NA"))</f>
        <v>22</v>
      </c>
      <c r="CD2" s="6">
        <f>IF(Valor_normalizado!CD2=0,32,IFERROR(RANK(Valor_normalizado!CD2,Valor_normalizado!CD$2:CD$33,0),"NA"))</f>
        <v>21</v>
      </c>
      <c r="CE2" s="6">
        <f>IF(Valor_normalizado!CE2=0,32,IFERROR(RANK(Valor_normalizado!CE2,Valor_normalizado!CE$2:CE$33,0),"NA"))</f>
        <v>14</v>
      </c>
      <c r="CF2" s="6">
        <f>IF(Valor_normalizado!CF2=0,32,IFERROR(RANK(Valor_normalizado!CF2,Valor_normalizado!CF$2:CF$33,0),"NA"))</f>
        <v>9</v>
      </c>
      <c r="CG2" s="6">
        <f>IF(Valor_normalizado!CG2=0,32,IFERROR(RANK(Valor_normalizado!CG2,Valor_normalizado!CG$2:CG$33,0),"NA"))</f>
        <v>14</v>
      </c>
      <c r="CH2" s="6">
        <f>IF(Valor_normalizado!CH2=0,32,IFERROR(RANK(Valor_normalizado!CH2,Valor_normalizado!CH$2:CH$33,0),"NA"))</f>
        <v>16</v>
      </c>
      <c r="CI2" s="6">
        <f>IF(Valor_normalizado!CI2=0,32,IFERROR(RANK(Valor_normalizado!CI2,Valor_normalizado!CI$2:CI$33,0),"NA"))</f>
        <v>21</v>
      </c>
      <c r="CJ2" s="6">
        <f>IF(Valor_normalizado!CJ2=0,32,IFERROR(RANK(Valor_normalizado!CJ2,Valor_normalizado!CJ$2:CJ$33,0),"NA"))</f>
        <v>25</v>
      </c>
      <c r="CK2" s="6">
        <f>IF(Valor_normalizado!CK2=0,32,IFERROR(RANK(Valor_normalizado!CK2,Valor_normalizado!CK$2:CK$33,0),"NA"))</f>
        <v>28</v>
      </c>
      <c r="CL2" s="6">
        <f>IF(Valor_normalizado!CL2=0,32,IFERROR(RANK(Valor_normalizado!CL2,Valor_normalizado!CL$2:CL$33,0),"NA"))</f>
        <v>25</v>
      </c>
      <c r="CM2" s="6">
        <f>IF(Valor_normalizado!CM2=0,32,IFERROR(RANK(Valor_normalizado!CM2,Valor_normalizado!CM$2:CM$33,0),"NA"))</f>
        <v>29</v>
      </c>
      <c r="CN2" s="6">
        <f>IF(Valor_normalizado!CN2=0,32,IFERROR(RANK(Valor_normalizado!CN2,Valor_normalizado!CN$2:CN$33,0),"NA"))</f>
        <v>25</v>
      </c>
      <c r="CO2" s="6">
        <f>IF(Valor_normalizado!CO2=0,32,IFERROR(RANK(Valor_normalizado!CO2,Valor_normalizado!CO$2:CO$33,0),"NA"))</f>
        <v>2</v>
      </c>
      <c r="CP2" s="6">
        <f>IF(Valor_normalizado!CP2=0,32,IFERROR(RANK(Valor_normalizado!CP2,Valor_normalizado!CP$2:CP$33,0),"NA"))</f>
        <v>27</v>
      </c>
      <c r="CQ2" s="6">
        <f>IF(Valor_normalizado!CQ2=0,32,IFERROR(RANK(Valor_normalizado!CQ2,Valor_normalizado!CQ$2:CQ$33,0),"NA"))</f>
        <v>26</v>
      </c>
      <c r="CR2" s="6">
        <f>IF(Valor_normalizado!CR2=0,32,IFERROR(RANK(Valor_normalizado!CR2,Valor_normalizado!CR$2:CR$33,0),"NA"))</f>
        <v>19</v>
      </c>
      <c r="CS2" s="6">
        <f>IF(Valor_normalizado!CS2=0,32,IFERROR(RANK(Valor_normalizado!CS2,Valor_normalizado!CS$2:CS$33,0),"NA"))</f>
        <v>32</v>
      </c>
      <c r="CT2" s="6">
        <f>IF(Valor_normalizado!CT2=0,32,IFERROR(RANK(Valor_normalizado!CT2,Valor_normalizado!CT$2:CT$33,0),"NA"))</f>
        <v>17</v>
      </c>
      <c r="CU2" s="6">
        <f>IF(Valor_normalizado!CU2=0,32,IFERROR(RANK(Valor_normalizado!CU2,Valor_normalizado!CU$2:CU$33,0),"NA"))</f>
        <v>26</v>
      </c>
      <c r="CV2" s="6">
        <f>IF(Valor_normalizado!CV2=0,32,IFERROR(RANK(Valor_normalizado!CV2,Valor_normalizado!CV$2:CV$33,0),"NA"))</f>
        <v>24</v>
      </c>
      <c r="CW2" s="6">
        <f>IF(Valor_normalizado!CW2=0,32,IFERROR(RANK(Valor_normalizado!CW2,Valor_normalizado!CW$2:CW$33,0),"NA"))</f>
        <v>17</v>
      </c>
      <c r="CX2" s="6">
        <f>IF(Valor_normalizado!CX2=0,32,IFERROR(RANK(Valor_normalizado!CX2,Valor_normalizado!CX$2:CX$33,0),"NA"))</f>
        <v>25</v>
      </c>
      <c r="CY2" s="6">
        <f>IF(Valor_normalizado!CY2=0,32,IFERROR(RANK(Valor_normalizado!CY2,Valor_normalizado!CY$2:CY$33,0),"NA"))</f>
        <v>25</v>
      </c>
      <c r="CZ2" s="6">
        <f>IF(Valor_normalizado!CZ2=0,32,IFERROR(RANK(Valor_normalizado!CZ2,Valor_normalizado!CZ$2:CZ$33,0),"NA"))</f>
        <v>24</v>
      </c>
      <c r="DA2" s="6">
        <f>IF(Valor_normalizado!DA2=0,32,IFERROR(RANK(Valor_normalizado!DA2,Valor_normalizado!DA$2:DA$33,0),"NA"))</f>
        <v>29</v>
      </c>
      <c r="DB2" s="6">
        <f>IF(Valor_normalizado!DB2=0,32,IFERROR(RANK(Valor_normalizado!DB2,Valor_normalizado!DB$2:DB$33,0),"NA"))</f>
        <v>18</v>
      </c>
      <c r="DC2" s="6">
        <f>IF(Valor_normalizado!DC2=0,32,IFERROR(RANK(Valor_normalizado!DC2,Valor_normalizado!DC$2:DC$33,0),"NA"))</f>
        <v>22</v>
      </c>
      <c r="DD2" s="6">
        <f>IF(Valor_normalizado!DD2=0,32,IFERROR(RANK(Valor_normalizado!DD2,Valor_normalizado!DD$2:DD$33,0),"NA"))</f>
        <v>24</v>
      </c>
      <c r="DE2" s="6">
        <f>IF(Valor_normalizado!DE2=0,32,IFERROR(RANK(Valor_normalizado!DE2,Valor_normalizado!DE$2:DE$33,0),"NA"))</f>
        <v>26</v>
      </c>
      <c r="DF2" s="6">
        <f>IF(Valor_normalizado!DF2=0,32,IFERROR(RANK(Valor_normalizado!DF2,Valor_normalizado!DF$2:DF$33,0),"NA"))</f>
        <v>23</v>
      </c>
      <c r="DG2" s="6">
        <f>IF(Valor_normalizado!DG2=0,32,IFERROR(RANK(Valor_normalizado!DG2,Valor_normalizado!DG$2:DG$33,0),"NA"))</f>
        <v>32</v>
      </c>
      <c r="DH2" s="6">
        <f>IF(Valor_normalizado!DH2=0,32,IFERROR(RANK(Valor_normalizado!DH2,Valor_normalizado!DH$2:DH$33,0),"NA"))</f>
        <v>18</v>
      </c>
      <c r="DI2" s="6">
        <f>IF(Valor_normalizado!DI2=0,32,IFERROR(RANK(Valor_normalizado!DI2,Valor_normalizado!DI$2:DI$33,0),"NA"))</f>
        <v>23</v>
      </c>
      <c r="DJ2" s="6">
        <f>IF(Valor_normalizado!DJ2=0,32,IFERROR(RANK(Valor_normalizado!DJ2,Valor_normalizado!DJ$2:DJ$33,0),"NA"))</f>
        <v>25</v>
      </c>
      <c r="DK2" s="6">
        <f>IF(Valor_normalizado!DK2=0,32,IFERROR(RANK(Valor_normalizado!DK2,Valor_normalizado!DK$2:DK$33,0),"NA"))</f>
        <v>30</v>
      </c>
      <c r="DL2" s="6">
        <f>IF(Valor_normalizado!DL2=0,32,IFERROR(RANK(Valor_normalizado!DL2,Valor_normalizado!DL$2:DL$33,0),"NA"))</f>
        <v>19</v>
      </c>
      <c r="DM2" s="6">
        <f>IF(Valor_normalizado!DM2=0,32,IFERROR(RANK(Valor_normalizado!DM2,Valor_normalizado!DM$2:DM$33,0),"NA"))</f>
        <v>25</v>
      </c>
      <c r="DN2" s="6">
        <f>IF(Valor_normalizado!DN2=0,32,IFERROR(RANK(Valor_normalizado!DN2,Valor_normalizado!DN$2:DN$33,0),"NA"))</f>
        <v>9</v>
      </c>
      <c r="DO2" s="6">
        <f>IF(Valor_normalizado!DO2=0,32,IFERROR(RANK(Valor_normalizado!DO2,Valor_normalizado!DO$2:DO$33,0),"NA"))</f>
        <v>15</v>
      </c>
      <c r="DP2" s="6">
        <f>IF(Valor_normalizado!DP2=0,32,IFERROR(RANK(Valor_normalizado!DP2,Valor_normalizado!DP$2:DP$33,0),"NA"))</f>
        <v>20</v>
      </c>
      <c r="DQ2" s="6">
        <f>IF(Valor_normalizado!DQ2=0,32,IFERROR(RANK(Valor_normalizado!DQ2,Valor_normalizado!DQ$2:DQ$33,0),"NA"))</f>
        <v>29</v>
      </c>
      <c r="DR2" s="6">
        <f>IF(Valor_normalizado!DR2=0,32,IFERROR(RANK(Valor_normalizado!DR2,Valor_normalizado!DR$2:DR$33,0),"NA"))</f>
        <v>15</v>
      </c>
      <c r="DS2" s="6">
        <f>IF(Valor_normalizado!DS2=0,32,IFERROR(RANK(Valor_normalizado!DS2,Valor_normalizado!DS$2:DS$33,0),"NA"))</f>
        <v>25</v>
      </c>
      <c r="DT2" s="6">
        <f>IF(Valor_normalizado!DT2=0,32,IFERROR(RANK(Valor_normalizado!DT2,Valor_normalizado!DT$2:DT$33,0),"NA"))</f>
        <v>28</v>
      </c>
      <c r="DU2" s="6">
        <f>IF(Valor_normalizado!DU2=0,32,IFERROR(RANK(Valor_normalizado!DU2,Valor_normalizado!DU$2:DU$33,0),"NA"))</f>
        <v>29</v>
      </c>
      <c r="DV2" s="6">
        <f>IF(Valor_normalizado!DV2=0,32,IFERROR(RANK(Valor_normalizado!DV2,Valor_normalizado!DV$2:DV$33,0),"NA"))</f>
        <v>28</v>
      </c>
      <c r="DW2" s="6">
        <f>IF(Valor_normalizado!DW2=0,32,IFERROR(RANK(Valor_normalizado!DW2,Valor_normalizado!DW$2:DW$33,0),"NA"))</f>
        <v>23</v>
      </c>
      <c r="DX2" s="6">
        <f>IF(Valor_normalizado!DX2=0,32,IFERROR(RANK(Valor_normalizado!DX2,Valor_normalizado!DX$2:DX$33,0),"NA"))</f>
        <v>23</v>
      </c>
      <c r="DY2" s="6">
        <f>IF(Valor_normalizado!DY2=0,32,IFERROR(RANK(Valor_normalizado!DY2,Valor_normalizado!DY$2:DY$33,0),"NA"))</f>
        <v>16</v>
      </c>
      <c r="DZ2" s="6">
        <f>IF(Valor_normalizado!DZ2=0,32,IFERROR(RANK(Valor_normalizado!DZ2,Valor_normalizado!DZ$2:DZ$33,0),"NA"))</f>
        <v>10</v>
      </c>
      <c r="EA2" s="6">
        <f>IF(Valor_normalizado!EA2=0,32,IFERROR(RANK(Valor_normalizado!EA2,Valor_normalizado!EA$2:EA$33,0),"NA"))</f>
        <v>11</v>
      </c>
      <c r="EB2" s="6">
        <f>IF(Valor_normalizado!EB2=0,32,IFERROR(RANK(Valor_normalizado!EB2,Valor_normalizado!EB$2:EB$33,0),"NA"))</f>
        <v>21</v>
      </c>
      <c r="EC2" s="6">
        <f>IF(Valor_normalizado!EC2=0,32,IFERROR(RANK(Valor_normalizado!EC2,Valor_normalizado!EC$2:EC$33,0),"NA"))</f>
        <v>22</v>
      </c>
      <c r="ED2" s="6">
        <f>IF(Valor_normalizado!ED2=0,32,IFERROR(RANK(Valor_normalizado!ED2,Valor_normalizado!ED$2:ED$33,0),"NA"))</f>
        <v>29</v>
      </c>
      <c r="EE2" s="6">
        <f>IF(Valor_normalizado!EE2=0,32,IFERROR(RANK(Valor_normalizado!EE2,Valor_normalizado!EE$2:EE$33,0),"NA"))</f>
        <v>25</v>
      </c>
      <c r="EF2" s="6">
        <f>IF(Valor_normalizado!EF2=0,32,IFERROR(RANK(Valor_normalizado!EF2,Valor_normalizado!EF$2:EF$33,0),"NA"))</f>
        <v>32</v>
      </c>
      <c r="EG2" s="6">
        <f>IF(Valor_normalizado!EG2=0,32,IFERROR(RANK(Valor_normalizado!EG2,Valor_normalizado!EG$2:EG$33,0),"NA"))</f>
        <v>32</v>
      </c>
      <c r="EH2" s="6">
        <f>IF(Valor_normalizado!EH2=0,32,IFERROR(RANK(Valor_normalizado!EH2,Valor_normalizado!EH$2:EH$33,0),"NA"))</f>
        <v>28</v>
      </c>
      <c r="EI2" s="6">
        <f>IF(Valor_normalizado!EI2=0,32,IFERROR(RANK(Valor_normalizado!EI2,Valor_normalizado!EI$2:EI$33,0),"NA"))</f>
        <v>32</v>
      </c>
      <c r="EJ2" s="6">
        <f>IF(Valor_normalizado!EJ2=0,32,IFERROR(RANK(Valor_normalizado!EJ2,Valor_normalizado!EJ$2:EJ$33,0),"NA"))</f>
        <v>32</v>
      </c>
      <c r="EK2" s="6">
        <f>IF(Valor_normalizado!EK2=0,32,IFERROR(RANK(Valor_normalizado!EK2,Valor_normalizado!EK$2:EK$33,0),"NA"))</f>
        <v>32</v>
      </c>
      <c r="EL2" s="6">
        <f>IF(Valor_normalizado!EL2=0,32,IFERROR(RANK(Valor_normalizado!EL2,Valor_normalizado!EL$2:EL$33,0),"NA"))</f>
        <v>32</v>
      </c>
      <c r="EM2" s="6">
        <f>IF(Valor_normalizado!EM2=0,32,IFERROR(RANK(Valor_normalizado!EM2,Valor_normalizado!EM$2:EM$33,0),"NA"))</f>
        <v>32</v>
      </c>
      <c r="EN2" s="6">
        <f>IF(Valor_normalizado!EN2=0,32,IFERROR(RANK(Valor_normalizado!EN2,Valor_normalizado!EN$2:EN$33,0),"NA"))</f>
        <v>32</v>
      </c>
      <c r="EO2" s="6">
        <f>IF(Valor_normalizado!EO2=0,32,IFERROR(RANK(Valor_normalizado!EO2,Valor_normalizado!EO$2:EO$33,0),"NA"))</f>
        <v>32</v>
      </c>
      <c r="EP2" s="6">
        <f>IF(Valor_normalizado!EP2=0,32,IFERROR(RANK(Valor_normalizado!EP2,Valor_normalizado!EP$2:EP$33,0),"NA"))</f>
        <v>28</v>
      </c>
      <c r="EQ2" s="6">
        <f>IF(Valor_normalizado!EQ2=0,32,IFERROR(RANK(Valor_normalizado!EQ2,Valor_normalizado!EQ$2:EQ$33,0),"NA"))</f>
        <v>28</v>
      </c>
      <c r="ER2" s="6">
        <f>IF(Valor_normalizado!ER2=0,32,IFERROR(RANK(Valor_normalizado!ER2,Valor_normalizado!ER$2:ER$33,0),"NA"))</f>
        <v>32</v>
      </c>
      <c r="ES2" s="6">
        <f>IF(Valor_normalizado!ES2=0,32,IFERROR(RANK(Valor_normalizado!ES2,Valor_normalizado!ES$2:ES$33,0),"NA"))</f>
        <v>27</v>
      </c>
    </row>
    <row r="3" spans="1:149" x14ac:dyDescent="0.25">
      <c r="A3" s="2" t="s">
        <v>247</v>
      </c>
      <c r="B3" s="78">
        <v>2019</v>
      </c>
      <c r="C3" s="6">
        <f>IF(Valor_normalizado!C3=0,32,IFERROR(RANK(Valor_normalizado!C3,Valor_normalizado!C$2:C$33,0),"NA"))</f>
        <v>3</v>
      </c>
      <c r="D3" s="6">
        <f>IF(Valor_normalizado!D3=0,32,IFERROR(RANK(Valor_normalizado!D3,Valor_normalizado!D$2:D$33,0),"NA"))</f>
        <v>6</v>
      </c>
      <c r="E3" s="6">
        <f>IF(Valor_normalizado!E3=0,32,IFERROR(RANK(Valor_normalizado!E3,Valor_normalizado!E$2:E$33,0),"NA"))</f>
        <v>6</v>
      </c>
      <c r="F3" s="6">
        <f>IF(Valor_normalizado!F3=0,32,IFERROR(RANK(Valor_normalizado!F3,Valor_normalizado!F$2:F$33,0),"NA"))</f>
        <v>3</v>
      </c>
      <c r="G3" s="6">
        <f>IF(Valor_normalizado!G3=0,32,IFERROR(RANK(Valor_normalizado!G3,Valor_normalizado!G$2:G$33,0),"NA"))</f>
        <v>11</v>
      </c>
      <c r="H3" s="6">
        <f>IF(Valor_normalizado!H3=0,32,IFERROR(RANK(Valor_normalizado!H3,Valor_normalizado!H$2:H$33,0),"NA"))</f>
        <v>6</v>
      </c>
      <c r="I3" s="6">
        <f>IF(Valor_normalizado!I3=0,32,IFERROR(RANK(Valor_normalizado!I3,Valor_normalizado!I$2:I$33,0),"NA"))</f>
        <v>18</v>
      </c>
      <c r="J3" s="6">
        <f>IF(Valor_normalizado!J3=0,32,IFERROR(RANK(Valor_normalizado!J3,Valor_normalizado!J$2:J$33,0),"NA"))</f>
        <v>10</v>
      </c>
      <c r="K3" s="6">
        <f>IF(Valor_normalizado!K3=0,32,IFERROR(RANK(Valor_normalizado!K3,Valor_normalizado!K$2:K$33,0),"NA"))</f>
        <v>7</v>
      </c>
      <c r="L3" s="6">
        <f>IF(Valor_normalizado!L3=0,32,IFERROR(RANK(Valor_normalizado!L3,Valor_normalizado!L$2:L$33,0),"NA"))</f>
        <v>8</v>
      </c>
      <c r="M3" s="6">
        <f>IF(Valor_normalizado!M3=0,32,IFERROR(RANK(Valor_normalizado!M3,Valor_normalizado!M$2:M$33,0),"NA"))</f>
        <v>6</v>
      </c>
      <c r="N3" s="6">
        <f>IF(Valor_normalizado!N3=0,32,IFERROR(RANK(Valor_normalizado!N3,Valor_normalizado!N$2:N$33,0),"NA"))</f>
        <v>25</v>
      </c>
      <c r="O3" s="6">
        <f>IF(Valor_normalizado!O3=0,32,IFERROR(RANK(Valor_normalizado!O3,Valor_normalizado!O$2:O$33,0),"NA"))</f>
        <v>17</v>
      </c>
      <c r="P3" s="6">
        <f>IF(Valor_normalizado!P3=0,32,IFERROR(RANK(Valor_normalizado!P3,Valor_normalizado!P$2:P$33,0),"NA"))</f>
        <v>8</v>
      </c>
      <c r="Q3" s="6">
        <f>IF(Valor_normalizado!Q3=0,32,IFERROR(RANK(Valor_normalizado!Q3,Valor_normalizado!Q$2:Q$33,0),"NA"))</f>
        <v>5</v>
      </c>
      <c r="R3" s="6">
        <f>IF(Valor_normalizado!R3=0,32,IFERROR(RANK(Valor_normalizado!R3,Valor_normalizado!R$2:R$33,0),"NA"))</f>
        <v>11</v>
      </c>
      <c r="S3" s="6">
        <f>IF(Valor_normalizado!S3=0,32,IFERROR(RANK(Valor_normalizado!S3,Valor_normalizado!S$2:S$33,0),"NA"))</f>
        <v>30</v>
      </c>
      <c r="T3" s="6">
        <f>IF(Valor_normalizado!T3=0,32,IFERROR(RANK(Valor_normalizado!T3,Valor_normalizado!T$2:T$33,0),"NA"))</f>
        <v>15</v>
      </c>
      <c r="U3" s="6">
        <f>IF(Valor_normalizado!U3=0,32,IFERROR(RANK(Valor_normalizado!U3,Valor_normalizado!U$2:U$33,0),"NA"))</f>
        <v>5</v>
      </c>
      <c r="V3" s="6">
        <f>IF(Valor_normalizado!V3=0,32,IFERROR(RANK(Valor_normalizado!V3,Valor_normalizado!V$2:V$33,0),"NA"))</f>
        <v>1</v>
      </c>
      <c r="W3" s="6">
        <f>IF(Valor_normalizado!W3=0,32,IFERROR(RANK(Valor_normalizado!W3,Valor_normalizado!W$2:W$33,0),"NA"))</f>
        <v>18</v>
      </c>
      <c r="X3" s="6">
        <f>IF(Valor_normalizado!X3=0,32,IFERROR(RANK(Valor_normalizado!X3,Valor_normalizado!X$2:X$33,0),"NA"))</f>
        <v>9</v>
      </c>
      <c r="Y3" s="6">
        <f>IF(Valor_normalizado!Y3=0,32,IFERROR(RANK(Valor_normalizado!Y3,Valor_normalizado!Y$2:Y$33,0),"NA"))</f>
        <v>20</v>
      </c>
      <c r="Z3" s="6">
        <f>IF(Valor_normalizado!Z3=0,32,IFERROR(RANK(Valor_normalizado!Z3,Valor_normalizado!Z$2:Z$33,0),"NA"))</f>
        <v>2</v>
      </c>
      <c r="AA3" s="6">
        <f>IF(Valor_normalizado!AA3=0,32,IFERROR(RANK(Valor_normalizado!AA3,Valor_normalizado!AA$2:AA$33,0),"NA"))</f>
        <v>7</v>
      </c>
      <c r="AB3" s="6">
        <f>IF(Valor_normalizado!AB3=0,32,IFERROR(RANK(Valor_normalizado!AB3,Valor_normalizado!AB$2:AB$33,0),"NA"))</f>
        <v>20</v>
      </c>
      <c r="AC3" s="6">
        <f>IF(Valor_normalizado!AC3=0,32,IFERROR(RANK(Valor_normalizado!AC3,Valor_normalizado!AC$2:AC$33,0),"NA"))</f>
        <v>19</v>
      </c>
      <c r="AD3" s="6">
        <f>IF(Valor_normalizado!AD3=0,32,IFERROR(RANK(Valor_normalizado!AD3,Valor_normalizado!AD$2:AD$33,0),"NA"))</f>
        <v>13</v>
      </c>
      <c r="AE3" s="6">
        <f>IF(Valor_normalizado!AE3=0,32,IFERROR(RANK(Valor_normalizado!AE3,Valor_normalizado!AE$2:AE$33,0),"NA"))</f>
        <v>13</v>
      </c>
      <c r="AF3" s="6">
        <f>IF(Valor_normalizado!AF3=0,32,IFERROR(RANK(Valor_normalizado!AF3,Valor_normalizado!AF$2:AF$33,0),"NA"))</f>
        <v>11</v>
      </c>
      <c r="AG3" s="6">
        <f>IF(Valor_normalizado!AG3=0,32,IFERROR(RANK(Valor_normalizado!AG3,Valor_normalizado!AG$2:AG$33,0),"NA"))</f>
        <v>22</v>
      </c>
      <c r="AH3" s="6">
        <f>IF(Valor_normalizado!AH3=0,32,IFERROR(RANK(Valor_normalizado!AH3,Valor_normalizado!AH$2:AH$33,0),"NA"))</f>
        <v>30</v>
      </c>
      <c r="AI3" s="6">
        <f>IF(Valor_normalizado!AI3=0,32,IFERROR(RANK(Valor_normalizado!AI3,Valor_normalizado!AI$2:AI$33,0),"NA"))</f>
        <v>7</v>
      </c>
      <c r="AJ3" s="6">
        <f>IF(Valor_normalizado!AJ3=0,32,IFERROR(RANK(Valor_normalizado!AJ3,Valor_normalizado!AJ$2:AJ$33,0),"NA"))</f>
        <v>3</v>
      </c>
      <c r="AK3" s="6">
        <f>IF(Valor_normalizado!AK3=0,32,IFERROR(RANK(Valor_normalizado!AK3,Valor_normalizado!AK$2:AK$33,0),"NA"))</f>
        <v>6</v>
      </c>
      <c r="AL3" s="6">
        <f>IF(Valor_normalizado!AL3=0,32,IFERROR(RANK(Valor_normalizado!AL3,Valor_normalizado!AL$2:AL$33,0),"NA"))</f>
        <v>21</v>
      </c>
      <c r="AM3" s="6">
        <f>IF(Valor_normalizado!AM3=0,32,IFERROR(RANK(Valor_normalizado!AM3,Valor_normalizado!AM$2:AM$33,0),"NA"))</f>
        <v>15</v>
      </c>
      <c r="AN3" s="6">
        <f>IF(Valor_normalizado!AN3=0,32,IFERROR(RANK(Valor_normalizado!AN3,Valor_normalizado!AN$2:AN$33,0),"NA"))</f>
        <v>16</v>
      </c>
      <c r="AO3" s="6">
        <f>IF(Valor_normalizado!AO3=0,32,IFERROR(RANK(Valor_normalizado!AO3,Valor_normalizado!AO$2:AO$33,0),"NA"))</f>
        <v>10</v>
      </c>
      <c r="AP3" s="6">
        <f>IF(Valor_normalizado!AP3=0,32,IFERROR(RANK(Valor_normalizado!AP3,Valor_normalizado!AP$2:AP$33,0),"NA"))</f>
        <v>2</v>
      </c>
      <c r="AQ3" s="6">
        <f>IF(Valor_normalizado!AQ3=0,32,IFERROR(RANK(Valor_normalizado!AQ3,Valor_normalizado!AQ$2:AQ$33,0),"NA"))</f>
        <v>12</v>
      </c>
      <c r="AR3" s="6">
        <f>IF(Valor_normalizado!AR3=0,32,IFERROR(RANK(Valor_normalizado!AR3,Valor_normalizado!AR$2:AR$33,0),"NA"))</f>
        <v>14</v>
      </c>
      <c r="AS3" s="6">
        <f>IF(Valor_normalizado!AS3=0,32,IFERROR(RANK(Valor_normalizado!AS3,Valor_normalizado!AS$2:AS$33,0),"NA"))</f>
        <v>14</v>
      </c>
      <c r="AT3" s="6">
        <f>IF(Valor_normalizado!AT3=0,32,IFERROR(RANK(Valor_normalizado!AT3,Valor_normalizado!AT$2:AT$33,0),"NA"))</f>
        <v>7</v>
      </c>
      <c r="AU3" s="6">
        <f>IF(Valor_normalizado!AU3=0,32,IFERROR(RANK(Valor_normalizado!AU3,Valor_normalizado!AU$2:AU$33,0),"NA"))</f>
        <v>2</v>
      </c>
      <c r="AV3" s="6">
        <f>IF(Valor_normalizado!AV3=0,32,IFERROR(RANK(Valor_normalizado!AV3,Valor_normalizado!AV$2:AV$33,0),"NA"))</f>
        <v>6</v>
      </c>
      <c r="AW3" s="6">
        <f>IF(Valor_normalizado!AW3=0,32,IFERROR(RANK(Valor_normalizado!AW3,Valor_normalizado!AW$2:AW$33,0),"NA"))</f>
        <v>16</v>
      </c>
      <c r="AX3" s="6">
        <f>IF(Valor_normalizado!AX3=0,32,IFERROR(RANK(Valor_normalizado!AX3,Valor_normalizado!AX$2:AX$33,0),"NA"))</f>
        <v>5</v>
      </c>
      <c r="AY3" s="6">
        <f>IF(Valor_normalizado!AY3=0,32,IFERROR(RANK(Valor_normalizado!AY3,Valor_normalizado!AY$2:AY$33,0),"NA"))</f>
        <v>6</v>
      </c>
      <c r="AZ3" s="6">
        <f>IF(Valor_normalizado!AZ3=0,32,IFERROR(RANK(Valor_normalizado!AZ3,Valor_normalizado!AZ$2:AZ$33,0),"NA"))</f>
        <v>7</v>
      </c>
      <c r="BA3" s="6">
        <f>IF(Valor_normalizado!BA3=0,32,IFERROR(RANK(Valor_normalizado!BA3,Valor_normalizado!BA$2:BA$33,0),"NA"))</f>
        <v>10</v>
      </c>
      <c r="BB3" s="6">
        <f>IF(Valor_normalizado!BB3=0,32,IFERROR(RANK(Valor_normalizado!BB3,Valor_normalizado!BB$2:BB$33,0),"NA"))</f>
        <v>18</v>
      </c>
      <c r="BC3" s="6">
        <f>IF(Valor_normalizado!BC3=0,32,IFERROR(RANK(Valor_normalizado!BC3,Valor_normalizado!BC$2:BC$33,0),"NA"))</f>
        <v>1</v>
      </c>
      <c r="BD3" s="6">
        <f>IF(Valor_normalizado!BD3=0,32,IFERROR(RANK(Valor_normalizado!BD3,Valor_normalizado!BD$2:BD$33,0),"NA"))</f>
        <v>2</v>
      </c>
      <c r="BE3" s="6">
        <f>IF(Valor_normalizado!BE3=0,32,IFERROR(RANK(Valor_normalizado!BE3,Valor_normalizado!BE$2:BE$33,0),"NA"))</f>
        <v>28</v>
      </c>
      <c r="BF3" s="6">
        <f>IF(Valor_normalizado!BF3=0,32,IFERROR(RANK(Valor_normalizado!BF3,Valor_normalizado!BF$2:BF$33,0),"NA"))</f>
        <v>12</v>
      </c>
      <c r="BG3" s="6">
        <f>IF(Valor_normalizado!BG3=0,32,IFERROR(RANK(Valor_normalizado!BG3,Valor_normalizado!BG$2:BG$33,0),"NA"))</f>
        <v>22</v>
      </c>
      <c r="BH3" s="6">
        <f>IF(Valor_normalizado!BH3=0,32,IFERROR(RANK(Valor_normalizado!BH3,Valor_normalizado!BH$2:BH$33,0),"NA"))</f>
        <v>15</v>
      </c>
      <c r="BI3" s="6">
        <f>IF(Valor_normalizado!BI3=0,32,IFERROR(RANK(Valor_normalizado!BI3,Valor_normalizado!BI$2:BI$33,0),"NA"))</f>
        <v>9</v>
      </c>
      <c r="BJ3" s="6">
        <f>IF(Valor_normalizado!BJ3=0,32,IFERROR(RANK(Valor_normalizado!BJ3,Valor_normalizado!BJ$2:BJ$33,0),"NA"))</f>
        <v>14</v>
      </c>
      <c r="BK3" s="6">
        <f>IF(Valor_normalizado!BK3=0,32,IFERROR(RANK(Valor_normalizado!BK3,Valor_normalizado!BK$2:BK$33,0),"NA"))</f>
        <v>3</v>
      </c>
      <c r="BL3" s="6">
        <f>IF(Valor_normalizado!BL3=0,32,IFERROR(RANK(Valor_normalizado!BL3,Valor_normalizado!BL$2:BL$33,0),"NA"))</f>
        <v>21</v>
      </c>
      <c r="BM3" s="6">
        <f>IF(Valor_normalizado!BM3=0,32,IFERROR(RANK(Valor_normalizado!BM3,Valor_normalizado!BM$2:BM$33,0),"NA"))</f>
        <v>12</v>
      </c>
      <c r="BN3" s="6">
        <f>IF(Valor_normalizado!BN3=0,32,IFERROR(RANK(Valor_normalizado!BN3,Valor_normalizado!BN$2:BN$33,0),"NA"))</f>
        <v>13</v>
      </c>
      <c r="BO3" s="6">
        <f>IF(Valor_normalizado!BO3=0,32,IFERROR(RANK(Valor_normalizado!BO3,Valor_normalizado!BO$2:BO$33,0),"NA"))</f>
        <v>22</v>
      </c>
      <c r="BP3" s="6">
        <f>IF(Valor_normalizado!BP3=0,32,IFERROR(RANK(Valor_normalizado!BP3,Valor_normalizado!BP$2:BP$33,0),"NA"))</f>
        <v>16</v>
      </c>
      <c r="BQ3" s="6">
        <f>IF(Valor_normalizado!BQ3=0,32,IFERROR(RANK(Valor_normalizado!BQ3,Valor_normalizado!BQ$2:BQ$33,0),"NA"))</f>
        <v>19</v>
      </c>
      <c r="BR3" s="6">
        <f>IF(Valor_normalizado!BR3=0,32,IFERROR(RANK(Valor_normalizado!BR3,Valor_normalizado!BR$2:BR$33,0),"NA"))</f>
        <v>11</v>
      </c>
      <c r="BS3" s="6">
        <f>IF(Valor_normalizado!BS3=0,32,IFERROR(RANK(Valor_normalizado!BS3,Valor_normalizado!BS$2:BS$33,0),"NA"))</f>
        <v>5</v>
      </c>
      <c r="BT3" s="6">
        <f>IF(Valor_normalizado!BT3=0,32,IFERROR(RANK(Valor_normalizado!BT3,Valor_normalizado!BT$2:BT$33,0),"NA"))</f>
        <v>7</v>
      </c>
      <c r="BU3" s="6">
        <f>IF(Valor_normalizado!BU3=0,32,IFERROR(RANK(Valor_normalizado!BU3,Valor_normalizado!BU$2:BU$33,0),"NA"))</f>
        <v>8</v>
      </c>
      <c r="BV3" s="6">
        <f>IF(Valor_normalizado!BV3=0,32,IFERROR(RANK(Valor_normalizado!BV3,Valor_normalizado!BV$2:BV$33,0),"NA"))</f>
        <v>10</v>
      </c>
      <c r="BW3" s="6">
        <f>IF(Valor_normalizado!BW3=0,32,IFERROR(RANK(Valor_normalizado!BW3,Valor_normalizado!BW$2:BW$33,0),"NA"))</f>
        <v>13</v>
      </c>
      <c r="BX3" s="6">
        <f>IF(Valor_normalizado!BX3=0,32,IFERROR(RANK(Valor_normalizado!BX3,Valor_normalizado!BX$2:BX$33,0),"NA"))</f>
        <v>18</v>
      </c>
      <c r="BY3" s="6">
        <f>IF(Valor_normalizado!BY3=0,32,IFERROR(RANK(Valor_normalizado!BY3,Valor_normalizado!BY$2:BY$33,0),"NA"))</f>
        <v>4</v>
      </c>
      <c r="BZ3" s="6">
        <f>IF(Valor_normalizado!BZ3=0,32,IFERROR(RANK(Valor_normalizado!BZ3,Valor_normalizado!BZ$2:BZ$33,0),"NA"))</f>
        <v>1</v>
      </c>
      <c r="CA3" s="6">
        <f>IF(Valor_normalizado!CA3=0,32,IFERROR(RANK(Valor_normalizado!CA3,Valor_normalizado!CA$2:CA$33,0),"NA"))</f>
        <v>25</v>
      </c>
      <c r="CB3" s="6">
        <f>IF(Valor_normalizado!CB3=0,32,IFERROR(RANK(Valor_normalizado!CB3,Valor_normalizado!CB$2:CB$33,0),"NA"))</f>
        <v>10</v>
      </c>
      <c r="CC3" s="6">
        <f>IF(Valor_normalizado!CC3=0,32,IFERROR(RANK(Valor_normalizado!CC3,Valor_normalizado!CC$2:CC$33,0),"NA"))</f>
        <v>8</v>
      </c>
      <c r="CD3" s="6">
        <f>IF(Valor_normalizado!CD3=0,32,IFERROR(RANK(Valor_normalizado!CD3,Valor_normalizado!CD$2:CD$33,0),"NA"))</f>
        <v>11</v>
      </c>
      <c r="CE3" s="6">
        <f>IF(Valor_normalizado!CE3=0,32,IFERROR(RANK(Valor_normalizado!CE3,Valor_normalizado!CE$2:CE$33,0),"NA"))</f>
        <v>11</v>
      </c>
      <c r="CF3" s="6">
        <f>IF(Valor_normalizado!CF3=0,32,IFERROR(RANK(Valor_normalizado!CF3,Valor_normalizado!CF$2:CF$33,0),"NA"))</f>
        <v>7</v>
      </c>
      <c r="CG3" s="6">
        <f>IF(Valor_normalizado!CG3=0,32,IFERROR(RANK(Valor_normalizado!CG3,Valor_normalizado!CG$2:CG$33,0),"NA"))</f>
        <v>12</v>
      </c>
      <c r="CH3" s="6">
        <f>IF(Valor_normalizado!CH3=0,32,IFERROR(RANK(Valor_normalizado!CH3,Valor_normalizado!CH$2:CH$33,0),"NA"))</f>
        <v>7</v>
      </c>
      <c r="CI3" s="6">
        <f>IF(Valor_normalizado!CI3=0,32,IFERROR(RANK(Valor_normalizado!CI3,Valor_normalizado!CI$2:CI$33,0),"NA"))</f>
        <v>6</v>
      </c>
      <c r="CJ3" s="6">
        <f>IF(Valor_normalizado!CJ3=0,32,IFERROR(RANK(Valor_normalizado!CJ3,Valor_normalizado!CJ$2:CJ$33,0),"NA"))</f>
        <v>11</v>
      </c>
      <c r="CK3" s="6">
        <f>IF(Valor_normalizado!CK3=0,32,IFERROR(RANK(Valor_normalizado!CK3,Valor_normalizado!CK$2:CK$33,0),"NA"))</f>
        <v>22</v>
      </c>
      <c r="CL3" s="6">
        <f>IF(Valor_normalizado!CL3=0,32,IFERROR(RANK(Valor_normalizado!CL3,Valor_normalizado!CL$2:CL$33,0),"NA"))</f>
        <v>3</v>
      </c>
      <c r="CM3" s="6">
        <f>IF(Valor_normalizado!CM3=0,32,IFERROR(RANK(Valor_normalizado!CM3,Valor_normalizado!CM$2:CM$33,0),"NA"))</f>
        <v>6</v>
      </c>
      <c r="CN3" s="6">
        <f>IF(Valor_normalizado!CN3=0,32,IFERROR(RANK(Valor_normalizado!CN3,Valor_normalizado!CN$2:CN$33,0),"NA"))</f>
        <v>7</v>
      </c>
      <c r="CO3" s="6">
        <f>IF(Valor_normalizado!CO3=0,32,IFERROR(RANK(Valor_normalizado!CO3,Valor_normalizado!CO$2:CO$33,0),"NA"))</f>
        <v>19</v>
      </c>
      <c r="CP3" s="6">
        <f>IF(Valor_normalizado!CP3=0,32,IFERROR(RANK(Valor_normalizado!CP3,Valor_normalizado!CP$2:CP$33,0),"NA"))</f>
        <v>10</v>
      </c>
      <c r="CQ3" s="6">
        <f>IF(Valor_normalizado!CQ3=0,32,IFERROR(RANK(Valor_normalizado!CQ3,Valor_normalizado!CQ$2:CQ$33,0),"NA"))</f>
        <v>7</v>
      </c>
      <c r="CR3" s="6">
        <f>IF(Valor_normalizado!CR3=0,32,IFERROR(RANK(Valor_normalizado!CR3,Valor_normalizado!CR$2:CR$33,0),"NA"))</f>
        <v>9</v>
      </c>
      <c r="CS3" s="6">
        <f>IF(Valor_normalizado!CS3=0,32,IFERROR(RANK(Valor_normalizado!CS3,Valor_normalizado!CS$2:CS$33,0),"NA"))</f>
        <v>4</v>
      </c>
      <c r="CT3" s="6">
        <f>IF(Valor_normalizado!CT3=0,32,IFERROR(RANK(Valor_normalizado!CT3,Valor_normalizado!CT$2:CT$33,0),"NA"))</f>
        <v>10</v>
      </c>
      <c r="CU3" s="6">
        <f>IF(Valor_normalizado!CU3=0,32,IFERROR(RANK(Valor_normalizado!CU3,Valor_normalizado!CU$2:CU$33,0),"NA"))</f>
        <v>5</v>
      </c>
      <c r="CV3" s="6">
        <f>IF(Valor_normalizado!CV3=0,32,IFERROR(RANK(Valor_normalizado!CV3,Valor_normalizado!CV$2:CV$33,0),"NA"))</f>
        <v>7</v>
      </c>
      <c r="CW3" s="6">
        <f>IF(Valor_normalizado!CW3=0,32,IFERROR(RANK(Valor_normalizado!CW3,Valor_normalizado!CW$2:CW$33,0),"NA"))</f>
        <v>28</v>
      </c>
      <c r="CX3" s="6">
        <f>IF(Valor_normalizado!CX3=0,32,IFERROR(RANK(Valor_normalizado!CX3,Valor_normalizado!CX$2:CX$33,0),"NA"))</f>
        <v>16</v>
      </c>
      <c r="CY3" s="6">
        <f>IF(Valor_normalizado!CY3=0,32,IFERROR(RANK(Valor_normalizado!CY3,Valor_normalizado!CY$2:CY$33,0),"NA"))</f>
        <v>29</v>
      </c>
      <c r="CZ3" s="6">
        <f>IF(Valor_normalizado!CZ3=0,32,IFERROR(RANK(Valor_normalizado!CZ3,Valor_normalizado!CZ$2:CZ$33,0),"NA"))</f>
        <v>23</v>
      </c>
      <c r="DA3" s="6">
        <f>IF(Valor_normalizado!DA3=0,32,IFERROR(RANK(Valor_normalizado!DA3,Valor_normalizado!DA$2:DA$33,0),"NA"))</f>
        <v>11</v>
      </c>
      <c r="DB3" s="6">
        <f>IF(Valor_normalizado!DB3=0,32,IFERROR(RANK(Valor_normalizado!DB3,Valor_normalizado!DB$2:DB$33,0),"NA"))</f>
        <v>16</v>
      </c>
      <c r="DC3" s="6">
        <f>IF(Valor_normalizado!DC3=0,32,IFERROR(RANK(Valor_normalizado!DC3,Valor_normalizado!DC$2:DC$33,0),"NA"))</f>
        <v>9</v>
      </c>
      <c r="DD3" s="6">
        <f>IF(Valor_normalizado!DD3=0,32,IFERROR(RANK(Valor_normalizado!DD3,Valor_normalizado!DD$2:DD$33,0),"NA"))</f>
        <v>11</v>
      </c>
      <c r="DE3" s="6">
        <f>IF(Valor_normalizado!DE3=0,32,IFERROR(RANK(Valor_normalizado!DE3,Valor_normalizado!DE$2:DE$33,0),"NA"))</f>
        <v>17</v>
      </c>
      <c r="DF3" s="6">
        <f>IF(Valor_normalizado!DF3=0,32,IFERROR(RANK(Valor_normalizado!DF3,Valor_normalizado!DF$2:DF$33,0),"NA"))</f>
        <v>28</v>
      </c>
      <c r="DG3" s="6">
        <f>IF(Valor_normalizado!DG3=0,32,IFERROR(RANK(Valor_normalizado!DG3,Valor_normalizado!DG$2:DG$33,0),"NA"))</f>
        <v>29</v>
      </c>
      <c r="DH3" s="6">
        <f>IF(Valor_normalizado!DH3=0,32,IFERROR(RANK(Valor_normalizado!DH3,Valor_normalizado!DH$2:DH$33,0),"NA"))</f>
        <v>8</v>
      </c>
      <c r="DI3" s="6">
        <f>IF(Valor_normalizado!DI3=0,32,IFERROR(RANK(Valor_normalizado!DI3,Valor_normalizado!DI$2:DI$33,0),"NA"))</f>
        <v>24</v>
      </c>
      <c r="DJ3" s="6">
        <f>IF(Valor_normalizado!DJ3=0,32,IFERROR(RANK(Valor_normalizado!DJ3,Valor_normalizado!DJ$2:DJ$33,0),"NA"))</f>
        <v>19</v>
      </c>
      <c r="DK3" s="6">
        <f>IF(Valor_normalizado!DK3=0,32,IFERROR(RANK(Valor_normalizado!DK3,Valor_normalizado!DK$2:DK$33,0),"NA"))</f>
        <v>24</v>
      </c>
      <c r="DL3" s="6">
        <f>IF(Valor_normalizado!DL3=0,32,IFERROR(RANK(Valor_normalizado!DL3,Valor_normalizado!DL$2:DL$33,0),"NA"))</f>
        <v>28</v>
      </c>
      <c r="DM3" s="6">
        <f>IF(Valor_normalizado!DM3=0,32,IFERROR(RANK(Valor_normalizado!DM3,Valor_normalizado!DM$2:DM$33,0),"NA"))</f>
        <v>28</v>
      </c>
      <c r="DN3" s="6">
        <f>IF(Valor_normalizado!DN3=0,32,IFERROR(RANK(Valor_normalizado!DN3,Valor_normalizado!DN$2:DN$33,0),"NA"))</f>
        <v>23</v>
      </c>
      <c r="DO3" s="6">
        <f>IF(Valor_normalizado!DO3=0,32,IFERROR(RANK(Valor_normalizado!DO3,Valor_normalizado!DO$2:DO$33,0),"NA"))</f>
        <v>6</v>
      </c>
      <c r="DP3" s="6">
        <f>IF(Valor_normalizado!DP3=0,32,IFERROR(RANK(Valor_normalizado!DP3,Valor_normalizado!DP$2:DP$33,0),"NA"))</f>
        <v>25</v>
      </c>
      <c r="DQ3" s="6">
        <f>IF(Valor_normalizado!DQ3=0,32,IFERROR(RANK(Valor_normalizado!DQ3,Valor_normalizado!DQ$2:DQ$33,0),"NA"))</f>
        <v>24</v>
      </c>
      <c r="DR3" s="6">
        <f>IF(Valor_normalizado!DR3=0,32,IFERROR(RANK(Valor_normalizado!DR3,Valor_normalizado!DR$2:DR$33,0),"NA"))</f>
        <v>24</v>
      </c>
      <c r="DS3" s="6">
        <f>IF(Valor_normalizado!DS3=0,32,IFERROR(RANK(Valor_normalizado!DS3,Valor_normalizado!DS$2:DS$33,0),"NA"))</f>
        <v>6</v>
      </c>
      <c r="DT3" s="6">
        <f>IF(Valor_normalizado!DT3=0,32,IFERROR(RANK(Valor_normalizado!DT3,Valor_normalizado!DT$2:DT$33,0),"NA"))</f>
        <v>9</v>
      </c>
      <c r="DU3" s="6">
        <f>IF(Valor_normalizado!DU3=0,32,IFERROR(RANK(Valor_normalizado!DU3,Valor_normalizado!DU$2:DU$33,0),"NA"))</f>
        <v>9</v>
      </c>
      <c r="DV3" s="6">
        <f>IF(Valor_normalizado!DV3=0,32,IFERROR(RANK(Valor_normalizado!DV3,Valor_normalizado!DV$2:DV$33,0),"NA"))</f>
        <v>10</v>
      </c>
      <c r="DW3" s="6">
        <f>IF(Valor_normalizado!DW3=0,32,IFERROR(RANK(Valor_normalizado!DW3,Valor_normalizado!DW$2:DW$33,0),"NA"))</f>
        <v>19</v>
      </c>
      <c r="DX3" s="6">
        <f>IF(Valor_normalizado!DX3=0,32,IFERROR(RANK(Valor_normalizado!DX3,Valor_normalizado!DX$2:DX$33,0),"NA"))</f>
        <v>19</v>
      </c>
      <c r="DY3" s="6">
        <f>IF(Valor_normalizado!DY3=0,32,IFERROR(RANK(Valor_normalizado!DY3,Valor_normalizado!DY$2:DY$33,0),"NA"))</f>
        <v>19</v>
      </c>
      <c r="DZ3" s="6">
        <f>IF(Valor_normalizado!DZ3=0,32,IFERROR(RANK(Valor_normalizado!DZ3,Valor_normalizado!DZ$2:DZ$33,0),"NA"))</f>
        <v>15</v>
      </c>
      <c r="EA3" s="6">
        <f>IF(Valor_normalizado!EA3=0,32,IFERROR(RANK(Valor_normalizado!EA3,Valor_normalizado!EA$2:EA$33,0),"NA"))</f>
        <v>16</v>
      </c>
      <c r="EB3" s="6">
        <f>IF(Valor_normalizado!EB3=0,32,IFERROR(RANK(Valor_normalizado!EB3,Valor_normalizado!EB$2:EB$33,0),"NA"))</f>
        <v>19</v>
      </c>
      <c r="EC3" s="6">
        <f>IF(Valor_normalizado!EC3=0,32,IFERROR(RANK(Valor_normalizado!EC3,Valor_normalizado!EC$2:EC$33,0),"NA"))</f>
        <v>17</v>
      </c>
      <c r="ED3" s="6">
        <f>IF(Valor_normalizado!ED3=0,32,IFERROR(RANK(Valor_normalizado!ED3,Valor_normalizado!ED$2:ED$33,0),"NA"))</f>
        <v>24</v>
      </c>
      <c r="EE3" s="6">
        <f>IF(Valor_normalizado!EE3=0,32,IFERROR(RANK(Valor_normalizado!EE3,Valor_normalizado!EE$2:EE$33,0),"NA"))</f>
        <v>20</v>
      </c>
      <c r="EF3" s="6">
        <f>IF(Valor_normalizado!EF3=0,32,IFERROR(RANK(Valor_normalizado!EF3,Valor_normalizado!EF$2:EF$33,0),"NA"))</f>
        <v>15</v>
      </c>
      <c r="EG3" s="6">
        <f>IF(Valor_normalizado!EG3=0,32,IFERROR(RANK(Valor_normalizado!EG3,Valor_normalizado!EG$2:EG$33,0),"NA"))</f>
        <v>32</v>
      </c>
      <c r="EH3" s="6">
        <f>IF(Valor_normalizado!EH3=0,32,IFERROR(RANK(Valor_normalizado!EH3,Valor_normalizado!EH$2:EH$33,0),"NA"))</f>
        <v>11</v>
      </c>
      <c r="EI3" s="6">
        <f>IF(Valor_normalizado!EI3=0,32,IFERROR(RANK(Valor_normalizado!EI3,Valor_normalizado!EI$2:EI$33,0),"NA"))</f>
        <v>25</v>
      </c>
      <c r="EJ3" s="6">
        <f>IF(Valor_normalizado!EJ3=0,32,IFERROR(RANK(Valor_normalizado!EJ3,Valor_normalizado!EJ$2:EJ$33,0),"NA"))</f>
        <v>6</v>
      </c>
      <c r="EK3" s="6">
        <f>IF(Valor_normalizado!EK3=0,32,IFERROR(RANK(Valor_normalizado!EK3,Valor_normalizado!EK$2:EK$33,0),"NA"))</f>
        <v>8</v>
      </c>
      <c r="EL3" s="6">
        <f>IF(Valor_normalizado!EL3=0,32,IFERROR(RANK(Valor_normalizado!EL3,Valor_normalizado!EL$2:EL$33,0),"NA"))</f>
        <v>13</v>
      </c>
      <c r="EM3" s="6">
        <f>IF(Valor_normalizado!EM3=0,32,IFERROR(RANK(Valor_normalizado!EM3,Valor_normalizado!EM$2:EM$33,0),"NA"))</f>
        <v>3</v>
      </c>
      <c r="EN3" s="6">
        <f>IF(Valor_normalizado!EN3=0,32,IFERROR(RANK(Valor_normalizado!EN3,Valor_normalizado!EN$2:EN$33,0),"NA"))</f>
        <v>3</v>
      </c>
      <c r="EO3" s="6">
        <f>IF(Valor_normalizado!EO3=0,32,IFERROR(RANK(Valor_normalizado!EO3,Valor_normalizado!EO$2:EO$33,0),"NA"))</f>
        <v>4</v>
      </c>
      <c r="EP3" s="6">
        <f>IF(Valor_normalizado!EP3=0,32,IFERROR(RANK(Valor_normalizado!EP3,Valor_normalizado!EP$2:EP$33,0),"NA"))</f>
        <v>9</v>
      </c>
      <c r="EQ3" s="6">
        <f>IF(Valor_normalizado!EQ3=0,32,IFERROR(RANK(Valor_normalizado!EQ3,Valor_normalizado!EQ$2:EQ$33,0),"NA"))</f>
        <v>6</v>
      </c>
      <c r="ER3" s="6">
        <f>IF(Valor_normalizado!ER3=0,32,IFERROR(RANK(Valor_normalizado!ER3,Valor_normalizado!ER$2:ER$33,0),"NA"))</f>
        <v>8</v>
      </c>
      <c r="ES3" s="6">
        <f>IF(Valor_normalizado!ES3=0,32,IFERROR(RANK(Valor_normalizado!ES3,Valor_normalizado!ES$2:ES$33,0),"NA"))</f>
        <v>11</v>
      </c>
    </row>
    <row r="4" spans="1:149" x14ac:dyDescent="0.25">
      <c r="A4" s="1" t="s">
        <v>248</v>
      </c>
      <c r="B4" s="78">
        <v>2019</v>
      </c>
      <c r="C4" s="6">
        <f>IF(Valor_normalizado!C4=0,32,IFERROR(RANK(Valor_normalizado!C4,Valor_normalizado!C$2:C$33,0),"NA"))</f>
        <v>7</v>
      </c>
      <c r="D4" s="6">
        <f>IF(Valor_normalizado!D4=0,32,IFERROR(RANK(Valor_normalizado!D4,Valor_normalizado!D$2:D$33,0),"NA"))</f>
        <v>3</v>
      </c>
      <c r="E4" s="6">
        <f>IF(Valor_normalizado!E4=0,32,IFERROR(RANK(Valor_normalizado!E4,Valor_normalizado!E$2:E$33,0),"NA"))</f>
        <v>13</v>
      </c>
      <c r="F4" s="6">
        <f>IF(Valor_normalizado!F4=0,32,IFERROR(RANK(Valor_normalizado!F4,Valor_normalizado!F$2:F$33,0),"NA"))</f>
        <v>7</v>
      </c>
      <c r="G4" s="6">
        <f>IF(Valor_normalizado!G4=0,32,IFERROR(RANK(Valor_normalizado!G4,Valor_normalizado!G$2:G$33,0),"NA"))</f>
        <v>6</v>
      </c>
      <c r="H4" s="6">
        <f>IF(Valor_normalizado!H4=0,32,IFERROR(RANK(Valor_normalizado!H4,Valor_normalizado!H$2:H$33,0),"NA"))</f>
        <v>3</v>
      </c>
      <c r="I4" s="6">
        <f>IF(Valor_normalizado!I4=0,32,IFERROR(RANK(Valor_normalizado!I4,Valor_normalizado!I$2:I$33,0),"NA"))</f>
        <v>2</v>
      </c>
      <c r="J4" s="6">
        <f>IF(Valor_normalizado!J4=0,32,IFERROR(RANK(Valor_normalizado!J4,Valor_normalizado!J$2:J$33,0),"NA"))</f>
        <v>3</v>
      </c>
      <c r="K4" s="6">
        <f>IF(Valor_normalizado!K4=0,32,IFERROR(RANK(Valor_normalizado!K4,Valor_normalizado!K$2:K$33,0),"NA"))</f>
        <v>18</v>
      </c>
      <c r="L4" s="6">
        <f>IF(Valor_normalizado!L4=0,32,IFERROR(RANK(Valor_normalizado!L4,Valor_normalizado!L$2:L$33,0),"NA"))</f>
        <v>14</v>
      </c>
      <c r="M4" s="6">
        <f>IF(Valor_normalizado!M4=0,32,IFERROR(RANK(Valor_normalizado!M4,Valor_normalizado!M$2:M$33,0),"NA"))</f>
        <v>14</v>
      </c>
      <c r="N4" s="6">
        <f>IF(Valor_normalizado!N4=0,32,IFERROR(RANK(Valor_normalizado!N4,Valor_normalizado!N$2:N$33,0),"NA"))</f>
        <v>23</v>
      </c>
      <c r="O4" s="6">
        <f>IF(Valor_normalizado!O4=0,32,IFERROR(RANK(Valor_normalizado!O4,Valor_normalizado!O$2:O$33,0),"NA"))</f>
        <v>18</v>
      </c>
      <c r="P4" s="6">
        <f>IF(Valor_normalizado!P4=0,32,IFERROR(RANK(Valor_normalizado!P4,Valor_normalizado!P$2:P$33,0),"NA"))</f>
        <v>3</v>
      </c>
      <c r="Q4" s="6">
        <f>IF(Valor_normalizado!Q4=0,32,IFERROR(RANK(Valor_normalizado!Q4,Valor_normalizado!Q$2:Q$33,0),"NA"))</f>
        <v>27</v>
      </c>
      <c r="R4" s="6">
        <f>IF(Valor_normalizado!R4=0,32,IFERROR(RANK(Valor_normalizado!R4,Valor_normalizado!R$2:R$33,0),"NA"))</f>
        <v>13</v>
      </c>
      <c r="S4" s="6">
        <f>IF(Valor_normalizado!S4=0,32,IFERROR(RANK(Valor_normalizado!S4,Valor_normalizado!S$2:S$33,0),"NA"))</f>
        <v>21</v>
      </c>
      <c r="T4" s="6">
        <f>IF(Valor_normalizado!T4=0,32,IFERROR(RANK(Valor_normalizado!T4,Valor_normalizado!T$2:T$33,0),"NA"))</f>
        <v>17</v>
      </c>
      <c r="U4" s="6">
        <f>IF(Valor_normalizado!U4=0,32,IFERROR(RANK(Valor_normalizado!U4,Valor_normalizado!U$2:U$33,0),"NA"))</f>
        <v>8</v>
      </c>
      <c r="V4" s="6">
        <f>IF(Valor_normalizado!V4=0,32,IFERROR(RANK(Valor_normalizado!V4,Valor_normalizado!V$2:V$33,0),"NA"))</f>
        <v>7</v>
      </c>
      <c r="W4" s="6">
        <f>IF(Valor_normalizado!W4=0,32,IFERROR(RANK(Valor_normalizado!W4,Valor_normalizado!W$2:W$33,0),"NA"))</f>
        <v>15</v>
      </c>
      <c r="X4" s="6">
        <f>IF(Valor_normalizado!X4=0,32,IFERROR(RANK(Valor_normalizado!X4,Valor_normalizado!X$2:X$33,0),"NA"))</f>
        <v>5</v>
      </c>
      <c r="Y4" s="6">
        <f>IF(Valor_normalizado!Y4=0,32,IFERROR(RANK(Valor_normalizado!Y4,Valor_normalizado!Y$2:Y$33,0),"NA"))</f>
        <v>9</v>
      </c>
      <c r="Z4" s="6">
        <f>IF(Valor_normalizado!Z4=0,32,IFERROR(RANK(Valor_normalizado!Z4,Valor_normalizado!Z$2:Z$33,0),"NA"))</f>
        <v>11</v>
      </c>
      <c r="AA4" s="6">
        <f>IF(Valor_normalizado!AA4=0,32,IFERROR(RANK(Valor_normalizado!AA4,Valor_normalizado!AA$2:AA$33,0),"NA"))</f>
        <v>4</v>
      </c>
      <c r="AB4" s="6">
        <f>IF(Valor_normalizado!AB4=0,32,IFERROR(RANK(Valor_normalizado!AB4,Valor_normalizado!AB$2:AB$33,0),"NA"))</f>
        <v>7</v>
      </c>
      <c r="AC4" s="6">
        <f>IF(Valor_normalizado!AC4=0,32,IFERROR(RANK(Valor_normalizado!AC4,Valor_normalizado!AC$2:AC$33,0),"NA"))</f>
        <v>7</v>
      </c>
      <c r="AD4" s="6">
        <f>IF(Valor_normalizado!AD4=0,32,IFERROR(RANK(Valor_normalizado!AD4,Valor_normalizado!AD$2:AD$33,0),"NA"))</f>
        <v>5</v>
      </c>
      <c r="AE4" s="6">
        <f>IF(Valor_normalizado!AE4=0,32,IFERROR(RANK(Valor_normalizado!AE4,Valor_normalizado!AE$2:AE$33,0),"NA"))</f>
        <v>5</v>
      </c>
      <c r="AF4" s="6">
        <f>IF(Valor_normalizado!AF4=0,32,IFERROR(RANK(Valor_normalizado!AF4,Valor_normalizado!AF$2:AF$33,0),"NA"))</f>
        <v>7</v>
      </c>
      <c r="AG4" s="6">
        <f>IF(Valor_normalizado!AG4=0,32,IFERROR(RANK(Valor_normalizado!AG4,Valor_normalizado!AG$2:AG$33,0),"NA"))</f>
        <v>5</v>
      </c>
      <c r="AH4" s="6">
        <f>IF(Valor_normalizado!AH4=0,32,IFERROR(RANK(Valor_normalizado!AH4,Valor_normalizado!AH$2:AH$33,0),"NA"))</f>
        <v>22</v>
      </c>
      <c r="AI4" s="6">
        <f>IF(Valor_normalizado!AI4=0,32,IFERROR(RANK(Valor_normalizado!AI4,Valor_normalizado!AI$2:AI$33,0),"NA"))</f>
        <v>19</v>
      </c>
      <c r="AJ4" s="6">
        <f>IF(Valor_normalizado!AJ4=0,32,IFERROR(RANK(Valor_normalizado!AJ4,Valor_normalizado!AJ$2:AJ$33,0),"NA"))</f>
        <v>14</v>
      </c>
      <c r="AK4" s="6">
        <f>IF(Valor_normalizado!AK4=0,32,IFERROR(RANK(Valor_normalizado!AK4,Valor_normalizado!AK$2:AK$33,0),"NA"))</f>
        <v>11</v>
      </c>
      <c r="AL4" s="6">
        <f>IF(Valor_normalizado!AL4=0,32,IFERROR(RANK(Valor_normalizado!AL4,Valor_normalizado!AL$2:AL$33,0),"NA"))</f>
        <v>5</v>
      </c>
      <c r="AM4" s="6">
        <f>IF(Valor_normalizado!AM4=0,32,IFERROR(RANK(Valor_normalizado!AM4,Valor_normalizado!AM$2:AM$33,0),"NA"))</f>
        <v>16</v>
      </c>
      <c r="AN4" s="6">
        <f>IF(Valor_normalizado!AN4=0,32,IFERROR(RANK(Valor_normalizado!AN4,Valor_normalizado!AN$2:AN$33,0),"NA"))</f>
        <v>12</v>
      </c>
      <c r="AO4" s="6">
        <f>IF(Valor_normalizado!AO4=0,32,IFERROR(RANK(Valor_normalizado!AO4,Valor_normalizado!AO$2:AO$33,0),"NA"))</f>
        <v>5</v>
      </c>
      <c r="AP4" s="6">
        <f>IF(Valor_normalizado!AP4=0,32,IFERROR(RANK(Valor_normalizado!AP4,Valor_normalizado!AP$2:AP$33,0),"NA"))</f>
        <v>16</v>
      </c>
      <c r="AQ4" s="6">
        <f>IF(Valor_normalizado!AQ4=0,32,IFERROR(RANK(Valor_normalizado!AQ4,Valor_normalizado!AQ$2:AQ$33,0),"NA"))</f>
        <v>2</v>
      </c>
      <c r="AR4" s="6">
        <f>IF(Valor_normalizado!AR4=0,32,IFERROR(RANK(Valor_normalizado!AR4,Valor_normalizado!AR$2:AR$33,0),"NA"))</f>
        <v>8</v>
      </c>
      <c r="AS4" s="6">
        <f>IF(Valor_normalizado!AS4=0,32,IFERROR(RANK(Valor_normalizado!AS4,Valor_normalizado!AS$2:AS$33,0),"NA"))</f>
        <v>7</v>
      </c>
      <c r="AT4" s="6">
        <f>IF(Valor_normalizado!AT4=0,32,IFERROR(RANK(Valor_normalizado!AT4,Valor_normalizado!AT$2:AT$33,0),"NA"))</f>
        <v>10</v>
      </c>
      <c r="AU4" s="6">
        <f>IF(Valor_normalizado!AU4=0,32,IFERROR(RANK(Valor_normalizado!AU4,Valor_normalizado!AU$2:AU$33,0),"NA"))</f>
        <v>15</v>
      </c>
      <c r="AV4" s="6">
        <f>IF(Valor_normalizado!AV4=0,32,IFERROR(RANK(Valor_normalizado!AV4,Valor_normalizado!AV$2:AV$33,0),"NA"))</f>
        <v>13</v>
      </c>
      <c r="AW4" s="6">
        <f>IF(Valor_normalizado!AW4=0,32,IFERROR(RANK(Valor_normalizado!AW4,Valor_normalizado!AW$2:AW$33,0),"NA"))</f>
        <v>8</v>
      </c>
      <c r="AX4" s="6">
        <f>IF(Valor_normalizado!AX4=0,32,IFERROR(RANK(Valor_normalizado!AX4,Valor_normalizado!AX$2:AX$33,0),"NA"))</f>
        <v>9</v>
      </c>
      <c r="AY4" s="6">
        <f>IF(Valor_normalizado!AY4=0,32,IFERROR(RANK(Valor_normalizado!AY4,Valor_normalizado!AY$2:AY$33,0),"NA"))</f>
        <v>11</v>
      </c>
      <c r="AZ4" s="6">
        <f>IF(Valor_normalizado!AZ4=0,32,IFERROR(RANK(Valor_normalizado!AZ4,Valor_normalizado!AZ$2:AZ$33,0),"NA"))</f>
        <v>25</v>
      </c>
      <c r="BA4" s="6">
        <f>IF(Valor_normalizado!BA4=0,32,IFERROR(RANK(Valor_normalizado!BA4,Valor_normalizado!BA$2:BA$33,0),"NA"))</f>
        <v>31</v>
      </c>
      <c r="BB4" s="6">
        <f>IF(Valor_normalizado!BB4=0,32,IFERROR(RANK(Valor_normalizado!BB4,Valor_normalizado!BB$2:BB$33,0),"NA"))</f>
        <v>5</v>
      </c>
      <c r="BC4" s="6">
        <f>IF(Valor_normalizado!BC4=0,32,IFERROR(RANK(Valor_normalizado!BC4,Valor_normalizado!BC$2:BC$33,0),"NA"))</f>
        <v>1</v>
      </c>
      <c r="BD4" s="6">
        <f>IF(Valor_normalizado!BD4=0,32,IFERROR(RANK(Valor_normalizado!BD4,Valor_normalizado!BD$2:BD$33,0),"NA"))</f>
        <v>27</v>
      </c>
      <c r="BE4" s="6">
        <f>IF(Valor_normalizado!BE4=0,32,IFERROR(RANK(Valor_normalizado!BE4,Valor_normalizado!BE$2:BE$33,0),"NA"))</f>
        <v>15</v>
      </c>
      <c r="BF4" s="6">
        <f>IF(Valor_normalizado!BF4=0,32,IFERROR(RANK(Valor_normalizado!BF4,Valor_normalizado!BF$2:BF$33,0),"NA"))</f>
        <v>1</v>
      </c>
      <c r="BG4" s="6">
        <f>IF(Valor_normalizado!BG4=0,32,IFERROR(RANK(Valor_normalizado!BG4,Valor_normalizado!BG$2:BG$33,0),"NA"))</f>
        <v>1</v>
      </c>
      <c r="BH4" s="6">
        <f>IF(Valor_normalizado!BH4=0,32,IFERROR(RANK(Valor_normalizado!BH4,Valor_normalizado!BH$2:BH$33,0),"NA"))</f>
        <v>3</v>
      </c>
      <c r="BI4" s="6">
        <f>IF(Valor_normalizado!BI4=0,32,IFERROR(RANK(Valor_normalizado!BI4,Valor_normalizado!BI$2:BI$33,0),"NA"))</f>
        <v>6</v>
      </c>
      <c r="BJ4" s="6">
        <f>IF(Valor_normalizado!BJ4=0,32,IFERROR(RANK(Valor_normalizado!BJ4,Valor_normalizado!BJ$2:BJ$33,0),"NA"))</f>
        <v>5</v>
      </c>
      <c r="BK4" s="6">
        <f>IF(Valor_normalizado!BK4=0,32,IFERROR(RANK(Valor_normalizado!BK4,Valor_normalizado!BK$2:BK$33,0),"NA"))</f>
        <v>12</v>
      </c>
      <c r="BL4" s="6">
        <f>IF(Valor_normalizado!BL4=0,32,IFERROR(RANK(Valor_normalizado!BL4,Valor_normalizado!BL$2:BL$33,0),"NA"))</f>
        <v>14</v>
      </c>
      <c r="BM4" s="6">
        <f>IF(Valor_normalizado!BM4=0,32,IFERROR(RANK(Valor_normalizado!BM4,Valor_normalizado!BM$2:BM$33,0),"NA"))</f>
        <v>3</v>
      </c>
      <c r="BN4" s="6">
        <f>IF(Valor_normalizado!BN4=0,32,IFERROR(RANK(Valor_normalizado!BN4,Valor_normalizado!BN$2:BN$33,0),"NA"))</f>
        <v>22</v>
      </c>
      <c r="BO4" s="6">
        <f>IF(Valor_normalizado!BO4=0,32,IFERROR(RANK(Valor_normalizado!BO4,Valor_normalizado!BO$2:BO$33,0),"NA"))</f>
        <v>23</v>
      </c>
      <c r="BP4" s="6">
        <f>IF(Valor_normalizado!BP4=0,32,IFERROR(RANK(Valor_normalizado!BP4,Valor_normalizado!BP$2:BP$33,0),"NA"))</f>
        <v>21</v>
      </c>
      <c r="BQ4" s="6">
        <f>IF(Valor_normalizado!BQ4=0,32,IFERROR(RANK(Valor_normalizado!BQ4,Valor_normalizado!BQ$2:BQ$33,0),"NA"))</f>
        <v>11</v>
      </c>
      <c r="BR4" s="6">
        <f>IF(Valor_normalizado!BR4=0,32,IFERROR(RANK(Valor_normalizado!BR4,Valor_normalizado!BR$2:BR$33,0),"NA"))</f>
        <v>17</v>
      </c>
      <c r="BS4" s="6">
        <f>IF(Valor_normalizado!BS4=0,32,IFERROR(RANK(Valor_normalizado!BS4,Valor_normalizado!BS$2:BS$33,0),"NA"))</f>
        <v>15</v>
      </c>
      <c r="BT4" s="6">
        <f>IF(Valor_normalizado!BT4=0,32,IFERROR(RANK(Valor_normalizado!BT4,Valor_normalizado!BT$2:BT$33,0),"NA"))</f>
        <v>10</v>
      </c>
      <c r="BU4" s="6">
        <f>IF(Valor_normalizado!BU4=0,32,IFERROR(RANK(Valor_normalizado!BU4,Valor_normalizado!BU$2:BU$33,0),"NA"))</f>
        <v>14</v>
      </c>
      <c r="BV4" s="6">
        <f>IF(Valor_normalizado!BV4=0,32,IFERROR(RANK(Valor_normalizado!BV4,Valor_normalizado!BV$2:BV$33,0),"NA"))</f>
        <v>13</v>
      </c>
      <c r="BW4" s="6">
        <f>IF(Valor_normalizado!BW4=0,32,IFERROR(RANK(Valor_normalizado!BW4,Valor_normalizado!BW$2:BW$33,0),"NA"))</f>
        <v>22</v>
      </c>
      <c r="BX4" s="6">
        <f>IF(Valor_normalizado!BX4=0,32,IFERROR(RANK(Valor_normalizado!BX4,Valor_normalizado!BX$2:BX$33,0),"NA"))</f>
        <v>25</v>
      </c>
      <c r="BY4" s="6">
        <f>IF(Valor_normalizado!BY4=0,32,IFERROR(RANK(Valor_normalizado!BY4,Valor_normalizado!BY$2:BY$33,0),"NA"))</f>
        <v>20</v>
      </c>
      <c r="BZ4" s="6">
        <f>IF(Valor_normalizado!BZ4=0,32,IFERROR(RANK(Valor_normalizado!BZ4,Valor_normalizado!BZ$2:BZ$33,0),"NA"))</f>
        <v>6</v>
      </c>
      <c r="CA4" s="6">
        <f>IF(Valor_normalizado!CA4=0,32,IFERROR(RANK(Valor_normalizado!CA4,Valor_normalizado!CA$2:CA$33,0),"NA"))</f>
        <v>1</v>
      </c>
      <c r="CB4" s="6">
        <f>IF(Valor_normalizado!CB4=0,32,IFERROR(RANK(Valor_normalizado!CB4,Valor_normalizado!CB$2:CB$33,0),"NA"))</f>
        <v>12</v>
      </c>
      <c r="CC4" s="6">
        <f>IF(Valor_normalizado!CC4=0,32,IFERROR(RANK(Valor_normalizado!CC4,Valor_normalizado!CC$2:CC$33,0),"NA"))</f>
        <v>21</v>
      </c>
      <c r="CD4" s="6">
        <f>IF(Valor_normalizado!CD4=0,32,IFERROR(RANK(Valor_normalizado!CD4,Valor_normalizado!CD$2:CD$33,0),"NA"))</f>
        <v>19</v>
      </c>
      <c r="CE4" s="6">
        <f>IF(Valor_normalizado!CE4=0,32,IFERROR(RANK(Valor_normalizado!CE4,Valor_normalizado!CE$2:CE$33,0),"NA"))</f>
        <v>19</v>
      </c>
      <c r="CF4" s="6">
        <f>IF(Valor_normalizado!CF4=0,32,IFERROR(RANK(Valor_normalizado!CF4,Valor_normalizado!CF$2:CF$33,0),"NA"))</f>
        <v>22</v>
      </c>
      <c r="CG4" s="6">
        <f>IF(Valor_normalizado!CG4=0,32,IFERROR(RANK(Valor_normalizado!CG4,Valor_normalizado!CG$2:CG$33,0),"NA"))</f>
        <v>22</v>
      </c>
      <c r="CH4" s="6">
        <f>IF(Valor_normalizado!CH4=0,32,IFERROR(RANK(Valor_normalizado!CH4,Valor_normalizado!CH$2:CH$33,0),"NA"))</f>
        <v>21</v>
      </c>
      <c r="CI4" s="6">
        <f>IF(Valor_normalizado!CI4=0,32,IFERROR(RANK(Valor_normalizado!CI4,Valor_normalizado!CI$2:CI$33,0),"NA"))</f>
        <v>18</v>
      </c>
      <c r="CJ4" s="6">
        <f>IF(Valor_normalizado!CJ4=0,32,IFERROR(RANK(Valor_normalizado!CJ4,Valor_normalizado!CJ$2:CJ$33,0),"NA"))</f>
        <v>16</v>
      </c>
      <c r="CK4" s="6">
        <f>IF(Valor_normalizado!CK4=0,32,IFERROR(RANK(Valor_normalizado!CK4,Valor_normalizado!CK$2:CK$33,0),"NA"))</f>
        <v>5</v>
      </c>
      <c r="CL4" s="6">
        <f>IF(Valor_normalizado!CL4=0,32,IFERROR(RANK(Valor_normalizado!CL4,Valor_normalizado!CL$2:CL$33,0),"NA"))</f>
        <v>13</v>
      </c>
      <c r="CM4" s="6">
        <f>IF(Valor_normalizado!CM4=0,32,IFERROR(RANK(Valor_normalizado!CM4,Valor_normalizado!CM$2:CM$33,0),"NA"))</f>
        <v>9</v>
      </c>
      <c r="CN4" s="6">
        <f>IF(Valor_normalizado!CN4=0,32,IFERROR(RANK(Valor_normalizado!CN4,Valor_normalizado!CN$2:CN$33,0),"NA"))</f>
        <v>11</v>
      </c>
      <c r="CO4" s="6">
        <f>IF(Valor_normalizado!CO4=0,32,IFERROR(RANK(Valor_normalizado!CO4,Valor_normalizado!CO$2:CO$33,0),"NA"))</f>
        <v>5</v>
      </c>
      <c r="CP4" s="6">
        <f>IF(Valor_normalizado!CP4=0,32,IFERROR(RANK(Valor_normalizado!CP4,Valor_normalizado!CP$2:CP$33,0),"NA"))</f>
        <v>5</v>
      </c>
      <c r="CQ4" s="6">
        <f>IF(Valor_normalizado!CQ4=0,32,IFERROR(RANK(Valor_normalizado!CQ4,Valor_normalizado!CQ$2:CQ$33,0),"NA"))</f>
        <v>6</v>
      </c>
      <c r="CR4" s="6">
        <f>IF(Valor_normalizado!CR4=0,32,IFERROR(RANK(Valor_normalizado!CR4,Valor_normalizado!CR$2:CR$33,0),"NA"))</f>
        <v>6</v>
      </c>
      <c r="CS4" s="6">
        <f>IF(Valor_normalizado!CS4=0,32,IFERROR(RANK(Valor_normalizado!CS4,Valor_normalizado!CS$2:CS$33,0),"NA"))</f>
        <v>12</v>
      </c>
      <c r="CT4" s="6">
        <f>IF(Valor_normalizado!CT4=0,32,IFERROR(RANK(Valor_normalizado!CT4,Valor_normalizado!CT$2:CT$33,0),"NA"))</f>
        <v>14</v>
      </c>
      <c r="CU4" s="6">
        <f>IF(Valor_normalizado!CU4=0,32,IFERROR(RANK(Valor_normalizado!CU4,Valor_normalizado!CU$2:CU$33,0),"NA"))</f>
        <v>10</v>
      </c>
      <c r="CV4" s="6">
        <f>IF(Valor_normalizado!CV4=0,32,IFERROR(RANK(Valor_normalizado!CV4,Valor_normalizado!CV$2:CV$33,0),"NA"))</f>
        <v>10</v>
      </c>
      <c r="CW4" s="6">
        <f>IF(Valor_normalizado!CW4=0,32,IFERROR(RANK(Valor_normalizado!CW4,Valor_normalizado!CW$2:CW$33,0),"NA"))</f>
        <v>8</v>
      </c>
      <c r="CX4" s="6">
        <f>IF(Valor_normalizado!CX4=0,32,IFERROR(RANK(Valor_normalizado!CX4,Valor_normalizado!CX$2:CX$33,0),"NA"))</f>
        <v>14</v>
      </c>
      <c r="CY4" s="6">
        <f>IF(Valor_normalizado!CY4=0,32,IFERROR(RANK(Valor_normalizado!CY4,Valor_normalizado!CY$2:CY$33,0),"NA"))</f>
        <v>27</v>
      </c>
      <c r="CZ4" s="6">
        <f>IF(Valor_normalizado!CZ4=0,32,IFERROR(RANK(Valor_normalizado!CZ4,Valor_normalizado!CZ$2:CZ$33,0),"NA"))</f>
        <v>9</v>
      </c>
      <c r="DA4" s="6">
        <f>IF(Valor_normalizado!DA4=0,32,IFERROR(RANK(Valor_normalizado!DA4,Valor_normalizado!DA$2:DA$33,0),"NA"))</f>
        <v>2</v>
      </c>
      <c r="DB4" s="6">
        <f>IF(Valor_normalizado!DB4=0,32,IFERROR(RANK(Valor_normalizado!DB4,Valor_normalizado!DB$2:DB$33,0),"NA"))</f>
        <v>4</v>
      </c>
      <c r="DC4" s="6">
        <f>IF(Valor_normalizado!DC4=0,32,IFERROR(RANK(Valor_normalizado!DC4,Valor_normalizado!DC$2:DC$33,0),"NA"))</f>
        <v>11</v>
      </c>
      <c r="DD4" s="6">
        <f>IF(Valor_normalizado!DD4=0,32,IFERROR(RANK(Valor_normalizado!DD4,Valor_normalizado!DD$2:DD$33,0),"NA"))</f>
        <v>3</v>
      </c>
      <c r="DE4" s="6">
        <f>IF(Valor_normalizado!DE4=0,32,IFERROR(RANK(Valor_normalizado!DE4,Valor_normalizado!DE$2:DE$33,0),"NA"))</f>
        <v>4</v>
      </c>
      <c r="DF4" s="6">
        <f>IF(Valor_normalizado!DF4=0,32,IFERROR(RANK(Valor_normalizado!DF4,Valor_normalizado!DF$2:DF$33,0),"NA"))</f>
        <v>15</v>
      </c>
      <c r="DG4" s="6">
        <f>IF(Valor_normalizado!DG4=0,32,IFERROR(RANK(Valor_normalizado!DG4,Valor_normalizado!DG$2:DG$33,0),"NA"))</f>
        <v>5</v>
      </c>
      <c r="DH4" s="6">
        <f>IF(Valor_normalizado!DH4=0,32,IFERROR(RANK(Valor_normalizado!DH4,Valor_normalizado!DH$2:DH$33,0),"NA"))</f>
        <v>22</v>
      </c>
      <c r="DI4" s="6">
        <f>IF(Valor_normalizado!DI4=0,32,IFERROR(RANK(Valor_normalizado!DI4,Valor_normalizado!DI$2:DI$33,0),"NA"))</f>
        <v>29</v>
      </c>
      <c r="DJ4" s="6">
        <f>IF(Valor_normalizado!DJ4=0,32,IFERROR(RANK(Valor_normalizado!DJ4,Valor_normalizado!DJ$2:DJ$33,0),"NA"))</f>
        <v>18</v>
      </c>
      <c r="DK4" s="6">
        <f>IF(Valor_normalizado!DK4=0,32,IFERROR(RANK(Valor_normalizado!DK4,Valor_normalizado!DK$2:DK$33,0),"NA"))</f>
        <v>21</v>
      </c>
      <c r="DL4" s="6">
        <f>IF(Valor_normalizado!DL4=0,32,IFERROR(RANK(Valor_normalizado!DL4,Valor_normalizado!DL$2:DL$33,0),"NA"))</f>
        <v>25</v>
      </c>
      <c r="DM4" s="6">
        <f>IF(Valor_normalizado!DM4=0,32,IFERROR(RANK(Valor_normalizado!DM4,Valor_normalizado!DM$2:DM$33,0),"NA"))</f>
        <v>26</v>
      </c>
      <c r="DN4" s="6">
        <f>IF(Valor_normalizado!DN4=0,32,IFERROR(RANK(Valor_normalizado!DN4,Valor_normalizado!DN$2:DN$33,0),"NA"))</f>
        <v>19</v>
      </c>
      <c r="DO4" s="6">
        <f>IF(Valor_normalizado!DO4=0,32,IFERROR(RANK(Valor_normalizado!DO4,Valor_normalizado!DO$2:DO$33,0),"NA"))</f>
        <v>5</v>
      </c>
      <c r="DP4" s="6">
        <f>IF(Valor_normalizado!DP4=0,32,IFERROR(RANK(Valor_normalizado!DP4,Valor_normalizado!DP$2:DP$33,0),"NA"))</f>
        <v>23</v>
      </c>
      <c r="DQ4" s="6">
        <f>IF(Valor_normalizado!DQ4=0,32,IFERROR(RANK(Valor_normalizado!DQ4,Valor_normalizado!DQ$2:DQ$33,0),"NA"))</f>
        <v>23</v>
      </c>
      <c r="DR4" s="6">
        <f>IF(Valor_normalizado!DR4=0,32,IFERROR(RANK(Valor_normalizado!DR4,Valor_normalizado!DR$2:DR$33,0),"NA"))</f>
        <v>12</v>
      </c>
      <c r="DS4" s="6">
        <f>IF(Valor_normalizado!DS4=0,32,IFERROR(RANK(Valor_normalizado!DS4,Valor_normalizado!DS$2:DS$33,0),"NA"))</f>
        <v>21</v>
      </c>
      <c r="DT4" s="6">
        <f>IF(Valor_normalizado!DT4=0,32,IFERROR(RANK(Valor_normalizado!DT4,Valor_normalizado!DT$2:DT$33,0),"NA"))</f>
        <v>8</v>
      </c>
      <c r="DU4" s="6">
        <f>IF(Valor_normalizado!DU4=0,32,IFERROR(RANK(Valor_normalizado!DU4,Valor_normalizado!DU$2:DU$33,0),"NA"))</f>
        <v>3</v>
      </c>
      <c r="DV4" s="6">
        <f>IF(Valor_normalizado!DV4=0,32,IFERROR(RANK(Valor_normalizado!DV4,Valor_normalizado!DV$2:DV$33,0),"NA"))</f>
        <v>7</v>
      </c>
      <c r="DW4" s="6">
        <f>IF(Valor_normalizado!DW4=0,32,IFERROR(RANK(Valor_normalizado!DW4,Valor_normalizado!DW$2:DW$33,0),"NA"))</f>
        <v>4</v>
      </c>
      <c r="DX4" s="6">
        <f>IF(Valor_normalizado!DX4=0,32,IFERROR(RANK(Valor_normalizado!DX4,Valor_normalizado!DX$2:DX$33,0),"NA"))</f>
        <v>4</v>
      </c>
      <c r="DY4" s="6">
        <f>IF(Valor_normalizado!DY4=0,32,IFERROR(RANK(Valor_normalizado!DY4,Valor_normalizado!DY$2:DY$33,0),"NA"))</f>
        <v>4</v>
      </c>
      <c r="DZ4" s="6">
        <f>IF(Valor_normalizado!DZ4=0,32,IFERROR(RANK(Valor_normalizado!DZ4,Valor_normalizado!DZ$2:DZ$33,0),"NA"))</f>
        <v>7</v>
      </c>
      <c r="EA4" s="6">
        <f>IF(Valor_normalizado!EA4=0,32,IFERROR(RANK(Valor_normalizado!EA4,Valor_normalizado!EA$2:EA$33,0),"NA"))</f>
        <v>6</v>
      </c>
      <c r="EB4" s="6">
        <f>IF(Valor_normalizado!EB4=0,32,IFERROR(RANK(Valor_normalizado!EB4,Valor_normalizado!EB$2:EB$33,0),"NA"))</f>
        <v>4</v>
      </c>
      <c r="EC4" s="6">
        <f>IF(Valor_normalizado!EC4=0,32,IFERROR(RANK(Valor_normalizado!EC4,Valor_normalizado!EC$2:EC$33,0),"NA"))</f>
        <v>4</v>
      </c>
      <c r="ED4" s="6">
        <f>IF(Valor_normalizado!ED4=0,32,IFERROR(RANK(Valor_normalizado!ED4,Valor_normalizado!ED$2:ED$33,0),"NA"))</f>
        <v>3</v>
      </c>
      <c r="EE4" s="6">
        <f>IF(Valor_normalizado!EE4=0,32,IFERROR(RANK(Valor_normalizado!EE4,Valor_normalizado!EE$2:EE$33,0),"NA"))</f>
        <v>2</v>
      </c>
      <c r="EF4" s="6">
        <f>IF(Valor_normalizado!EF4=0,32,IFERROR(RANK(Valor_normalizado!EF4,Valor_normalizado!EF$2:EF$33,0),"NA"))</f>
        <v>7</v>
      </c>
      <c r="EG4" s="6">
        <f>IF(Valor_normalizado!EG4=0,32,IFERROR(RANK(Valor_normalizado!EG4,Valor_normalizado!EG$2:EG$33,0),"NA"))</f>
        <v>6</v>
      </c>
      <c r="EH4" s="6">
        <f>IF(Valor_normalizado!EH4=0,32,IFERROR(RANK(Valor_normalizado!EH4,Valor_normalizado!EH$2:EH$33,0),"NA"))</f>
        <v>7</v>
      </c>
      <c r="EI4" s="6">
        <f>IF(Valor_normalizado!EI4=0,32,IFERROR(RANK(Valor_normalizado!EI4,Valor_normalizado!EI$2:EI$33,0),"NA"))</f>
        <v>12</v>
      </c>
      <c r="EJ4" s="6">
        <f>IF(Valor_normalizado!EJ4=0,32,IFERROR(RANK(Valor_normalizado!EJ4,Valor_normalizado!EJ$2:EJ$33,0),"NA"))</f>
        <v>5</v>
      </c>
      <c r="EK4" s="6">
        <f>IF(Valor_normalizado!EK4=0,32,IFERROR(RANK(Valor_normalizado!EK4,Valor_normalizado!EK$2:EK$33,0),"NA"))</f>
        <v>14</v>
      </c>
      <c r="EL4" s="6">
        <f>IF(Valor_normalizado!EL4=0,32,IFERROR(RANK(Valor_normalizado!EL4,Valor_normalizado!EL$2:EL$33,0),"NA"))</f>
        <v>7</v>
      </c>
      <c r="EM4" s="6">
        <f>IF(Valor_normalizado!EM4=0,32,IFERROR(RANK(Valor_normalizado!EM4,Valor_normalizado!EM$2:EM$33,0),"NA"))</f>
        <v>11</v>
      </c>
      <c r="EN4" s="6">
        <f>IF(Valor_normalizado!EN4=0,32,IFERROR(RANK(Valor_normalizado!EN4,Valor_normalizado!EN$2:EN$33,0),"NA"))</f>
        <v>10</v>
      </c>
      <c r="EO4" s="6">
        <f>IF(Valor_normalizado!EO4=0,32,IFERROR(RANK(Valor_normalizado!EO4,Valor_normalizado!EO$2:EO$33,0),"NA"))</f>
        <v>12</v>
      </c>
      <c r="EP4" s="6">
        <f>IF(Valor_normalizado!EP4=0,32,IFERROR(RANK(Valor_normalizado!EP4,Valor_normalizado!EP$2:EP$33,0),"NA"))</f>
        <v>7</v>
      </c>
      <c r="EQ4" s="6">
        <f>IF(Valor_normalizado!EQ4=0,32,IFERROR(RANK(Valor_normalizado!EQ4,Valor_normalizado!EQ$2:EQ$33,0),"NA"))</f>
        <v>10</v>
      </c>
      <c r="ER4" s="6">
        <f>IF(Valor_normalizado!ER4=0,32,IFERROR(RANK(Valor_normalizado!ER4,Valor_normalizado!ER$2:ER$33,0),"NA"))</f>
        <v>9</v>
      </c>
      <c r="ES4" s="6">
        <f>IF(Valor_normalizado!ES4=0,32,IFERROR(RANK(Valor_normalizado!ES4,Valor_normalizado!ES$2:ES$33,0),"NA"))</f>
        <v>6</v>
      </c>
    </row>
    <row r="5" spans="1:149" x14ac:dyDescent="0.25">
      <c r="A5" s="2" t="s">
        <v>249</v>
      </c>
      <c r="B5" s="78">
        <v>2019</v>
      </c>
      <c r="C5" s="6">
        <f>IF(Valor_normalizado!C5=0,32,IFERROR(RANK(Valor_normalizado!C5,Valor_normalizado!C$2:C$33,0),"NA"))</f>
        <v>5</v>
      </c>
      <c r="D5" s="6">
        <f>IF(Valor_normalizado!D5=0,32,IFERROR(RANK(Valor_normalizado!D5,Valor_normalizado!D$2:D$33,0),"NA"))</f>
        <v>1</v>
      </c>
      <c r="E5" s="6">
        <f>IF(Valor_normalizado!E5=0,32,IFERROR(RANK(Valor_normalizado!E5,Valor_normalizado!E$2:E$33,0),"NA"))</f>
        <v>2</v>
      </c>
      <c r="F5" s="6">
        <f>IF(Valor_normalizado!F5=0,32,IFERROR(RANK(Valor_normalizado!F5,Valor_normalizado!F$2:F$33,0),"NA"))</f>
        <v>1</v>
      </c>
      <c r="G5" s="6">
        <f>IF(Valor_normalizado!G5=0,32,IFERROR(RANK(Valor_normalizado!G5,Valor_normalizado!G$2:G$33,0),"NA"))</f>
        <v>1</v>
      </c>
      <c r="H5" s="6">
        <f>IF(Valor_normalizado!H5=0,32,IFERROR(RANK(Valor_normalizado!H5,Valor_normalizado!H$2:H$33,0),"NA"))</f>
        <v>2</v>
      </c>
      <c r="I5" s="6">
        <f>IF(Valor_normalizado!I5=0,32,IFERROR(RANK(Valor_normalizado!I5,Valor_normalizado!I$2:I$33,0),"NA"))</f>
        <v>5</v>
      </c>
      <c r="J5" s="6">
        <f>IF(Valor_normalizado!J5=0,32,IFERROR(RANK(Valor_normalizado!J5,Valor_normalizado!J$2:J$33,0),"NA"))</f>
        <v>1</v>
      </c>
      <c r="K5" s="6">
        <f>IF(Valor_normalizado!K5=0,32,IFERROR(RANK(Valor_normalizado!K5,Valor_normalizado!K$2:K$33,0),"NA"))</f>
        <v>5</v>
      </c>
      <c r="L5" s="6">
        <f>IF(Valor_normalizado!L5=0,32,IFERROR(RANK(Valor_normalizado!L5,Valor_normalizado!L$2:L$33,0),"NA"))</f>
        <v>1</v>
      </c>
      <c r="M5" s="6">
        <f>IF(Valor_normalizado!M5=0,32,IFERROR(RANK(Valor_normalizado!M5,Valor_normalizado!M$2:M$33,0),"NA"))</f>
        <v>1</v>
      </c>
      <c r="N5" s="6">
        <f>IF(Valor_normalizado!N5=0,32,IFERROR(RANK(Valor_normalizado!N5,Valor_normalizado!N$2:N$33,0),"NA"))</f>
        <v>9</v>
      </c>
      <c r="O5" s="6">
        <f>IF(Valor_normalizado!O5=0,32,IFERROR(RANK(Valor_normalizado!O5,Valor_normalizado!O$2:O$33,0),"NA"))</f>
        <v>32</v>
      </c>
      <c r="P5" s="6">
        <f>IF(Valor_normalizado!P5=0,32,IFERROR(RANK(Valor_normalizado!P5,Valor_normalizado!P$2:P$33,0),"NA"))</f>
        <v>5</v>
      </c>
      <c r="Q5" s="6">
        <f>IF(Valor_normalizado!Q5=0,32,IFERROR(RANK(Valor_normalizado!Q5,Valor_normalizado!Q$2:Q$33,0),"NA"))</f>
        <v>12</v>
      </c>
      <c r="R5" s="6">
        <f>IF(Valor_normalizado!R5=0,32,IFERROR(RANK(Valor_normalizado!R5,Valor_normalizado!R$2:R$33,0),"NA"))</f>
        <v>2</v>
      </c>
      <c r="S5" s="6">
        <f>IF(Valor_normalizado!S5=0,32,IFERROR(RANK(Valor_normalizado!S5,Valor_normalizado!S$2:S$33,0),"NA"))</f>
        <v>28</v>
      </c>
      <c r="T5" s="6">
        <f>IF(Valor_normalizado!T5=0,32,IFERROR(RANK(Valor_normalizado!T5,Valor_normalizado!T$2:T$33,0),"NA"))</f>
        <v>16</v>
      </c>
      <c r="U5" s="6">
        <f>IF(Valor_normalizado!U5=0,32,IFERROR(RANK(Valor_normalizado!U5,Valor_normalizado!U$2:U$33,0),"NA"))</f>
        <v>1</v>
      </c>
      <c r="V5" s="6">
        <f>IF(Valor_normalizado!V5=0,32,IFERROR(RANK(Valor_normalizado!V5,Valor_normalizado!V$2:V$33,0),"NA"))</f>
        <v>3</v>
      </c>
      <c r="W5" s="6">
        <f>IF(Valor_normalizado!W5=0,32,IFERROR(RANK(Valor_normalizado!W5,Valor_normalizado!W$2:W$33,0),"NA"))</f>
        <v>5</v>
      </c>
      <c r="X5" s="6">
        <f>IF(Valor_normalizado!X5=0,32,IFERROR(RANK(Valor_normalizado!X5,Valor_normalizado!X$2:X$33,0),"NA"))</f>
        <v>1</v>
      </c>
      <c r="Y5" s="6">
        <f>IF(Valor_normalizado!Y5=0,32,IFERROR(RANK(Valor_normalizado!Y5,Valor_normalizado!Y$2:Y$33,0),"NA"))</f>
        <v>6</v>
      </c>
      <c r="Z5" s="6">
        <f>IF(Valor_normalizado!Z5=0,32,IFERROR(RANK(Valor_normalizado!Z5,Valor_normalizado!Z$2:Z$33,0),"NA"))</f>
        <v>3</v>
      </c>
      <c r="AA5" s="6">
        <f>IF(Valor_normalizado!AA5=0,32,IFERROR(RANK(Valor_normalizado!AA5,Valor_normalizado!AA$2:AA$33,0),"NA"))</f>
        <v>1</v>
      </c>
      <c r="AB5" s="6">
        <f>IF(Valor_normalizado!AB5=0,32,IFERROR(RANK(Valor_normalizado!AB5,Valor_normalizado!AB$2:AB$33,0),"NA"))</f>
        <v>17</v>
      </c>
      <c r="AC5" s="6">
        <f>IF(Valor_normalizado!AC5=0,32,IFERROR(RANK(Valor_normalizado!AC5,Valor_normalizado!AC$2:AC$33,0),"NA"))</f>
        <v>13</v>
      </c>
      <c r="AD5" s="6">
        <f>IF(Valor_normalizado!AD5=0,32,IFERROR(RANK(Valor_normalizado!AD5,Valor_normalizado!AD$2:AD$33,0),"NA"))</f>
        <v>1</v>
      </c>
      <c r="AE5" s="6">
        <f>IF(Valor_normalizado!AE5=0,32,IFERROR(RANK(Valor_normalizado!AE5,Valor_normalizado!AE$2:AE$33,0),"NA"))</f>
        <v>1</v>
      </c>
      <c r="AF5" s="6">
        <f>IF(Valor_normalizado!AF5=0,32,IFERROR(RANK(Valor_normalizado!AF5,Valor_normalizado!AF$2:AF$33,0),"NA"))</f>
        <v>6</v>
      </c>
      <c r="AG5" s="6">
        <f>IF(Valor_normalizado!AG5=0,32,IFERROR(RANK(Valor_normalizado!AG5,Valor_normalizado!AG$2:AG$33,0),"NA"))</f>
        <v>1</v>
      </c>
      <c r="AH5" s="6">
        <f>IF(Valor_normalizado!AH5=0,32,IFERROR(RANK(Valor_normalizado!AH5,Valor_normalizado!AH$2:AH$33,0),"NA"))</f>
        <v>19</v>
      </c>
      <c r="AI5" s="6">
        <f>IF(Valor_normalizado!AI5=0,32,IFERROR(RANK(Valor_normalizado!AI5,Valor_normalizado!AI$2:AI$33,0),"NA"))</f>
        <v>12</v>
      </c>
      <c r="AJ5" s="6">
        <f>IF(Valor_normalizado!AJ5=0,32,IFERROR(RANK(Valor_normalizado!AJ5,Valor_normalizado!AJ$2:AJ$33,0),"NA"))</f>
        <v>11</v>
      </c>
      <c r="AK5" s="6">
        <f>IF(Valor_normalizado!AK5=0,32,IFERROR(RANK(Valor_normalizado!AK5,Valor_normalizado!AK$2:AK$33,0),"NA"))</f>
        <v>9</v>
      </c>
      <c r="AL5" s="6">
        <f>IF(Valor_normalizado!AL5=0,32,IFERROR(RANK(Valor_normalizado!AL5,Valor_normalizado!AL$2:AL$33,0),"NA"))</f>
        <v>3</v>
      </c>
      <c r="AM5" s="6">
        <f>IF(Valor_normalizado!AM5=0,32,IFERROR(RANK(Valor_normalizado!AM5,Valor_normalizado!AM$2:AM$33,0),"NA"))</f>
        <v>9</v>
      </c>
      <c r="AN5" s="6">
        <f>IF(Valor_normalizado!AN5=0,32,IFERROR(RANK(Valor_normalizado!AN5,Valor_normalizado!AN$2:AN$33,0),"NA"))</f>
        <v>8</v>
      </c>
      <c r="AO5" s="6">
        <f>IF(Valor_normalizado!AO5=0,32,IFERROR(RANK(Valor_normalizado!AO5,Valor_normalizado!AO$2:AO$33,0),"NA"))</f>
        <v>1</v>
      </c>
      <c r="AP5" s="6">
        <f>IF(Valor_normalizado!AP5=0,32,IFERROR(RANK(Valor_normalizado!AP5,Valor_normalizado!AP$2:AP$33,0),"NA"))</f>
        <v>1</v>
      </c>
      <c r="AQ5" s="6">
        <f>IF(Valor_normalizado!AQ5=0,32,IFERROR(RANK(Valor_normalizado!AQ5,Valor_normalizado!AQ$2:AQ$33,0),"NA"))</f>
        <v>1</v>
      </c>
      <c r="AR5" s="6">
        <f>IF(Valor_normalizado!AR5=0,32,IFERROR(RANK(Valor_normalizado!AR5,Valor_normalizado!AR$2:AR$33,0),"NA"))</f>
        <v>1</v>
      </c>
      <c r="AS5" s="6">
        <f>IF(Valor_normalizado!AS5=0,32,IFERROR(RANK(Valor_normalizado!AS5,Valor_normalizado!AS$2:AS$33,0),"NA"))</f>
        <v>1</v>
      </c>
      <c r="AT5" s="6">
        <f>IF(Valor_normalizado!AT5=0,32,IFERROR(RANK(Valor_normalizado!AT5,Valor_normalizado!AT$2:AT$33,0),"NA"))</f>
        <v>1</v>
      </c>
      <c r="AU5" s="6">
        <f>IF(Valor_normalizado!AU5=0,32,IFERROR(RANK(Valor_normalizado!AU5,Valor_normalizado!AU$2:AU$33,0),"NA"))</f>
        <v>9</v>
      </c>
      <c r="AV5" s="6">
        <f>IF(Valor_normalizado!AV5=0,32,IFERROR(RANK(Valor_normalizado!AV5,Valor_normalizado!AV$2:AV$33,0),"NA"))</f>
        <v>7</v>
      </c>
      <c r="AW5" s="6">
        <f>IF(Valor_normalizado!AW5=0,32,IFERROR(RANK(Valor_normalizado!AW5,Valor_normalizado!AW$2:AW$33,0),"NA"))</f>
        <v>4</v>
      </c>
      <c r="AX5" s="6">
        <f>IF(Valor_normalizado!AX5=0,32,IFERROR(RANK(Valor_normalizado!AX5,Valor_normalizado!AX$2:AX$33,0),"NA"))</f>
        <v>7</v>
      </c>
      <c r="AY5" s="6">
        <f>IF(Valor_normalizado!AY5=0,32,IFERROR(RANK(Valor_normalizado!AY5,Valor_normalizado!AY$2:AY$33,0),"NA"))</f>
        <v>2</v>
      </c>
      <c r="AZ5" s="6">
        <f>IF(Valor_normalizado!AZ5=0,32,IFERROR(RANK(Valor_normalizado!AZ5,Valor_normalizado!AZ$2:AZ$33,0),"NA"))</f>
        <v>2</v>
      </c>
      <c r="BA5" s="6">
        <f>IF(Valor_normalizado!BA5=0,32,IFERROR(RANK(Valor_normalizado!BA5,Valor_normalizado!BA$2:BA$33,0),"NA"))</f>
        <v>25</v>
      </c>
      <c r="BB5" s="6">
        <f>IF(Valor_normalizado!BB5=0,32,IFERROR(RANK(Valor_normalizado!BB5,Valor_normalizado!BB$2:BB$33,0),"NA"))</f>
        <v>11</v>
      </c>
      <c r="BC5" s="6">
        <f>IF(Valor_normalizado!BC5=0,32,IFERROR(RANK(Valor_normalizado!BC5,Valor_normalizado!BC$2:BC$33,0),"NA"))</f>
        <v>13</v>
      </c>
      <c r="BD5" s="6">
        <f>IF(Valor_normalizado!BD5=0,32,IFERROR(RANK(Valor_normalizado!BD5,Valor_normalizado!BD$2:BD$33,0),"NA"))</f>
        <v>3</v>
      </c>
      <c r="BE5" s="6">
        <f>IF(Valor_normalizado!BE5=0,32,IFERROR(RANK(Valor_normalizado!BE5,Valor_normalizado!BE$2:BE$33,0),"NA"))</f>
        <v>18</v>
      </c>
      <c r="BF5" s="6">
        <f>IF(Valor_normalizado!BF5=0,32,IFERROR(RANK(Valor_normalizado!BF5,Valor_normalizado!BF$2:BF$33,0),"NA"))</f>
        <v>2</v>
      </c>
      <c r="BG5" s="6">
        <f>IF(Valor_normalizado!BG5=0,32,IFERROR(RANK(Valor_normalizado!BG5,Valor_normalizado!BG$2:BG$33,0),"NA"))</f>
        <v>2</v>
      </c>
      <c r="BH5" s="6">
        <f>IF(Valor_normalizado!BH5=0,32,IFERROR(RANK(Valor_normalizado!BH5,Valor_normalizado!BH$2:BH$33,0),"NA"))</f>
        <v>1</v>
      </c>
      <c r="BI5" s="6">
        <f>IF(Valor_normalizado!BI5=0,32,IFERROR(RANK(Valor_normalizado!BI5,Valor_normalizado!BI$2:BI$33,0),"NA"))</f>
        <v>18</v>
      </c>
      <c r="BJ5" s="6">
        <f>IF(Valor_normalizado!BJ5=0,32,IFERROR(RANK(Valor_normalizado!BJ5,Valor_normalizado!BJ$2:BJ$33,0),"NA"))</f>
        <v>20</v>
      </c>
      <c r="BK5" s="6">
        <f>IF(Valor_normalizado!BK5=0,32,IFERROR(RANK(Valor_normalizado!BK5,Valor_normalizado!BK$2:BK$33,0),"NA"))</f>
        <v>19</v>
      </c>
      <c r="BL5" s="6">
        <f>IF(Valor_normalizado!BL5=0,32,IFERROR(RANK(Valor_normalizado!BL5,Valor_normalizado!BL$2:BL$33,0),"NA"))</f>
        <v>4</v>
      </c>
      <c r="BM5" s="6">
        <f>IF(Valor_normalizado!BM5=0,32,IFERROR(RANK(Valor_normalizado!BM5,Valor_normalizado!BM$2:BM$33,0),"NA"))</f>
        <v>13</v>
      </c>
      <c r="BN5" s="6">
        <f>IF(Valor_normalizado!BN5=0,32,IFERROR(RANK(Valor_normalizado!BN5,Valor_normalizado!BN$2:BN$33,0),"NA"))</f>
        <v>7</v>
      </c>
      <c r="BO5" s="6">
        <f>IF(Valor_normalizado!BO5=0,32,IFERROR(RANK(Valor_normalizado!BO5,Valor_normalizado!BO$2:BO$33,0),"NA"))</f>
        <v>16</v>
      </c>
      <c r="BP5" s="6">
        <f>IF(Valor_normalizado!BP5=0,32,IFERROR(RANK(Valor_normalizado!BP5,Valor_normalizado!BP$2:BP$33,0),"NA"))</f>
        <v>13</v>
      </c>
      <c r="BQ5" s="6">
        <f>IF(Valor_normalizado!BQ5=0,32,IFERROR(RANK(Valor_normalizado!BQ5,Valor_normalizado!BQ$2:BQ$33,0),"NA"))</f>
        <v>9</v>
      </c>
      <c r="BR5" s="6">
        <f>IF(Valor_normalizado!BR5=0,32,IFERROR(RANK(Valor_normalizado!BR5,Valor_normalizado!BR$2:BR$33,0),"NA"))</f>
        <v>8</v>
      </c>
      <c r="BS5" s="6">
        <f>IF(Valor_normalizado!BS5=0,32,IFERROR(RANK(Valor_normalizado!BS5,Valor_normalizado!BS$2:BS$33,0),"NA"))</f>
        <v>1</v>
      </c>
      <c r="BT5" s="6">
        <f>IF(Valor_normalizado!BT5=0,32,IFERROR(RANK(Valor_normalizado!BT5,Valor_normalizado!BT$2:BT$33,0),"NA"))</f>
        <v>26</v>
      </c>
      <c r="BU5" s="6">
        <f>IF(Valor_normalizado!BU5=0,32,IFERROR(RANK(Valor_normalizado!BU5,Valor_normalizado!BU$2:BU$33,0),"NA"))</f>
        <v>5</v>
      </c>
      <c r="BV5" s="6">
        <f>IF(Valor_normalizado!BV5=0,32,IFERROR(RANK(Valor_normalizado!BV5,Valor_normalizado!BV$2:BV$33,0),"NA"))</f>
        <v>6</v>
      </c>
      <c r="BW5" s="6">
        <f>IF(Valor_normalizado!BW5=0,32,IFERROR(RANK(Valor_normalizado!BW5,Valor_normalizado!BW$2:BW$33,0),"NA"))</f>
        <v>14</v>
      </c>
      <c r="BX5" s="6">
        <f>IF(Valor_normalizado!BX5=0,32,IFERROR(RANK(Valor_normalizado!BX5,Valor_normalizado!BX$2:BX$33,0),"NA"))</f>
        <v>9</v>
      </c>
      <c r="BY5" s="6">
        <f>IF(Valor_normalizado!BY5=0,32,IFERROR(RANK(Valor_normalizado!BY5,Valor_normalizado!BY$2:BY$33,0),"NA"))</f>
        <v>9</v>
      </c>
      <c r="BZ5" s="6">
        <f>IF(Valor_normalizado!BZ5=0,32,IFERROR(RANK(Valor_normalizado!BZ5,Valor_normalizado!BZ$2:BZ$33,0),"NA"))</f>
        <v>2</v>
      </c>
      <c r="CA5" s="6">
        <f>IF(Valor_normalizado!CA5=0,32,IFERROR(RANK(Valor_normalizado!CA5,Valor_normalizado!CA$2:CA$33,0),"NA"))</f>
        <v>3</v>
      </c>
      <c r="CB5" s="6">
        <f>IF(Valor_normalizado!CB5=0,32,IFERROR(RANK(Valor_normalizado!CB5,Valor_normalizado!CB$2:CB$33,0),"NA"))</f>
        <v>5</v>
      </c>
      <c r="CC5" s="6">
        <f>IF(Valor_normalizado!CC5=0,32,IFERROR(RANK(Valor_normalizado!CC5,Valor_normalizado!CC$2:CC$33,0),"NA"))</f>
        <v>5</v>
      </c>
      <c r="CD5" s="6">
        <f>IF(Valor_normalizado!CD5=0,32,IFERROR(RANK(Valor_normalizado!CD5,Valor_normalizado!CD$2:CD$33,0),"NA"))</f>
        <v>14</v>
      </c>
      <c r="CE5" s="6">
        <f>IF(Valor_normalizado!CE5=0,32,IFERROR(RANK(Valor_normalizado!CE5,Valor_normalizado!CE$2:CE$33,0),"NA"))</f>
        <v>25</v>
      </c>
      <c r="CF5" s="6">
        <f>IF(Valor_normalizado!CF5=0,32,IFERROR(RANK(Valor_normalizado!CF5,Valor_normalizado!CF$2:CF$33,0),"NA"))</f>
        <v>6</v>
      </c>
      <c r="CG5" s="6">
        <f>IF(Valor_normalizado!CG5=0,32,IFERROR(RANK(Valor_normalizado!CG5,Valor_normalizado!CG$2:CG$33,0),"NA"))</f>
        <v>3</v>
      </c>
      <c r="CH5" s="6">
        <f>IF(Valor_normalizado!CH5=0,32,IFERROR(RANK(Valor_normalizado!CH5,Valor_normalizado!CH$2:CH$33,0),"NA"))</f>
        <v>4</v>
      </c>
      <c r="CI5" s="6">
        <f>IF(Valor_normalizado!CI5=0,32,IFERROR(RANK(Valor_normalizado!CI5,Valor_normalizado!CI$2:CI$33,0),"NA"))</f>
        <v>3</v>
      </c>
      <c r="CJ5" s="6">
        <f>IF(Valor_normalizado!CJ5=0,32,IFERROR(RANK(Valor_normalizado!CJ5,Valor_normalizado!CJ$2:CJ$33,0),"NA"))</f>
        <v>6</v>
      </c>
      <c r="CK5" s="6">
        <f>IF(Valor_normalizado!CK5=0,32,IFERROR(RANK(Valor_normalizado!CK5,Valor_normalizado!CK$2:CK$33,0),"NA"))</f>
        <v>4</v>
      </c>
      <c r="CL5" s="6">
        <f>IF(Valor_normalizado!CL5=0,32,IFERROR(RANK(Valor_normalizado!CL5,Valor_normalizado!CL$2:CL$33,0),"NA"))</f>
        <v>7</v>
      </c>
      <c r="CM5" s="6">
        <f>IF(Valor_normalizado!CM5=0,32,IFERROR(RANK(Valor_normalizado!CM5,Valor_normalizado!CM$2:CM$33,0),"NA"))</f>
        <v>4</v>
      </c>
      <c r="CN5" s="6">
        <f>IF(Valor_normalizado!CN5=0,32,IFERROR(RANK(Valor_normalizado!CN5,Valor_normalizado!CN$2:CN$33,0),"NA"))</f>
        <v>1</v>
      </c>
      <c r="CO5" s="6">
        <f>IF(Valor_normalizado!CO5=0,32,IFERROR(RANK(Valor_normalizado!CO5,Valor_normalizado!CO$2:CO$33,0),"NA"))</f>
        <v>13</v>
      </c>
      <c r="CP5" s="6">
        <f>IF(Valor_normalizado!CP5=0,32,IFERROR(RANK(Valor_normalizado!CP5,Valor_normalizado!CP$2:CP$33,0),"NA"))</f>
        <v>15</v>
      </c>
      <c r="CQ5" s="6">
        <f>IF(Valor_normalizado!CQ5=0,32,IFERROR(RANK(Valor_normalizado!CQ5,Valor_normalizado!CQ$2:CQ$33,0),"NA"))</f>
        <v>2</v>
      </c>
      <c r="CR5" s="6">
        <f>IF(Valor_normalizado!CR5=0,32,IFERROR(RANK(Valor_normalizado!CR5,Valor_normalizado!CR$2:CR$33,0),"NA"))</f>
        <v>3</v>
      </c>
      <c r="CS5" s="6">
        <f>IF(Valor_normalizado!CS5=0,32,IFERROR(RANK(Valor_normalizado!CS5,Valor_normalizado!CS$2:CS$33,0),"NA"))</f>
        <v>14</v>
      </c>
      <c r="CT5" s="6">
        <f>IF(Valor_normalizado!CT5=0,32,IFERROR(RANK(Valor_normalizado!CT5,Valor_normalizado!CT$2:CT$33,0),"NA"))</f>
        <v>2</v>
      </c>
      <c r="CU5" s="6">
        <f>IF(Valor_normalizado!CU5=0,32,IFERROR(RANK(Valor_normalizado!CU5,Valor_normalizado!CU$2:CU$33,0),"NA"))</f>
        <v>3</v>
      </c>
      <c r="CV5" s="6">
        <f>IF(Valor_normalizado!CV5=0,32,IFERROR(RANK(Valor_normalizado!CV5,Valor_normalizado!CV$2:CV$33,0),"NA"))</f>
        <v>2</v>
      </c>
      <c r="CW5" s="6">
        <f>IF(Valor_normalizado!CW5=0,32,IFERROR(RANK(Valor_normalizado!CW5,Valor_normalizado!CW$2:CW$33,0),"NA"))</f>
        <v>1</v>
      </c>
      <c r="CX5" s="6">
        <f>IF(Valor_normalizado!CX5=0,32,IFERROR(RANK(Valor_normalizado!CX5,Valor_normalizado!CX$2:CX$33,0),"NA"))</f>
        <v>1</v>
      </c>
      <c r="CY5" s="6">
        <f>IF(Valor_normalizado!CY5=0,32,IFERROR(RANK(Valor_normalizado!CY5,Valor_normalizado!CY$2:CY$33,0),"NA"))</f>
        <v>2</v>
      </c>
      <c r="CZ5" s="6">
        <f>IF(Valor_normalizado!CZ5=0,32,IFERROR(RANK(Valor_normalizado!CZ5,Valor_normalizado!CZ$2:CZ$33,0),"NA"))</f>
        <v>1</v>
      </c>
      <c r="DA5" s="6">
        <f>IF(Valor_normalizado!DA5=0,32,IFERROR(RANK(Valor_normalizado!DA5,Valor_normalizado!DA$2:DA$33,0),"NA"))</f>
        <v>1</v>
      </c>
      <c r="DB5" s="6">
        <f>IF(Valor_normalizado!DB5=0,32,IFERROR(RANK(Valor_normalizado!DB5,Valor_normalizado!DB$2:DB$33,0),"NA"))</f>
        <v>1</v>
      </c>
      <c r="DC5" s="6">
        <f>IF(Valor_normalizado!DC5=0,32,IFERROR(RANK(Valor_normalizado!DC5,Valor_normalizado!DC$2:DC$33,0),"NA"))</f>
        <v>3</v>
      </c>
      <c r="DD5" s="6">
        <f>IF(Valor_normalizado!DD5=0,32,IFERROR(RANK(Valor_normalizado!DD5,Valor_normalizado!DD$2:DD$33,0),"NA"))</f>
        <v>1</v>
      </c>
      <c r="DE5" s="6">
        <f>IF(Valor_normalizado!DE5=0,32,IFERROR(RANK(Valor_normalizado!DE5,Valor_normalizado!DE$2:DE$33,0),"NA"))</f>
        <v>1</v>
      </c>
      <c r="DF5" s="6">
        <f>IF(Valor_normalizado!DF5=0,32,IFERROR(RANK(Valor_normalizado!DF5,Valor_normalizado!DF$2:DF$33,0),"NA"))</f>
        <v>4</v>
      </c>
      <c r="DG5" s="6">
        <f>IF(Valor_normalizado!DG5=0,32,IFERROR(RANK(Valor_normalizado!DG5,Valor_normalizado!DG$2:DG$33,0),"NA"))</f>
        <v>14</v>
      </c>
      <c r="DH5" s="6">
        <f>IF(Valor_normalizado!DH5=0,32,IFERROR(RANK(Valor_normalizado!DH5,Valor_normalizado!DH$2:DH$33,0),"NA"))</f>
        <v>4</v>
      </c>
      <c r="DI5" s="6">
        <f>IF(Valor_normalizado!DI5=0,32,IFERROR(RANK(Valor_normalizado!DI5,Valor_normalizado!DI$2:DI$33,0),"NA"))</f>
        <v>15</v>
      </c>
      <c r="DJ5" s="6">
        <f>IF(Valor_normalizado!DJ5=0,32,IFERROR(RANK(Valor_normalizado!DJ5,Valor_normalizado!DJ$2:DJ$33,0),"NA"))</f>
        <v>3</v>
      </c>
      <c r="DK5" s="6">
        <f>IF(Valor_normalizado!DK5=0,32,IFERROR(RANK(Valor_normalizado!DK5,Valor_normalizado!DK$2:DK$33,0),"NA"))</f>
        <v>3</v>
      </c>
      <c r="DL5" s="6">
        <f>IF(Valor_normalizado!DL5=0,32,IFERROR(RANK(Valor_normalizado!DL5,Valor_normalizado!DL$2:DL$33,0),"NA"))</f>
        <v>6</v>
      </c>
      <c r="DM5" s="6">
        <f>IF(Valor_normalizado!DM5=0,32,IFERROR(RANK(Valor_normalizado!DM5,Valor_normalizado!DM$2:DM$33,0),"NA"))</f>
        <v>4</v>
      </c>
      <c r="DN5" s="6">
        <f>IF(Valor_normalizado!DN5=0,32,IFERROR(RANK(Valor_normalizado!DN5,Valor_normalizado!DN$2:DN$33,0),"NA"))</f>
        <v>3</v>
      </c>
      <c r="DO5" s="6">
        <f>IF(Valor_normalizado!DO5=0,32,IFERROR(RANK(Valor_normalizado!DO5,Valor_normalizado!DO$2:DO$33,0),"NA"))</f>
        <v>12</v>
      </c>
      <c r="DP5" s="6">
        <f>IF(Valor_normalizado!DP5=0,32,IFERROR(RANK(Valor_normalizado!DP5,Valor_normalizado!DP$2:DP$33,0),"NA"))</f>
        <v>1</v>
      </c>
      <c r="DQ5" s="6">
        <f>IF(Valor_normalizado!DQ5=0,32,IFERROR(RANK(Valor_normalizado!DQ5,Valor_normalizado!DQ$2:DQ$33,0),"NA"))</f>
        <v>1</v>
      </c>
      <c r="DR5" s="6">
        <f>IF(Valor_normalizado!DR5=0,32,IFERROR(RANK(Valor_normalizado!DR5,Valor_normalizado!DR$2:DR$33,0),"NA"))</f>
        <v>1</v>
      </c>
      <c r="DS5" s="6">
        <f>IF(Valor_normalizado!DS5=0,32,IFERROR(RANK(Valor_normalizado!DS5,Valor_normalizado!DS$2:DS$33,0),"NA"))</f>
        <v>4</v>
      </c>
      <c r="DT5" s="6">
        <f>IF(Valor_normalizado!DT5=0,32,IFERROR(RANK(Valor_normalizado!DT5,Valor_normalizado!DT$2:DT$33,0),"NA"))</f>
        <v>2</v>
      </c>
      <c r="DU5" s="6">
        <f>IF(Valor_normalizado!DU5=0,32,IFERROR(RANK(Valor_normalizado!DU5,Valor_normalizado!DU$2:DU$33,0),"NA"))</f>
        <v>2</v>
      </c>
      <c r="DV5" s="6">
        <f>IF(Valor_normalizado!DV5=0,32,IFERROR(RANK(Valor_normalizado!DV5,Valor_normalizado!DV$2:DV$33,0),"NA"))</f>
        <v>1</v>
      </c>
      <c r="DW5" s="6">
        <f>IF(Valor_normalizado!DW5=0,32,IFERROR(RANK(Valor_normalizado!DW5,Valor_normalizado!DW$2:DW$33,0),"NA"))</f>
        <v>1</v>
      </c>
      <c r="DX5" s="6">
        <f>IF(Valor_normalizado!DX5=0,32,IFERROR(RANK(Valor_normalizado!DX5,Valor_normalizado!DX$2:DX$33,0),"NA"))</f>
        <v>1</v>
      </c>
      <c r="DY5" s="6">
        <f>IF(Valor_normalizado!DY5=0,32,IFERROR(RANK(Valor_normalizado!DY5,Valor_normalizado!DY$2:DY$33,0),"NA"))</f>
        <v>2</v>
      </c>
      <c r="DZ5" s="6">
        <f>IF(Valor_normalizado!DZ5=0,32,IFERROR(RANK(Valor_normalizado!DZ5,Valor_normalizado!DZ$2:DZ$33,0),"NA"))</f>
        <v>4</v>
      </c>
      <c r="EA5" s="6">
        <f>IF(Valor_normalizado!EA5=0,32,IFERROR(RANK(Valor_normalizado!EA5,Valor_normalizado!EA$2:EA$33,0),"NA"))</f>
        <v>4</v>
      </c>
      <c r="EB5" s="6">
        <f>IF(Valor_normalizado!EB5=0,32,IFERROR(RANK(Valor_normalizado!EB5,Valor_normalizado!EB$2:EB$33,0),"NA"))</f>
        <v>1</v>
      </c>
      <c r="EC5" s="6">
        <f>IF(Valor_normalizado!EC5=0,32,IFERROR(RANK(Valor_normalizado!EC5,Valor_normalizado!EC$2:EC$33,0),"NA"))</f>
        <v>12</v>
      </c>
      <c r="ED5" s="6">
        <f>IF(Valor_normalizado!ED5=0,32,IFERROR(RANK(Valor_normalizado!ED5,Valor_normalizado!ED$2:ED$33,0),"NA"))</f>
        <v>1</v>
      </c>
      <c r="EE5" s="6">
        <f>IF(Valor_normalizado!EE5=0,32,IFERROR(RANK(Valor_normalizado!EE5,Valor_normalizado!EE$2:EE$33,0),"NA"))</f>
        <v>3</v>
      </c>
      <c r="EF5" s="6">
        <f>IF(Valor_normalizado!EF5=0,32,IFERROR(RANK(Valor_normalizado!EF5,Valor_normalizado!EF$2:EF$33,0),"NA"))</f>
        <v>5</v>
      </c>
      <c r="EG5" s="6">
        <f>IF(Valor_normalizado!EG5=0,32,IFERROR(RANK(Valor_normalizado!EG5,Valor_normalizado!EG$2:EG$33,0),"NA"))</f>
        <v>3</v>
      </c>
      <c r="EH5" s="6">
        <f>IF(Valor_normalizado!EH5=0,32,IFERROR(RANK(Valor_normalizado!EH5,Valor_normalizado!EH$2:EH$33,0),"NA"))</f>
        <v>5</v>
      </c>
      <c r="EI5" s="6">
        <f>IF(Valor_normalizado!EI5=0,32,IFERROR(RANK(Valor_normalizado!EI5,Valor_normalizado!EI$2:EI$33,0),"NA"))</f>
        <v>4</v>
      </c>
      <c r="EJ5" s="6">
        <f>IF(Valor_normalizado!EJ5=0,32,IFERROR(RANK(Valor_normalizado!EJ5,Valor_normalizado!EJ$2:EJ$33,0),"NA"))</f>
        <v>2</v>
      </c>
      <c r="EK5" s="6">
        <f>IF(Valor_normalizado!EK5=0,32,IFERROR(RANK(Valor_normalizado!EK5,Valor_normalizado!EK$2:EK$33,0),"NA"))</f>
        <v>18</v>
      </c>
      <c r="EL5" s="6">
        <f>IF(Valor_normalizado!EL5=0,32,IFERROR(RANK(Valor_normalizado!EL5,Valor_normalizado!EL$2:EL$33,0),"NA"))</f>
        <v>2</v>
      </c>
      <c r="EM5" s="6">
        <f>IF(Valor_normalizado!EM5=0,32,IFERROR(RANK(Valor_normalizado!EM5,Valor_normalizado!EM$2:EM$33,0),"NA"))</f>
        <v>1</v>
      </c>
      <c r="EN5" s="6">
        <f>IF(Valor_normalizado!EN5=0,32,IFERROR(RANK(Valor_normalizado!EN5,Valor_normalizado!EN$2:EN$33,0),"NA"))</f>
        <v>1</v>
      </c>
      <c r="EO5" s="6">
        <f>IF(Valor_normalizado!EO5=0,32,IFERROR(RANK(Valor_normalizado!EO5,Valor_normalizado!EO$2:EO$33,0),"NA"))</f>
        <v>2</v>
      </c>
      <c r="EP5" s="6">
        <f>IF(Valor_normalizado!EP5=0,32,IFERROR(RANK(Valor_normalizado!EP5,Valor_normalizado!EP$2:EP$33,0),"NA"))</f>
        <v>1</v>
      </c>
      <c r="EQ5" s="6">
        <f>IF(Valor_normalizado!EQ5=0,32,IFERROR(RANK(Valor_normalizado!EQ5,Valor_normalizado!EQ$2:EQ$33,0),"NA"))</f>
        <v>1</v>
      </c>
      <c r="ER5" s="6">
        <f>IF(Valor_normalizado!ER5=0,32,IFERROR(RANK(Valor_normalizado!ER5,Valor_normalizado!ER$2:ER$33,0),"NA"))</f>
        <v>1</v>
      </c>
      <c r="ES5" s="6">
        <f>IF(Valor_normalizado!ES5=0,32,IFERROR(RANK(Valor_normalizado!ES5,Valor_normalizado!ES$2:ES$33,0),"NA"))</f>
        <v>1</v>
      </c>
    </row>
    <row r="6" spans="1:149" x14ac:dyDescent="0.25">
      <c r="A6" s="1" t="s">
        <v>250</v>
      </c>
      <c r="B6" s="78">
        <v>2019</v>
      </c>
      <c r="C6" s="6">
        <f>IF(Valor_normalizado!C6=0,32,IFERROR(RANK(Valor_normalizado!C6,Valor_normalizado!C$2:C$33,0),"NA"))</f>
        <v>4</v>
      </c>
      <c r="D6" s="6">
        <f>IF(Valor_normalizado!D6=0,32,IFERROR(RANK(Valor_normalizado!D6,Valor_normalizado!D$2:D$33,0),"NA"))</f>
        <v>19</v>
      </c>
      <c r="E6" s="6">
        <f>IF(Valor_normalizado!E6=0,32,IFERROR(RANK(Valor_normalizado!E6,Valor_normalizado!E$2:E$33,0),"NA"))</f>
        <v>11</v>
      </c>
      <c r="F6" s="6">
        <f>IF(Valor_normalizado!F6=0,32,IFERROR(RANK(Valor_normalizado!F6,Valor_normalizado!F$2:F$33,0),"NA"))</f>
        <v>4</v>
      </c>
      <c r="G6" s="6">
        <f>IF(Valor_normalizado!G6=0,32,IFERROR(RANK(Valor_normalizado!G6,Valor_normalizado!G$2:G$33,0),"NA"))</f>
        <v>5</v>
      </c>
      <c r="H6" s="6">
        <f>IF(Valor_normalizado!H6=0,32,IFERROR(RANK(Valor_normalizado!H6,Valor_normalizado!H$2:H$33,0),"NA"))</f>
        <v>14</v>
      </c>
      <c r="I6" s="6">
        <f>IF(Valor_normalizado!I6=0,32,IFERROR(RANK(Valor_normalizado!I6,Valor_normalizado!I$2:I$33,0),"NA"))</f>
        <v>8</v>
      </c>
      <c r="J6" s="6">
        <f>IF(Valor_normalizado!J6=0,32,IFERROR(RANK(Valor_normalizado!J6,Valor_normalizado!J$2:J$33,0),"NA"))</f>
        <v>7</v>
      </c>
      <c r="K6" s="6">
        <f>IF(Valor_normalizado!K6=0,32,IFERROR(RANK(Valor_normalizado!K6,Valor_normalizado!K$2:K$33,0),"NA"))</f>
        <v>10</v>
      </c>
      <c r="L6" s="6">
        <f>IF(Valor_normalizado!L6=0,32,IFERROR(RANK(Valor_normalizado!L6,Valor_normalizado!L$2:L$33,0),"NA"))</f>
        <v>18</v>
      </c>
      <c r="M6" s="6">
        <f>IF(Valor_normalizado!M6=0,32,IFERROR(RANK(Valor_normalizado!M6,Valor_normalizado!M$2:M$33,0),"NA"))</f>
        <v>10</v>
      </c>
      <c r="N6" s="6">
        <f>IF(Valor_normalizado!N6=0,32,IFERROR(RANK(Valor_normalizado!N6,Valor_normalizado!N$2:N$33,0),"NA"))</f>
        <v>5</v>
      </c>
      <c r="O6" s="6">
        <f>IF(Valor_normalizado!O6=0,32,IFERROR(RANK(Valor_normalizado!O6,Valor_normalizado!O$2:O$33,0),"NA"))</f>
        <v>19</v>
      </c>
      <c r="P6" s="6">
        <f>IF(Valor_normalizado!P6=0,32,IFERROR(RANK(Valor_normalizado!P6,Valor_normalizado!P$2:P$33,0),"NA"))</f>
        <v>4</v>
      </c>
      <c r="Q6" s="6">
        <f>IF(Valor_normalizado!Q6=0,32,IFERROR(RANK(Valor_normalizado!Q6,Valor_normalizado!Q$2:Q$33,0),"NA"))</f>
        <v>20</v>
      </c>
      <c r="R6" s="6">
        <f>IF(Valor_normalizado!R6=0,32,IFERROR(RANK(Valor_normalizado!R6,Valor_normalizado!R$2:R$33,0),"NA"))</f>
        <v>8</v>
      </c>
      <c r="S6" s="6">
        <f>IF(Valor_normalizado!S6=0,32,IFERROR(RANK(Valor_normalizado!S6,Valor_normalizado!S$2:S$33,0),"NA"))</f>
        <v>22</v>
      </c>
      <c r="T6" s="6">
        <f>IF(Valor_normalizado!T6=0,32,IFERROR(RANK(Valor_normalizado!T6,Valor_normalizado!T$2:T$33,0),"NA"))</f>
        <v>9</v>
      </c>
      <c r="U6" s="6">
        <f>IF(Valor_normalizado!U6=0,32,IFERROR(RANK(Valor_normalizado!U6,Valor_normalizado!U$2:U$33,0),"NA"))</f>
        <v>6</v>
      </c>
      <c r="V6" s="6">
        <f>IF(Valor_normalizado!V6=0,32,IFERROR(RANK(Valor_normalizado!V6,Valor_normalizado!V$2:V$33,0),"NA"))</f>
        <v>17</v>
      </c>
      <c r="W6" s="6">
        <f>IF(Valor_normalizado!W6=0,32,IFERROR(RANK(Valor_normalizado!W6,Valor_normalizado!W$2:W$33,0),"NA"))</f>
        <v>6</v>
      </c>
      <c r="X6" s="6">
        <f>IF(Valor_normalizado!X6=0,32,IFERROR(RANK(Valor_normalizado!X6,Valor_normalizado!X$2:X$33,0),"NA"))</f>
        <v>6</v>
      </c>
      <c r="Y6" s="6">
        <f>IF(Valor_normalizado!Y6=0,32,IFERROR(RANK(Valor_normalizado!Y6,Valor_normalizado!Y$2:Y$33,0),"NA"))</f>
        <v>8</v>
      </c>
      <c r="Z6" s="6">
        <f>IF(Valor_normalizado!Z6=0,32,IFERROR(RANK(Valor_normalizado!Z6,Valor_normalizado!Z$2:Z$33,0),"NA"))</f>
        <v>17</v>
      </c>
      <c r="AA6" s="6">
        <f>IF(Valor_normalizado!AA6=0,32,IFERROR(RANK(Valor_normalizado!AA6,Valor_normalizado!AA$2:AA$33,0),"NA"))</f>
        <v>11</v>
      </c>
      <c r="AB6" s="6">
        <f>IF(Valor_normalizado!AB6=0,32,IFERROR(RANK(Valor_normalizado!AB6,Valor_normalizado!AB$2:AB$33,0),"NA"))</f>
        <v>13</v>
      </c>
      <c r="AC6" s="6">
        <f>IF(Valor_normalizado!AC6=0,32,IFERROR(RANK(Valor_normalizado!AC6,Valor_normalizado!AC$2:AC$33,0),"NA"))</f>
        <v>9</v>
      </c>
      <c r="AD6" s="6">
        <f>IF(Valor_normalizado!AD6=0,32,IFERROR(RANK(Valor_normalizado!AD6,Valor_normalizado!AD$2:AD$33,0),"NA"))</f>
        <v>9</v>
      </c>
      <c r="AE6" s="6">
        <f>IF(Valor_normalizado!AE6=0,32,IFERROR(RANK(Valor_normalizado!AE6,Valor_normalizado!AE$2:AE$33,0),"NA"))</f>
        <v>6</v>
      </c>
      <c r="AF6" s="6">
        <f>IF(Valor_normalizado!AF6=0,32,IFERROR(RANK(Valor_normalizado!AF6,Valor_normalizado!AF$2:AF$33,0),"NA"))</f>
        <v>19</v>
      </c>
      <c r="AG6" s="6">
        <f>IF(Valor_normalizado!AG6=0,32,IFERROR(RANK(Valor_normalizado!AG6,Valor_normalizado!AG$2:AG$33,0),"NA"))</f>
        <v>11</v>
      </c>
      <c r="AH6" s="6">
        <f>IF(Valor_normalizado!AH6=0,32,IFERROR(RANK(Valor_normalizado!AH6,Valor_normalizado!AH$2:AH$33,0),"NA"))</f>
        <v>14</v>
      </c>
      <c r="AI6" s="6">
        <f>IF(Valor_normalizado!AI6=0,32,IFERROR(RANK(Valor_normalizado!AI6,Valor_normalizado!AI$2:AI$33,0),"NA"))</f>
        <v>15</v>
      </c>
      <c r="AJ6" s="6">
        <f>IF(Valor_normalizado!AJ6=0,32,IFERROR(RANK(Valor_normalizado!AJ6,Valor_normalizado!AJ$2:AJ$33,0),"NA"))</f>
        <v>15</v>
      </c>
      <c r="AK6" s="6">
        <f>IF(Valor_normalizado!AK6=0,32,IFERROR(RANK(Valor_normalizado!AK6,Valor_normalizado!AK$2:AK$33,0),"NA"))</f>
        <v>13</v>
      </c>
      <c r="AL6" s="6">
        <f>IF(Valor_normalizado!AL6=0,32,IFERROR(RANK(Valor_normalizado!AL6,Valor_normalizado!AL$2:AL$33,0),"NA"))</f>
        <v>20</v>
      </c>
      <c r="AM6" s="6">
        <f>IF(Valor_normalizado!AM6=0,32,IFERROR(RANK(Valor_normalizado!AM6,Valor_normalizado!AM$2:AM$33,0),"NA"))</f>
        <v>21</v>
      </c>
      <c r="AN6" s="6">
        <f>IF(Valor_normalizado!AN6=0,32,IFERROR(RANK(Valor_normalizado!AN6,Valor_normalizado!AN$2:AN$33,0),"NA"))</f>
        <v>22</v>
      </c>
      <c r="AO6" s="6">
        <f>IF(Valor_normalizado!AO6=0,32,IFERROR(RANK(Valor_normalizado!AO6,Valor_normalizado!AO$2:AO$33,0),"NA"))</f>
        <v>11</v>
      </c>
      <c r="AP6" s="6">
        <f>IF(Valor_normalizado!AP6=0,32,IFERROR(RANK(Valor_normalizado!AP6,Valor_normalizado!AP$2:AP$33,0),"NA"))</f>
        <v>6</v>
      </c>
      <c r="AQ6" s="6">
        <f>IF(Valor_normalizado!AQ6=0,32,IFERROR(RANK(Valor_normalizado!AQ6,Valor_normalizado!AQ$2:AQ$33,0),"NA"))</f>
        <v>7</v>
      </c>
      <c r="AR6" s="6">
        <f>IF(Valor_normalizado!AR6=0,32,IFERROR(RANK(Valor_normalizado!AR6,Valor_normalizado!AR$2:AR$33,0),"NA"))</f>
        <v>4</v>
      </c>
      <c r="AS6" s="6">
        <f>IF(Valor_normalizado!AS6=0,32,IFERROR(RANK(Valor_normalizado!AS6,Valor_normalizado!AS$2:AS$33,0),"NA"))</f>
        <v>5</v>
      </c>
      <c r="AT6" s="6">
        <f>IF(Valor_normalizado!AT6=0,32,IFERROR(RANK(Valor_normalizado!AT6,Valor_normalizado!AT$2:AT$33,0),"NA"))</f>
        <v>5</v>
      </c>
      <c r="AU6" s="6">
        <f>IF(Valor_normalizado!AU6=0,32,IFERROR(RANK(Valor_normalizado!AU6,Valor_normalizado!AU$2:AU$33,0),"NA"))</f>
        <v>20</v>
      </c>
      <c r="AV6" s="6">
        <f>IF(Valor_normalizado!AV6=0,32,IFERROR(RANK(Valor_normalizado!AV6,Valor_normalizado!AV$2:AV$33,0),"NA"))</f>
        <v>19</v>
      </c>
      <c r="AW6" s="6">
        <f>IF(Valor_normalizado!AW6=0,32,IFERROR(RANK(Valor_normalizado!AW6,Valor_normalizado!AW$2:AW$33,0),"NA"))</f>
        <v>6</v>
      </c>
      <c r="AX6" s="6">
        <f>IF(Valor_normalizado!AX6=0,32,IFERROR(RANK(Valor_normalizado!AX6,Valor_normalizado!AX$2:AX$33,0),"NA"))</f>
        <v>13</v>
      </c>
      <c r="AY6" s="6">
        <f>IF(Valor_normalizado!AY6=0,32,IFERROR(RANK(Valor_normalizado!AY6,Valor_normalizado!AY$2:AY$33,0),"NA"))</f>
        <v>10</v>
      </c>
      <c r="AZ6" s="6">
        <f>IF(Valor_normalizado!AZ6=0,32,IFERROR(RANK(Valor_normalizado!AZ6,Valor_normalizado!AZ$2:AZ$33,0),"NA"))</f>
        <v>4</v>
      </c>
      <c r="BA6" s="6">
        <f>IF(Valor_normalizado!BA6=0,32,IFERROR(RANK(Valor_normalizado!BA6,Valor_normalizado!BA$2:BA$33,0),"NA"))</f>
        <v>23</v>
      </c>
      <c r="BB6" s="6">
        <f>IF(Valor_normalizado!BB6=0,32,IFERROR(RANK(Valor_normalizado!BB6,Valor_normalizado!BB$2:BB$33,0),"NA"))</f>
        <v>13</v>
      </c>
      <c r="BC6" s="6">
        <f>IF(Valor_normalizado!BC6=0,32,IFERROR(RANK(Valor_normalizado!BC6,Valor_normalizado!BC$2:BC$33,0),"NA"))</f>
        <v>19</v>
      </c>
      <c r="BD6" s="6">
        <f>IF(Valor_normalizado!BD6=0,32,IFERROR(RANK(Valor_normalizado!BD6,Valor_normalizado!BD$2:BD$33,0),"NA"))</f>
        <v>5</v>
      </c>
      <c r="BE6" s="6">
        <f>IF(Valor_normalizado!BE6=0,32,IFERROR(RANK(Valor_normalizado!BE6,Valor_normalizado!BE$2:BE$33,0),"NA"))</f>
        <v>10</v>
      </c>
      <c r="BF6" s="6">
        <f>IF(Valor_normalizado!BF6=0,32,IFERROR(RANK(Valor_normalizado!BF6,Valor_normalizado!BF$2:BF$33,0),"NA"))</f>
        <v>11</v>
      </c>
      <c r="BG6" s="6">
        <f>IF(Valor_normalizado!BG6=0,32,IFERROR(RANK(Valor_normalizado!BG6,Valor_normalizado!BG$2:BG$33,0),"NA"))</f>
        <v>12</v>
      </c>
      <c r="BH6" s="6">
        <f>IF(Valor_normalizado!BH6=0,32,IFERROR(RANK(Valor_normalizado!BH6,Valor_normalizado!BH$2:BH$33,0),"NA"))</f>
        <v>9</v>
      </c>
      <c r="BI6" s="6">
        <f>IF(Valor_normalizado!BI6=0,32,IFERROR(RANK(Valor_normalizado!BI6,Valor_normalizado!BI$2:BI$33,0),"NA"))</f>
        <v>24</v>
      </c>
      <c r="BJ6" s="6">
        <f>IF(Valor_normalizado!BJ6=0,32,IFERROR(RANK(Valor_normalizado!BJ6,Valor_normalizado!BJ$2:BJ$33,0),"NA"))</f>
        <v>17</v>
      </c>
      <c r="BK6" s="6">
        <f>IF(Valor_normalizado!BK6=0,32,IFERROR(RANK(Valor_normalizado!BK6,Valor_normalizado!BK$2:BK$33,0),"NA"))</f>
        <v>4</v>
      </c>
      <c r="BL6" s="6">
        <f>IF(Valor_normalizado!BL6=0,32,IFERROR(RANK(Valor_normalizado!BL6,Valor_normalizado!BL$2:BL$33,0),"NA"))</f>
        <v>23</v>
      </c>
      <c r="BM6" s="6">
        <f>IF(Valor_normalizado!BM6=0,32,IFERROR(RANK(Valor_normalizado!BM6,Valor_normalizado!BM$2:BM$33,0),"NA"))</f>
        <v>19</v>
      </c>
      <c r="BN6" s="6">
        <f>IF(Valor_normalizado!BN6=0,32,IFERROR(RANK(Valor_normalizado!BN6,Valor_normalizado!BN$2:BN$33,0),"NA"))</f>
        <v>2</v>
      </c>
      <c r="BO6" s="6">
        <f>IF(Valor_normalizado!BO6=0,32,IFERROR(RANK(Valor_normalizado!BO6,Valor_normalizado!BO$2:BO$33,0),"NA"))</f>
        <v>13</v>
      </c>
      <c r="BP6" s="6">
        <f>IF(Valor_normalizado!BP6=0,32,IFERROR(RANK(Valor_normalizado!BP6,Valor_normalizado!BP$2:BP$33,0),"NA"))</f>
        <v>6</v>
      </c>
      <c r="BQ6" s="6">
        <f>IF(Valor_normalizado!BQ6=0,32,IFERROR(RANK(Valor_normalizado!BQ6,Valor_normalizado!BQ$2:BQ$33,0),"NA"))</f>
        <v>3</v>
      </c>
      <c r="BR6" s="6">
        <f>IF(Valor_normalizado!BR6=0,32,IFERROR(RANK(Valor_normalizado!BR6,Valor_normalizado!BR$2:BR$33,0),"NA"))</f>
        <v>10</v>
      </c>
      <c r="BS6" s="6">
        <f>IF(Valor_normalizado!BS6=0,32,IFERROR(RANK(Valor_normalizado!BS6,Valor_normalizado!BS$2:BS$33,0),"NA"))</f>
        <v>9</v>
      </c>
      <c r="BT6" s="6">
        <f>IF(Valor_normalizado!BT6=0,32,IFERROR(RANK(Valor_normalizado!BT6,Valor_normalizado!BT$2:BT$33,0),"NA"))</f>
        <v>19</v>
      </c>
      <c r="BU6" s="6">
        <f>IF(Valor_normalizado!BU6=0,32,IFERROR(RANK(Valor_normalizado!BU6,Valor_normalizado!BU$2:BU$33,0),"NA"))</f>
        <v>9</v>
      </c>
      <c r="BV6" s="6">
        <f>IF(Valor_normalizado!BV6=0,32,IFERROR(RANK(Valor_normalizado!BV6,Valor_normalizado!BV$2:BV$33,0),"NA"))</f>
        <v>9</v>
      </c>
      <c r="BW6" s="6">
        <f>IF(Valor_normalizado!BW6=0,32,IFERROR(RANK(Valor_normalizado!BW6,Valor_normalizado!BW$2:BW$33,0),"NA"))</f>
        <v>12</v>
      </c>
      <c r="BX6" s="6">
        <f>IF(Valor_normalizado!BX6=0,32,IFERROR(RANK(Valor_normalizado!BX6,Valor_normalizado!BX$2:BX$33,0),"NA"))</f>
        <v>13</v>
      </c>
      <c r="BY6" s="6">
        <f>IF(Valor_normalizado!BY6=0,32,IFERROR(RANK(Valor_normalizado!BY6,Valor_normalizado!BY$2:BY$33,0),"NA"))</f>
        <v>12</v>
      </c>
      <c r="BZ6" s="6">
        <f>IF(Valor_normalizado!BZ6=0,32,IFERROR(RANK(Valor_normalizado!BZ6,Valor_normalizado!BZ$2:BZ$33,0),"NA"))</f>
        <v>10</v>
      </c>
      <c r="CA6" s="6">
        <f>IF(Valor_normalizado!CA6=0,32,IFERROR(RANK(Valor_normalizado!CA6,Valor_normalizado!CA$2:CA$33,0),"NA"))</f>
        <v>20</v>
      </c>
      <c r="CB6" s="6">
        <f>IF(Valor_normalizado!CB6=0,32,IFERROR(RANK(Valor_normalizado!CB6,Valor_normalizado!CB$2:CB$33,0),"NA"))</f>
        <v>13</v>
      </c>
      <c r="CC6" s="6">
        <f>IF(Valor_normalizado!CC6=0,32,IFERROR(RANK(Valor_normalizado!CC6,Valor_normalizado!CC$2:CC$33,0),"NA"))</f>
        <v>1</v>
      </c>
      <c r="CD6" s="6">
        <f>IF(Valor_normalizado!CD6=0,32,IFERROR(RANK(Valor_normalizado!CD6,Valor_normalizado!CD$2:CD$33,0),"NA"))</f>
        <v>1</v>
      </c>
      <c r="CE6" s="6">
        <f>IF(Valor_normalizado!CE6=0,32,IFERROR(RANK(Valor_normalizado!CE6,Valor_normalizado!CE$2:CE$33,0),"NA"))</f>
        <v>4</v>
      </c>
      <c r="CF6" s="6">
        <f>IF(Valor_normalizado!CF6=0,32,IFERROR(RANK(Valor_normalizado!CF6,Valor_normalizado!CF$2:CF$33,0),"NA"))</f>
        <v>18</v>
      </c>
      <c r="CG6" s="6">
        <f>IF(Valor_normalizado!CG6=0,32,IFERROR(RANK(Valor_normalizado!CG6,Valor_normalizado!CG$2:CG$33,0),"NA"))</f>
        <v>7</v>
      </c>
      <c r="CH6" s="6">
        <f>IF(Valor_normalizado!CH6=0,32,IFERROR(RANK(Valor_normalizado!CH6,Valor_normalizado!CH$2:CH$33,0),"NA"))</f>
        <v>2</v>
      </c>
      <c r="CI6" s="6">
        <f>IF(Valor_normalizado!CI6=0,32,IFERROR(RANK(Valor_normalizado!CI6,Valor_normalizado!CI$2:CI$33,0),"NA"))</f>
        <v>4</v>
      </c>
      <c r="CJ6" s="6">
        <f>IF(Valor_normalizado!CJ6=0,32,IFERROR(RANK(Valor_normalizado!CJ6,Valor_normalizado!CJ$2:CJ$33,0),"NA"))</f>
        <v>15</v>
      </c>
      <c r="CK6" s="6">
        <f>IF(Valor_normalizado!CK6=0,32,IFERROR(RANK(Valor_normalizado!CK6,Valor_normalizado!CK$2:CK$33,0),"NA"))</f>
        <v>2</v>
      </c>
      <c r="CL6" s="6">
        <f>IF(Valor_normalizado!CL6=0,32,IFERROR(RANK(Valor_normalizado!CL6,Valor_normalizado!CL$2:CL$33,0),"NA"))</f>
        <v>8</v>
      </c>
      <c r="CM6" s="6">
        <f>IF(Valor_normalizado!CM6=0,32,IFERROR(RANK(Valor_normalizado!CM6,Valor_normalizado!CM$2:CM$33,0),"NA"))</f>
        <v>3</v>
      </c>
      <c r="CN6" s="6">
        <f>IF(Valor_normalizado!CN6=0,32,IFERROR(RANK(Valor_normalizado!CN6,Valor_normalizado!CN$2:CN$33,0),"NA"))</f>
        <v>4</v>
      </c>
      <c r="CO6" s="6">
        <f>IF(Valor_normalizado!CO6=0,32,IFERROR(RANK(Valor_normalizado!CO6,Valor_normalizado!CO$2:CO$33,0),"NA"))</f>
        <v>12</v>
      </c>
      <c r="CP6" s="6">
        <f>IF(Valor_normalizado!CP6=0,32,IFERROR(RANK(Valor_normalizado!CP6,Valor_normalizado!CP$2:CP$33,0),"NA"))</f>
        <v>12</v>
      </c>
      <c r="CQ6" s="6">
        <f>IF(Valor_normalizado!CQ6=0,32,IFERROR(RANK(Valor_normalizado!CQ6,Valor_normalizado!CQ$2:CQ$33,0),"NA"))</f>
        <v>5</v>
      </c>
      <c r="CR6" s="6">
        <f>IF(Valor_normalizado!CR6=0,32,IFERROR(RANK(Valor_normalizado!CR6,Valor_normalizado!CR$2:CR$33,0),"NA"))</f>
        <v>7</v>
      </c>
      <c r="CS6" s="6">
        <f>IF(Valor_normalizado!CS6=0,32,IFERROR(RANK(Valor_normalizado!CS6,Valor_normalizado!CS$2:CS$33,0),"NA"))</f>
        <v>9</v>
      </c>
      <c r="CT6" s="6">
        <f>IF(Valor_normalizado!CT6=0,32,IFERROR(RANK(Valor_normalizado!CT6,Valor_normalizado!CT$2:CT$33,0),"NA"))</f>
        <v>7</v>
      </c>
      <c r="CU6" s="6">
        <f>IF(Valor_normalizado!CU6=0,32,IFERROR(RANK(Valor_normalizado!CU6,Valor_normalizado!CU$2:CU$33,0),"NA"))</f>
        <v>7</v>
      </c>
      <c r="CV6" s="6">
        <f>IF(Valor_normalizado!CV6=0,32,IFERROR(RANK(Valor_normalizado!CV6,Valor_normalizado!CV$2:CV$33,0),"NA"))</f>
        <v>3</v>
      </c>
      <c r="CW6" s="6">
        <f>IF(Valor_normalizado!CW6=0,32,IFERROR(RANK(Valor_normalizado!CW6,Valor_normalizado!CW$2:CW$33,0),"NA"))</f>
        <v>20</v>
      </c>
      <c r="CX6" s="6">
        <f>IF(Valor_normalizado!CX6=0,32,IFERROR(RANK(Valor_normalizado!CX6,Valor_normalizado!CX$2:CX$33,0),"NA"))</f>
        <v>7</v>
      </c>
      <c r="CY6" s="6">
        <f>IF(Valor_normalizado!CY6=0,32,IFERROR(RANK(Valor_normalizado!CY6,Valor_normalizado!CY$2:CY$33,0),"NA"))</f>
        <v>1</v>
      </c>
      <c r="CZ6" s="6">
        <f>IF(Valor_normalizado!CZ6=0,32,IFERROR(RANK(Valor_normalizado!CZ6,Valor_normalizado!CZ$2:CZ$33,0),"NA"))</f>
        <v>7</v>
      </c>
      <c r="DA6" s="6">
        <f>IF(Valor_normalizado!DA6=0,32,IFERROR(RANK(Valor_normalizado!DA6,Valor_normalizado!DA$2:DA$33,0),"NA"))</f>
        <v>14</v>
      </c>
      <c r="DB6" s="6">
        <f>IF(Valor_normalizado!DB6=0,32,IFERROR(RANK(Valor_normalizado!DB6,Valor_normalizado!DB$2:DB$33,0),"NA"))</f>
        <v>8</v>
      </c>
      <c r="DC6" s="6">
        <f>IF(Valor_normalizado!DC6=0,32,IFERROR(RANK(Valor_normalizado!DC6,Valor_normalizado!DC$2:DC$33,0),"NA"))</f>
        <v>10</v>
      </c>
      <c r="DD6" s="6">
        <f>IF(Valor_normalizado!DD6=0,32,IFERROR(RANK(Valor_normalizado!DD6,Valor_normalizado!DD$2:DD$33,0),"NA"))</f>
        <v>8</v>
      </c>
      <c r="DE6" s="6">
        <f>IF(Valor_normalizado!DE6=0,32,IFERROR(RANK(Valor_normalizado!DE6,Valor_normalizado!DE$2:DE$33,0),"NA"))</f>
        <v>5</v>
      </c>
      <c r="DF6" s="6">
        <f>IF(Valor_normalizado!DF6=0,32,IFERROR(RANK(Valor_normalizado!DF6,Valor_normalizado!DF$2:DF$33,0),"NA"))</f>
        <v>18</v>
      </c>
      <c r="DG6" s="6">
        <f>IF(Valor_normalizado!DG6=0,32,IFERROR(RANK(Valor_normalizado!DG6,Valor_normalizado!DG$2:DG$33,0),"NA"))</f>
        <v>10</v>
      </c>
      <c r="DH6" s="6">
        <f>IF(Valor_normalizado!DH6=0,32,IFERROR(RANK(Valor_normalizado!DH6,Valor_normalizado!DH$2:DH$33,0),"NA"))</f>
        <v>11</v>
      </c>
      <c r="DI6" s="6">
        <f>IF(Valor_normalizado!DI6=0,32,IFERROR(RANK(Valor_normalizado!DI6,Valor_normalizado!DI$2:DI$33,0),"NA"))</f>
        <v>9</v>
      </c>
      <c r="DJ6" s="6">
        <f>IF(Valor_normalizado!DJ6=0,32,IFERROR(RANK(Valor_normalizado!DJ6,Valor_normalizado!DJ$2:DJ$33,0),"NA"))</f>
        <v>15</v>
      </c>
      <c r="DK6" s="6">
        <f>IF(Valor_normalizado!DK6=0,32,IFERROR(RANK(Valor_normalizado!DK6,Valor_normalizado!DK$2:DK$33,0),"NA"))</f>
        <v>10</v>
      </c>
      <c r="DL6" s="6">
        <f>IF(Valor_normalizado!DL6=0,32,IFERROR(RANK(Valor_normalizado!DL6,Valor_normalizado!DL$2:DL$33,0),"NA"))</f>
        <v>9</v>
      </c>
      <c r="DM6" s="6">
        <f>IF(Valor_normalizado!DM6=0,32,IFERROR(RANK(Valor_normalizado!DM6,Valor_normalizado!DM$2:DM$33,0),"NA"))</f>
        <v>2</v>
      </c>
      <c r="DN6" s="6">
        <f>IF(Valor_normalizado!DN6=0,32,IFERROR(RANK(Valor_normalizado!DN6,Valor_normalizado!DN$2:DN$33,0),"NA"))</f>
        <v>17</v>
      </c>
      <c r="DO6" s="6">
        <f>IF(Valor_normalizado!DO6=0,32,IFERROR(RANK(Valor_normalizado!DO6,Valor_normalizado!DO$2:DO$33,0),"NA"))</f>
        <v>7</v>
      </c>
      <c r="DP6" s="6">
        <f>IF(Valor_normalizado!DP6=0,32,IFERROR(RANK(Valor_normalizado!DP6,Valor_normalizado!DP$2:DP$33,0),"NA"))</f>
        <v>4</v>
      </c>
      <c r="DQ6" s="6">
        <f>IF(Valor_normalizado!DQ6=0,32,IFERROR(RANK(Valor_normalizado!DQ6,Valor_normalizado!DQ$2:DQ$33,0),"NA"))</f>
        <v>4</v>
      </c>
      <c r="DR6" s="6">
        <f>IF(Valor_normalizado!DR6=0,32,IFERROR(RANK(Valor_normalizado!DR6,Valor_normalizado!DR$2:DR$33,0),"NA"))</f>
        <v>9</v>
      </c>
      <c r="DS6" s="6">
        <f>IF(Valor_normalizado!DS6=0,32,IFERROR(RANK(Valor_normalizado!DS6,Valor_normalizado!DS$2:DS$33,0),"NA"))</f>
        <v>13</v>
      </c>
      <c r="DT6" s="6">
        <f>IF(Valor_normalizado!DT6=0,32,IFERROR(RANK(Valor_normalizado!DT6,Valor_normalizado!DT$2:DT$33,0),"NA"))</f>
        <v>3</v>
      </c>
      <c r="DU6" s="6">
        <f>IF(Valor_normalizado!DU6=0,32,IFERROR(RANK(Valor_normalizado!DU6,Valor_normalizado!DU$2:DU$33,0),"NA"))</f>
        <v>10</v>
      </c>
      <c r="DV6" s="6">
        <f>IF(Valor_normalizado!DV6=0,32,IFERROR(RANK(Valor_normalizado!DV6,Valor_normalizado!DV$2:DV$33,0),"NA"))</f>
        <v>6</v>
      </c>
      <c r="DW6" s="6">
        <f>IF(Valor_normalizado!DW6=0,32,IFERROR(RANK(Valor_normalizado!DW6,Valor_normalizado!DW$2:DW$33,0),"NA"))</f>
        <v>5</v>
      </c>
      <c r="DX6" s="6">
        <f>IF(Valor_normalizado!DX6=0,32,IFERROR(RANK(Valor_normalizado!DX6,Valor_normalizado!DX$2:DX$33,0),"NA"))</f>
        <v>5</v>
      </c>
      <c r="DY6" s="6">
        <f>IF(Valor_normalizado!DY6=0,32,IFERROR(RANK(Valor_normalizado!DY6,Valor_normalizado!DY$2:DY$33,0),"NA"))</f>
        <v>11</v>
      </c>
      <c r="DZ6" s="6">
        <f>IF(Valor_normalizado!DZ6=0,32,IFERROR(RANK(Valor_normalizado!DZ6,Valor_normalizado!DZ$2:DZ$33,0),"NA"))</f>
        <v>21</v>
      </c>
      <c r="EA6" s="6">
        <f>IF(Valor_normalizado!EA6=0,32,IFERROR(RANK(Valor_normalizado!EA6,Valor_normalizado!EA$2:EA$33,0),"NA"))</f>
        <v>15</v>
      </c>
      <c r="EB6" s="6">
        <f>IF(Valor_normalizado!EB6=0,32,IFERROR(RANK(Valor_normalizado!EB6,Valor_normalizado!EB$2:EB$33,0),"NA"))</f>
        <v>8</v>
      </c>
      <c r="EC6" s="6">
        <f>IF(Valor_normalizado!EC6=0,32,IFERROR(RANK(Valor_normalizado!EC6,Valor_normalizado!EC$2:EC$33,0),"NA"))</f>
        <v>5</v>
      </c>
      <c r="ED6" s="6">
        <f>IF(Valor_normalizado!ED6=0,32,IFERROR(RANK(Valor_normalizado!ED6,Valor_normalizado!ED$2:ED$33,0),"NA"))</f>
        <v>15</v>
      </c>
      <c r="EE6" s="6">
        <f>IF(Valor_normalizado!EE6=0,32,IFERROR(RANK(Valor_normalizado!EE6,Valor_normalizado!EE$2:EE$33,0),"NA"))</f>
        <v>12</v>
      </c>
      <c r="EF6" s="6">
        <f>IF(Valor_normalizado!EF6=0,32,IFERROR(RANK(Valor_normalizado!EF6,Valor_normalizado!EF$2:EF$33,0),"NA"))</f>
        <v>8</v>
      </c>
      <c r="EG6" s="6">
        <f>IF(Valor_normalizado!EG6=0,32,IFERROR(RANK(Valor_normalizado!EG6,Valor_normalizado!EG$2:EG$33,0),"NA"))</f>
        <v>5</v>
      </c>
      <c r="EH6" s="6">
        <f>IF(Valor_normalizado!EH6=0,32,IFERROR(RANK(Valor_normalizado!EH6,Valor_normalizado!EH$2:EH$33,0),"NA"))</f>
        <v>6</v>
      </c>
      <c r="EI6" s="6">
        <f>IF(Valor_normalizado!EI6=0,32,IFERROR(RANK(Valor_normalizado!EI6,Valor_normalizado!EI$2:EI$33,0),"NA"))</f>
        <v>3</v>
      </c>
      <c r="EJ6" s="6">
        <f>IF(Valor_normalizado!EJ6=0,32,IFERROR(RANK(Valor_normalizado!EJ6,Valor_normalizado!EJ$2:EJ$33,0),"NA"))</f>
        <v>13</v>
      </c>
      <c r="EK6" s="6">
        <f>IF(Valor_normalizado!EK6=0,32,IFERROR(RANK(Valor_normalizado!EK6,Valor_normalizado!EK$2:EK$33,0),"NA"))</f>
        <v>12</v>
      </c>
      <c r="EL6" s="6">
        <f>IF(Valor_normalizado!EL6=0,32,IFERROR(RANK(Valor_normalizado!EL6,Valor_normalizado!EL$2:EL$33,0),"NA"))</f>
        <v>5</v>
      </c>
      <c r="EM6" s="6">
        <f>IF(Valor_normalizado!EM6=0,32,IFERROR(RANK(Valor_normalizado!EM6,Valor_normalizado!EM$2:EM$33,0),"NA"))</f>
        <v>10</v>
      </c>
      <c r="EN6" s="6">
        <f>IF(Valor_normalizado!EN6=0,32,IFERROR(RANK(Valor_normalizado!EN6,Valor_normalizado!EN$2:EN$33,0),"NA"))</f>
        <v>8</v>
      </c>
      <c r="EO6" s="6">
        <f>IF(Valor_normalizado!EO6=0,32,IFERROR(RANK(Valor_normalizado!EO6,Valor_normalizado!EO$2:EO$33,0),"NA"))</f>
        <v>6</v>
      </c>
      <c r="EP6" s="6">
        <f>IF(Valor_normalizado!EP6=0,32,IFERROR(RANK(Valor_normalizado!EP6,Valor_normalizado!EP$2:EP$33,0),"NA"))</f>
        <v>8</v>
      </c>
      <c r="EQ6" s="6">
        <f>IF(Valor_normalizado!EQ6=0,32,IFERROR(RANK(Valor_normalizado!EQ6,Valor_normalizado!EQ$2:EQ$33,0),"NA"))</f>
        <v>7</v>
      </c>
      <c r="ER6" s="6">
        <f>IF(Valor_normalizado!ER6=0,32,IFERROR(RANK(Valor_normalizado!ER6,Valor_normalizado!ER$2:ER$33,0),"NA"))</f>
        <v>6</v>
      </c>
      <c r="ES6" s="6">
        <f>IF(Valor_normalizado!ES6=0,32,IFERROR(RANK(Valor_normalizado!ES6,Valor_normalizado!ES$2:ES$33,0),"NA"))</f>
        <v>5</v>
      </c>
    </row>
    <row r="7" spans="1:149" x14ac:dyDescent="0.25">
      <c r="A7" s="2" t="s">
        <v>251</v>
      </c>
      <c r="B7" s="78">
        <v>2019</v>
      </c>
      <c r="C7" s="6">
        <f>IF(Valor_normalizado!C7=0,32,IFERROR(RANK(Valor_normalizado!C7,Valor_normalizado!C$2:C$33,0),"NA"))</f>
        <v>12</v>
      </c>
      <c r="D7" s="6">
        <f>IF(Valor_normalizado!D7=0,32,IFERROR(RANK(Valor_normalizado!D7,Valor_normalizado!D$2:D$33,0),"NA"))</f>
        <v>4</v>
      </c>
      <c r="E7" s="6">
        <f>IF(Valor_normalizado!E7=0,32,IFERROR(RANK(Valor_normalizado!E7,Valor_normalizado!E$2:E$33,0),"NA"))</f>
        <v>9</v>
      </c>
      <c r="F7" s="6">
        <f>IF(Valor_normalizado!F7=0,32,IFERROR(RANK(Valor_normalizado!F7,Valor_normalizado!F$2:F$33,0),"NA"))</f>
        <v>8</v>
      </c>
      <c r="G7" s="6">
        <f>IF(Valor_normalizado!G7=0,32,IFERROR(RANK(Valor_normalizado!G7,Valor_normalizado!G$2:G$33,0),"NA"))</f>
        <v>2</v>
      </c>
      <c r="H7" s="6">
        <f>IF(Valor_normalizado!H7=0,32,IFERROR(RANK(Valor_normalizado!H7,Valor_normalizado!H$2:H$33,0),"NA"))</f>
        <v>7</v>
      </c>
      <c r="I7" s="6">
        <f>IF(Valor_normalizado!I7=0,32,IFERROR(RANK(Valor_normalizado!I7,Valor_normalizado!I$2:I$33,0),"NA"))</f>
        <v>3</v>
      </c>
      <c r="J7" s="6">
        <f>IF(Valor_normalizado!J7=0,32,IFERROR(RANK(Valor_normalizado!J7,Valor_normalizado!J$2:J$33,0),"NA"))</f>
        <v>2</v>
      </c>
      <c r="K7" s="6">
        <f>IF(Valor_normalizado!K7=0,32,IFERROR(RANK(Valor_normalizado!K7,Valor_normalizado!K$2:K$33,0),"NA"))</f>
        <v>6</v>
      </c>
      <c r="L7" s="6">
        <f>IF(Valor_normalizado!L7=0,32,IFERROR(RANK(Valor_normalizado!L7,Valor_normalizado!L$2:L$33,0),"NA"))</f>
        <v>6</v>
      </c>
      <c r="M7" s="6">
        <f>IF(Valor_normalizado!M7=0,32,IFERROR(RANK(Valor_normalizado!M7,Valor_normalizado!M$2:M$33,0),"NA"))</f>
        <v>4</v>
      </c>
      <c r="N7" s="6">
        <f>IF(Valor_normalizado!N7=0,32,IFERROR(RANK(Valor_normalizado!N7,Valor_normalizado!N$2:N$33,0),"NA"))</f>
        <v>31</v>
      </c>
      <c r="O7" s="6">
        <f>IF(Valor_normalizado!O7=0,32,IFERROR(RANK(Valor_normalizado!O7,Valor_normalizado!O$2:O$33,0),"NA"))</f>
        <v>25</v>
      </c>
      <c r="P7" s="6">
        <f>IF(Valor_normalizado!P7=0,32,IFERROR(RANK(Valor_normalizado!P7,Valor_normalizado!P$2:P$33,0),"NA"))</f>
        <v>10</v>
      </c>
      <c r="Q7" s="6">
        <f>IF(Valor_normalizado!Q7=0,32,IFERROR(RANK(Valor_normalizado!Q7,Valor_normalizado!Q$2:Q$33,0),"NA"))</f>
        <v>18</v>
      </c>
      <c r="R7" s="6">
        <f>IF(Valor_normalizado!R7=0,32,IFERROR(RANK(Valor_normalizado!R7,Valor_normalizado!R$2:R$33,0),"NA"))</f>
        <v>15</v>
      </c>
      <c r="S7" s="6">
        <f>IF(Valor_normalizado!S7=0,32,IFERROR(RANK(Valor_normalizado!S7,Valor_normalizado!S$2:S$33,0),"NA"))</f>
        <v>23</v>
      </c>
      <c r="T7" s="6">
        <f>IF(Valor_normalizado!T7=0,32,IFERROR(RANK(Valor_normalizado!T7,Valor_normalizado!T$2:T$33,0),"NA"))</f>
        <v>24</v>
      </c>
      <c r="U7" s="6">
        <f>IF(Valor_normalizado!U7=0,32,IFERROR(RANK(Valor_normalizado!U7,Valor_normalizado!U$2:U$33,0),"NA"))</f>
        <v>4</v>
      </c>
      <c r="V7" s="6">
        <f>IF(Valor_normalizado!V7=0,32,IFERROR(RANK(Valor_normalizado!V7,Valor_normalizado!V$2:V$33,0),"NA"))</f>
        <v>13</v>
      </c>
      <c r="W7" s="6">
        <f>IF(Valor_normalizado!W7=0,32,IFERROR(RANK(Valor_normalizado!W7,Valor_normalizado!W$2:W$33,0),"NA"))</f>
        <v>2</v>
      </c>
      <c r="X7" s="6">
        <f>IF(Valor_normalizado!X7=0,32,IFERROR(RANK(Valor_normalizado!X7,Valor_normalizado!X$2:X$33,0),"NA"))</f>
        <v>8</v>
      </c>
      <c r="Y7" s="6">
        <f>IF(Valor_normalizado!Y7=0,32,IFERROR(RANK(Valor_normalizado!Y7,Valor_normalizado!Y$2:Y$33,0),"NA"))</f>
        <v>1</v>
      </c>
      <c r="Z7" s="6">
        <f>IF(Valor_normalizado!Z7=0,32,IFERROR(RANK(Valor_normalizado!Z7,Valor_normalizado!Z$2:Z$33,0),"NA"))</f>
        <v>12</v>
      </c>
      <c r="AA7" s="6">
        <f>IF(Valor_normalizado!AA7=0,32,IFERROR(RANK(Valor_normalizado!AA7,Valor_normalizado!AA$2:AA$33,0),"NA"))</f>
        <v>3</v>
      </c>
      <c r="AB7" s="6">
        <f>IF(Valor_normalizado!AB7=0,32,IFERROR(RANK(Valor_normalizado!AB7,Valor_normalizado!AB$2:AB$33,0),"NA"))</f>
        <v>16</v>
      </c>
      <c r="AC7" s="6">
        <f>IF(Valor_normalizado!AC7=0,32,IFERROR(RANK(Valor_normalizado!AC7,Valor_normalizado!AC$2:AC$33,0),"NA"))</f>
        <v>15</v>
      </c>
      <c r="AD7" s="6">
        <f>IF(Valor_normalizado!AD7=0,32,IFERROR(RANK(Valor_normalizado!AD7,Valor_normalizado!AD$2:AD$33,0),"NA"))</f>
        <v>4</v>
      </c>
      <c r="AE7" s="6">
        <f>IF(Valor_normalizado!AE7=0,32,IFERROR(RANK(Valor_normalizado!AE7,Valor_normalizado!AE$2:AE$33,0),"NA"))</f>
        <v>4</v>
      </c>
      <c r="AF7" s="6">
        <f>IF(Valor_normalizado!AF7=0,32,IFERROR(RANK(Valor_normalizado!AF7,Valor_normalizado!AF$2:AF$33,0),"NA"))</f>
        <v>5</v>
      </c>
      <c r="AG7" s="6">
        <f>IF(Valor_normalizado!AG7=0,32,IFERROR(RANK(Valor_normalizado!AG7,Valor_normalizado!AG$2:AG$33,0),"NA"))</f>
        <v>4</v>
      </c>
      <c r="AH7" s="6">
        <f>IF(Valor_normalizado!AH7=0,32,IFERROR(RANK(Valor_normalizado!AH7,Valor_normalizado!AH$2:AH$33,0),"NA"))</f>
        <v>7</v>
      </c>
      <c r="AI7" s="6">
        <f>IF(Valor_normalizado!AI7=0,32,IFERROR(RANK(Valor_normalizado!AI7,Valor_normalizado!AI$2:AI$33,0),"NA"))</f>
        <v>13</v>
      </c>
      <c r="AJ7" s="6">
        <f>IF(Valor_normalizado!AJ7=0,32,IFERROR(RANK(Valor_normalizado!AJ7,Valor_normalizado!AJ$2:AJ$33,0),"NA"))</f>
        <v>12</v>
      </c>
      <c r="AK7" s="6">
        <f>IF(Valor_normalizado!AK7=0,32,IFERROR(RANK(Valor_normalizado!AK7,Valor_normalizado!AK$2:AK$33,0),"NA"))</f>
        <v>8</v>
      </c>
      <c r="AL7" s="6">
        <f>IF(Valor_normalizado!AL7=0,32,IFERROR(RANK(Valor_normalizado!AL7,Valor_normalizado!AL$2:AL$33,0),"NA"))</f>
        <v>4</v>
      </c>
      <c r="AM7" s="6">
        <f>IF(Valor_normalizado!AM7=0,32,IFERROR(RANK(Valor_normalizado!AM7,Valor_normalizado!AM$2:AM$33,0),"NA"))</f>
        <v>18</v>
      </c>
      <c r="AN7" s="6">
        <f>IF(Valor_normalizado!AN7=0,32,IFERROR(RANK(Valor_normalizado!AN7,Valor_normalizado!AN$2:AN$33,0),"NA"))</f>
        <v>5</v>
      </c>
      <c r="AO7" s="6">
        <f>IF(Valor_normalizado!AO7=0,32,IFERROR(RANK(Valor_normalizado!AO7,Valor_normalizado!AO$2:AO$33,0),"NA"))</f>
        <v>3</v>
      </c>
      <c r="AP7" s="6">
        <f>IF(Valor_normalizado!AP7=0,32,IFERROR(RANK(Valor_normalizado!AP7,Valor_normalizado!AP$2:AP$33,0),"NA"))</f>
        <v>7</v>
      </c>
      <c r="AQ7" s="6">
        <f>IF(Valor_normalizado!AQ7=0,32,IFERROR(RANK(Valor_normalizado!AQ7,Valor_normalizado!AQ$2:AQ$33,0),"NA"))</f>
        <v>4</v>
      </c>
      <c r="AR7" s="6">
        <f>IF(Valor_normalizado!AR7=0,32,IFERROR(RANK(Valor_normalizado!AR7,Valor_normalizado!AR$2:AR$33,0),"NA"))</f>
        <v>3</v>
      </c>
      <c r="AS7" s="6">
        <f>IF(Valor_normalizado!AS7=0,32,IFERROR(RANK(Valor_normalizado!AS7,Valor_normalizado!AS$2:AS$33,0),"NA"))</f>
        <v>3</v>
      </c>
      <c r="AT7" s="6">
        <f>IF(Valor_normalizado!AT7=0,32,IFERROR(RANK(Valor_normalizado!AT7,Valor_normalizado!AT$2:AT$33,0),"NA"))</f>
        <v>4</v>
      </c>
      <c r="AU7" s="6">
        <f>IF(Valor_normalizado!AU7=0,32,IFERROR(RANK(Valor_normalizado!AU7,Valor_normalizado!AU$2:AU$33,0),"NA"))</f>
        <v>16</v>
      </c>
      <c r="AV7" s="6">
        <f>IF(Valor_normalizado!AV7=0,32,IFERROR(RANK(Valor_normalizado!AV7,Valor_normalizado!AV$2:AV$33,0),"NA"))</f>
        <v>8</v>
      </c>
      <c r="AW7" s="6">
        <f>IF(Valor_normalizado!AW7=0,32,IFERROR(RANK(Valor_normalizado!AW7,Valor_normalizado!AW$2:AW$33,0),"NA"))</f>
        <v>11</v>
      </c>
      <c r="AX7" s="6">
        <f>IF(Valor_normalizado!AX7=0,32,IFERROR(RANK(Valor_normalizado!AX7,Valor_normalizado!AX$2:AX$33,0),"NA"))</f>
        <v>12</v>
      </c>
      <c r="AY7" s="6">
        <f>IF(Valor_normalizado!AY7=0,32,IFERROR(RANK(Valor_normalizado!AY7,Valor_normalizado!AY$2:AY$33,0),"NA"))</f>
        <v>9</v>
      </c>
      <c r="AZ7" s="6">
        <f>IF(Valor_normalizado!AZ7=0,32,IFERROR(RANK(Valor_normalizado!AZ7,Valor_normalizado!AZ$2:AZ$33,0),"NA"))</f>
        <v>9</v>
      </c>
      <c r="BA7" s="6">
        <f>IF(Valor_normalizado!BA7=0,32,IFERROR(RANK(Valor_normalizado!BA7,Valor_normalizado!BA$2:BA$33,0),"NA"))</f>
        <v>28</v>
      </c>
      <c r="BB7" s="6">
        <f>IF(Valor_normalizado!BB7=0,32,IFERROR(RANK(Valor_normalizado!BB7,Valor_normalizado!BB$2:BB$33,0),"NA"))</f>
        <v>17</v>
      </c>
      <c r="BC7" s="6">
        <f>IF(Valor_normalizado!BC7=0,32,IFERROR(RANK(Valor_normalizado!BC7,Valor_normalizado!BC$2:BC$33,0),"NA"))</f>
        <v>1</v>
      </c>
      <c r="BD7" s="6">
        <f>IF(Valor_normalizado!BD7=0,32,IFERROR(RANK(Valor_normalizado!BD7,Valor_normalizado!BD$2:BD$33,0),"NA"))</f>
        <v>12</v>
      </c>
      <c r="BE7" s="6">
        <f>IF(Valor_normalizado!BE7=0,32,IFERROR(RANK(Valor_normalizado!BE7,Valor_normalizado!BE$2:BE$33,0),"NA"))</f>
        <v>21</v>
      </c>
      <c r="BF7" s="6">
        <f>IF(Valor_normalizado!BF7=0,32,IFERROR(RANK(Valor_normalizado!BF7,Valor_normalizado!BF$2:BF$33,0),"NA"))</f>
        <v>5</v>
      </c>
      <c r="BG7" s="6">
        <f>IF(Valor_normalizado!BG7=0,32,IFERROR(RANK(Valor_normalizado!BG7,Valor_normalizado!BG$2:BG$33,0),"NA"))</f>
        <v>16</v>
      </c>
      <c r="BH7" s="6">
        <f>IF(Valor_normalizado!BH7=0,32,IFERROR(RANK(Valor_normalizado!BH7,Valor_normalizado!BH$2:BH$33,0),"NA"))</f>
        <v>14</v>
      </c>
      <c r="BI7" s="6">
        <f>IF(Valor_normalizado!BI7=0,32,IFERROR(RANK(Valor_normalizado!BI7,Valor_normalizado!BI$2:BI$33,0),"NA"))</f>
        <v>8</v>
      </c>
      <c r="BJ7" s="6">
        <f>IF(Valor_normalizado!BJ7=0,32,IFERROR(RANK(Valor_normalizado!BJ7,Valor_normalizado!BJ$2:BJ$33,0),"NA"))</f>
        <v>4</v>
      </c>
      <c r="BK7" s="6">
        <f>IF(Valor_normalizado!BK7=0,32,IFERROR(RANK(Valor_normalizado!BK7,Valor_normalizado!BK$2:BK$33,0),"NA"))</f>
        <v>7</v>
      </c>
      <c r="BL7" s="6">
        <f>IF(Valor_normalizado!BL7=0,32,IFERROR(RANK(Valor_normalizado!BL7,Valor_normalizado!BL$2:BL$33,0),"NA"))</f>
        <v>7</v>
      </c>
      <c r="BM7" s="6">
        <f>IF(Valor_normalizado!BM7=0,32,IFERROR(RANK(Valor_normalizado!BM7,Valor_normalizado!BM$2:BM$33,0),"NA"))</f>
        <v>2</v>
      </c>
      <c r="BN7" s="6">
        <f>IF(Valor_normalizado!BN7=0,32,IFERROR(RANK(Valor_normalizado!BN7,Valor_normalizado!BN$2:BN$33,0),"NA"))</f>
        <v>9</v>
      </c>
      <c r="BO7" s="6">
        <f>IF(Valor_normalizado!BO7=0,32,IFERROR(RANK(Valor_normalizado!BO7,Valor_normalizado!BO$2:BO$33,0),"NA"))</f>
        <v>9</v>
      </c>
      <c r="BP7" s="6">
        <f>IF(Valor_normalizado!BP7=0,32,IFERROR(RANK(Valor_normalizado!BP7,Valor_normalizado!BP$2:BP$33,0),"NA"))</f>
        <v>5</v>
      </c>
      <c r="BQ7" s="6">
        <f>IF(Valor_normalizado!BQ7=0,32,IFERROR(RANK(Valor_normalizado!BQ7,Valor_normalizado!BQ$2:BQ$33,0),"NA"))</f>
        <v>5</v>
      </c>
      <c r="BR7" s="6">
        <f>IF(Valor_normalizado!BR7=0,32,IFERROR(RANK(Valor_normalizado!BR7,Valor_normalizado!BR$2:BR$33,0),"NA"))</f>
        <v>13</v>
      </c>
      <c r="BS7" s="6">
        <f>IF(Valor_normalizado!BS7=0,32,IFERROR(RANK(Valor_normalizado!BS7,Valor_normalizado!BS$2:BS$33,0),"NA"))</f>
        <v>8</v>
      </c>
      <c r="BT7" s="6">
        <f>IF(Valor_normalizado!BT7=0,32,IFERROR(RANK(Valor_normalizado!BT7,Valor_normalizado!BT$2:BT$33,0),"NA"))</f>
        <v>20</v>
      </c>
      <c r="BU7" s="6">
        <f>IF(Valor_normalizado!BU7=0,32,IFERROR(RANK(Valor_normalizado!BU7,Valor_normalizado!BU$2:BU$33,0),"NA"))</f>
        <v>11</v>
      </c>
      <c r="BV7" s="6">
        <f>IF(Valor_normalizado!BV7=0,32,IFERROR(RANK(Valor_normalizado!BV7,Valor_normalizado!BV$2:BV$33,0),"NA"))</f>
        <v>3</v>
      </c>
      <c r="BW7" s="6">
        <f>IF(Valor_normalizado!BW7=0,32,IFERROR(RANK(Valor_normalizado!BW7,Valor_normalizado!BW$2:BW$33,0),"NA"))</f>
        <v>28</v>
      </c>
      <c r="BX7" s="6">
        <f>IF(Valor_normalizado!BX7=0,32,IFERROR(RANK(Valor_normalizado!BX7,Valor_normalizado!BX$2:BX$33,0),"NA"))</f>
        <v>29</v>
      </c>
      <c r="BY7" s="6">
        <f>IF(Valor_normalizado!BY7=0,32,IFERROR(RANK(Valor_normalizado!BY7,Valor_normalizado!BY$2:BY$33,0),"NA"))</f>
        <v>29</v>
      </c>
      <c r="BZ7" s="6">
        <f>IF(Valor_normalizado!BZ7=0,32,IFERROR(RANK(Valor_normalizado!BZ7,Valor_normalizado!BZ$2:BZ$33,0),"NA"))</f>
        <v>23</v>
      </c>
      <c r="CA7" s="6">
        <f>IF(Valor_normalizado!CA7=0,32,IFERROR(RANK(Valor_normalizado!CA7,Valor_normalizado!CA$2:CA$33,0),"NA"))</f>
        <v>14</v>
      </c>
      <c r="CB7" s="6">
        <f>IF(Valor_normalizado!CB7=0,32,IFERROR(RANK(Valor_normalizado!CB7,Valor_normalizado!CB$2:CB$33,0),"NA"))</f>
        <v>27</v>
      </c>
      <c r="CC7" s="6">
        <f>IF(Valor_normalizado!CC7=0,32,IFERROR(RANK(Valor_normalizado!CC7,Valor_normalizado!CC$2:CC$33,0),"NA"))</f>
        <v>16</v>
      </c>
      <c r="CD7" s="6">
        <f>IF(Valor_normalizado!CD7=0,32,IFERROR(RANK(Valor_normalizado!CD7,Valor_normalizado!CD$2:CD$33,0),"NA"))</f>
        <v>20</v>
      </c>
      <c r="CE7" s="6">
        <f>IF(Valor_normalizado!CE7=0,32,IFERROR(RANK(Valor_normalizado!CE7,Valor_normalizado!CE$2:CE$33,0),"NA"))</f>
        <v>23</v>
      </c>
      <c r="CF7" s="6">
        <f>IF(Valor_normalizado!CF7=0,32,IFERROR(RANK(Valor_normalizado!CF7,Valor_normalizado!CF$2:CF$33,0),"NA"))</f>
        <v>25</v>
      </c>
      <c r="CG7" s="6">
        <f>IF(Valor_normalizado!CG7=0,32,IFERROR(RANK(Valor_normalizado!CG7,Valor_normalizado!CG$2:CG$33,0),"NA"))</f>
        <v>20</v>
      </c>
      <c r="CH7" s="6">
        <f>IF(Valor_normalizado!CH7=0,32,IFERROR(RANK(Valor_normalizado!CH7,Valor_normalizado!CH$2:CH$33,0),"NA"))</f>
        <v>22</v>
      </c>
      <c r="CI7" s="6">
        <f>IF(Valor_normalizado!CI7=0,32,IFERROR(RANK(Valor_normalizado!CI7,Valor_normalizado!CI$2:CI$33,0),"NA"))</f>
        <v>27</v>
      </c>
      <c r="CJ7" s="6">
        <f>IF(Valor_normalizado!CJ7=0,32,IFERROR(RANK(Valor_normalizado!CJ7,Valor_normalizado!CJ$2:CJ$33,0),"NA"))</f>
        <v>22</v>
      </c>
      <c r="CK7" s="6">
        <f>IF(Valor_normalizado!CK7=0,32,IFERROR(RANK(Valor_normalizado!CK7,Valor_normalizado!CK$2:CK$33,0),"NA"))</f>
        <v>13</v>
      </c>
      <c r="CL7" s="6">
        <f>IF(Valor_normalizado!CL7=0,32,IFERROR(RANK(Valor_normalizado!CL7,Valor_normalizado!CL$2:CL$33,0),"NA"))</f>
        <v>16</v>
      </c>
      <c r="CM7" s="6">
        <f>IF(Valor_normalizado!CM7=0,32,IFERROR(RANK(Valor_normalizado!CM7,Valor_normalizado!CM$2:CM$33,0),"NA"))</f>
        <v>17</v>
      </c>
      <c r="CN7" s="6">
        <f>IF(Valor_normalizado!CN7=0,32,IFERROR(RANK(Valor_normalizado!CN7,Valor_normalizado!CN$2:CN$33,0),"NA"))</f>
        <v>8</v>
      </c>
      <c r="CO7" s="6">
        <f>IF(Valor_normalizado!CO7=0,32,IFERROR(RANK(Valor_normalizado!CO7,Valor_normalizado!CO$2:CO$33,0),"NA"))</f>
        <v>6</v>
      </c>
      <c r="CP7" s="6">
        <f>IF(Valor_normalizado!CP7=0,32,IFERROR(RANK(Valor_normalizado!CP7,Valor_normalizado!CP$2:CP$33,0),"NA"))</f>
        <v>8</v>
      </c>
      <c r="CQ7" s="6">
        <f>IF(Valor_normalizado!CQ7=0,32,IFERROR(RANK(Valor_normalizado!CQ7,Valor_normalizado!CQ$2:CQ$33,0),"NA"))</f>
        <v>4</v>
      </c>
      <c r="CR7" s="6">
        <f>IF(Valor_normalizado!CR7=0,32,IFERROR(RANK(Valor_normalizado!CR7,Valor_normalizado!CR$2:CR$33,0),"NA"))</f>
        <v>5</v>
      </c>
      <c r="CS7" s="6">
        <f>IF(Valor_normalizado!CS7=0,32,IFERROR(RANK(Valor_normalizado!CS7,Valor_normalizado!CS$2:CS$33,0),"NA"))</f>
        <v>5</v>
      </c>
      <c r="CT7" s="6">
        <f>IF(Valor_normalizado!CT7=0,32,IFERROR(RANK(Valor_normalizado!CT7,Valor_normalizado!CT$2:CT$33,0),"NA"))</f>
        <v>5</v>
      </c>
      <c r="CU7" s="6">
        <f>IF(Valor_normalizado!CU7=0,32,IFERROR(RANK(Valor_normalizado!CU7,Valor_normalizado!CU$2:CU$33,0),"NA"))</f>
        <v>4</v>
      </c>
      <c r="CV7" s="6">
        <f>IF(Valor_normalizado!CV7=0,32,IFERROR(RANK(Valor_normalizado!CV7,Valor_normalizado!CV$2:CV$33,0),"NA"))</f>
        <v>8</v>
      </c>
      <c r="CW7" s="6">
        <f>IF(Valor_normalizado!CW7=0,32,IFERROR(RANK(Valor_normalizado!CW7,Valor_normalizado!CW$2:CW$33,0),"NA"))</f>
        <v>5</v>
      </c>
      <c r="CX7" s="6">
        <f>IF(Valor_normalizado!CX7=0,32,IFERROR(RANK(Valor_normalizado!CX7,Valor_normalizado!CX$2:CX$33,0),"NA"))</f>
        <v>9</v>
      </c>
      <c r="CY7" s="6">
        <f>IF(Valor_normalizado!CY7=0,32,IFERROR(RANK(Valor_normalizado!CY7,Valor_normalizado!CY$2:CY$33,0),"NA"))</f>
        <v>4</v>
      </c>
      <c r="CZ7" s="6">
        <f>IF(Valor_normalizado!CZ7=0,32,IFERROR(RANK(Valor_normalizado!CZ7,Valor_normalizado!CZ$2:CZ$33,0),"NA"))</f>
        <v>2</v>
      </c>
      <c r="DA7" s="6">
        <f>IF(Valor_normalizado!DA7=0,32,IFERROR(RANK(Valor_normalizado!DA7,Valor_normalizado!DA$2:DA$33,0),"NA"))</f>
        <v>8</v>
      </c>
      <c r="DB7" s="6">
        <f>IF(Valor_normalizado!DB7=0,32,IFERROR(RANK(Valor_normalizado!DB7,Valor_normalizado!DB$2:DB$33,0),"NA"))</f>
        <v>5</v>
      </c>
      <c r="DC7" s="6">
        <f>IF(Valor_normalizado!DC7=0,32,IFERROR(RANK(Valor_normalizado!DC7,Valor_normalizado!DC$2:DC$33,0),"NA"))</f>
        <v>6</v>
      </c>
      <c r="DD7" s="6">
        <f>IF(Valor_normalizado!DD7=0,32,IFERROR(RANK(Valor_normalizado!DD7,Valor_normalizado!DD$2:DD$33,0),"NA"))</f>
        <v>6</v>
      </c>
      <c r="DE7" s="6">
        <f>IF(Valor_normalizado!DE7=0,32,IFERROR(RANK(Valor_normalizado!DE7,Valor_normalizado!DE$2:DE$33,0),"NA"))</f>
        <v>3</v>
      </c>
      <c r="DF7" s="6">
        <f>IF(Valor_normalizado!DF7=0,32,IFERROR(RANK(Valor_normalizado!DF7,Valor_normalizado!DF$2:DF$33,0),"NA"))</f>
        <v>14</v>
      </c>
      <c r="DG7" s="6">
        <f>IF(Valor_normalizado!DG7=0,32,IFERROR(RANK(Valor_normalizado!DG7,Valor_normalizado!DG$2:DG$33,0),"NA"))</f>
        <v>21</v>
      </c>
      <c r="DH7" s="6">
        <f>IF(Valor_normalizado!DH7=0,32,IFERROR(RANK(Valor_normalizado!DH7,Valor_normalizado!DH$2:DH$33,0),"NA"))</f>
        <v>9</v>
      </c>
      <c r="DI7" s="6">
        <f>IF(Valor_normalizado!DI7=0,32,IFERROR(RANK(Valor_normalizado!DI7,Valor_normalizado!DI$2:DI$33,0),"NA"))</f>
        <v>26</v>
      </c>
      <c r="DJ7" s="6">
        <f>IF(Valor_normalizado!DJ7=0,32,IFERROR(RANK(Valor_normalizado!DJ7,Valor_normalizado!DJ$2:DJ$33,0),"NA"))</f>
        <v>6</v>
      </c>
      <c r="DK7" s="6">
        <f>IF(Valor_normalizado!DK7=0,32,IFERROR(RANK(Valor_normalizado!DK7,Valor_normalizado!DK$2:DK$33,0),"NA"))</f>
        <v>12</v>
      </c>
      <c r="DL7" s="6">
        <f>IF(Valor_normalizado!DL7=0,32,IFERROR(RANK(Valor_normalizado!DL7,Valor_normalizado!DL$2:DL$33,0),"NA"))</f>
        <v>12</v>
      </c>
      <c r="DM7" s="6">
        <f>IF(Valor_normalizado!DM7=0,32,IFERROR(RANK(Valor_normalizado!DM7,Valor_normalizado!DM$2:DM$33,0),"NA"))</f>
        <v>23</v>
      </c>
      <c r="DN7" s="6">
        <f>IF(Valor_normalizado!DN7=0,32,IFERROR(RANK(Valor_normalizado!DN7,Valor_normalizado!DN$2:DN$33,0),"NA"))</f>
        <v>28</v>
      </c>
      <c r="DO7" s="6">
        <f>IF(Valor_normalizado!DO7=0,32,IFERROR(RANK(Valor_normalizado!DO7,Valor_normalizado!DO$2:DO$33,0),"NA"))</f>
        <v>8</v>
      </c>
      <c r="DP7" s="6">
        <f>IF(Valor_normalizado!DP7=0,32,IFERROR(RANK(Valor_normalizado!DP7,Valor_normalizado!DP$2:DP$33,0),"NA"))</f>
        <v>22</v>
      </c>
      <c r="DQ7" s="6">
        <f>IF(Valor_normalizado!DQ7=0,32,IFERROR(RANK(Valor_normalizado!DQ7,Valor_normalizado!DQ$2:DQ$33,0),"NA"))</f>
        <v>20</v>
      </c>
      <c r="DR7" s="6">
        <f>IF(Valor_normalizado!DR7=0,32,IFERROR(RANK(Valor_normalizado!DR7,Valor_normalizado!DR$2:DR$33,0),"NA"))</f>
        <v>7</v>
      </c>
      <c r="DS7" s="6">
        <f>IF(Valor_normalizado!DS7=0,32,IFERROR(RANK(Valor_normalizado!DS7,Valor_normalizado!DS$2:DS$33,0),"NA"))</f>
        <v>12</v>
      </c>
      <c r="DT7" s="6">
        <f>IF(Valor_normalizado!DT7=0,32,IFERROR(RANK(Valor_normalizado!DT7,Valor_normalizado!DT$2:DT$33,0),"NA"))</f>
        <v>5</v>
      </c>
      <c r="DU7" s="6">
        <f>IF(Valor_normalizado!DU7=0,32,IFERROR(RANK(Valor_normalizado!DU7,Valor_normalizado!DU$2:DU$33,0),"NA"))</f>
        <v>4</v>
      </c>
      <c r="DV7" s="6">
        <f>IF(Valor_normalizado!DV7=0,32,IFERROR(RANK(Valor_normalizado!DV7,Valor_normalizado!DV$2:DV$33,0),"NA"))</f>
        <v>4</v>
      </c>
      <c r="DW7" s="6">
        <f>IF(Valor_normalizado!DW7=0,32,IFERROR(RANK(Valor_normalizado!DW7,Valor_normalizado!DW$2:DW$33,0),"NA"))</f>
        <v>3</v>
      </c>
      <c r="DX7" s="6">
        <f>IF(Valor_normalizado!DX7=0,32,IFERROR(RANK(Valor_normalizado!DX7,Valor_normalizado!DX$2:DX$33,0),"NA"))</f>
        <v>3</v>
      </c>
      <c r="DY7" s="6">
        <f>IF(Valor_normalizado!DY7=0,32,IFERROR(RANK(Valor_normalizado!DY7,Valor_normalizado!DY$2:DY$33,0),"NA"))</f>
        <v>6</v>
      </c>
      <c r="DZ7" s="6">
        <f>IF(Valor_normalizado!DZ7=0,32,IFERROR(RANK(Valor_normalizado!DZ7,Valor_normalizado!DZ$2:DZ$33,0),"NA"))</f>
        <v>13</v>
      </c>
      <c r="EA7" s="6">
        <f>IF(Valor_normalizado!EA7=0,32,IFERROR(RANK(Valor_normalizado!EA7,Valor_normalizado!EA$2:EA$33,0),"NA"))</f>
        <v>10</v>
      </c>
      <c r="EB7" s="6">
        <f>IF(Valor_normalizado!EB7=0,32,IFERROR(RANK(Valor_normalizado!EB7,Valor_normalizado!EB$2:EB$33,0),"NA"))</f>
        <v>6</v>
      </c>
      <c r="EC7" s="6">
        <f>IF(Valor_normalizado!EC7=0,32,IFERROR(RANK(Valor_normalizado!EC7,Valor_normalizado!EC$2:EC$33,0),"NA"))</f>
        <v>3</v>
      </c>
      <c r="ED7" s="6">
        <f>IF(Valor_normalizado!ED7=0,32,IFERROR(RANK(Valor_normalizado!ED7,Valor_normalizado!ED$2:ED$33,0),"NA"))</f>
        <v>2</v>
      </c>
      <c r="EE7" s="6">
        <f>IF(Valor_normalizado!EE7=0,32,IFERROR(RANK(Valor_normalizado!EE7,Valor_normalizado!EE$2:EE$33,0),"NA"))</f>
        <v>1</v>
      </c>
      <c r="EF7" s="6">
        <f>IF(Valor_normalizado!EF7=0,32,IFERROR(RANK(Valor_normalizado!EF7,Valor_normalizado!EF$2:EF$33,0),"NA"))</f>
        <v>6</v>
      </c>
      <c r="EG7" s="6">
        <f>IF(Valor_normalizado!EG7=0,32,IFERROR(RANK(Valor_normalizado!EG7,Valor_normalizado!EG$2:EG$33,0),"NA"))</f>
        <v>8</v>
      </c>
      <c r="EH7" s="6">
        <f>IF(Valor_normalizado!EH7=0,32,IFERROR(RANK(Valor_normalizado!EH7,Valor_normalizado!EH$2:EH$33,0),"NA"))</f>
        <v>10</v>
      </c>
      <c r="EI7" s="6">
        <f>IF(Valor_normalizado!EI7=0,32,IFERROR(RANK(Valor_normalizado!EI7,Valor_normalizado!EI$2:EI$33,0),"NA"))</f>
        <v>10</v>
      </c>
      <c r="EJ7" s="6">
        <f>IF(Valor_normalizado!EJ7=0,32,IFERROR(RANK(Valor_normalizado!EJ7,Valor_normalizado!EJ$2:EJ$33,0),"NA"))</f>
        <v>9</v>
      </c>
      <c r="EK7" s="6">
        <f>IF(Valor_normalizado!EK7=0,32,IFERROR(RANK(Valor_normalizado!EK7,Valor_normalizado!EK$2:EK$33,0),"NA"))</f>
        <v>11</v>
      </c>
      <c r="EL7" s="6">
        <f>IF(Valor_normalizado!EL7=0,32,IFERROR(RANK(Valor_normalizado!EL7,Valor_normalizado!EL$2:EL$33,0),"NA"))</f>
        <v>8</v>
      </c>
      <c r="EM7" s="6">
        <f>IF(Valor_normalizado!EM7=0,32,IFERROR(RANK(Valor_normalizado!EM7,Valor_normalizado!EM$2:EM$33,0),"NA"))</f>
        <v>9</v>
      </c>
      <c r="EN7" s="6">
        <f>IF(Valor_normalizado!EN7=0,32,IFERROR(RANK(Valor_normalizado!EN7,Valor_normalizado!EN$2:EN$33,0),"NA"))</f>
        <v>6</v>
      </c>
      <c r="EO7" s="6">
        <f>IF(Valor_normalizado!EO7=0,32,IFERROR(RANK(Valor_normalizado!EO7,Valor_normalizado!EO$2:EO$33,0),"NA"))</f>
        <v>7</v>
      </c>
      <c r="EP7" s="6">
        <f>IF(Valor_normalizado!EP7=0,32,IFERROR(RANK(Valor_normalizado!EP7,Valor_normalizado!EP$2:EP$33,0),"NA"))</f>
        <v>3</v>
      </c>
      <c r="EQ7" s="6">
        <f>IF(Valor_normalizado!EQ7=0,32,IFERROR(RANK(Valor_normalizado!EQ7,Valor_normalizado!EQ$2:EQ$33,0),"NA"))</f>
        <v>5</v>
      </c>
      <c r="ER7" s="6">
        <f>IF(Valor_normalizado!ER7=0,32,IFERROR(RANK(Valor_normalizado!ER7,Valor_normalizado!ER$2:ER$33,0),"NA"))</f>
        <v>5</v>
      </c>
      <c r="ES7" s="6">
        <f>IF(Valor_normalizado!ES7=0,32,IFERROR(RANK(Valor_normalizado!ES7,Valor_normalizado!ES$2:ES$33,0),"NA"))</f>
        <v>3</v>
      </c>
    </row>
    <row r="8" spans="1:149" x14ac:dyDescent="0.25">
      <c r="A8" s="1" t="s">
        <v>252</v>
      </c>
      <c r="B8" s="78">
        <v>2019</v>
      </c>
      <c r="C8" s="6">
        <f>IF(Valor_normalizado!C8=0,32,IFERROR(RANK(Valor_normalizado!C8,Valor_normalizado!C$2:C$33,0),"NA"))</f>
        <v>6</v>
      </c>
      <c r="D8" s="6">
        <f>IF(Valor_normalizado!D8=0,32,IFERROR(RANK(Valor_normalizado!D8,Valor_normalizado!D$2:D$33,0),"NA"))</f>
        <v>6</v>
      </c>
      <c r="E8" s="6">
        <f>IF(Valor_normalizado!E8=0,32,IFERROR(RANK(Valor_normalizado!E8,Valor_normalizado!E$2:E$33,0),"NA"))</f>
        <v>19</v>
      </c>
      <c r="F8" s="6">
        <f>IF(Valor_normalizado!F8=0,32,IFERROR(RANK(Valor_normalizado!F8,Valor_normalizado!F$2:F$33,0),"NA"))</f>
        <v>9</v>
      </c>
      <c r="G8" s="6">
        <f>IF(Valor_normalizado!G8=0,32,IFERROR(RANK(Valor_normalizado!G8,Valor_normalizado!G$2:G$33,0),"NA"))</f>
        <v>3</v>
      </c>
      <c r="H8" s="6">
        <f>IF(Valor_normalizado!H8=0,32,IFERROR(RANK(Valor_normalizado!H8,Valor_normalizado!H$2:H$33,0),"NA"))</f>
        <v>5</v>
      </c>
      <c r="I8" s="6">
        <f>IF(Valor_normalizado!I8=0,32,IFERROR(RANK(Valor_normalizado!I8,Valor_normalizado!I$2:I$33,0),"NA"))</f>
        <v>11</v>
      </c>
      <c r="J8" s="6">
        <f>IF(Valor_normalizado!J8=0,32,IFERROR(RANK(Valor_normalizado!J8,Valor_normalizado!J$2:J$33,0),"NA"))</f>
        <v>5</v>
      </c>
      <c r="K8" s="6">
        <f>IF(Valor_normalizado!K8=0,32,IFERROR(RANK(Valor_normalizado!K8,Valor_normalizado!K$2:K$33,0),"NA"))</f>
        <v>16</v>
      </c>
      <c r="L8" s="6">
        <f>IF(Valor_normalizado!L8=0,32,IFERROR(RANK(Valor_normalizado!L8,Valor_normalizado!L$2:L$33,0),"NA"))</f>
        <v>13</v>
      </c>
      <c r="M8" s="6">
        <f>IF(Valor_normalizado!M8=0,32,IFERROR(RANK(Valor_normalizado!M8,Valor_normalizado!M$2:M$33,0),"NA"))</f>
        <v>11</v>
      </c>
      <c r="N8" s="6">
        <f>IF(Valor_normalizado!N8=0,32,IFERROR(RANK(Valor_normalizado!N8,Valor_normalizado!N$2:N$33,0),"NA"))</f>
        <v>20</v>
      </c>
      <c r="O8" s="6">
        <f>IF(Valor_normalizado!O8=0,32,IFERROR(RANK(Valor_normalizado!O8,Valor_normalizado!O$2:O$33,0),"NA"))</f>
        <v>12</v>
      </c>
      <c r="P8" s="6">
        <f>IF(Valor_normalizado!P8=0,32,IFERROR(RANK(Valor_normalizado!P8,Valor_normalizado!P$2:P$33,0),"NA"))</f>
        <v>6</v>
      </c>
      <c r="Q8" s="6">
        <f>IF(Valor_normalizado!Q8=0,32,IFERROR(RANK(Valor_normalizado!Q8,Valor_normalizado!Q$2:Q$33,0),"NA"))</f>
        <v>15</v>
      </c>
      <c r="R8" s="6">
        <f>IF(Valor_normalizado!R8=0,32,IFERROR(RANK(Valor_normalizado!R8,Valor_normalizado!R$2:R$33,0),"NA"))</f>
        <v>12</v>
      </c>
      <c r="S8" s="6">
        <f>IF(Valor_normalizado!S8=0,32,IFERROR(RANK(Valor_normalizado!S8,Valor_normalizado!S$2:S$33,0),"NA"))</f>
        <v>29</v>
      </c>
      <c r="T8" s="6">
        <f>IF(Valor_normalizado!T8=0,32,IFERROR(RANK(Valor_normalizado!T8,Valor_normalizado!T$2:T$33,0),"NA"))</f>
        <v>14</v>
      </c>
      <c r="U8" s="6">
        <f>IF(Valor_normalizado!U8=0,32,IFERROR(RANK(Valor_normalizado!U8,Valor_normalizado!U$2:U$33,0),"NA"))</f>
        <v>11</v>
      </c>
      <c r="V8" s="6">
        <f>IF(Valor_normalizado!V8=0,32,IFERROR(RANK(Valor_normalizado!V8,Valor_normalizado!V$2:V$33,0),"NA"))</f>
        <v>26</v>
      </c>
      <c r="W8" s="6">
        <f>IF(Valor_normalizado!W8=0,32,IFERROR(RANK(Valor_normalizado!W8,Valor_normalizado!W$2:W$33,0),"NA"))</f>
        <v>8</v>
      </c>
      <c r="X8" s="6">
        <f>IF(Valor_normalizado!X8=0,32,IFERROR(RANK(Valor_normalizado!X8,Valor_normalizado!X$2:X$33,0),"NA"))</f>
        <v>20</v>
      </c>
      <c r="Y8" s="6">
        <f>IF(Valor_normalizado!Y8=0,32,IFERROR(RANK(Valor_normalizado!Y8,Valor_normalizado!Y$2:Y$33,0),"NA"))</f>
        <v>2</v>
      </c>
      <c r="Z8" s="6">
        <f>IF(Valor_normalizado!Z8=0,32,IFERROR(RANK(Valor_normalizado!Z8,Valor_normalizado!Z$2:Z$33,0),"NA"))</f>
        <v>25</v>
      </c>
      <c r="AA8" s="6">
        <f>IF(Valor_normalizado!AA8=0,32,IFERROR(RANK(Valor_normalizado!AA8,Valor_normalizado!AA$2:AA$33,0),"NA"))</f>
        <v>13</v>
      </c>
      <c r="AB8" s="6">
        <f>IF(Valor_normalizado!AB8=0,32,IFERROR(RANK(Valor_normalizado!AB8,Valor_normalizado!AB$2:AB$33,0),"NA"))</f>
        <v>8</v>
      </c>
      <c r="AC8" s="6">
        <f>IF(Valor_normalizado!AC8=0,32,IFERROR(RANK(Valor_normalizado!AC8,Valor_normalizado!AC$2:AC$33,0),"NA"))</f>
        <v>10</v>
      </c>
      <c r="AD8" s="6">
        <f>IF(Valor_normalizado!AD8=0,32,IFERROR(RANK(Valor_normalizado!AD8,Valor_normalizado!AD$2:AD$33,0),"NA"))</f>
        <v>3</v>
      </c>
      <c r="AE8" s="6">
        <f>IF(Valor_normalizado!AE8=0,32,IFERROR(RANK(Valor_normalizado!AE8,Valor_normalizado!AE$2:AE$33,0),"NA"))</f>
        <v>3</v>
      </c>
      <c r="AF8" s="6">
        <f>IF(Valor_normalizado!AF8=0,32,IFERROR(RANK(Valor_normalizado!AF8,Valor_normalizado!AF$2:AF$33,0),"NA"))</f>
        <v>8</v>
      </c>
      <c r="AG8" s="6">
        <f>IF(Valor_normalizado!AG8=0,32,IFERROR(RANK(Valor_normalizado!AG8,Valor_normalizado!AG$2:AG$33,0),"NA"))</f>
        <v>3</v>
      </c>
      <c r="AH8" s="6">
        <f>IF(Valor_normalizado!AH8=0,32,IFERROR(RANK(Valor_normalizado!AH8,Valor_normalizado!AH$2:AH$33,0),"NA"))</f>
        <v>20</v>
      </c>
      <c r="AI8" s="6">
        <f>IF(Valor_normalizado!AI8=0,32,IFERROR(RANK(Valor_normalizado!AI8,Valor_normalizado!AI$2:AI$33,0),"NA"))</f>
        <v>8</v>
      </c>
      <c r="AJ8" s="6">
        <f>IF(Valor_normalizado!AJ8=0,32,IFERROR(RANK(Valor_normalizado!AJ8,Valor_normalizado!AJ$2:AJ$33,0),"NA"))</f>
        <v>23</v>
      </c>
      <c r="AK8" s="6">
        <f>IF(Valor_normalizado!AK8=0,32,IFERROR(RANK(Valor_normalizado!AK8,Valor_normalizado!AK$2:AK$33,0),"NA"))</f>
        <v>15</v>
      </c>
      <c r="AL8" s="6">
        <f>IF(Valor_normalizado!AL8=0,32,IFERROR(RANK(Valor_normalizado!AL8,Valor_normalizado!AL$2:AL$33,0),"NA"))</f>
        <v>6</v>
      </c>
      <c r="AM8" s="6">
        <f>IF(Valor_normalizado!AM8=0,32,IFERROR(RANK(Valor_normalizado!AM8,Valor_normalizado!AM$2:AM$33,0),"NA"))</f>
        <v>1</v>
      </c>
      <c r="AN8" s="6">
        <f>IF(Valor_normalizado!AN8=0,32,IFERROR(RANK(Valor_normalizado!AN8,Valor_normalizado!AN$2:AN$33,0),"NA"))</f>
        <v>2</v>
      </c>
      <c r="AO8" s="6">
        <f>IF(Valor_normalizado!AO8=0,32,IFERROR(RANK(Valor_normalizado!AO8,Valor_normalizado!AO$2:AO$33,0),"NA"))</f>
        <v>4</v>
      </c>
      <c r="AP8" s="6">
        <f>IF(Valor_normalizado!AP8=0,32,IFERROR(RANK(Valor_normalizado!AP8,Valor_normalizado!AP$2:AP$33,0),"NA"))</f>
        <v>14</v>
      </c>
      <c r="AQ8" s="6">
        <f>IF(Valor_normalizado!AQ8=0,32,IFERROR(RANK(Valor_normalizado!AQ8,Valor_normalizado!AQ$2:AQ$33,0),"NA"))</f>
        <v>5</v>
      </c>
      <c r="AR8" s="6">
        <f>IF(Valor_normalizado!AR8=0,32,IFERROR(RANK(Valor_normalizado!AR8,Valor_normalizado!AR$2:AR$33,0),"NA"))</f>
        <v>23</v>
      </c>
      <c r="AS8" s="6">
        <f>IF(Valor_normalizado!AS8=0,32,IFERROR(RANK(Valor_normalizado!AS8,Valor_normalizado!AS$2:AS$33,0),"NA"))</f>
        <v>22</v>
      </c>
      <c r="AT8" s="6">
        <f>IF(Valor_normalizado!AT8=0,32,IFERROR(RANK(Valor_normalizado!AT8,Valor_normalizado!AT$2:AT$33,0),"NA"))</f>
        <v>17</v>
      </c>
      <c r="AU8" s="6">
        <f>IF(Valor_normalizado!AU8=0,32,IFERROR(RANK(Valor_normalizado!AU8,Valor_normalizado!AU$2:AU$33,0),"NA"))</f>
        <v>13</v>
      </c>
      <c r="AV8" s="6">
        <f>IF(Valor_normalizado!AV8=0,32,IFERROR(RANK(Valor_normalizado!AV8,Valor_normalizado!AV$2:AV$33,0),"NA"))</f>
        <v>12</v>
      </c>
      <c r="AW8" s="6">
        <f>IF(Valor_normalizado!AW8=0,32,IFERROR(RANK(Valor_normalizado!AW8,Valor_normalizado!AW$2:AW$33,0),"NA"))</f>
        <v>17</v>
      </c>
      <c r="AX8" s="6">
        <f>IF(Valor_normalizado!AX8=0,32,IFERROR(RANK(Valor_normalizado!AX8,Valor_normalizado!AX$2:AX$33,0),"NA"))</f>
        <v>16</v>
      </c>
      <c r="AY8" s="6">
        <f>IF(Valor_normalizado!AY8=0,32,IFERROR(RANK(Valor_normalizado!AY8,Valor_normalizado!AY$2:AY$33,0),"NA"))</f>
        <v>14</v>
      </c>
      <c r="AZ8" s="6">
        <f>IF(Valor_normalizado!AZ8=0,32,IFERROR(RANK(Valor_normalizado!AZ8,Valor_normalizado!AZ$2:AZ$33,0),"NA"))</f>
        <v>32</v>
      </c>
      <c r="BA8" s="6">
        <f>IF(Valor_normalizado!BA8=0,32,IFERROR(RANK(Valor_normalizado!BA8,Valor_normalizado!BA$2:BA$33,0),"NA"))</f>
        <v>32</v>
      </c>
      <c r="BB8" s="6">
        <f>IF(Valor_normalizado!BB8=0,32,IFERROR(RANK(Valor_normalizado!BB8,Valor_normalizado!BB$2:BB$33,0),"NA"))</f>
        <v>10</v>
      </c>
      <c r="BC8" s="6">
        <f>IF(Valor_normalizado!BC8=0,32,IFERROR(RANK(Valor_normalizado!BC8,Valor_normalizado!BC$2:BC$33,0),"NA"))</f>
        <v>1</v>
      </c>
      <c r="BD8" s="6">
        <f>IF(Valor_normalizado!BD8=0,32,IFERROR(RANK(Valor_normalizado!BD8,Valor_normalizado!BD$2:BD$33,0),"NA"))</f>
        <v>32</v>
      </c>
      <c r="BE8" s="6">
        <f>IF(Valor_normalizado!BE8=0,32,IFERROR(RANK(Valor_normalizado!BE8,Valor_normalizado!BE$2:BE$33,0),"NA"))</f>
        <v>32</v>
      </c>
      <c r="BF8" s="6">
        <f>IF(Valor_normalizado!BF8=0,32,IFERROR(RANK(Valor_normalizado!BF8,Valor_normalizado!BF$2:BF$33,0),"NA"))</f>
        <v>6</v>
      </c>
      <c r="BG8" s="6">
        <f>IF(Valor_normalizado!BG8=0,32,IFERROR(RANK(Valor_normalizado!BG8,Valor_normalizado!BG$2:BG$33,0),"NA"))</f>
        <v>26</v>
      </c>
      <c r="BH8" s="6">
        <f>IF(Valor_normalizado!BH8=0,32,IFERROR(RANK(Valor_normalizado!BH8,Valor_normalizado!BH$2:BH$33,0),"NA"))</f>
        <v>32</v>
      </c>
      <c r="BI8" s="6">
        <f>IF(Valor_normalizado!BI8=0,32,IFERROR(RANK(Valor_normalizado!BI8,Valor_normalizado!BI$2:BI$33,0),"NA"))</f>
        <v>15</v>
      </c>
      <c r="BJ8" s="6">
        <f>IF(Valor_normalizado!BJ8=0,32,IFERROR(RANK(Valor_normalizado!BJ8,Valor_normalizado!BJ$2:BJ$33,0),"NA"))</f>
        <v>22</v>
      </c>
      <c r="BK8" s="6">
        <f>IF(Valor_normalizado!BK8=0,32,IFERROR(RANK(Valor_normalizado!BK8,Valor_normalizado!BK$2:BK$33,0),"NA"))</f>
        <v>15</v>
      </c>
      <c r="BL8" s="6">
        <f>IF(Valor_normalizado!BL8=0,32,IFERROR(RANK(Valor_normalizado!BL8,Valor_normalizado!BL$2:BL$33,0),"NA"))</f>
        <v>17</v>
      </c>
      <c r="BM8" s="6">
        <f>IF(Valor_normalizado!BM8=0,32,IFERROR(RANK(Valor_normalizado!BM8,Valor_normalizado!BM$2:BM$33,0),"NA"))</f>
        <v>18</v>
      </c>
      <c r="BN8" s="6">
        <f>IF(Valor_normalizado!BN8=0,32,IFERROR(RANK(Valor_normalizado!BN8,Valor_normalizado!BN$2:BN$33,0),"NA"))</f>
        <v>23</v>
      </c>
      <c r="BO8" s="6">
        <f>IF(Valor_normalizado!BO8=0,32,IFERROR(RANK(Valor_normalizado!BO8,Valor_normalizado!BO$2:BO$33,0),"NA"))</f>
        <v>24</v>
      </c>
      <c r="BP8" s="6">
        <f>IF(Valor_normalizado!BP8=0,32,IFERROR(RANK(Valor_normalizado!BP8,Valor_normalizado!BP$2:BP$33,0),"NA"))</f>
        <v>23</v>
      </c>
      <c r="BQ8" s="6">
        <f>IF(Valor_normalizado!BQ8=0,32,IFERROR(RANK(Valor_normalizado!BQ8,Valor_normalizado!BQ$2:BQ$33,0),"NA"))</f>
        <v>10</v>
      </c>
      <c r="BR8" s="6">
        <f>IF(Valor_normalizado!BR8=0,32,IFERROR(RANK(Valor_normalizado!BR8,Valor_normalizado!BR$2:BR$33,0),"NA"))</f>
        <v>14</v>
      </c>
      <c r="BS8" s="6">
        <f>IF(Valor_normalizado!BS8=0,32,IFERROR(RANK(Valor_normalizado!BS8,Valor_normalizado!BS$2:BS$33,0),"NA"))</f>
        <v>11</v>
      </c>
      <c r="BT8" s="6">
        <f>IF(Valor_normalizado!BT8=0,32,IFERROR(RANK(Valor_normalizado!BT8,Valor_normalizado!BT$2:BT$33,0),"NA"))</f>
        <v>13</v>
      </c>
      <c r="BU8" s="6">
        <f>IF(Valor_normalizado!BU8=0,32,IFERROR(RANK(Valor_normalizado!BU8,Valor_normalizado!BU$2:BU$33,0),"NA"))</f>
        <v>12</v>
      </c>
      <c r="BV8" s="6">
        <f>IF(Valor_normalizado!BV8=0,32,IFERROR(RANK(Valor_normalizado!BV8,Valor_normalizado!BV$2:BV$33,0),"NA"))</f>
        <v>18</v>
      </c>
      <c r="BW8" s="6">
        <f>IF(Valor_normalizado!BW8=0,32,IFERROR(RANK(Valor_normalizado!BW8,Valor_normalizado!BW$2:BW$33,0),"NA"))</f>
        <v>8</v>
      </c>
      <c r="BX8" s="6">
        <f>IF(Valor_normalizado!BX8=0,32,IFERROR(RANK(Valor_normalizado!BX8,Valor_normalizado!BX$2:BX$33,0),"NA"))</f>
        <v>1</v>
      </c>
      <c r="BY8" s="6">
        <f>IF(Valor_normalizado!BY8=0,32,IFERROR(RANK(Valor_normalizado!BY8,Valor_normalizado!BY$2:BY$33,0),"NA"))</f>
        <v>3</v>
      </c>
      <c r="BZ8" s="6">
        <f>IF(Valor_normalizado!BZ8=0,32,IFERROR(RANK(Valor_normalizado!BZ8,Valor_normalizado!BZ$2:BZ$33,0),"NA"))</f>
        <v>4</v>
      </c>
      <c r="CA8" s="6">
        <f>IF(Valor_normalizado!CA8=0,32,IFERROR(RANK(Valor_normalizado!CA8,Valor_normalizado!CA$2:CA$33,0),"NA"))</f>
        <v>15</v>
      </c>
      <c r="CB8" s="6">
        <f>IF(Valor_normalizado!CB8=0,32,IFERROR(RANK(Valor_normalizado!CB8,Valor_normalizado!CB$2:CB$33,0),"NA"))</f>
        <v>6</v>
      </c>
      <c r="CC8" s="6">
        <f>IF(Valor_normalizado!CC8=0,32,IFERROR(RANK(Valor_normalizado!CC8,Valor_normalizado!CC$2:CC$33,0),"NA"))</f>
        <v>24</v>
      </c>
      <c r="CD8" s="6">
        <f>IF(Valor_normalizado!CD8=0,32,IFERROR(RANK(Valor_normalizado!CD8,Valor_normalizado!CD$2:CD$33,0),"NA"))</f>
        <v>29</v>
      </c>
      <c r="CE8" s="6">
        <f>IF(Valor_normalizado!CE8=0,32,IFERROR(RANK(Valor_normalizado!CE8,Valor_normalizado!CE$2:CE$33,0),"NA"))</f>
        <v>22</v>
      </c>
      <c r="CF8" s="6">
        <f>IF(Valor_normalizado!CF8=0,32,IFERROR(RANK(Valor_normalizado!CF8,Valor_normalizado!CF$2:CF$33,0),"NA"))</f>
        <v>32</v>
      </c>
      <c r="CG8" s="6">
        <f>IF(Valor_normalizado!CG8=0,32,IFERROR(RANK(Valor_normalizado!CG8,Valor_normalizado!CG$2:CG$33,0),"NA"))</f>
        <v>23</v>
      </c>
      <c r="CH8" s="6">
        <f>IF(Valor_normalizado!CH8=0,32,IFERROR(RANK(Valor_normalizado!CH8,Valor_normalizado!CH$2:CH$33,0),"NA"))</f>
        <v>30</v>
      </c>
      <c r="CI8" s="6">
        <f>IF(Valor_normalizado!CI8=0,32,IFERROR(RANK(Valor_normalizado!CI8,Valor_normalizado!CI$2:CI$33,0),"NA"))</f>
        <v>24</v>
      </c>
      <c r="CJ8" s="6">
        <f>IF(Valor_normalizado!CJ8=0,32,IFERROR(RANK(Valor_normalizado!CJ8,Valor_normalizado!CJ$2:CJ$33,0),"NA"))</f>
        <v>21</v>
      </c>
      <c r="CK8" s="6">
        <f>IF(Valor_normalizado!CK8=0,32,IFERROR(RANK(Valor_normalizado!CK8,Valor_normalizado!CK$2:CK$33,0),"NA"))</f>
        <v>11</v>
      </c>
      <c r="CL8" s="6">
        <f>IF(Valor_normalizado!CL8=0,32,IFERROR(RANK(Valor_normalizado!CL8,Valor_normalizado!CL$2:CL$33,0),"NA"))</f>
        <v>4</v>
      </c>
      <c r="CM8" s="6">
        <f>IF(Valor_normalizado!CM8=0,32,IFERROR(RANK(Valor_normalizado!CM8,Valor_normalizado!CM$2:CM$33,0),"NA"))</f>
        <v>7</v>
      </c>
      <c r="CN8" s="6">
        <f>IF(Valor_normalizado!CN8=0,32,IFERROR(RANK(Valor_normalizado!CN8,Valor_normalizado!CN$2:CN$33,0),"NA"))</f>
        <v>13</v>
      </c>
      <c r="CO8" s="6">
        <f>IF(Valor_normalizado!CO8=0,32,IFERROR(RANK(Valor_normalizado!CO8,Valor_normalizado!CO$2:CO$33,0),"NA"))</f>
        <v>21</v>
      </c>
      <c r="CP8" s="6">
        <f>IF(Valor_normalizado!CP8=0,32,IFERROR(RANK(Valor_normalizado!CP8,Valor_normalizado!CP$2:CP$33,0),"NA"))</f>
        <v>11</v>
      </c>
      <c r="CQ8" s="6">
        <f>IF(Valor_normalizado!CQ8=0,32,IFERROR(RANK(Valor_normalizado!CQ8,Valor_normalizado!CQ$2:CQ$33,0),"NA"))</f>
        <v>10</v>
      </c>
      <c r="CR8" s="6">
        <f>IF(Valor_normalizado!CR8=0,32,IFERROR(RANK(Valor_normalizado!CR8,Valor_normalizado!CR$2:CR$33,0),"NA"))</f>
        <v>13</v>
      </c>
      <c r="CS8" s="6">
        <f>IF(Valor_normalizado!CS8=0,32,IFERROR(RANK(Valor_normalizado!CS8,Valor_normalizado!CS$2:CS$33,0),"NA"))</f>
        <v>2</v>
      </c>
      <c r="CT8" s="6">
        <f>IF(Valor_normalizado!CT8=0,32,IFERROR(RANK(Valor_normalizado!CT8,Valor_normalizado!CT$2:CT$33,0),"NA"))</f>
        <v>18</v>
      </c>
      <c r="CU8" s="6">
        <f>IF(Valor_normalizado!CU8=0,32,IFERROR(RANK(Valor_normalizado!CU8,Valor_normalizado!CU$2:CU$33,0),"NA"))</f>
        <v>6</v>
      </c>
      <c r="CV8" s="6">
        <f>IF(Valor_normalizado!CV8=0,32,IFERROR(RANK(Valor_normalizado!CV8,Valor_normalizado!CV$2:CV$33,0),"NA"))</f>
        <v>9</v>
      </c>
      <c r="CW8" s="6">
        <f>IF(Valor_normalizado!CW8=0,32,IFERROR(RANK(Valor_normalizado!CW8,Valor_normalizado!CW$2:CW$33,0),"NA"))</f>
        <v>3</v>
      </c>
      <c r="CX8" s="6">
        <f>IF(Valor_normalizado!CX8=0,32,IFERROR(RANK(Valor_normalizado!CX8,Valor_normalizado!CX$2:CX$33,0),"NA"))</f>
        <v>31</v>
      </c>
      <c r="CY8" s="6">
        <f>IF(Valor_normalizado!CY8=0,32,IFERROR(RANK(Valor_normalizado!CY8,Valor_normalizado!CY$2:CY$33,0),"NA"))</f>
        <v>6</v>
      </c>
      <c r="CZ8" s="6">
        <f>IF(Valor_normalizado!CZ8=0,32,IFERROR(RANK(Valor_normalizado!CZ8,Valor_normalizado!CZ$2:CZ$33,0),"NA"))</f>
        <v>27</v>
      </c>
      <c r="DA8" s="6">
        <f>IF(Valor_normalizado!DA8=0,32,IFERROR(RANK(Valor_normalizado!DA8,Valor_normalizado!DA$2:DA$33,0),"NA"))</f>
        <v>3</v>
      </c>
      <c r="DB8" s="6">
        <f>IF(Valor_normalizado!DB8=0,32,IFERROR(RANK(Valor_normalizado!DB8,Valor_normalizado!DB$2:DB$33,0),"NA"))</f>
        <v>6</v>
      </c>
      <c r="DC8" s="6">
        <f>IF(Valor_normalizado!DC8=0,32,IFERROR(RANK(Valor_normalizado!DC8,Valor_normalizado!DC$2:DC$33,0),"NA"))</f>
        <v>8</v>
      </c>
      <c r="DD8" s="6">
        <f>IF(Valor_normalizado!DD8=0,32,IFERROR(RANK(Valor_normalizado!DD8,Valor_normalizado!DD$2:DD$33,0),"NA"))</f>
        <v>5</v>
      </c>
      <c r="DE8" s="6">
        <f>IF(Valor_normalizado!DE8=0,32,IFERROR(RANK(Valor_normalizado!DE8,Valor_normalizado!DE$2:DE$33,0),"NA"))</f>
        <v>8</v>
      </c>
      <c r="DF8" s="6">
        <f>IF(Valor_normalizado!DF8=0,32,IFERROR(RANK(Valor_normalizado!DF8,Valor_normalizado!DF$2:DF$33,0),"NA"))</f>
        <v>11</v>
      </c>
      <c r="DG8" s="6">
        <f>IF(Valor_normalizado!DG8=0,32,IFERROR(RANK(Valor_normalizado!DG8,Valor_normalizado!DG$2:DG$33,0),"NA"))</f>
        <v>4</v>
      </c>
      <c r="DH8" s="6">
        <f>IF(Valor_normalizado!DH8=0,32,IFERROR(RANK(Valor_normalizado!DH8,Valor_normalizado!DH$2:DH$33,0),"NA"))</f>
        <v>13</v>
      </c>
      <c r="DI8" s="6">
        <f>IF(Valor_normalizado!DI8=0,32,IFERROR(RANK(Valor_normalizado!DI8,Valor_normalizado!DI$2:DI$33,0),"NA"))</f>
        <v>12</v>
      </c>
      <c r="DJ8" s="6">
        <f>IF(Valor_normalizado!DJ8=0,32,IFERROR(RANK(Valor_normalizado!DJ8,Valor_normalizado!DJ$2:DJ$33,0),"NA"))</f>
        <v>22</v>
      </c>
      <c r="DK8" s="6">
        <f>IF(Valor_normalizado!DK8=0,32,IFERROR(RANK(Valor_normalizado!DK8,Valor_normalizado!DK$2:DK$33,0),"NA"))</f>
        <v>11</v>
      </c>
      <c r="DL8" s="6">
        <f>IF(Valor_normalizado!DL8=0,32,IFERROR(RANK(Valor_normalizado!DL8,Valor_normalizado!DL$2:DL$33,0),"NA"))</f>
        <v>22</v>
      </c>
      <c r="DM8" s="6">
        <f>IF(Valor_normalizado!DM8=0,32,IFERROR(RANK(Valor_normalizado!DM8,Valor_normalizado!DM$2:DM$33,0),"NA"))</f>
        <v>20</v>
      </c>
      <c r="DN8" s="6">
        <f>IF(Valor_normalizado!DN8=0,32,IFERROR(RANK(Valor_normalizado!DN8,Valor_normalizado!DN$2:DN$33,0),"NA"))</f>
        <v>1</v>
      </c>
      <c r="DO8" s="6">
        <f>IF(Valor_normalizado!DO8=0,32,IFERROR(RANK(Valor_normalizado!DO8,Valor_normalizado!DO$2:DO$33,0),"NA"))</f>
        <v>24</v>
      </c>
      <c r="DP8" s="6">
        <f>IF(Valor_normalizado!DP8=0,32,IFERROR(RANK(Valor_normalizado!DP8,Valor_normalizado!DP$2:DP$33,0),"NA"))</f>
        <v>19</v>
      </c>
      <c r="DQ8" s="6">
        <f>IF(Valor_normalizado!DQ8=0,32,IFERROR(RANK(Valor_normalizado!DQ8,Valor_normalizado!DQ$2:DQ$33,0),"NA"))</f>
        <v>16</v>
      </c>
      <c r="DR8" s="6">
        <f>IF(Valor_normalizado!DR8=0,32,IFERROR(RANK(Valor_normalizado!DR8,Valor_normalizado!DR$2:DR$33,0),"NA"))</f>
        <v>19</v>
      </c>
      <c r="DS8" s="6">
        <f>IF(Valor_normalizado!DS8=0,32,IFERROR(RANK(Valor_normalizado!DS8,Valor_normalizado!DS$2:DS$33,0),"NA"))</f>
        <v>19</v>
      </c>
      <c r="DT8" s="6">
        <f>IF(Valor_normalizado!DT8=0,32,IFERROR(RANK(Valor_normalizado!DT8,Valor_normalizado!DT$2:DT$33,0),"NA"))</f>
        <v>19</v>
      </c>
      <c r="DU8" s="6">
        <f>IF(Valor_normalizado!DU8=0,32,IFERROR(RANK(Valor_normalizado!DU8,Valor_normalizado!DU$2:DU$33,0),"NA"))</f>
        <v>21</v>
      </c>
      <c r="DV8" s="6">
        <f>IF(Valor_normalizado!DV8=0,32,IFERROR(RANK(Valor_normalizado!DV8,Valor_normalizado!DV$2:DV$33,0),"NA"))</f>
        <v>19</v>
      </c>
      <c r="DW8" s="6">
        <f>IF(Valor_normalizado!DW8=0,32,IFERROR(RANK(Valor_normalizado!DW8,Valor_normalizado!DW$2:DW$33,0),"NA"))</f>
        <v>6</v>
      </c>
      <c r="DX8" s="6">
        <f>IF(Valor_normalizado!DX8=0,32,IFERROR(RANK(Valor_normalizado!DX8,Valor_normalizado!DX$2:DX$33,0),"NA"))</f>
        <v>6</v>
      </c>
      <c r="DY8" s="6">
        <f>IF(Valor_normalizado!DY8=0,32,IFERROR(RANK(Valor_normalizado!DY8,Valor_normalizado!DY$2:DY$33,0),"NA"))</f>
        <v>3</v>
      </c>
      <c r="DZ8" s="6">
        <f>IF(Valor_normalizado!DZ8=0,32,IFERROR(RANK(Valor_normalizado!DZ8,Valor_normalizado!DZ$2:DZ$33,0),"NA"))</f>
        <v>3</v>
      </c>
      <c r="EA8" s="6">
        <f>IF(Valor_normalizado!EA8=0,32,IFERROR(RANK(Valor_normalizado!EA8,Valor_normalizado!EA$2:EA$33,0),"NA"))</f>
        <v>3</v>
      </c>
      <c r="EB8" s="6">
        <f>IF(Valor_normalizado!EB8=0,32,IFERROR(RANK(Valor_normalizado!EB8,Valor_normalizado!EB$2:EB$33,0),"NA"))</f>
        <v>3</v>
      </c>
      <c r="EC8" s="6">
        <f>IF(Valor_normalizado!EC8=0,32,IFERROR(RANK(Valor_normalizado!EC8,Valor_normalizado!EC$2:EC$33,0),"NA"))</f>
        <v>6</v>
      </c>
      <c r="ED8" s="6">
        <f>IF(Valor_normalizado!ED8=0,32,IFERROR(RANK(Valor_normalizado!ED8,Valor_normalizado!ED$2:ED$33,0),"NA"))</f>
        <v>4</v>
      </c>
      <c r="EE8" s="6">
        <f>IF(Valor_normalizado!EE8=0,32,IFERROR(RANK(Valor_normalizado!EE8,Valor_normalizado!EE$2:EE$33,0),"NA"))</f>
        <v>4</v>
      </c>
      <c r="EF8" s="6">
        <f>IF(Valor_normalizado!EF8=0,32,IFERROR(RANK(Valor_normalizado!EF8,Valor_normalizado!EF$2:EF$33,0),"NA"))</f>
        <v>10</v>
      </c>
      <c r="EG8" s="6">
        <f>IF(Valor_normalizado!EG8=0,32,IFERROR(RANK(Valor_normalizado!EG8,Valor_normalizado!EG$2:EG$33,0),"NA"))</f>
        <v>9</v>
      </c>
      <c r="EH8" s="6">
        <f>IF(Valor_normalizado!EH8=0,32,IFERROR(RANK(Valor_normalizado!EH8,Valor_normalizado!EH$2:EH$33,0),"NA"))</f>
        <v>14</v>
      </c>
      <c r="EI8" s="6">
        <f>IF(Valor_normalizado!EI8=0,32,IFERROR(RANK(Valor_normalizado!EI8,Valor_normalizado!EI$2:EI$33,0),"NA"))</f>
        <v>13</v>
      </c>
      <c r="EJ8" s="6">
        <f>IF(Valor_normalizado!EJ8=0,32,IFERROR(RANK(Valor_normalizado!EJ8,Valor_normalizado!EJ$2:EJ$33,0),"NA"))</f>
        <v>32</v>
      </c>
      <c r="EK8" s="6">
        <f>IF(Valor_normalizado!EK8=0,32,IFERROR(RANK(Valor_normalizado!EK8,Valor_normalizado!EK$2:EK$33,0),"NA"))</f>
        <v>10</v>
      </c>
      <c r="EL8" s="6">
        <f>IF(Valor_normalizado!EL8=0,32,IFERROR(RANK(Valor_normalizado!EL8,Valor_normalizado!EL$2:EL$33,0),"NA"))</f>
        <v>21</v>
      </c>
      <c r="EM8" s="6">
        <f>IF(Valor_normalizado!EM8=0,32,IFERROR(RANK(Valor_normalizado!EM8,Valor_normalizado!EM$2:EM$33,0),"NA"))</f>
        <v>18</v>
      </c>
      <c r="EN8" s="6">
        <f>IF(Valor_normalizado!EN8=0,32,IFERROR(RANK(Valor_normalizado!EN8,Valor_normalizado!EN$2:EN$33,0),"NA"))</f>
        <v>15</v>
      </c>
      <c r="EO8" s="6">
        <f>IF(Valor_normalizado!EO8=0,32,IFERROR(RANK(Valor_normalizado!EO8,Valor_normalizado!EO$2:EO$33,0),"NA"))</f>
        <v>9</v>
      </c>
      <c r="EP8" s="6">
        <f>IF(Valor_normalizado!EP8=0,32,IFERROR(RANK(Valor_normalizado!EP8,Valor_normalizado!EP$2:EP$33,0),"NA"))</f>
        <v>12</v>
      </c>
      <c r="EQ8" s="6">
        <f>IF(Valor_normalizado!EQ8=0,32,IFERROR(RANK(Valor_normalizado!EQ8,Valor_normalizado!EQ$2:EQ$33,0),"NA"))</f>
        <v>16</v>
      </c>
      <c r="ER8" s="6">
        <f>IF(Valor_normalizado!ER8=0,32,IFERROR(RANK(Valor_normalizado!ER8,Valor_normalizado!ER$2:ER$33,0),"NA"))</f>
        <v>17</v>
      </c>
      <c r="ES8" s="6">
        <f>IF(Valor_normalizado!ES8=0,32,IFERROR(RANK(Valor_normalizado!ES8,Valor_normalizado!ES$2:ES$33,0),"NA"))</f>
        <v>12</v>
      </c>
    </row>
    <row r="9" spans="1:149" x14ac:dyDescent="0.25">
      <c r="A9" s="2" t="s">
        <v>253</v>
      </c>
      <c r="B9" s="78">
        <v>2019</v>
      </c>
      <c r="C9" s="6">
        <f>IF(Valor_normalizado!C9=0,32,IFERROR(RANK(Valor_normalizado!C9,Valor_normalizado!C$2:C$33,0),"NA"))</f>
        <v>18</v>
      </c>
      <c r="D9" s="6">
        <f>IF(Valor_normalizado!D9=0,32,IFERROR(RANK(Valor_normalizado!D9,Valor_normalizado!D$2:D$33,0),"NA"))</f>
        <v>26</v>
      </c>
      <c r="E9" s="6">
        <f>IF(Valor_normalizado!E9=0,32,IFERROR(RANK(Valor_normalizado!E9,Valor_normalizado!E$2:E$33,0),"NA"))</f>
        <v>23</v>
      </c>
      <c r="F9" s="6">
        <f>IF(Valor_normalizado!F9=0,32,IFERROR(RANK(Valor_normalizado!F9,Valor_normalizado!F$2:F$33,0),"NA"))</f>
        <v>23</v>
      </c>
      <c r="G9" s="6">
        <f>IF(Valor_normalizado!G9=0,32,IFERROR(RANK(Valor_normalizado!G9,Valor_normalizado!G$2:G$33,0),"NA"))</f>
        <v>20</v>
      </c>
      <c r="H9" s="6">
        <f>IF(Valor_normalizado!H9=0,32,IFERROR(RANK(Valor_normalizado!H9,Valor_normalizado!H$2:H$33,0),"NA"))</f>
        <v>9</v>
      </c>
      <c r="I9" s="6">
        <f>IF(Valor_normalizado!I9=0,32,IFERROR(RANK(Valor_normalizado!I9,Valor_normalizado!I$2:I$33,0),"NA"))</f>
        <v>9</v>
      </c>
      <c r="J9" s="6">
        <f>IF(Valor_normalizado!J9=0,32,IFERROR(RANK(Valor_normalizado!J9,Valor_normalizado!J$2:J$33,0),"NA"))</f>
        <v>12</v>
      </c>
      <c r="K9" s="6">
        <f>IF(Valor_normalizado!K9=0,32,IFERROR(RANK(Valor_normalizado!K9,Valor_normalizado!K$2:K$33,0),"NA"))</f>
        <v>15</v>
      </c>
      <c r="L9" s="6">
        <f>IF(Valor_normalizado!L9=0,32,IFERROR(RANK(Valor_normalizado!L9,Valor_normalizado!L$2:L$33,0),"NA"))</f>
        <v>23</v>
      </c>
      <c r="M9" s="6">
        <f>IF(Valor_normalizado!M9=0,32,IFERROR(RANK(Valor_normalizado!M9,Valor_normalizado!M$2:M$33,0),"NA"))</f>
        <v>18</v>
      </c>
      <c r="N9" s="6">
        <f>IF(Valor_normalizado!N9=0,32,IFERROR(RANK(Valor_normalizado!N9,Valor_normalizado!N$2:N$33,0),"NA"))</f>
        <v>24</v>
      </c>
      <c r="O9" s="6">
        <f>IF(Valor_normalizado!O9=0,32,IFERROR(RANK(Valor_normalizado!O9,Valor_normalizado!O$2:O$33,0),"NA"))</f>
        <v>4</v>
      </c>
      <c r="P9" s="6">
        <f>IF(Valor_normalizado!P9=0,32,IFERROR(RANK(Valor_normalizado!P9,Valor_normalizado!P$2:P$33,0),"NA"))</f>
        <v>22</v>
      </c>
      <c r="Q9" s="6">
        <f>IF(Valor_normalizado!Q9=0,32,IFERROR(RANK(Valor_normalizado!Q9,Valor_normalizado!Q$2:Q$33,0),"NA"))</f>
        <v>10</v>
      </c>
      <c r="R9" s="6">
        <f>IF(Valor_normalizado!R9=0,32,IFERROR(RANK(Valor_normalizado!R9,Valor_normalizado!R$2:R$33,0),"NA"))</f>
        <v>3</v>
      </c>
      <c r="S9" s="6">
        <f>IF(Valor_normalizado!S9=0,32,IFERROR(RANK(Valor_normalizado!S9,Valor_normalizado!S$2:S$33,0),"NA"))</f>
        <v>11</v>
      </c>
      <c r="T9" s="6">
        <f>IF(Valor_normalizado!T9=0,32,IFERROR(RANK(Valor_normalizado!T9,Valor_normalizado!T$2:T$33,0),"NA"))</f>
        <v>4</v>
      </c>
      <c r="U9" s="6">
        <f>IF(Valor_normalizado!U9=0,32,IFERROR(RANK(Valor_normalizado!U9,Valor_normalizado!U$2:U$33,0),"NA"))</f>
        <v>16</v>
      </c>
      <c r="V9" s="6">
        <f>IF(Valor_normalizado!V9=0,32,IFERROR(RANK(Valor_normalizado!V9,Valor_normalizado!V$2:V$33,0),"NA"))</f>
        <v>18</v>
      </c>
      <c r="W9" s="6">
        <f>IF(Valor_normalizado!W9=0,32,IFERROR(RANK(Valor_normalizado!W9,Valor_normalizado!W$2:W$33,0),"NA"))</f>
        <v>22</v>
      </c>
      <c r="X9" s="6">
        <f>IF(Valor_normalizado!X9=0,32,IFERROR(RANK(Valor_normalizado!X9,Valor_normalizado!X$2:X$33,0),"NA"))</f>
        <v>13</v>
      </c>
      <c r="Y9" s="6">
        <f>IF(Valor_normalizado!Y9=0,32,IFERROR(RANK(Valor_normalizado!Y9,Valor_normalizado!Y$2:Y$33,0),"NA"))</f>
        <v>16</v>
      </c>
      <c r="Z9" s="6">
        <f>IF(Valor_normalizado!Z9=0,32,IFERROR(RANK(Valor_normalizado!Z9,Valor_normalizado!Z$2:Z$33,0),"NA"))</f>
        <v>16</v>
      </c>
      <c r="AA9" s="6">
        <f>IF(Valor_normalizado!AA9=0,32,IFERROR(RANK(Valor_normalizado!AA9,Valor_normalizado!AA$2:AA$33,0),"NA"))</f>
        <v>15</v>
      </c>
      <c r="AB9" s="6">
        <f>IF(Valor_normalizado!AB9=0,32,IFERROR(RANK(Valor_normalizado!AB9,Valor_normalizado!AB$2:AB$33,0),"NA"))</f>
        <v>6</v>
      </c>
      <c r="AC9" s="6">
        <f>IF(Valor_normalizado!AC9=0,32,IFERROR(RANK(Valor_normalizado!AC9,Valor_normalizado!AC$2:AC$33,0),"NA"))</f>
        <v>2</v>
      </c>
      <c r="AD9" s="6">
        <f>IF(Valor_normalizado!AD9=0,32,IFERROR(RANK(Valor_normalizado!AD9,Valor_normalizado!AD$2:AD$33,0),"NA"))</f>
        <v>11</v>
      </c>
      <c r="AE9" s="6">
        <f>IF(Valor_normalizado!AE9=0,32,IFERROR(RANK(Valor_normalizado!AE9,Valor_normalizado!AE$2:AE$33,0),"NA"))</f>
        <v>11</v>
      </c>
      <c r="AF9" s="6">
        <f>IF(Valor_normalizado!AF9=0,32,IFERROR(RANK(Valor_normalizado!AF9,Valor_normalizado!AF$2:AF$33,0),"NA"))</f>
        <v>12</v>
      </c>
      <c r="AG9" s="6">
        <f>IF(Valor_normalizado!AG9=0,32,IFERROR(RANK(Valor_normalizado!AG9,Valor_normalizado!AG$2:AG$33,0),"NA"))</f>
        <v>9</v>
      </c>
      <c r="AH9" s="6">
        <f>IF(Valor_normalizado!AH9=0,32,IFERROR(RANK(Valor_normalizado!AH9,Valor_normalizado!AH$2:AH$33,0),"NA"))</f>
        <v>18</v>
      </c>
      <c r="AI9" s="6">
        <f>IF(Valor_normalizado!AI9=0,32,IFERROR(RANK(Valor_normalizado!AI9,Valor_normalizado!AI$2:AI$33,0),"NA"))</f>
        <v>21</v>
      </c>
      <c r="AJ9" s="6">
        <f>IF(Valor_normalizado!AJ9=0,32,IFERROR(RANK(Valor_normalizado!AJ9,Valor_normalizado!AJ$2:AJ$33,0),"NA"))</f>
        <v>26</v>
      </c>
      <c r="AK9" s="6">
        <f>IF(Valor_normalizado!AK9=0,32,IFERROR(RANK(Valor_normalizado!AK9,Valor_normalizado!AK$2:AK$33,0),"NA"))</f>
        <v>22</v>
      </c>
      <c r="AL9" s="6">
        <f>IF(Valor_normalizado!AL9=0,32,IFERROR(RANK(Valor_normalizado!AL9,Valor_normalizado!AL$2:AL$33,0),"NA"))</f>
        <v>8</v>
      </c>
      <c r="AM9" s="6">
        <f>IF(Valor_normalizado!AM9=0,32,IFERROR(RANK(Valor_normalizado!AM9,Valor_normalizado!AM$2:AM$33,0),"NA"))</f>
        <v>7</v>
      </c>
      <c r="AN9" s="6">
        <f>IF(Valor_normalizado!AN9=0,32,IFERROR(RANK(Valor_normalizado!AN9,Valor_normalizado!AN$2:AN$33,0),"NA"))</f>
        <v>19</v>
      </c>
      <c r="AO9" s="6">
        <f>IF(Valor_normalizado!AO9=0,32,IFERROR(RANK(Valor_normalizado!AO9,Valor_normalizado!AO$2:AO$33,0),"NA"))</f>
        <v>12</v>
      </c>
      <c r="AP9" s="6">
        <f>IF(Valor_normalizado!AP9=0,32,IFERROR(RANK(Valor_normalizado!AP9,Valor_normalizado!AP$2:AP$33,0),"NA"))</f>
        <v>20</v>
      </c>
      <c r="AQ9" s="6">
        <f>IF(Valor_normalizado!AQ9=0,32,IFERROR(RANK(Valor_normalizado!AQ9,Valor_normalizado!AQ$2:AQ$33,0),"NA"))</f>
        <v>11</v>
      </c>
      <c r="AR9" s="6">
        <f>IF(Valor_normalizado!AR9=0,32,IFERROR(RANK(Valor_normalizado!AR9,Valor_normalizado!AR$2:AR$33,0),"NA"))</f>
        <v>16</v>
      </c>
      <c r="AS9" s="6">
        <f>IF(Valor_normalizado!AS9=0,32,IFERROR(RANK(Valor_normalizado!AS9,Valor_normalizado!AS$2:AS$33,0),"NA"))</f>
        <v>15</v>
      </c>
      <c r="AT9" s="6">
        <f>IF(Valor_normalizado!AT9=0,32,IFERROR(RANK(Valor_normalizado!AT9,Valor_normalizado!AT$2:AT$33,0),"NA"))</f>
        <v>16</v>
      </c>
      <c r="AU9" s="6">
        <f>IF(Valor_normalizado!AU9=0,32,IFERROR(RANK(Valor_normalizado!AU9,Valor_normalizado!AU$2:AU$33,0),"NA"))</f>
        <v>24</v>
      </c>
      <c r="AV9" s="6">
        <f>IF(Valor_normalizado!AV9=0,32,IFERROR(RANK(Valor_normalizado!AV9,Valor_normalizado!AV$2:AV$33,0),"NA"))</f>
        <v>24</v>
      </c>
      <c r="AW9" s="6">
        <f>IF(Valor_normalizado!AW9=0,32,IFERROR(RANK(Valor_normalizado!AW9,Valor_normalizado!AW$2:AW$33,0),"NA"))</f>
        <v>24</v>
      </c>
      <c r="AX9" s="6">
        <f>IF(Valor_normalizado!AX9=0,32,IFERROR(RANK(Valor_normalizado!AX9,Valor_normalizado!AX$2:AX$33,0),"NA"))</f>
        <v>26</v>
      </c>
      <c r="AY9" s="6">
        <f>IF(Valor_normalizado!AY9=0,32,IFERROR(RANK(Valor_normalizado!AY9,Valor_normalizado!AY$2:AY$33,0),"NA"))</f>
        <v>20</v>
      </c>
      <c r="AZ9" s="6">
        <f>IF(Valor_normalizado!AZ9=0,32,IFERROR(RANK(Valor_normalizado!AZ9,Valor_normalizado!AZ$2:AZ$33,0),"NA"))</f>
        <v>18</v>
      </c>
      <c r="BA9" s="6">
        <f>IF(Valor_normalizado!BA9=0,32,IFERROR(RANK(Valor_normalizado!BA9,Valor_normalizado!BA$2:BA$33,0),"NA"))</f>
        <v>9</v>
      </c>
      <c r="BB9" s="6">
        <f>IF(Valor_normalizado!BB9=0,32,IFERROR(RANK(Valor_normalizado!BB9,Valor_normalizado!BB$2:BB$33,0),"NA"))</f>
        <v>29</v>
      </c>
      <c r="BC9" s="6">
        <f>IF(Valor_normalizado!BC9=0,32,IFERROR(RANK(Valor_normalizado!BC9,Valor_normalizado!BC$2:BC$33,0),"NA"))</f>
        <v>30</v>
      </c>
      <c r="BD9" s="6">
        <f>IF(Valor_normalizado!BD9=0,32,IFERROR(RANK(Valor_normalizado!BD9,Valor_normalizado!BD$2:BD$33,0),"NA"))</f>
        <v>29</v>
      </c>
      <c r="BE9" s="6">
        <f>IF(Valor_normalizado!BE9=0,32,IFERROR(RANK(Valor_normalizado!BE9,Valor_normalizado!BE$2:BE$33,0),"NA"))</f>
        <v>9</v>
      </c>
      <c r="BF9" s="6">
        <f>IF(Valor_normalizado!BF9=0,32,IFERROR(RANK(Valor_normalizado!BF9,Valor_normalizado!BF$2:BF$33,0),"NA"))</f>
        <v>13</v>
      </c>
      <c r="BG9" s="6">
        <f>IF(Valor_normalizado!BG9=0,32,IFERROR(RANK(Valor_normalizado!BG9,Valor_normalizado!BG$2:BG$33,0),"NA"))</f>
        <v>13</v>
      </c>
      <c r="BH9" s="6">
        <f>IF(Valor_normalizado!BH9=0,32,IFERROR(RANK(Valor_normalizado!BH9,Valor_normalizado!BH$2:BH$33,0),"NA"))</f>
        <v>21</v>
      </c>
      <c r="BI9" s="6">
        <f>IF(Valor_normalizado!BI9=0,32,IFERROR(RANK(Valor_normalizado!BI9,Valor_normalizado!BI$2:BI$33,0),"NA"))</f>
        <v>1</v>
      </c>
      <c r="BJ9" s="6">
        <f>IF(Valor_normalizado!BJ9=0,32,IFERROR(RANK(Valor_normalizado!BJ9,Valor_normalizado!BJ$2:BJ$33,0),"NA"))</f>
        <v>2</v>
      </c>
      <c r="BK9" s="6">
        <f>IF(Valor_normalizado!BK9=0,32,IFERROR(RANK(Valor_normalizado!BK9,Valor_normalizado!BK$2:BK$33,0),"NA"))</f>
        <v>17</v>
      </c>
      <c r="BL9" s="6">
        <f>IF(Valor_normalizado!BL9=0,32,IFERROR(RANK(Valor_normalizado!BL9,Valor_normalizado!BL$2:BL$33,0),"NA"))</f>
        <v>32</v>
      </c>
      <c r="BM9" s="6">
        <f>IF(Valor_normalizado!BM9=0,32,IFERROR(RANK(Valor_normalizado!BM9,Valor_normalizado!BM$2:BM$33,0),"NA"))</f>
        <v>7</v>
      </c>
      <c r="BN9" s="6">
        <f>IF(Valor_normalizado!BN9=0,32,IFERROR(RANK(Valor_normalizado!BN9,Valor_normalizado!BN$2:BN$33,0),"NA"))</f>
        <v>15</v>
      </c>
      <c r="BO9" s="6">
        <f>IF(Valor_normalizado!BO9=0,32,IFERROR(RANK(Valor_normalizado!BO9,Valor_normalizado!BO$2:BO$33,0),"NA"))</f>
        <v>17</v>
      </c>
      <c r="BP9" s="6">
        <f>IF(Valor_normalizado!BP9=0,32,IFERROR(RANK(Valor_normalizado!BP9,Valor_normalizado!BP$2:BP$33,0),"NA"))</f>
        <v>15</v>
      </c>
      <c r="BQ9" s="6">
        <f>IF(Valor_normalizado!BQ9=0,32,IFERROR(RANK(Valor_normalizado!BQ9,Valor_normalizado!BQ$2:BQ$33,0),"NA"))</f>
        <v>30</v>
      </c>
      <c r="BR9" s="6">
        <f>IF(Valor_normalizado!BR9=0,32,IFERROR(RANK(Valor_normalizado!BR9,Valor_normalizado!BR$2:BR$33,0),"NA"))</f>
        <v>30</v>
      </c>
      <c r="BS9" s="6">
        <f>IF(Valor_normalizado!BS9=0,32,IFERROR(RANK(Valor_normalizado!BS9,Valor_normalizado!BS$2:BS$33,0),"NA"))</f>
        <v>25</v>
      </c>
      <c r="BT9" s="6">
        <f>IF(Valor_normalizado!BT9=0,32,IFERROR(RANK(Valor_normalizado!BT9,Valor_normalizado!BT$2:BT$33,0),"NA"))</f>
        <v>27</v>
      </c>
      <c r="BU9" s="6">
        <f>IF(Valor_normalizado!BU9=0,32,IFERROR(RANK(Valor_normalizado!BU9,Valor_normalizado!BU$2:BU$33,0),"NA"))</f>
        <v>30</v>
      </c>
      <c r="BV9" s="6">
        <f>IF(Valor_normalizado!BV9=0,32,IFERROR(RANK(Valor_normalizado!BV9,Valor_normalizado!BV$2:BV$33,0),"NA"))</f>
        <v>20</v>
      </c>
      <c r="BW9" s="6">
        <f>IF(Valor_normalizado!BW9=0,32,IFERROR(RANK(Valor_normalizado!BW9,Valor_normalizado!BW$2:BW$33,0),"NA"))</f>
        <v>17</v>
      </c>
      <c r="BX9" s="6">
        <f>IF(Valor_normalizado!BX9=0,32,IFERROR(RANK(Valor_normalizado!BX9,Valor_normalizado!BX$2:BX$33,0),"NA"))</f>
        <v>23</v>
      </c>
      <c r="BY9" s="6">
        <f>IF(Valor_normalizado!BY9=0,32,IFERROR(RANK(Valor_normalizado!BY9,Valor_normalizado!BY$2:BY$33,0),"NA"))</f>
        <v>19</v>
      </c>
      <c r="BZ9" s="6">
        <f>IF(Valor_normalizado!BZ9=0,32,IFERROR(RANK(Valor_normalizado!BZ9,Valor_normalizado!BZ$2:BZ$33,0),"NA"))</f>
        <v>21</v>
      </c>
      <c r="CA9" s="6">
        <f>IF(Valor_normalizado!CA9=0,32,IFERROR(RANK(Valor_normalizado!CA9,Valor_normalizado!CA$2:CA$33,0),"NA"))</f>
        <v>18</v>
      </c>
      <c r="CB9" s="6">
        <f>IF(Valor_normalizado!CB9=0,32,IFERROR(RANK(Valor_normalizado!CB9,Valor_normalizado!CB$2:CB$33,0),"NA"))</f>
        <v>20</v>
      </c>
      <c r="CC9" s="6">
        <f>IF(Valor_normalizado!CC9=0,32,IFERROR(RANK(Valor_normalizado!CC9,Valor_normalizado!CC$2:CC$33,0),"NA"))</f>
        <v>11</v>
      </c>
      <c r="CD9" s="6">
        <f>IF(Valor_normalizado!CD9=0,32,IFERROR(RANK(Valor_normalizado!CD9,Valor_normalizado!CD$2:CD$33,0),"NA"))</f>
        <v>10</v>
      </c>
      <c r="CE9" s="6">
        <f>IF(Valor_normalizado!CE9=0,32,IFERROR(RANK(Valor_normalizado!CE9,Valor_normalizado!CE$2:CE$33,0),"NA"))</f>
        <v>8</v>
      </c>
      <c r="CF9" s="6">
        <f>IF(Valor_normalizado!CF9=0,32,IFERROR(RANK(Valor_normalizado!CF9,Valor_normalizado!CF$2:CF$33,0),"NA"))</f>
        <v>30</v>
      </c>
      <c r="CG9" s="6">
        <f>IF(Valor_normalizado!CG9=0,32,IFERROR(RANK(Valor_normalizado!CG9,Valor_normalizado!CG$2:CG$33,0),"NA"))</f>
        <v>28</v>
      </c>
      <c r="CH9" s="6">
        <f>IF(Valor_normalizado!CH9=0,32,IFERROR(RANK(Valor_normalizado!CH9,Valor_normalizado!CH$2:CH$33,0),"NA"))</f>
        <v>19</v>
      </c>
      <c r="CI9" s="6">
        <f>IF(Valor_normalizado!CI9=0,32,IFERROR(RANK(Valor_normalizado!CI9,Valor_normalizado!CI$2:CI$33,0),"NA"))</f>
        <v>19</v>
      </c>
      <c r="CJ9" s="6">
        <f>IF(Valor_normalizado!CJ9=0,32,IFERROR(RANK(Valor_normalizado!CJ9,Valor_normalizado!CJ$2:CJ$33,0),"NA"))</f>
        <v>20</v>
      </c>
      <c r="CK9" s="6">
        <f>IF(Valor_normalizado!CK9=0,32,IFERROR(RANK(Valor_normalizado!CK9,Valor_normalizado!CK$2:CK$33,0),"NA"))</f>
        <v>17</v>
      </c>
      <c r="CL9" s="6">
        <f>IF(Valor_normalizado!CL9=0,32,IFERROR(RANK(Valor_normalizado!CL9,Valor_normalizado!CL$2:CL$33,0),"NA"))</f>
        <v>20</v>
      </c>
      <c r="CM9" s="6">
        <f>IF(Valor_normalizado!CM9=0,32,IFERROR(RANK(Valor_normalizado!CM9,Valor_normalizado!CM$2:CM$33,0),"NA"))</f>
        <v>20</v>
      </c>
      <c r="CN9" s="6">
        <f>IF(Valor_normalizado!CN9=0,32,IFERROR(RANK(Valor_normalizado!CN9,Valor_normalizado!CN$2:CN$33,0),"NA"))</f>
        <v>19</v>
      </c>
      <c r="CO9" s="6">
        <f>IF(Valor_normalizado!CO9=0,32,IFERROR(RANK(Valor_normalizado!CO9,Valor_normalizado!CO$2:CO$33,0),"NA"))</f>
        <v>20</v>
      </c>
      <c r="CP9" s="6">
        <f>IF(Valor_normalizado!CP9=0,32,IFERROR(RANK(Valor_normalizado!CP9,Valor_normalizado!CP$2:CP$33,0),"NA"))</f>
        <v>18</v>
      </c>
      <c r="CQ9" s="6">
        <f>IF(Valor_normalizado!CQ9=0,32,IFERROR(RANK(Valor_normalizado!CQ9,Valor_normalizado!CQ$2:CQ$33,0),"NA"))</f>
        <v>20</v>
      </c>
      <c r="CR9" s="6">
        <f>IF(Valor_normalizado!CR9=0,32,IFERROR(RANK(Valor_normalizado!CR9,Valor_normalizado!CR$2:CR$33,0),"NA"))</f>
        <v>21</v>
      </c>
      <c r="CS9" s="6">
        <f>IF(Valor_normalizado!CS9=0,32,IFERROR(RANK(Valor_normalizado!CS9,Valor_normalizado!CS$2:CS$33,0),"NA"))</f>
        <v>3</v>
      </c>
      <c r="CT9" s="6">
        <f>IF(Valor_normalizado!CT9=0,32,IFERROR(RANK(Valor_normalizado!CT9,Valor_normalizado!CT$2:CT$33,0),"NA"))</f>
        <v>22</v>
      </c>
      <c r="CU9" s="6">
        <f>IF(Valor_normalizado!CU9=0,32,IFERROR(RANK(Valor_normalizado!CU9,Valor_normalizado!CU$2:CU$33,0),"NA"))</f>
        <v>8</v>
      </c>
      <c r="CV9" s="6">
        <f>IF(Valor_normalizado!CV9=0,32,IFERROR(RANK(Valor_normalizado!CV9,Valor_normalizado!CV$2:CV$33,0),"NA"))</f>
        <v>17</v>
      </c>
      <c r="CW9" s="6">
        <f>IF(Valor_normalizado!CW9=0,32,IFERROR(RANK(Valor_normalizado!CW9,Valor_normalizado!CW$2:CW$33,0),"NA"))</f>
        <v>15</v>
      </c>
      <c r="CX9" s="6">
        <f>IF(Valor_normalizado!CX9=0,32,IFERROR(RANK(Valor_normalizado!CX9,Valor_normalizado!CX$2:CX$33,0),"NA"))</f>
        <v>3</v>
      </c>
      <c r="CY9" s="6">
        <f>IF(Valor_normalizado!CY9=0,32,IFERROR(RANK(Valor_normalizado!CY9,Valor_normalizado!CY$2:CY$33,0),"NA"))</f>
        <v>3</v>
      </c>
      <c r="CZ9" s="6">
        <f>IF(Valor_normalizado!CZ9=0,32,IFERROR(RANK(Valor_normalizado!CZ9,Valor_normalizado!CZ$2:CZ$33,0),"NA"))</f>
        <v>4</v>
      </c>
      <c r="DA9" s="6">
        <f>IF(Valor_normalizado!DA9=0,32,IFERROR(RANK(Valor_normalizado!DA9,Valor_normalizado!DA$2:DA$33,0),"NA"))</f>
        <v>24</v>
      </c>
      <c r="DB9" s="6">
        <f>IF(Valor_normalizado!DB9=0,32,IFERROR(RANK(Valor_normalizado!DB9,Valor_normalizado!DB$2:DB$33,0),"NA"))</f>
        <v>24</v>
      </c>
      <c r="DC9" s="6">
        <f>IF(Valor_normalizado!DC9=0,32,IFERROR(RANK(Valor_normalizado!DC9,Valor_normalizado!DC$2:DC$33,0),"NA"))</f>
        <v>14</v>
      </c>
      <c r="DD9" s="6">
        <f>IF(Valor_normalizado!DD9=0,32,IFERROR(RANK(Valor_normalizado!DD9,Valor_normalizado!DD$2:DD$33,0),"NA"))</f>
        <v>21</v>
      </c>
      <c r="DE9" s="6">
        <f>IF(Valor_normalizado!DE9=0,32,IFERROR(RANK(Valor_normalizado!DE9,Valor_normalizado!DE$2:DE$33,0),"NA"))</f>
        <v>14</v>
      </c>
      <c r="DF9" s="6">
        <f>IF(Valor_normalizado!DF9=0,32,IFERROR(RANK(Valor_normalizado!DF9,Valor_normalizado!DF$2:DF$33,0),"NA"))</f>
        <v>13</v>
      </c>
      <c r="DG9" s="6">
        <f>IF(Valor_normalizado!DG9=0,32,IFERROR(RANK(Valor_normalizado!DG9,Valor_normalizado!DG$2:DG$33,0),"NA"))</f>
        <v>28</v>
      </c>
      <c r="DH9" s="6">
        <f>IF(Valor_normalizado!DH9=0,32,IFERROR(RANK(Valor_normalizado!DH9,Valor_normalizado!DH$2:DH$33,0),"NA"))</f>
        <v>30</v>
      </c>
      <c r="DI9" s="6">
        <f>IF(Valor_normalizado!DI9=0,32,IFERROR(RANK(Valor_normalizado!DI9,Valor_normalizado!DI$2:DI$33,0),"NA"))</f>
        <v>30</v>
      </c>
      <c r="DJ9" s="6">
        <f>IF(Valor_normalizado!DJ9=0,32,IFERROR(RANK(Valor_normalizado!DJ9,Valor_normalizado!DJ$2:DJ$33,0),"NA"))</f>
        <v>32</v>
      </c>
      <c r="DK9" s="6">
        <f>IF(Valor_normalizado!DK9=0,32,IFERROR(RANK(Valor_normalizado!DK9,Valor_normalizado!DK$2:DK$33,0),"NA"))</f>
        <v>32</v>
      </c>
      <c r="DL9" s="6">
        <f>IF(Valor_normalizado!DL9=0,32,IFERROR(RANK(Valor_normalizado!DL9,Valor_normalizado!DL$2:DL$33,0),"NA"))</f>
        <v>23</v>
      </c>
      <c r="DM9" s="6">
        <f>IF(Valor_normalizado!DM9=0,32,IFERROR(RANK(Valor_normalizado!DM9,Valor_normalizado!DM$2:DM$33,0),"NA"))</f>
        <v>17</v>
      </c>
      <c r="DN9" s="6">
        <f>IF(Valor_normalizado!DN9=0,32,IFERROR(RANK(Valor_normalizado!DN9,Valor_normalizado!DN$2:DN$33,0),"NA"))</f>
        <v>2</v>
      </c>
      <c r="DO9" s="6">
        <f>IF(Valor_normalizado!DO9=0,32,IFERROR(RANK(Valor_normalizado!DO9,Valor_normalizado!DO$2:DO$33,0),"NA"))</f>
        <v>16</v>
      </c>
      <c r="DP9" s="6">
        <f>IF(Valor_normalizado!DP9=0,32,IFERROR(RANK(Valor_normalizado!DP9,Valor_normalizado!DP$2:DP$33,0),"NA"))</f>
        <v>14</v>
      </c>
      <c r="DQ9" s="6">
        <f>IF(Valor_normalizado!DQ9=0,32,IFERROR(RANK(Valor_normalizado!DQ9,Valor_normalizado!DQ$2:DQ$33,0),"NA"))</f>
        <v>25</v>
      </c>
      <c r="DR9" s="6">
        <f>IF(Valor_normalizado!DR9=0,32,IFERROR(RANK(Valor_normalizado!DR9,Valor_normalizado!DR$2:DR$33,0),"NA"))</f>
        <v>23</v>
      </c>
      <c r="DS9" s="6">
        <f>IF(Valor_normalizado!DS9=0,32,IFERROR(RANK(Valor_normalizado!DS9,Valor_normalizado!DS$2:DS$33,0),"NA"))</f>
        <v>31</v>
      </c>
      <c r="DT9" s="6">
        <f>IF(Valor_normalizado!DT9=0,32,IFERROR(RANK(Valor_normalizado!DT9,Valor_normalizado!DT$2:DT$33,0),"NA"))</f>
        <v>15</v>
      </c>
      <c r="DU9" s="6">
        <f>IF(Valor_normalizado!DU9=0,32,IFERROR(RANK(Valor_normalizado!DU9,Valor_normalizado!DU$2:DU$33,0),"NA"))</f>
        <v>20</v>
      </c>
      <c r="DV9" s="6">
        <f>IF(Valor_normalizado!DV9=0,32,IFERROR(RANK(Valor_normalizado!DV9,Valor_normalizado!DV$2:DV$33,0),"NA"))</f>
        <v>26</v>
      </c>
      <c r="DW9" s="6">
        <f>IF(Valor_normalizado!DW9=0,32,IFERROR(RANK(Valor_normalizado!DW9,Valor_normalizado!DW$2:DW$33,0),"NA"))</f>
        <v>8</v>
      </c>
      <c r="DX9" s="6">
        <f>IF(Valor_normalizado!DX9=0,32,IFERROR(RANK(Valor_normalizado!DX9,Valor_normalizado!DX$2:DX$33,0),"NA"))</f>
        <v>8</v>
      </c>
      <c r="DY9" s="6">
        <f>IF(Valor_normalizado!DY9=0,32,IFERROR(RANK(Valor_normalizado!DY9,Valor_normalizado!DY$2:DY$33,0),"NA"))</f>
        <v>17</v>
      </c>
      <c r="DZ9" s="6">
        <f>IF(Valor_normalizado!DZ9=0,32,IFERROR(RANK(Valor_normalizado!DZ9,Valor_normalizado!DZ$2:DZ$33,0),"NA"))</f>
        <v>24</v>
      </c>
      <c r="EA9" s="6">
        <f>IF(Valor_normalizado!EA9=0,32,IFERROR(RANK(Valor_normalizado!EA9,Valor_normalizado!EA$2:EA$33,0),"NA"))</f>
        <v>22</v>
      </c>
      <c r="EB9" s="6">
        <f>IF(Valor_normalizado!EB9=0,32,IFERROR(RANK(Valor_normalizado!EB9,Valor_normalizado!EB$2:EB$33,0),"NA"))</f>
        <v>14</v>
      </c>
      <c r="EC9" s="6">
        <f>IF(Valor_normalizado!EC9=0,32,IFERROR(RANK(Valor_normalizado!EC9,Valor_normalizado!EC$2:EC$33,0),"NA"))</f>
        <v>1</v>
      </c>
      <c r="ED9" s="6">
        <f>IF(Valor_normalizado!ED9=0,32,IFERROR(RANK(Valor_normalizado!ED9,Valor_normalizado!ED$2:ED$33,0),"NA"))</f>
        <v>11</v>
      </c>
      <c r="EE9" s="6">
        <f>IF(Valor_normalizado!EE9=0,32,IFERROR(RANK(Valor_normalizado!EE9,Valor_normalizado!EE$2:EE$33,0),"NA"))</f>
        <v>8</v>
      </c>
      <c r="EF9" s="6">
        <f>IF(Valor_normalizado!EF9=0,32,IFERROR(RANK(Valor_normalizado!EF9,Valor_normalizado!EF$2:EF$33,0),"NA"))</f>
        <v>21</v>
      </c>
      <c r="EG9" s="6">
        <f>IF(Valor_normalizado!EG9=0,32,IFERROR(RANK(Valor_normalizado!EG9,Valor_normalizado!EG$2:EG$33,0),"NA"))</f>
        <v>11</v>
      </c>
      <c r="EH9" s="6">
        <f>IF(Valor_normalizado!EH9=0,32,IFERROR(RANK(Valor_normalizado!EH9,Valor_normalizado!EH$2:EH$33,0),"NA"))</f>
        <v>22</v>
      </c>
      <c r="EI9" s="6">
        <f>IF(Valor_normalizado!EI9=0,32,IFERROR(RANK(Valor_normalizado!EI9,Valor_normalizado!EI$2:EI$33,0),"NA"))</f>
        <v>27</v>
      </c>
      <c r="EJ9" s="6">
        <f>IF(Valor_normalizado!EJ9=0,32,IFERROR(RANK(Valor_normalizado!EJ9,Valor_normalizado!EJ$2:EJ$33,0),"NA"))</f>
        <v>19</v>
      </c>
      <c r="EK9" s="6">
        <f>IF(Valor_normalizado!EK9=0,32,IFERROR(RANK(Valor_normalizado!EK9,Valor_normalizado!EK$2:EK$33,0),"NA"))</f>
        <v>5</v>
      </c>
      <c r="EL9" s="6">
        <f>IF(Valor_normalizado!EL9=0,32,IFERROR(RANK(Valor_normalizado!EL9,Valor_normalizado!EL$2:EL$33,0),"NA"))</f>
        <v>20</v>
      </c>
      <c r="EM9" s="6">
        <f>IF(Valor_normalizado!EM9=0,32,IFERROR(RANK(Valor_normalizado!EM9,Valor_normalizado!EM$2:EM$33,0),"NA"))</f>
        <v>17</v>
      </c>
      <c r="EN9" s="6">
        <f>IF(Valor_normalizado!EN9=0,32,IFERROR(RANK(Valor_normalizado!EN9,Valor_normalizado!EN$2:EN$33,0),"NA"))</f>
        <v>9</v>
      </c>
      <c r="EO9" s="6">
        <f>IF(Valor_normalizado!EO9=0,32,IFERROR(RANK(Valor_normalizado!EO9,Valor_normalizado!EO$2:EO$33,0),"NA"))</f>
        <v>11</v>
      </c>
      <c r="EP9" s="6">
        <f>IF(Valor_normalizado!EP9=0,32,IFERROR(RANK(Valor_normalizado!EP9,Valor_normalizado!EP$2:EP$33,0),"NA"))</f>
        <v>13</v>
      </c>
      <c r="EQ9" s="6">
        <f>IF(Valor_normalizado!EQ9=0,32,IFERROR(RANK(Valor_normalizado!EQ9,Valor_normalizado!EQ$2:EQ$33,0),"NA"))</f>
        <v>14</v>
      </c>
      <c r="ER9" s="6">
        <f>IF(Valor_normalizado!ER9=0,32,IFERROR(RANK(Valor_normalizado!ER9,Valor_normalizado!ER$2:ER$33,0),"NA"))</f>
        <v>15</v>
      </c>
      <c r="ES9" s="6">
        <f>IF(Valor_normalizado!ES9=0,32,IFERROR(RANK(Valor_normalizado!ES9,Valor_normalizado!ES$2:ES$33,0),"NA"))</f>
        <v>17</v>
      </c>
    </row>
    <row r="10" spans="1:149" x14ac:dyDescent="0.25">
      <c r="A10" s="1" t="s">
        <v>254</v>
      </c>
      <c r="B10" s="78">
        <v>2019</v>
      </c>
      <c r="C10" s="6">
        <f>IF(Valor_normalizado!C10=0,32,IFERROR(RANK(Valor_normalizado!C10,Valor_normalizado!C$2:C$33,0),"NA"))</f>
        <v>13</v>
      </c>
      <c r="D10" s="6">
        <f>IF(Valor_normalizado!D10=0,32,IFERROR(RANK(Valor_normalizado!D10,Valor_normalizado!D$2:D$33,0),"NA"))</f>
        <v>6</v>
      </c>
      <c r="E10" s="6">
        <f>IF(Valor_normalizado!E10=0,32,IFERROR(RANK(Valor_normalizado!E10,Valor_normalizado!E$2:E$33,0),"NA"))</f>
        <v>16</v>
      </c>
      <c r="F10" s="6">
        <f>IF(Valor_normalizado!F10=0,32,IFERROR(RANK(Valor_normalizado!F10,Valor_normalizado!F$2:F$33,0),"NA"))</f>
        <v>15</v>
      </c>
      <c r="G10" s="6">
        <f>IF(Valor_normalizado!G10=0,32,IFERROR(RANK(Valor_normalizado!G10,Valor_normalizado!G$2:G$33,0),"NA"))</f>
        <v>27</v>
      </c>
      <c r="H10" s="6">
        <f>IF(Valor_normalizado!H10=0,32,IFERROR(RANK(Valor_normalizado!H10,Valor_normalizado!H$2:H$33,0),"NA"))</f>
        <v>20</v>
      </c>
      <c r="I10" s="6">
        <f>IF(Valor_normalizado!I10=0,32,IFERROR(RANK(Valor_normalizado!I10,Valor_normalizado!I$2:I$33,0),"NA"))</f>
        <v>28</v>
      </c>
      <c r="J10" s="6">
        <f>IF(Valor_normalizado!J10=0,32,IFERROR(RANK(Valor_normalizado!J10,Valor_normalizado!J$2:J$33,0),"NA"))</f>
        <v>25</v>
      </c>
      <c r="K10" s="6">
        <f>IF(Valor_normalizado!K10=0,32,IFERROR(RANK(Valor_normalizado!K10,Valor_normalizado!K$2:K$33,0),"NA"))</f>
        <v>22</v>
      </c>
      <c r="L10" s="6">
        <f>IF(Valor_normalizado!L10=0,32,IFERROR(RANK(Valor_normalizado!L10,Valor_normalizado!L$2:L$33,0),"NA"))</f>
        <v>24</v>
      </c>
      <c r="M10" s="6">
        <f>IF(Valor_normalizado!M10=0,32,IFERROR(RANK(Valor_normalizado!M10,Valor_normalizado!M$2:M$33,0),"NA"))</f>
        <v>27</v>
      </c>
      <c r="N10" s="6">
        <f>IF(Valor_normalizado!N10=0,32,IFERROR(RANK(Valor_normalizado!N10,Valor_normalizado!N$2:N$33,0),"NA"))</f>
        <v>17</v>
      </c>
      <c r="O10" s="6">
        <f>IF(Valor_normalizado!O10=0,32,IFERROR(RANK(Valor_normalizado!O10,Valor_normalizado!O$2:O$33,0),"NA"))</f>
        <v>22</v>
      </c>
      <c r="P10" s="6">
        <f>IF(Valor_normalizado!P10=0,32,IFERROR(RANK(Valor_normalizado!P10,Valor_normalizado!P$2:P$33,0),"NA"))</f>
        <v>24</v>
      </c>
      <c r="Q10" s="6">
        <f>IF(Valor_normalizado!Q10=0,32,IFERROR(RANK(Valor_normalizado!Q10,Valor_normalizado!Q$2:Q$33,0),"NA"))</f>
        <v>16</v>
      </c>
      <c r="R10" s="6">
        <f>IF(Valor_normalizado!R10=0,32,IFERROR(RANK(Valor_normalizado!R10,Valor_normalizado!R$2:R$33,0),"NA"))</f>
        <v>5</v>
      </c>
      <c r="S10" s="6">
        <f>IF(Valor_normalizado!S10=0,32,IFERROR(RANK(Valor_normalizado!S10,Valor_normalizado!S$2:S$33,0),"NA"))</f>
        <v>12</v>
      </c>
      <c r="T10" s="6">
        <f>IF(Valor_normalizado!T10=0,32,IFERROR(RANK(Valor_normalizado!T10,Valor_normalizado!T$2:T$33,0),"NA"))</f>
        <v>12</v>
      </c>
      <c r="U10" s="6">
        <f>IF(Valor_normalizado!U10=0,32,IFERROR(RANK(Valor_normalizado!U10,Valor_normalizado!U$2:U$33,0),"NA"))</f>
        <v>22</v>
      </c>
      <c r="V10" s="6">
        <f>IF(Valor_normalizado!V10=0,32,IFERROR(RANK(Valor_normalizado!V10,Valor_normalizado!V$2:V$33,0),"NA"))</f>
        <v>16</v>
      </c>
      <c r="W10" s="6">
        <f>IF(Valor_normalizado!W10=0,32,IFERROR(RANK(Valor_normalizado!W10,Valor_normalizado!W$2:W$33,0),"NA"))</f>
        <v>14</v>
      </c>
      <c r="X10" s="6">
        <f>IF(Valor_normalizado!X10=0,32,IFERROR(RANK(Valor_normalizado!X10,Valor_normalizado!X$2:X$33,0),"NA"))</f>
        <v>24</v>
      </c>
      <c r="Y10" s="6">
        <f>IF(Valor_normalizado!Y10=0,32,IFERROR(RANK(Valor_normalizado!Y10,Valor_normalizado!Y$2:Y$33,0),"NA"))</f>
        <v>26</v>
      </c>
      <c r="Z10" s="6">
        <f>IF(Valor_normalizado!Z10=0,32,IFERROR(RANK(Valor_normalizado!Z10,Valor_normalizado!Z$2:Z$33,0),"NA"))</f>
        <v>14</v>
      </c>
      <c r="AA10" s="6">
        <f>IF(Valor_normalizado!AA10=0,32,IFERROR(RANK(Valor_normalizado!AA10,Valor_normalizado!AA$2:AA$33,0),"NA"))</f>
        <v>20</v>
      </c>
      <c r="AB10" s="6">
        <f>IF(Valor_normalizado!AB10=0,32,IFERROR(RANK(Valor_normalizado!AB10,Valor_normalizado!AB$2:AB$33,0),"NA"))</f>
        <v>32</v>
      </c>
      <c r="AC10" s="6">
        <f>IF(Valor_normalizado!AC10=0,32,IFERROR(RANK(Valor_normalizado!AC10,Valor_normalizado!AC$2:AC$33,0),"NA"))</f>
        <v>32</v>
      </c>
      <c r="AD10" s="6">
        <f>IF(Valor_normalizado!AD10=0,32,IFERROR(RANK(Valor_normalizado!AD10,Valor_normalizado!AD$2:AD$33,0),"NA"))</f>
        <v>24</v>
      </c>
      <c r="AE10" s="6">
        <f>IF(Valor_normalizado!AE10=0,32,IFERROR(RANK(Valor_normalizado!AE10,Valor_normalizado!AE$2:AE$33,0),"NA"))</f>
        <v>22</v>
      </c>
      <c r="AF10" s="6">
        <f>IF(Valor_normalizado!AF10=0,32,IFERROR(RANK(Valor_normalizado!AF10,Valor_normalizado!AF$2:AF$33,0),"NA"))</f>
        <v>18</v>
      </c>
      <c r="AG10" s="6">
        <f>IF(Valor_normalizado!AG10=0,32,IFERROR(RANK(Valor_normalizado!AG10,Valor_normalizado!AG$2:AG$33,0),"NA"))</f>
        <v>30</v>
      </c>
      <c r="AH10" s="6">
        <f>IF(Valor_normalizado!AH10=0,32,IFERROR(RANK(Valor_normalizado!AH10,Valor_normalizado!AH$2:AH$33,0),"NA"))</f>
        <v>21</v>
      </c>
      <c r="AI10" s="6">
        <f>IF(Valor_normalizado!AI10=0,32,IFERROR(RANK(Valor_normalizado!AI10,Valor_normalizado!AI$2:AI$33,0),"NA"))</f>
        <v>18</v>
      </c>
      <c r="AJ10" s="6">
        <f>IF(Valor_normalizado!AJ10=0,32,IFERROR(RANK(Valor_normalizado!AJ10,Valor_normalizado!AJ$2:AJ$33,0),"NA"))</f>
        <v>18</v>
      </c>
      <c r="AK10" s="6">
        <f>IF(Valor_normalizado!AK10=0,32,IFERROR(RANK(Valor_normalizado!AK10,Valor_normalizado!AK$2:AK$33,0),"NA"))</f>
        <v>17</v>
      </c>
      <c r="AL10" s="6">
        <f>IF(Valor_normalizado!AL10=0,32,IFERROR(RANK(Valor_normalizado!AL10,Valor_normalizado!AL$2:AL$33,0),"NA"))</f>
        <v>19</v>
      </c>
      <c r="AM10" s="6">
        <f>IF(Valor_normalizado!AM10=0,32,IFERROR(RANK(Valor_normalizado!AM10,Valor_normalizado!AM$2:AM$33,0),"NA"))</f>
        <v>20</v>
      </c>
      <c r="AN10" s="6">
        <f>IF(Valor_normalizado!AN10=0,32,IFERROR(RANK(Valor_normalizado!AN10,Valor_normalizado!AN$2:AN$33,0),"NA"))</f>
        <v>25</v>
      </c>
      <c r="AO10" s="6">
        <f>IF(Valor_normalizado!AO10=0,32,IFERROR(RANK(Valor_normalizado!AO10,Valor_normalizado!AO$2:AO$33,0),"NA"))</f>
        <v>27</v>
      </c>
      <c r="AP10" s="6">
        <f>IF(Valor_normalizado!AP10=0,32,IFERROR(RANK(Valor_normalizado!AP10,Valor_normalizado!AP$2:AP$33,0),"NA"))</f>
        <v>23</v>
      </c>
      <c r="AQ10" s="6">
        <f>IF(Valor_normalizado!AQ10=0,32,IFERROR(RANK(Valor_normalizado!AQ10,Valor_normalizado!AQ$2:AQ$33,0),"NA"))</f>
        <v>23</v>
      </c>
      <c r="AR10" s="6">
        <f>IF(Valor_normalizado!AR10=0,32,IFERROR(RANK(Valor_normalizado!AR10,Valor_normalizado!AR$2:AR$33,0),"NA"))</f>
        <v>19</v>
      </c>
      <c r="AS10" s="6">
        <f>IF(Valor_normalizado!AS10=0,32,IFERROR(RANK(Valor_normalizado!AS10,Valor_normalizado!AS$2:AS$33,0),"NA"))</f>
        <v>21</v>
      </c>
      <c r="AT10" s="6">
        <f>IF(Valor_normalizado!AT10=0,32,IFERROR(RANK(Valor_normalizado!AT10,Valor_normalizado!AT$2:AT$33,0),"NA"))</f>
        <v>20</v>
      </c>
      <c r="AU10" s="6">
        <f>IF(Valor_normalizado!AU10=0,32,IFERROR(RANK(Valor_normalizado!AU10,Valor_normalizado!AU$2:AU$33,0),"NA"))</f>
        <v>27</v>
      </c>
      <c r="AV10" s="6">
        <f>IF(Valor_normalizado!AV10=0,32,IFERROR(RANK(Valor_normalizado!AV10,Valor_normalizado!AV$2:AV$33,0),"NA"))</f>
        <v>28</v>
      </c>
      <c r="AW10" s="6">
        <f>IF(Valor_normalizado!AW10=0,32,IFERROR(RANK(Valor_normalizado!AW10,Valor_normalizado!AW$2:AW$33,0),"NA"))</f>
        <v>2</v>
      </c>
      <c r="AX10" s="6">
        <f>IF(Valor_normalizado!AX10=0,32,IFERROR(RANK(Valor_normalizado!AX10,Valor_normalizado!AX$2:AX$33,0),"NA"))</f>
        <v>15</v>
      </c>
      <c r="AY10" s="6">
        <f>IF(Valor_normalizado!AY10=0,32,IFERROR(RANK(Valor_normalizado!AY10,Valor_normalizado!AY$2:AY$33,0),"NA"))</f>
        <v>19</v>
      </c>
      <c r="AZ10" s="6">
        <f>IF(Valor_normalizado!AZ10=0,32,IFERROR(RANK(Valor_normalizado!AZ10,Valor_normalizado!AZ$2:AZ$33,0),"NA"))</f>
        <v>1</v>
      </c>
      <c r="BA10" s="6">
        <f>IF(Valor_normalizado!BA10=0,32,IFERROR(RANK(Valor_normalizado!BA10,Valor_normalizado!BA$2:BA$33,0),"NA"))</f>
        <v>7</v>
      </c>
      <c r="BB10" s="6">
        <f>IF(Valor_normalizado!BB10=0,32,IFERROR(RANK(Valor_normalizado!BB10,Valor_normalizado!BB$2:BB$33,0),"NA"))</f>
        <v>15</v>
      </c>
      <c r="BC10" s="6">
        <f>IF(Valor_normalizado!BC10=0,32,IFERROR(RANK(Valor_normalizado!BC10,Valor_normalizado!BC$2:BC$33,0),"NA"))</f>
        <v>31</v>
      </c>
      <c r="BD10" s="6">
        <f>IF(Valor_normalizado!BD10=0,32,IFERROR(RANK(Valor_normalizado!BD10,Valor_normalizado!BD$2:BD$33,0),"NA"))</f>
        <v>13</v>
      </c>
      <c r="BE10" s="6">
        <f>IF(Valor_normalizado!BE10=0,32,IFERROR(RANK(Valor_normalizado!BE10,Valor_normalizado!BE$2:BE$33,0),"NA"))</f>
        <v>3</v>
      </c>
      <c r="BF10" s="6">
        <f>IF(Valor_normalizado!BF10=0,32,IFERROR(RANK(Valor_normalizado!BF10,Valor_normalizado!BF$2:BF$33,0),"NA"))</f>
        <v>17</v>
      </c>
      <c r="BG10" s="6">
        <f>IF(Valor_normalizado!BG10=0,32,IFERROR(RANK(Valor_normalizado!BG10,Valor_normalizado!BG$2:BG$33,0),"NA"))</f>
        <v>6</v>
      </c>
      <c r="BH10" s="6">
        <f>IF(Valor_normalizado!BH10=0,32,IFERROR(RANK(Valor_normalizado!BH10,Valor_normalizado!BH$2:BH$33,0),"NA"))</f>
        <v>5</v>
      </c>
      <c r="BI10" s="6">
        <f>IF(Valor_normalizado!BI10=0,32,IFERROR(RANK(Valor_normalizado!BI10,Valor_normalizado!BI$2:BI$33,0),"NA"))</f>
        <v>31</v>
      </c>
      <c r="BJ10" s="6">
        <f>IF(Valor_normalizado!BJ10=0,32,IFERROR(RANK(Valor_normalizado!BJ10,Valor_normalizado!BJ$2:BJ$33,0),"NA"))</f>
        <v>31</v>
      </c>
      <c r="BK10" s="6">
        <f>IF(Valor_normalizado!BK10=0,32,IFERROR(RANK(Valor_normalizado!BK10,Valor_normalizado!BK$2:BK$33,0),"NA"))</f>
        <v>24</v>
      </c>
      <c r="BL10" s="6">
        <f>IF(Valor_normalizado!BL10=0,32,IFERROR(RANK(Valor_normalizado!BL10,Valor_normalizado!BL$2:BL$33,0),"NA"))</f>
        <v>16</v>
      </c>
      <c r="BM10" s="6">
        <f>IF(Valor_normalizado!BM10=0,32,IFERROR(RANK(Valor_normalizado!BM10,Valor_normalizado!BM$2:BM$33,0),"NA"))</f>
        <v>30</v>
      </c>
      <c r="BN10" s="6">
        <f>IF(Valor_normalizado!BN10=0,32,IFERROR(RANK(Valor_normalizado!BN10,Valor_normalizado!BN$2:BN$33,0),"NA"))</f>
        <v>5</v>
      </c>
      <c r="BO10" s="6">
        <f>IF(Valor_normalizado!BO10=0,32,IFERROR(RANK(Valor_normalizado!BO10,Valor_normalizado!BO$2:BO$33,0),"NA"))</f>
        <v>19</v>
      </c>
      <c r="BP10" s="6">
        <f>IF(Valor_normalizado!BP10=0,32,IFERROR(RANK(Valor_normalizado!BP10,Valor_normalizado!BP$2:BP$33,0),"NA"))</f>
        <v>12</v>
      </c>
      <c r="BQ10" s="6">
        <f>IF(Valor_normalizado!BQ10=0,32,IFERROR(RANK(Valor_normalizado!BQ10,Valor_normalizado!BQ$2:BQ$33,0),"NA"))</f>
        <v>31</v>
      </c>
      <c r="BR10" s="6">
        <f>IF(Valor_normalizado!BR10=0,32,IFERROR(RANK(Valor_normalizado!BR10,Valor_normalizado!BR$2:BR$33,0),"NA"))</f>
        <v>28</v>
      </c>
      <c r="BS10" s="6">
        <f>IF(Valor_normalizado!BS10=0,32,IFERROR(RANK(Valor_normalizado!BS10,Valor_normalizado!BS$2:BS$33,0),"NA"))</f>
        <v>26</v>
      </c>
      <c r="BT10" s="6">
        <f>IF(Valor_normalizado!BT10=0,32,IFERROR(RANK(Valor_normalizado!BT10,Valor_normalizado!BT$2:BT$33,0),"NA"))</f>
        <v>14</v>
      </c>
      <c r="BU10" s="6">
        <f>IF(Valor_normalizado!BU10=0,32,IFERROR(RANK(Valor_normalizado!BU10,Valor_normalizado!BU$2:BU$33,0),"NA"))</f>
        <v>27</v>
      </c>
      <c r="BV10" s="6">
        <f>IF(Valor_normalizado!BV10=0,32,IFERROR(RANK(Valor_normalizado!BV10,Valor_normalizado!BV$2:BV$33,0),"NA"))</f>
        <v>27</v>
      </c>
      <c r="BW10" s="6">
        <f>IF(Valor_normalizado!BW10=0,32,IFERROR(RANK(Valor_normalizado!BW10,Valor_normalizado!BW$2:BW$33,0),"NA"))</f>
        <v>15</v>
      </c>
      <c r="BX10" s="6">
        <f>IF(Valor_normalizado!BX10=0,32,IFERROR(RANK(Valor_normalizado!BX10,Valor_normalizado!BX$2:BX$33,0),"NA"))</f>
        <v>8</v>
      </c>
      <c r="BY10" s="6">
        <f>IF(Valor_normalizado!BY10=0,32,IFERROR(RANK(Valor_normalizado!BY10,Valor_normalizado!BY$2:BY$33,0),"NA"))</f>
        <v>22</v>
      </c>
      <c r="BZ10" s="6">
        <f>IF(Valor_normalizado!BZ10=0,32,IFERROR(RANK(Valor_normalizado!BZ10,Valor_normalizado!BZ$2:BZ$33,0),"NA"))</f>
        <v>25</v>
      </c>
      <c r="CA10" s="6">
        <f>IF(Valor_normalizado!CA10=0,32,IFERROR(RANK(Valor_normalizado!CA10,Valor_normalizado!CA$2:CA$33,0),"NA"))</f>
        <v>29</v>
      </c>
      <c r="CB10" s="6">
        <f>IF(Valor_normalizado!CB10=0,32,IFERROR(RANK(Valor_normalizado!CB10,Valor_normalizado!CB$2:CB$33,0),"NA"))</f>
        <v>23</v>
      </c>
      <c r="CC10" s="6">
        <f>IF(Valor_normalizado!CC10=0,32,IFERROR(RANK(Valor_normalizado!CC10,Valor_normalizado!CC$2:CC$33,0),"NA"))</f>
        <v>18</v>
      </c>
      <c r="CD10" s="6">
        <f>IF(Valor_normalizado!CD10=0,32,IFERROR(RANK(Valor_normalizado!CD10,Valor_normalizado!CD$2:CD$33,0),"NA"))</f>
        <v>16</v>
      </c>
      <c r="CE10" s="6">
        <f>IF(Valor_normalizado!CE10=0,32,IFERROR(RANK(Valor_normalizado!CE10,Valor_normalizado!CE$2:CE$33,0),"NA"))</f>
        <v>3</v>
      </c>
      <c r="CF10" s="6">
        <f>IF(Valor_normalizado!CF10=0,32,IFERROR(RANK(Valor_normalizado!CF10,Valor_normalizado!CF$2:CF$33,0),"NA"))</f>
        <v>21</v>
      </c>
      <c r="CG10" s="6">
        <f>IF(Valor_normalizado!CG10=0,32,IFERROR(RANK(Valor_normalizado!CG10,Valor_normalizado!CG$2:CG$33,0),"NA"))</f>
        <v>5</v>
      </c>
      <c r="CH10" s="6">
        <f>IF(Valor_normalizado!CH10=0,32,IFERROR(RANK(Valor_normalizado!CH10,Valor_normalizado!CH$2:CH$33,0),"NA"))</f>
        <v>9</v>
      </c>
      <c r="CI10" s="6">
        <f>IF(Valor_normalizado!CI10=0,32,IFERROR(RANK(Valor_normalizado!CI10,Valor_normalizado!CI$2:CI$33,0),"NA"))</f>
        <v>15</v>
      </c>
      <c r="CJ10" s="6">
        <f>IF(Valor_normalizado!CJ10=0,32,IFERROR(RANK(Valor_normalizado!CJ10,Valor_normalizado!CJ$2:CJ$33,0),"NA"))</f>
        <v>13</v>
      </c>
      <c r="CK10" s="6">
        <f>IF(Valor_normalizado!CK10=0,32,IFERROR(RANK(Valor_normalizado!CK10,Valor_normalizado!CK$2:CK$33,0),"NA"))</f>
        <v>12</v>
      </c>
      <c r="CL10" s="6">
        <f>IF(Valor_normalizado!CL10=0,32,IFERROR(RANK(Valor_normalizado!CL10,Valor_normalizado!CL$2:CL$33,0),"NA"))</f>
        <v>29</v>
      </c>
      <c r="CM10" s="6">
        <f>IF(Valor_normalizado!CM10=0,32,IFERROR(RANK(Valor_normalizado!CM10,Valor_normalizado!CM$2:CM$33,0),"NA"))</f>
        <v>24</v>
      </c>
      <c r="CN10" s="6">
        <f>IF(Valor_normalizado!CN10=0,32,IFERROR(RANK(Valor_normalizado!CN10,Valor_normalizado!CN$2:CN$33,0),"NA"))</f>
        <v>26</v>
      </c>
      <c r="CO10" s="6">
        <f>IF(Valor_normalizado!CO10=0,32,IFERROR(RANK(Valor_normalizado!CO10,Valor_normalizado!CO$2:CO$33,0),"NA"))</f>
        <v>25</v>
      </c>
      <c r="CP10" s="6">
        <f>IF(Valor_normalizado!CP10=0,32,IFERROR(RANK(Valor_normalizado!CP10,Valor_normalizado!CP$2:CP$33,0),"NA"))</f>
        <v>28</v>
      </c>
      <c r="CQ10" s="6">
        <f>IF(Valor_normalizado!CQ10=0,32,IFERROR(RANK(Valor_normalizado!CQ10,Valor_normalizado!CQ$2:CQ$33,0),"NA"))</f>
        <v>21</v>
      </c>
      <c r="CR10" s="6">
        <f>IF(Valor_normalizado!CR10=0,32,IFERROR(RANK(Valor_normalizado!CR10,Valor_normalizado!CR$2:CR$33,0),"NA"))</f>
        <v>26</v>
      </c>
      <c r="CS10" s="6">
        <f>IF(Valor_normalizado!CS10=0,32,IFERROR(RANK(Valor_normalizado!CS10,Valor_normalizado!CS$2:CS$33,0),"NA"))</f>
        <v>32</v>
      </c>
      <c r="CT10" s="6">
        <f>IF(Valor_normalizado!CT10=0,32,IFERROR(RANK(Valor_normalizado!CT10,Valor_normalizado!CT$2:CT$33,0),"NA"))</f>
        <v>29</v>
      </c>
      <c r="CU10" s="6">
        <f>IF(Valor_normalizado!CU10=0,32,IFERROR(RANK(Valor_normalizado!CU10,Valor_normalizado!CU$2:CU$33,0),"NA"))</f>
        <v>30</v>
      </c>
      <c r="CV10" s="6">
        <f>IF(Valor_normalizado!CV10=0,32,IFERROR(RANK(Valor_normalizado!CV10,Valor_normalizado!CV$2:CV$33,0),"NA"))</f>
        <v>27</v>
      </c>
      <c r="CW10" s="6">
        <f>IF(Valor_normalizado!CW10=0,32,IFERROR(RANK(Valor_normalizado!CW10,Valor_normalizado!CW$2:CW$33,0),"NA"))</f>
        <v>7</v>
      </c>
      <c r="CX10" s="6">
        <f>IF(Valor_normalizado!CX10=0,32,IFERROR(RANK(Valor_normalizado!CX10,Valor_normalizado!CX$2:CX$33,0),"NA"))</f>
        <v>15</v>
      </c>
      <c r="CY10" s="6">
        <f>IF(Valor_normalizado!CY10=0,32,IFERROR(RANK(Valor_normalizado!CY10,Valor_normalizado!CY$2:CY$33,0),"NA"))</f>
        <v>17</v>
      </c>
      <c r="CZ10" s="6">
        <f>IF(Valor_normalizado!CZ10=0,32,IFERROR(RANK(Valor_normalizado!CZ10,Valor_normalizado!CZ$2:CZ$33,0),"NA"))</f>
        <v>6</v>
      </c>
      <c r="DA10" s="6">
        <f>IF(Valor_normalizado!DA10=0,32,IFERROR(RANK(Valor_normalizado!DA10,Valor_normalizado!DA$2:DA$33,0),"NA"))</f>
        <v>22</v>
      </c>
      <c r="DB10" s="6">
        <f>IF(Valor_normalizado!DB10=0,32,IFERROR(RANK(Valor_normalizado!DB10,Valor_normalizado!DB$2:DB$33,0),"NA"))</f>
        <v>28</v>
      </c>
      <c r="DC10" s="6">
        <f>IF(Valor_normalizado!DC10=0,32,IFERROR(RANK(Valor_normalizado!DC10,Valor_normalizado!DC$2:DC$33,0),"NA"))</f>
        <v>20</v>
      </c>
      <c r="DD10" s="6">
        <f>IF(Valor_normalizado!DD10=0,32,IFERROR(RANK(Valor_normalizado!DD10,Valor_normalizado!DD$2:DD$33,0),"NA"))</f>
        <v>23</v>
      </c>
      <c r="DE10" s="6">
        <f>IF(Valor_normalizado!DE10=0,32,IFERROR(RANK(Valor_normalizado!DE10,Valor_normalizado!DE$2:DE$33,0),"NA"))</f>
        <v>18</v>
      </c>
      <c r="DF10" s="6">
        <f>IF(Valor_normalizado!DF10=0,32,IFERROR(RANK(Valor_normalizado!DF10,Valor_normalizado!DF$2:DF$33,0),"NA"))</f>
        <v>25</v>
      </c>
      <c r="DG10" s="6">
        <f>IF(Valor_normalizado!DG10=0,32,IFERROR(RANK(Valor_normalizado!DG10,Valor_normalizado!DG$2:DG$33,0),"NA"))</f>
        <v>24</v>
      </c>
      <c r="DH10" s="6">
        <f>IF(Valor_normalizado!DH10=0,32,IFERROR(RANK(Valor_normalizado!DH10,Valor_normalizado!DH$2:DH$33,0),"NA"))</f>
        <v>20</v>
      </c>
      <c r="DI10" s="6">
        <f>IF(Valor_normalizado!DI10=0,32,IFERROR(RANK(Valor_normalizado!DI10,Valor_normalizado!DI$2:DI$33,0),"NA"))</f>
        <v>7</v>
      </c>
      <c r="DJ10" s="6">
        <f>IF(Valor_normalizado!DJ10=0,32,IFERROR(RANK(Valor_normalizado!DJ10,Valor_normalizado!DJ$2:DJ$33,0),"NA"))</f>
        <v>16</v>
      </c>
      <c r="DK10" s="6">
        <f>IF(Valor_normalizado!DK10=0,32,IFERROR(RANK(Valor_normalizado!DK10,Valor_normalizado!DK$2:DK$33,0),"NA"))</f>
        <v>18</v>
      </c>
      <c r="DL10" s="6">
        <f>IF(Valor_normalizado!DL10=0,32,IFERROR(RANK(Valor_normalizado!DL10,Valor_normalizado!DL$2:DL$33,0),"NA"))</f>
        <v>31</v>
      </c>
      <c r="DM10" s="6">
        <f>IF(Valor_normalizado!DM10=0,32,IFERROR(RANK(Valor_normalizado!DM10,Valor_normalizado!DM$2:DM$33,0),"NA"))</f>
        <v>22</v>
      </c>
      <c r="DN10" s="6">
        <f>IF(Valor_normalizado!DN10=0,32,IFERROR(RANK(Valor_normalizado!DN10,Valor_normalizado!DN$2:DN$33,0),"NA"))</f>
        <v>4</v>
      </c>
      <c r="DO10" s="6">
        <f>IF(Valor_normalizado!DO10=0,32,IFERROR(RANK(Valor_normalizado!DO10,Valor_normalizado!DO$2:DO$33,0),"NA"))</f>
        <v>18</v>
      </c>
      <c r="DP10" s="6">
        <f>IF(Valor_normalizado!DP10=0,32,IFERROR(RANK(Valor_normalizado!DP10,Valor_normalizado!DP$2:DP$33,0),"NA"))</f>
        <v>21</v>
      </c>
      <c r="DQ10" s="6">
        <f>IF(Valor_normalizado!DQ10=0,32,IFERROR(RANK(Valor_normalizado!DQ10,Valor_normalizado!DQ$2:DQ$33,0),"NA"))</f>
        <v>22</v>
      </c>
      <c r="DR10" s="6">
        <f>IF(Valor_normalizado!DR10=0,32,IFERROR(RANK(Valor_normalizado!DR10,Valor_normalizado!DR$2:DR$33,0),"NA"))</f>
        <v>5</v>
      </c>
      <c r="DS10" s="6">
        <f>IF(Valor_normalizado!DS10=0,32,IFERROR(RANK(Valor_normalizado!DS10,Valor_normalizado!DS$2:DS$33,0),"NA"))</f>
        <v>20</v>
      </c>
      <c r="DT10" s="6">
        <f>IF(Valor_normalizado!DT10=0,32,IFERROR(RANK(Valor_normalizado!DT10,Valor_normalizado!DT$2:DT$33,0),"NA"))</f>
        <v>23</v>
      </c>
      <c r="DU10" s="6">
        <f>IF(Valor_normalizado!DU10=0,32,IFERROR(RANK(Valor_normalizado!DU10,Valor_normalizado!DU$2:DU$33,0),"NA"))</f>
        <v>32</v>
      </c>
      <c r="DV10" s="6">
        <f>IF(Valor_normalizado!DV10=0,32,IFERROR(RANK(Valor_normalizado!DV10,Valor_normalizado!DV$2:DV$33,0),"NA"))</f>
        <v>25</v>
      </c>
      <c r="DW10" s="6">
        <f>IF(Valor_normalizado!DW10=0,32,IFERROR(RANK(Valor_normalizado!DW10,Valor_normalizado!DW$2:DW$33,0),"NA"))</f>
        <v>24</v>
      </c>
      <c r="DX10" s="6">
        <f>IF(Valor_normalizado!DX10=0,32,IFERROR(RANK(Valor_normalizado!DX10,Valor_normalizado!DX$2:DX$33,0),"NA"))</f>
        <v>24</v>
      </c>
      <c r="DY10" s="6">
        <f>IF(Valor_normalizado!DY10=0,32,IFERROR(RANK(Valor_normalizado!DY10,Valor_normalizado!DY$2:DY$33,0),"NA"))</f>
        <v>28</v>
      </c>
      <c r="DZ10" s="6">
        <f>IF(Valor_normalizado!DZ10=0,32,IFERROR(RANK(Valor_normalizado!DZ10,Valor_normalizado!DZ$2:DZ$33,0),"NA"))</f>
        <v>32</v>
      </c>
      <c r="EA10" s="6">
        <f>IF(Valor_normalizado!EA10=0,32,IFERROR(RANK(Valor_normalizado!EA10,Valor_normalizado!EA$2:EA$33,0),"NA"))</f>
        <v>28</v>
      </c>
      <c r="EB10" s="6">
        <f>IF(Valor_normalizado!EB10=0,32,IFERROR(RANK(Valor_normalizado!EB10,Valor_normalizado!EB$2:EB$33,0),"NA"))</f>
        <v>27</v>
      </c>
      <c r="EC10" s="6">
        <f>IF(Valor_normalizado!EC10=0,32,IFERROR(RANK(Valor_normalizado!EC10,Valor_normalizado!EC$2:EC$33,0),"NA"))</f>
        <v>26</v>
      </c>
      <c r="ED10" s="6">
        <f>IF(Valor_normalizado!ED10=0,32,IFERROR(RANK(Valor_normalizado!ED10,Valor_normalizado!ED$2:ED$33,0),"NA"))</f>
        <v>13</v>
      </c>
      <c r="EE10" s="6">
        <f>IF(Valor_normalizado!EE10=0,32,IFERROR(RANK(Valor_normalizado!EE10,Valor_normalizado!EE$2:EE$33,0),"NA"))</f>
        <v>16</v>
      </c>
      <c r="EF10" s="6">
        <f>IF(Valor_normalizado!EF10=0,32,IFERROR(RANK(Valor_normalizado!EF10,Valor_normalizado!EF$2:EF$33,0),"NA"))</f>
        <v>32</v>
      </c>
      <c r="EG10" s="6">
        <f>IF(Valor_normalizado!EG10=0,32,IFERROR(RANK(Valor_normalizado!EG10,Valor_normalizado!EG$2:EG$33,0),"NA"))</f>
        <v>32</v>
      </c>
      <c r="EH10" s="6">
        <f>IF(Valor_normalizado!EH10=0,32,IFERROR(RANK(Valor_normalizado!EH10,Valor_normalizado!EH$2:EH$33,0),"NA"))</f>
        <v>20</v>
      </c>
      <c r="EI10" s="6">
        <f>IF(Valor_normalizado!EI10=0,32,IFERROR(RANK(Valor_normalizado!EI10,Valor_normalizado!EI$2:EI$33,0),"NA"))</f>
        <v>9</v>
      </c>
      <c r="EJ10" s="6">
        <f>IF(Valor_normalizado!EJ10=0,32,IFERROR(RANK(Valor_normalizado!EJ10,Valor_normalizado!EJ$2:EJ$33,0),"NA"))</f>
        <v>10</v>
      </c>
      <c r="EK10" s="6">
        <f>IF(Valor_normalizado!EK10=0,32,IFERROR(RANK(Valor_normalizado!EK10,Valor_normalizado!EK$2:EK$33,0),"NA"))</f>
        <v>22</v>
      </c>
      <c r="EL10" s="6">
        <f>IF(Valor_normalizado!EL10=0,32,IFERROR(RANK(Valor_normalizado!EL10,Valor_normalizado!EL$2:EL$33,0),"NA"))</f>
        <v>22</v>
      </c>
      <c r="EM10" s="6">
        <f>IF(Valor_normalizado!EM10=0,32,IFERROR(RANK(Valor_normalizado!EM10,Valor_normalizado!EM$2:EM$33,0),"NA"))</f>
        <v>12</v>
      </c>
      <c r="EN10" s="6">
        <f>IF(Valor_normalizado!EN10=0,32,IFERROR(RANK(Valor_normalizado!EN10,Valor_normalizado!EN$2:EN$33,0),"NA"))</f>
        <v>32</v>
      </c>
      <c r="EO10" s="6">
        <f>IF(Valor_normalizado!EO10=0,32,IFERROR(RANK(Valor_normalizado!EO10,Valor_normalizado!EO$2:EO$33,0),"NA"))</f>
        <v>32</v>
      </c>
      <c r="EP10" s="6">
        <f>IF(Valor_normalizado!EP10=0,32,IFERROR(RANK(Valor_normalizado!EP10,Valor_normalizado!EP$2:EP$33,0),"NA"))</f>
        <v>25</v>
      </c>
      <c r="EQ10" s="6">
        <f>IF(Valor_normalizado!EQ10=0,32,IFERROR(RANK(Valor_normalizado!EQ10,Valor_normalizado!EQ$2:EQ$33,0),"NA"))</f>
        <v>19</v>
      </c>
      <c r="ER10" s="6">
        <f>IF(Valor_normalizado!ER10=0,32,IFERROR(RANK(Valor_normalizado!ER10,Valor_normalizado!ER$2:ER$33,0),"NA"))</f>
        <v>21</v>
      </c>
      <c r="ES10" s="6">
        <f>IF(Valor_normalizado!ES10=0,32,IFERROR(RANK(Valor_normalizado!ES10,Valor_normalizado!ES$2:ES$33,0),"NA"))</f>
        <v>23</v>
      </c>
    </row>
    <row r="11" spans="1:149" x14ac:dyDescent="0.25">
      <c r="A11" s="2" t="s">
        <v>255</v>
      </c>
      <c r="B11" s="78">
        <v>2019</v>
      </c>
      <c r="C11" s="6">
        <f>IF(Valor_normalizado!C11=0,32,IFERROR(RANK(Valor_normalizado!C11,Valor_normalizado!C$2:C$33,0),"NA"))</f>
        <v>10</v>
      </c>
      <c r="D11" s="6">
        <f>IF(Valor_normalizado!D11=0,32,IFERROR(RANK(Valor_normalizado!D11,Valor_normalizado!D$2:D$33,0),"NA"))</f>
        <v>21</v>
      </c>
      <c r="E11" s="6">
        <f>IF(Valor_normalizado!E11=0,32,IFERROR(RANK(Valor_normalizado!E11,Valor_normalizado!E$2:E$33,0),"NA"))</f>
        <v>1</v>
      </c>
      <c r="F11" s="6">
        <f>IF(Valor_normalizado!F11=0,32,IFERROR(RANK(Valor_normalizado!F11,Valor_normalizado!F$2:F$33,0),"NA"))</f>
        <v>5</v>
      </c>
      <c r="G11" s="6">
        <f>IF(Valor_normalizado!G11=0,32,IFERROR(RANK(Valor_normalizado!G11,Valor_normalizado!G$2:G$33,0),"NA"))</f>
        <v>18</v>
      </c>
      <c r="H11" s="6">
        <f>IF(Valor_normalizado!H11=0,32,IFERROR(RANK(Valor_normalizado!H11,Valor_normalizado!H$2:H$33,0),"NA"))</f>
        <v>24</v>
      </c>
      <c r="I11" s="6">
        <f>IF(Valor_normalizado!I11=0,32,IFERROR(RANK(Valor_normalizado!I11,Valor_normalizado!I$2:I$33,0),"NA"))</f>
        <v>13</v>
      </c>
      <c r="J11" s="6">
        <f>IF(Valor_normalizado!J11=0,32,IFERROR(RANK(Valor_normalizado!J11,Valor_normalizado!J$2:J$33,0),"NA"))</f>
        <v>19</v>
      </c>
      <c r="K11" s="6">
        <f>IF(Valor_normalizado!K11=0,32,IFERROR(RANK(Valor_normalizado!K11,Valor_normalizado!K$2:K$33,0),"NA"))</f>
        <v>3</v>
      </c>
      <c r="L11" s="6">
        <f>IF(Valor_normalizado!L11=0,32,IFERROR(RANK(Valor_normalizado!L11,Valor_normalizado!L$2:L$33,0),"NA"))</f>
        <v>2</v>
      </c>
      <c r="M11" s="6">
        <f>IF(Valor_normalizado!M11=0,32,IFERROR(RANK(Valor_normalizado!M11,Valor_normalizado!M$2:M$33,0),"NA"))</f>
        <v>2</v>
      </c>
      <c r="N11" s="6">
        <f>IF(Valor_normalizado!N11=0,32,IFERROR(RANK(Valor_normalizado!N11,Valor_normalizado!N$2:N$33,0),"NA"))</f>
        <v>10</v>
      </c>
      <c r="O11" s="6">
        <f>IF(Valor_normalizado!O11=0,32,IFERROR(RANK(Valor_normalizado!O11,Valor_normalizado!O$2:O$33,0),"NA"))</f>
        <v>23</v>
      </c>
      <c r="P11" s="6">
        <f>IF(Valor_normalizado!P11=0,32,IFERROR(RANK(Valor_normalizado!P11,Valor_normalizado!P$2:P$33,0),"NA"))</f>
        <v>17</v>
      </c>
      <c r="Q11" s="6">
        <f>IF(Valor_normalizado!Q11=0,32,IFERROR(RANK(Valor_normalizado!Q11,Valor_normalizado!Q$2:Q$33,0),"NA"))</f>
        <v>28</v>
      </c>
      <c r="R11" s="6">
        <f>IF(Valor_normalizado!R11=0,32,IFERROR(RANK(Valor_normalizado!R11,Valor_normalizado!R$2:R$33,0),"NA"))</f>
        <v>18</v>
      </c>
      <c r="S11" s="6">
        <f>IF(Valor_normalizado!S11=0,32,IFERROR(RANK(Valor_normalizado!S11,Valor_normalizado!S$2:S$33,0),"NA"))</f>
        <v>6</v>
      </c>
      <c r="T11" s="6">
        <f>IF(Valor_normalizado!T11=0,32,IFERROR(RANK(Valor_normalizado!T11,Valor_normalizado!T$2:T$33,0),"NA"))</f>
        <v>19</v>
      </c>
      <c r="U11" s="6">
        <f>IF(Valor_normalizado!U11=0,32,IFERROR(RANK(Valor_normalizado!U11,Valor_normalizado!U$2:U$33,0),"NA"))</f>
        <v>3</v>
      </c>
      <c r="V11" s="6">
        <f>IF(Valor_normalizado!V11=0,32,IFERROR(RANK(Valor_normalizado!V11,Valor_normalizado!V$2:V$33,0),"NA"))</f>
        <v>22</v>
      </c>
      <c r="W11" s="6">
        <f>IF(Valor_normalizado!W11=0,32,IFERROR(RANK(Valor_normalizado!W11,Valor_normalizado!W$2:W$33,0),"NA"))</f>
        <v>4</v>
      </c>
      <c r="X11" s="6">
        <f>IF(Valor_normalizado!X11=0,32,IFERROR(RANK(Valor_normalizado!X11,Valor_normalizado!X$2:X$33,0),"NA"))</f>
        <v>12</v>
      </c>
      <c r="Y11" s="6">
        <f>IF(Valor_normalizado!Y11=0,32,IFERROR(RANK(Valor_normalizado!Y11,Valor_normalizado!Y$2:Y$33,0),"NA"))</f>
        <v>22</v>
      </c>
      <c r="Z11" s="6">
        <f>IF(Valor_normalizado!Z11=0,32,IFERROR(RANK(Valor_normalizado!Z11,Valor_normalizado!Z$2:Z$33,0),"NA"))</f>
        <v>20</v>
      </c>
      <c r="AA11" s="6">
        <f>IF(Valor_normalizado!AA11=0,32,IFERROR(RANK(Valor_normalizado!AA11,Valor_normalizado!AA$2:AA$33,0),"NA"))</f>
        <v>21</v>
      </c>
      <c r="AB11" s="6">
        <f>IF(Valor_normalizado!AB11=0,32,IFERROR(RANK(Valor_normalizado!AB11,Valor_normalizado!AB$2:AB$33,0),"NA"))</f>
        <v>2</v>
      </c>
      <c r="AC11" s="6">
        <f>IF(Valor_normalizado!AC11=0,32,IFERROR(RANK(Valor_normalizado!AC11,Valor_normalizado!AC$2:AC$33,0),"NA"))</f>
        <v>1</v>
      </c>
      <c r="AD11" s="6">
        <f>IF(Valor_normalizado!AD11=0,32,IFERROR(RANK(Valor_normalizado!AD11,Valor_normalizado!AD$2:AD$33,0),"NA"))</f>
        <v>21</v>
      </c>
      <c r="AE11" s="6">
        <f>IF(Valor_normalizado!AE11=0,32,IFERROR(RANK(Valor_normalizado!AE11,Valor_normalizado!AE$2:AE$33,0),"NA"))</f>
        <v>16</v>
      </c>
      <c r="AF11" s="6">
        <f>IF(Valor_normalizado!AF11=0,32,IFERROR(RANK(Valor_normalizado!AF11,Valor_normalizado!AF$2:AF$33,0),"NA"))</f>
        <v>9</v>
      </c>
      <c r="AG11" s="6">
        <f>IF(Valor_normalizado!AG11=0,32,IFERROR(RANK(Valor_normalizado!AG11,Valor_normalizado!AG$2:AG$33,0),"NA"))</f>
        <v>7</v>
      </c>
      <c r="AH11" s="6">
        <f>IF(Valor_normalizado!AH11=0,32,IFERROR(RANK(Valor_normalizado!AH11,Valor_normalizado!AH$2:AH$33,0),"NA"))</f>
        <v>17</v>
      </c>
      <c r="AI11" s="6">
        <f>IF(Valor_normalizado!AI11=0,32,IFERROR(RANK(Valor_normalizado!AI11,Valor_normalizado!AI$2:AI$33,0),"NA"))</f>
        <v>11</v>
      </c>
      <c r="AJ11" s="6">
        <f>IF(Valor_normalizado!AJ11=0,32,IFERROR(RANK(Valor_normalizado!AJ11,Valor_normalizado!AJ$2:AJ$33,0),"NA"))</f>
        <v>20</v>
      </c>
      <c r="AK11" s="6">
        <f>IF(Valor_normalizado!AK11=0,32,IFERROR(RANK(Valor_normalizado!AK11,Valor_normalizado!AK$2:AK$33,0),"NA"))</f>
        <v>10</v>
      </c>
      <c r="AL11" s="6">
        <f>IF(Valor_normalizado!AL11=0,32,IFERROR(RANK(Valor_normalizado!AL11,Valor_normalizado!AL$2:AL$33,0),"NA"))</f>
        <v>18</v>
      </c>
      <c r="AM11" s="6">
        <f>IF(Valor_normalizado!AM11=0,32,IFERROR(RANK(Valor_normalizado!AM11,Valor_normalizado!AM$2:AM$33,0),"NA"))</f>
        <v>10</v>
      </c>
      <c r="AN11" s="6">
        <f>IF(Valor_normalizado!AN11=0,32,IFERROR(RANK(Valor_normalizado!AN11,Valor_normalizado!AN$2:AN$33,0),"NA"))</f>
        <v>20</v>
      </c>
      <c r="AO11" s="6">
        <f>IF(Valor_normalizado!AO11=0,32,IFERROR(RANK(Valor_normalizado!AO11,Valor_normalizado!AO$2:AO$33,0),"NA"))</f>
        <v>16</v>
      </c>
      <c r="AP11" s="6">
        <f>IF(Valor_normalizado!AP11=0,32,IFERROR(RANK(Valor_normalizado!AP11,Valor_normalizado!AP$2:AP$33,0),"NA"))</f>
        <v>9</v>
      </c>
      <c r="AQ11" s="6">
        <f>IF(Valor_normalizado!AQ11=0,32,IFERROR(RANK(Valor_normalizado!AQ11,Valor_normalizado!AQ$2:AQ$33,0),"NA"))</f>
        <v>13</v>
      </c>
      <c r="AR11" s="6">
        <f>IF(Valor_normalizado!AR11=0,32,IFERROR(RANK(Valor_normalizado!AR11,Valor_normalizado!AR$2:AR$33,0),"NA"))</f>
        <v>10</v>
      </c>
      <c r="AS11" s="6">
        <f>IF(Valor_normalizado!AS11=0,32,IFERROR(RANK(Valor_normalizado!AS11,Valor_normalizado!AS$2:AS$33,0),"NA"))</f>
        <v>6</v>
      </c>
      <c r="AT11" s="6">
        <f>IF(Valor_normalizado!AT11=0,32,IFERROR(RANK(Valor_normalizado!AT11,Valor_normalizado!AT$2:AT$33,0),"NA"))</f>
        <v>9</v>
      </c>
      <c r="AU11" s="6">
        <f>IF(Valor_normalizado!AU11=0,32,IFERROR(RANK(Valor_normalizado!AU11,Valor_normalizado!AU$2:AU$33,0),"NA"))</f>
        <v>4</v>
      </c>
      <c r="AV11" s="6">
        <f>IF(Valor_normalizado!AV11=0,32,IFERROR(RANK(Valor_normalizado!AV11,Valor_normalizado!AV$2:AV$33,0),"NA"))</f>
        <v>3</v>
      </c>
      <c r="AW11" s="6">
        <f>IF(Valor_normalizado!AW11=0,32,IFERROR(RANK(Valor_normalizado!AW11,Valor_normalizado!AW$2:AW$33,0),"NA"))</f>
        <v>10</v>
      </c>
      <c r="AX11" s="6">
        <f>IF(Valor_normalizado!AX11=0,32,IFERROR(RANK(Valor_normalizado!AX11,Valor_normalizado!AX$2:AX$33,0),"NA"))</f>
        <v>4</v>
      </c>
      <c r="AY11" s="6">
        <f>IF(Valor_normalizado!AY11=0,32,IFERROR(RANK(Valor_normalizado!AY11,Valor_normalizado!AY$2:AY$33,0),"NA"))</f>
        <v>5</v>
      </c>
      <c r="AZ11" s="6">
        <f>IF(Valor_normalizado!AZ11=0,32,IFERROR(RANK(Valor_normalizado!AZ11,Valor_normalizado!AZ$2:AZ$33,0),"NA"))</f>
        <v>20</v>
      </c>
      <c r="BA11" s="6">
        <f>IF(Valor_normalizado!BA11=0,32,IFERROR(RANK(Valor_normalizado!BA11,Valor_normalizado!BA$2:BA$33,0),"NA"))</f>
        <v>8</v>
      </c>
      <c r="BB11" s="6">
        <f>IF(Valor_normalizado!BB11=0,32,IFERROR(RANK(Valor_normalizado!BB11,Valor_normalizado!BB$2:BB$33,0),"NA"))</f>
        <v>24</v>
      </c>
      <c r="BC11" s="6">
        <f>IF(Valor_normalizado!BC11=0,32,IFERROR(RANK(Valor_normalizado!BC11,Valor_normalizado!BC$2:BC$33,0),"NA"))</f>
        <v>18</v>
      </c>
      <c r="BD11" s="6">
        <f>IF(Valor_normalizado!BD11=0,32,IFERROR(RANK(Valor_normalizado!BD11,Valor_normalizado!BD$2:BD$33,0),"NA"))</f>
        <v>16</v>
      </c>
      <c r="BE11" s="6">
        <f>IF(Valor_normalizado!BE11=0,32,IFERROR(RANK(Valor_normalizado!BE11,Valor_normalizado!BE$2:BE$33,0),"NA"))</f>
        <v>10</v>
      </c>
      <c r="BF11" s="6">
        <f>IF(Valor_normalizado!BF11=0,32,IFERROR(RANK(Valor_normalizado!BF11,Valor_normalizado!BF$2:BF$33,0),"NA"))</f>
        <v>4</v>
      </c>
      <c r="BG11" s="6">
        <f>IF(Valor_normalizado!BG11=0,32,IFERROR(RANK(Valor_normalizado!BG11,Valor_normalizado!BG$2:BG$33,0),"NA"))</f>
        <v>7</v>
      </c>
      <c r="BH11" s="6">
        <f>IF(Valor_normalizado!BH11=0,32,IFERROR(RANK(Valor_normalizado!BH11,Valor_normalizado!BH$2:BH$33,0),"NA"))</f>
        <v>8</v>
      </c>
      <c r="BI11" s="6">
        <f>IF(Valor_normalizado!BI11=0,32,IFERROR(RANK(Valor_normalizado!BI11,Valor_normalizado!BI$2:BI$33,0),"NA"))</f>
        <v>22</v>
      </c>
      <c r="BJ11" s="6">
        <f>IF(Valor_normalizado!BJ11=0,32,IFERROR(RANK(Valor_normalizado!BJ11,Valor_normalizado!BJ$2:BJ$33,0),"NA"))</f>
        <v>28</v>
      </c>
      <c r="BK11" s="6">
        <f>IF(Valor_normalizado!BK11=0,32,IFERROR(RANK(Valor_normalizado!BK11,Valor_normalizado!BK$2:BK$33,0),"NA"))</f>
        <v>8</v>
      </c>
      <c r="BL11" s="6">
        <f>IF(Valor_normalizado!BL11=0,32,IFERROR(RANK(Valor_normalizado!BL11,Valor_normalizado!BL$2:BL$33,0),"NA"))</f>
        <v>26</v>
      </c>
      <c r="BM11" s="6">
        <f>IF(Valor_normalizado!BM11=0,32,IFERROR(RANK(Valor_normalizado!BM11,Valor_normalizado!BM$2:BM$33,0),"NA"))</f>
        <v>23</v>
      </c>
      <c r="BN11" s="6">
        <f>IF(Valor_normalizado!BN11=0,32,IFERROR(RANK(Valor_normalizado!BN11,Valor_normalizado!BN$2:BN$33,0),"NA"))</f>
        <v>3</v>
      </c>
      <c r="BO11" s="6">
        <f>IF(Valor_normalizado!BO11=0,32,IFERROR(RANK(Valor_normalizado!BO11,Valor_normalizado!BO$2:BO$33,0),"NA"))</f>
        <v>6</v>
      </c>
      <c r="BP11" s="6">
        <f>IF(Valor_normalizado!BP11=0,32,IFERROR(RANK(Valor_normalizado!BP11,Valor_normalizado!BP$2:BP$33,0),"NA"))</f>
        <v>2</v>
      </c>
      <c r="BQ11" s="6">
        <f>IF(Valor_normalizado!BQ11=0,32,IFERROR(RANK(Valor_normalizado!BQ11,Valor_normalizado!BQ$2:BQ$33,0),"NA"))</f>
        <v>14</v>
      </c>
      <c r="BR11" s="6">
        <f>IF(Valor_normalizado!BR11=0,32,IFERROR(RANK(Valor_normalizado!BR11,Valor_normalizado!BR$2:BR$33,0),"NA"))</f>
        <v>18</v>
      </c>
      <c r="BS11" s="6">
        <f>IF(Valor_normalizado!BS11=0,32,IFERROR(RANK(Valor_normalizado!BS11,Valor_normalizado!BS$2:BS$33,0),"NA"))</f>
        <v>13</v>
      </c>
      <c r="BT11" s="6">
        <f>IF(Valor_normalizado!BT11=0,32,IFERROR(RANK(Valor_normalizado!BT11,Valor_normalizado!BT$2:BT$33,0),"NA"))</f>
        <v>21</v>
      </c>
      <c r="BU11" s="6">
        <f>IF(Valor_normalizado!BU11=0,32,IFERROR(RANK(Valor_normalizado!BU11,Valor_normalizado!BU$2:BU$33,0),"NA"))</f>
        <v>18</v>
      </c>
      <c r="BV11" s="6">
        <f>IF(Valor_normalizado!BV11=0,32,IFERROR(RANK(Valor_normalizado!BV11,Valor_normalizado!BV$2:BV$33,0),"NA"))</f>
        <v>11</v>
      </c>
      <c r="BW11" s="6">
        <f>IF(Valor_normalizado!BW11=0,32,IFERROR(RANK(Valor_normalizado!BW11,Valor_normalizado!BW$2:BW$33,0),"NA"))</f>
        <v>3</v>
      </c>
      <c r="BX11" s="6">
        <f>IF(Valor_normalizado!BX11=0,32,IFERROR(RANK(Valor_normalizado!BX11,Valor_normalizado!BX$2:BX$33,0),"NA"))</f>
        <v>1</v>
      </c>
      <c r="BY11" s="6">
        <f>IF(Valor_normalizado!BY11=0,32,IFERROR(RANK(Valor_normalizado!BY11,Valor_normalizado!BY$2:BY$33,0),"NA"))</f>
        <v>6</v>
      </c>
      <c r="BZ11" s="6">
        <f>IF(Valor_normalizado!BZ11=0,32,IFERROR(RANK(Valor_normalizado!BZ11,Valor_normalizado!BZ$2:BZ$33,0),"NA"))</f>
        <v>11</v>
      </c>
      <c r="CA11" s="6">
        <f>IF(Valor_normalizado!CA11=0,32,IFERROR(RANK(Valor_normalizado!CA11,Valor_normalizado!CA$2:CA$33,0),"NA"))</f>
        <v>8</v>
      </c>
      <c r="CB11" s="6">
        <f>IF(Valor_normalizado!CB11=0,32,IFERROR(RANK(Valor_normalizado!CB11,Valor_normalizado!CB$2:CB$33,0),"NA"))</f>
        <v>3</v>
      </c>
      <c r="CC11" s="6">
        <f>IF(Valor_normalizado!CC11=0,32,IFERROR(RANK(Valor_normalizado!CC11,Valor_normalizado!CC$2:CC$33,0),"NA"))</f>
        <v>15</v>
      </c>
      <c r="CD11" s="6">
        <f>IF(Valor_normalizado!CD11=0,32,IFERROR(RANK(Valor_normalizado!CD11,Valor_normalizado!CD$2:CD$33,0),"NA"))</f>
        <v>13</v>
      </c>
      <c r="CE11" s="6">
        <f>IF(Valor_normalizado!CE11=0,32,IFERROR(RANK(Valor_normalizado!CE11,Valor_normalizado!CE$2:CE$33,0),"NA"))</f>
        <v>16</v>
      </c>
      <c r="CF11" s="6">
        <f>IF(Valor_normalizado!CF11=0,32,IFERROR(RANK(Valor_normalizado!CF11,Valor_normalizado!CF$2:CF$33,0),"NA"))</f>
        <v>10</v>
      </c>
      <c r="CG11" s="6">
        <f>IF(Valor_normalizado!CG11=0,32,IFERROR(RANK(Valor_normalizado!CG11,Valor_normalizado!CG$2:CG$33,0),"NA"))</f>
        <v>27</v>
      </c>
      <c r="CH11" s="6">
        <f>IF(Valor_normalizado!CH11=0,32,IFERROR(RANK(Valor_normalizado!CH11,Valor_normalizado!CH$2:CH$33,0),"NA"))</f>
        <v>18</v>
      </c>
      <c r="CI11" s="6">
        <f>IF(Valor_normalizado!CI11=0,32,IFERROR(RANK(Valor_normalizado!CI11,Valor_normalizado!CI$2:CI$33,0),"NA"))</f>
        <v>9</v>
      </c>
      <c r="CJ11" s="6">
        <f>IF(Valor_normalizado!CJ11=0,32,IFERROR(RANK(Valor_normalizado!CJ11,Valor_normalizado!CJ$2:CJ$33,0),"NA"))</f>
        <v>17</v>
      </c>
      <c r="CK11" s="6">
        <f>IF(Valor_normalizado!CK11=0,32,IFERROR(RANK(Valor_normalizado!CK11,Valor_normalizado!CK$2:CK$33,0),"NA"))</f>
        <v>16</v>
      </c>
      <c r="CL11" s="6">
        <f>IF(Valor_normalizado!CL11=0,32,IFERROR(RANK(Valor_normalizado!CL11,Valor_normalizado!CL$2:CL$33,0),"NA"))</f>
        <v>6</v>
      </c>
      <c r="CM11" s="6">
        <f>IF(Valor_normalizado!CM11=0,32,IFERROR(RANK(Valor_normalizado!CM11,Valor_normalizado!CM$2:CM$33,0),"NA"))</f>
        <v>11</v>
      </c>
      <c r="CN11" s="6">
        <f>IF(Valor_normalizado!CN11=0,32,IFERROR(RANK(Valor_normalizado!CN11,Valor_normalizado!CN$2:CN$33,0),"NA"))</f>
        <v>12</v>
      </c>
      <c r="CO11" s="6">
        <f>IF(Valor_normalizado!CO11=0,32,IFERROR(RANK(Valor_normalizado!CO11,Valor_normalizado!CO$2:CO$33,0),"NA"))</f>
        <v>9</v>
      </c>
      <c r="CP11" s="6">
        <f>IF(Valor_normalizado!CP11=0,32,IFERROR(RANK(Valor_normalizado!CP11,Valor_normalizado!CP$2:CP$33,0),"NA"))</f>
        <v>7</v>
      </c>
      <c r="CQ11" s="6">
        <f>IF(Valor_normalizado!CQ11=0,32,IFERROR(RANK(Valor_normalizado!CQ11,Valor_normalizado!CQ$2:CQ$33,0),"NA"))</f>
        <v>13</v>
      </c>
      <c r="CR11" s="6">
        <f>IF(Valor_normalizado!CR11=0,32,IFERROR(RANK(Valor_normalizado!CR11,Valor_normalizado!CR$2:CR$33,0),"NA"))</f>
        <v>14</v>
      </c>
      <c r="CS11" s="6">
        <f>IF(Valor_normalizado!CS11=0,32,IFERROR(RANK(Valor_normalizado!CS11,Valor_normalizado!CS$2:CS$33,0),"NA"))</f>
        <v>10</v>
      </c>
      <c r="CT11" s="6">
        <f>IF(Valor_normalizado!CT11=0,32,IFERROR(RANK(Valor_normalizado!CT11,Valor_normalizado!CT$2:CT$33,0),"NA"))</f>
        <v>20</v>
      </c>
      <c r="CU11" s="6">
        <f>IF(Valor_normalizado!CU11=0,32,IFERROR(RANK(Valor_normalizado!CU11,Valor_normalizado!CU$2:CU$33,0),"NA"))</f>
        <v>12</v>
      </c>
      <c r="CV11" s="6">
        <f>IF(Valor_normalizado!CV11=0,32,IFERROR(RANK(Valor_normalizado!CV11,Valor_normalizado!CV$2:CV$33,0),"NA"))</f>
        <v>13</v>
      </c>
      <c r="CW11" s="6">
        <f>IF(Valor_normalizado!CW11=0,32,IFERROR(RANK(Valor_normalizado!CW11,Valor_normalizado!CW$2:CW$33,0),"NA"))</f>
        <v>2</v>
      </c>
      <c r="CX11" s="6">
        <f>IF(Valor_normalizado!CX11=0,32,IFERROR(RANK(Valor_normalizado!CX11,Valor_normalizado!CX$2:CX$33,0),"NA"))</f>
        <v>8</v>
      </c>
      <c r="CY11" s="6">
        <f>IF(Valor_normalizado!CY11=0,32,IFERROR(RANK(Valor_normalizado!CY11,Valor_normalizado!CY$2:CY$33,0),"NA"))</f>
        <v>31</v>
      </c>
      <c r="CZ11" s="6">
        <f>IF(Valor_normalizado!CZ11=0,32,IFERROR(RANK(Valor_normalizado!CZ11,Valor_normalizado!CZ$2:CZ$33,0),"NA"))</f>
        <v>17</v>
      </c>
      <c r="DA11" s="6">
        <f>IF(Valor_normalizado!DA11=0,32,IFERROR(RANK(Valor_normalizado!DA11,Valor_normalizado!DA$2:DA$33,0),"NA"))</f>
        <v>13</v>
      </c>
      <c r="DB11" s="6">
        <f>IF(Valor_normalizado!DB11=0,32,IFERROR(RANK(Valor_normalizado!DB11,Valor_normalizado!DB$2:DB$33,0),"NA"))</f>
        <v>15</v>
      </c>
      <c r="DC11" s="6">
        <f>IF(Valor_normalizado!DC11=0,32,IFERROR(RANK(Valor_normalizado!DC11,Valor_normalizado!DC$2:DC$33,0),"NA"))</f>
        <v>21</v>
      </c>
      <c r="DD11" s="6">
        <f>IF(Valor_normalizado!DD11=0,32,IFERROR(RANK(Valor_normalizado!DD11,Valor_normalizado!DD$2:DD$33,0),"NA"))</f>
        <v>18</v>
      </c>
      <c r="DE11" s="6">
        <f>IF(Valor_normalizado!DE11=0,32,IFERROR(RANK(Valor_normalizado!DE11,Valor_normalizado!DE$2:DE$33,0),"NA"))</f>
        <v>20</v>
      </c>
      <c r="DF11" s="6">
        <f>IF(Valor_normalizado!DF11=0,32,IFERROR(RANK(Valor_normalizado!DF11,Valor_normalizado!DF$2:DF$33,0),"NA"))</f>
        <v>27</v>
      </c>
      <c r="DG11" s="6">
        <f>IF(Valor_normalizado!DG11=0,32,IFERROR(RANK(Valor_normalizado!DG11,Valor_normalizado!DG$2:DG$33,0),"NA"))</f>
        <v>27</v>
      </c>
      <c r="DH11" s="6">
        <f>IF(Valor_normalizado!DH11=0,32,IFERROR(RANK(Valor_normalizado!DH11,Valor_normalizado!DH$2:DH$33,0),"NA"))</f>
        <v>10</v>
      </c>
      <c r="DI11" s="6">
        <f>IF(Valor_normalizado!DI11=0,32,IFERROR(RANK(Valor_normalizado!DI11,Valor_normalizado!DI$2:DI$33,0),"NA"))</f>
        <v>18</v>
      </c>
      <c r="DJ11" s="6">
        <f>IF(Valor_normalizado!DJ11=0,32,IFERROR(RANK(Valor_normalizado!DJ11,Valor_normalizado!DJ$2:DJ$33,0),"NA"))</f>
        <v>7</v>
      </c>
      <c r="DK11" s="6">
        <f>IF(Valor_normalizado!DK11=0,32,IFERROR(RANK(Valor_normalizado!DK11,Valor_normalizado!DK$2:DK$33,0),"NA"))</f>
        <v>16</v>
      </c>
      <c r="DL11" s="6">
        <f>IF(Valor_normalizado!DL11=0,32,IFERROR(RANK(Valor_normalizado!DL11,Valor_normalizado!DL$2:DL$33,0),"NA"))</f>
        <v>13</v>
      </c>
      <c r="DM11" s="6">
        <f>IF(Valor_normalizado!DM11=0,32,IFERROR(RANK(Valor_normalizado!DM11,Valor_normalizado!DM$2:DM$33,0),"NA"))</f>
        <v>12</v>
      </c>
      <c r="DN11" s="6">
        <f>IF(Valor_normalizado!DN11=0,32,IFERROR(RANK(Valor_normalizado!DN11,Valor_normalizado!DN$2:DN$33,0),"NA"))</f>
        <v>30</v>
      </c>
      <c r="DO11" s="6">
        <f>IF(Valor_normalizado!DO11=0,32,IFERROR(RANK(Valor_normalizado!DO11,Valor_normalizado!DO$2:DO$33,0),"NA"))</f>
        <v>9</v>
      </c>
      <c r="DP11" s="6">
        <f>IF(Valor_normalizado!DP11=0,32,IFERROR(RANK(Valor_normalizado!DP11,Valor_normalizado!DP$2:DP$33,0),"NA"))</f>
        <v>16</v>
      </c>
      <c r="DQ11" s="6">
        <f>IF(Valor_normalizado!DQ11=0,32,IFERROR(RANK(Valor_normalizado!DQ11,Valor_normalizado!DQ$2:DQ$33,0),"NA"))</f>
        <v>19</v>
      </c>
      <c r="DR11" s="6">
        <f>IF(Valor_normalizado!DR11=0,32,IFERROR(RANK(Valor_normalizado!DR11,Valor_normalizado!DR$2:DR$33,0),"NA"))</f>
        <v>6</v>
      </c>
      <c r="DS11" s="6">
        <f>IF(Valor_normalizado!DS11=0,32,IFERROR(RANK(Valor_normalizado!DS11,Valor_normalizado!DS$2:DS$33,0),"NA"))</f>
        <v>10</v>
      </c>
      <c r="DT11" s="6">
        <f>IF(Valor_normalizado!DT11=0,32,IFERROR(RANK(Valor_normalizado!DT11,Valor_normalizado!DT$2:DT$33,0),"NA"))</f>
        <v>14</v>
      </c>
      <c r="DU11" s="6">
        <f>IF(Valor_normalizado!DU11=0,32,IFERROR(RANK(Valor_normalizado!DU11,Valor_normalizado!DU$2:DU$33,0),"NA"))</f>
        <v>8</v>
      </c>
      <c r="DV11" s="6">
        <f>IF(Valor_normalizado!DV11=0,32,IFERROR(RANK(Valor_normalizado!DV11,Valor_normalizado!DV$2:DV$33,0),"NA"))</f>
        <v>8</v>
      </c>
      <c r="DW11" s="6">
        <f>IF(Valor_normalizado!DW11=0,32,IFERROR(RANK(Valor_normalizado!DW11,Valor_normalizado!DW$2:DW$33,0),"NA"))</f>
        <v>9</v>
      </c>
      <c r="DX11" s="6">
        <f>IF(Valor_normalizado!DX11=0,32,IFERROR(RANK(Valor_normalizado!DX11,Valor_normalizado!DX$2:DX$33,0),"NA"))</f>
        <v>9</v>
      </c>
      <c r="DY11" s="6">
        <f>IF(Valor_normalizado!DY11=0,32,IFERROR(RANK(Valor_normalizado!DY11,Valor_normalizado!DY$2:DY$33,0),"NA"))</f>
        <v>21</v>
      </c>
      <c r="DZ11" s="6">
        <f>IF(Valor_normalizado!DZ11=0,32,IFERROR(RANK(Valor_normalizado!DZ11,Valor_normalizado!DZ$2:DZ$33,0),"NA"))</f>
        <v>25</v>
      </c>
      <c r="EA11" s="6">
        <f>IF(Valor_normalizado!EA11=0,32,IFERROR(RANK(Valor_normalizado!EA11,Valor_normalizado!EA$2:EA$33,0),"NA"))</f>
        <v>25</v>
      </c>
      <c r="EB11" s="6">
        <f>IF(Valor_normalizado!EB11=0,32,IFERROR(RANK(Valor_normalizado!EB11,Valor_normalizado!EB$2:EB$33,0),"NA"))</f>
        <v>17</v>
      </c>
      <c r="EC11" s="6">
        <f>IF(Valor_normalizado!EC11=0,32,IFERROR(RANK(Valor_normalizado!EC11,Valor_normalizado!EC$2:EC$33,0),"NA"))</f>
        <v>16</v>
      </c>
      <c r="ED11" s="6">
        <f>IF(Valor_normalizado!ED11=0,32,IFERROR(RANK(Valor_normalizado!ED11,Valor_normalizado!ED$2:ED$33,0),"NA"))</f>
        <v>12</v>
      </c>
      <c r="EE11" s="6">
        <f>IF(Valor_normalizado!EE11=0,32,IFERROR(RANK(Valor_normalizado!EE11,Valor_normalizado!EE$2:EE$33,0),"NA"))</f>
        <v>14</v>
      </c>
      <c r="EF11" s="6">
        <f>IF(Valor_normalizado!EF11=0,32,IFERROR(RANK(Valor_normalizado!EF11,Valor_normalizado!EF$2:EF$33,0),"NA"))</f>
        <v>17</v>
      </c>
      <c r="EG11" s="6">
        <f>IF(Valor_normalizado!EG11=0,32,IFERROR(RANK(Valor_normalizado!EG11,Valor_normalizado!EG$2:EG$33,0),"NA"))</f>
        <v>32</v>
      </c>
      <c r="EH11" s="6">
        <f>IF(Valor_normalizado!EH11=0,32,IFERROR(RANK(Valor_normalizado!EH11,Valor_normalizado!EH$2:EH$33,0),"NA"))</f>
        <v>18</v>
      </c>
      <c r="EI11" s="6">
        <f>IF(Valor_normalizado!EI11=0,32,IFERROR(RANK(Valor_normalizado!EI11,Valor_normalizado!EI$2:EI$33,0),"NA"))</f>
        <v>18</v>
      </c>
      <c r="EJ11" s="6">
        <f>IF(Valor_normalizado!EJ11=0,32,IFERROR(RANK(Valor_normalizado!EJ11,Valor_normalizado!EJ$2:EJ$33,0),"NA"))</f>
        <v>4</v>
      </c>
      <c r="EK11" s="6">
        <f>IF(Valor_normalizado!EK11=0,32,IFERROR(RANK(Valor_normalizado!EK11,Valor_normalizado!EK$2:EK$33,0),"NA"))</f>
        <v>9</v>
      </c>
      <c r="EL11" s="6">
        <f>IF(Valor_normalizado!EL11=0,32,IFERROR(RANK(Valor_normalizado!EL11,Valor_normalizado!EL$2:EL$33,0),"NA"))</f>
        <v>15</v>
      </c>
      <c r="EM11" s="6">
        <f>IF(Valor_normalizado!EM11=0,32,IFERROR(RANK(Valor_normalizado!EM11,Valor_normalizado!EM$2:EM$33,0),"NA"))</f>
        <v>14</v>
      </c>
      <c r="EN11" s="6">
        <f>IF(Valor_normalizado!EN11=0,32,IFERROR(RANK(Valor_normalizado!EN11,Valor_normalizado!EN$2:EN$33,0),"NA"))</f>
        <v>11</v>
      </c>
      <c r="EO11" s="6">
        <f>IF(Valor_normalizado!EO11=0,32,IFERROR(RANK(Valor_normalizado!EO11,Valor_normalizado!EO$2:EO$33,0),"NA"))</f>
        <v>5</v>
      </c>
      <c r="EP11" s="6">
        <f>IF(Valor_normalizado!EP11=0,32,IFERROR(RANK(Valor_normalizado!EP11,Valor_normalizado!EP$2:EP$33,0),"NA"))</f>
        <v>10</v>
      </c>
      <c r="EQ11" s="6">
        <f>IF(Valor_normalizado!EQ11=0,32,IFERROR(RANK(Valor_normalizado!EQ11,Valor_normalizado!EQ$2:EQ$33,0),"NA"))</f>
        <v>11</v>
      </c>
      <c r="ER11" s="6">
        <f>IF(Valor_normalizado!ER11=0,32,IFERROR(RANK(Valor_normalizado!ER11,Valor_normalizado!ER$2:ER$33,0),"NA"))</f>
        <v>12</v>
      </c>
      <c r="ES11" s="6">
        <f>IF(Valor_normalizado!ES11=0,32,IFERROR(RANK(Valor_normalizado!ES11,Valor_normalizado!ES$2:ES$33,0),"NA"))</f>
        <v>10</v>
      </c>
    </row>
    <row r="12" spans="1:149" x14ac:dyDescent="0.25">
      <c r="A12" s="1" t="s">
        <v>256</v>
      </c>
      <c r="B12" s="78">
        <v>2019</v>
      </c>
      <c r="C12" s="6">
        <f>IF(Valor_normalizado!C12=0,32,IFERROR(RANK(Valor_normalizado!C12,Valor_normalizado!C$2:C$33,0),"NA"))</f>
        <v>30</v>
      </c>
      <c r="D12" s="6">
        <f>IF(Valor_normalizado!D12=0,32,IFERROR(RANK(Valor_normalizado!D12,Valor_normalizado!D$2:D$33,0),"NA"))</f>
        <v>31</v>
      </c>
      <c r="E12" s="6">
        <f>IF(Valor_normalizado!E12=0,32,IFERROR(RANK(Valor_normalizado!E12,Valor_normalizado!E$2:E$33,0),"NA"))</f>
        <v>28</v>
      </c>
      <c r="F12" s="6">
        <f>IF(Valor_normalizado!F12=0,32,IFERROR(RANK(Valor_normalizado!F12,Valor_normalizado!F$2:F$33,0),"NA"))</f>
        <v>32</v>
      </c>
      <c r="G12" s="6">
        <f>IF(Valor_normalizado!G12=0,32,IFERROR(RANK(Valor_normalizado!G12,Valor_normalizado!G$2:G$33,0),"NA"))</f>
        <v>30</v>
      </c>
      <c r="H12" s="6">
        <f>IF(Valor_normalizado!H12=0,32,IFERROR(RANK(Valor_normalizado!H12,Valor_normalizado!H$2:H$33,0),"NA"))</f>
        <v>29</v>
      </c>
      <c r="I12" s="6">
        <f>IF(Valor_normalizado!I12=0,32,IFERROR(RANK(Valor_normalizado!I12,Valor_normalizado!I$2:I$33,0),"NA"))</f>
        <v>23</v>
      </c>
      <c r="J12" s="6">
        <f>IF(Valor_normalizado!J12=0,32,IFERROR(RANK(Valor_normalizado!J12,Valor_normalizado!J$2:J$33,0),"NA"))</f>
        <v>29</v>
      </c>
      <c r="K12" s="6">
        <f>IF(Valor_normalizado!K12=0,32,IFERROR(RANK(Valor_normalizado!K12,Valor_normalizado!K$2:K$33,0),"NA"))</f>
        <v>25</v>
      </c>
      <c r="L12" s="6">
        <f>IF(Valor_normalizado!L12=0,32,IFERROR(RANK(Valor_normalizado!L12,Valor_normalizado!L$2:L$33,0),"NA"))</f>
        <v>29</v>
      </c>
      <c r="M12" s="6">
        <f>IF(Valor_normalizado!M12=0,32,IFERROR(RANK(Valor_normalizado!M12,Valor_normalizado!M$2:M$33,0),"NA"))</f>
        <v>29</v>
      </c>
      <c r="N12" s="6">
        <f>IF(Valor_normalizado!N12=0,32,IFERROR(RANK(Valor_normalizado!N12,Valor_normalizado!N$2:N$33,0),"NA"))</f>
        <v>3</v>
      </c>
      <c r="O12" s="6">
        <f>IF(Valor_normalizado!O12=0,32,IFERROR(RANK(Valor_normalizado!O12,Valor_normalizado!O$2:O$33,0),"NA"))</f>
        <v>3</v>
      </c>
      <c r="P12" s="6">
        <f>IF(Valor_normalizado!P12=0,32,IFERROR(RANK(Valor_normalizado!P12,Valor_normalizado!P$2:P$33,0),"NA"))</f>
        <v>30</v>
      </c>
      <c r="Q12" s="6">
        <f>IF(Valor_normalizado!Q12=0,32,IFERROR(RANK(Valor_normalizado!Q12,Valor_normalizado!Q$2:Q$33,0),"NA"))</f>
        <v>1</v>
      </c>
      <c r="R12" s="6">
        <f>IF(Valor_normalizado!R12=0,32,IFERROR(RANK(Valor_normalizado!R12,Valor_normalizado!R$2:R$33,0),"NA"))</f>
        <v>24</v>
      </c>
      <c r="S12" s="6">
        <f>IF(Valor_normalizado!S12=0,32,IFERROR(RANK(Valor_normalizado!S12,Valor_normalizado!S$2:S$33,0),"NA"))</f>
        <v>1</v>
      </c>
      <c r="T12" s="6">
        <f>IF(Valor_normalizado!T12=0,32,IFERROR(RANK(Valor_normalizado!T12,Valor_normalizado!T$2:T$33,0),"NA"))</f>
        <v>3</v>
      </c>
      <c r="U12" s="6">
        <f>IF(Valor_normalizado!U12=0,32,IFERROR(RANK(Valor_normalizado!U12,Valor_normalizado!U$2:U$33,0),"NA"))</f>
        <v>30</v>
      </c>
      <c r="V12" s="6">
        <f>IF(Valor_normalizado!V12=0,32,IFERROR(RANK(Valor_normalizado!V12,Valor_normalizado!V$2:V$33,0),"NA"))</f>
        <v>32</v>
      </c>
      <c r="W12" s="6" t="str">
        <f>IF(Valor_normalizado!W12=0,32,IFERROR(RANK(Valor_normalizado!W12,Valor_normalizado!W$2:W$33,0),"NA"))</f>
        <v>NA</v>
      </c>
      <c r="X12" s="6">
        <f>IF(Valor_normalizado!X12=0,32,IFERROR(RANK(Valor_normalizado!X12,Valor_normalizado!X$2:X$33,0),"NA"))</f>
        <v>31</v>
      </c>
      <c r="Y12" s="6">
        <f>IF(Valor_normalizado!Y12=0,32,IFERROR(RANK(Valor_normalizado!Y12,Valor_normalizado!Y$2:Y$33,0),"NA"))</f>
        <v>25</v>
      </c>
      <c r="Z12" s="6">
        <f>IF(Valor_normalizado!Z12=0,32,IFERROR(RANK(Valor_normalizado!Z12,Valor_normalizado!Z$2:Z$33,0),"NA"))</f>
        <v>30</v>
      </c>
      <c r="AA12" s="6">
        <f>IF(Valor_normalizado!AA12=0,32,IFERROR(RANK(Valor_normalizado!AA12,Valor_normalizado!AA$2:AA$33,0),"NA"))</f>
        <v>32</v>
      </c>
      <c r="AB12" s="6" t="str">
        <f>IF(Valor_normalizado!AB12=0,32,IFERROR(RANK(Valor_normalizado!AB12,Valor_normalizado!AB$2:AB$33,0),"NA"))</f>
        <v>NA</v>
      </c>
      <c r="AC12" s="6" t="str">
        <f>IF(Valor_normalizado!AC12=0,32,IFERROR(RANK(Valor_normalizado!AC12,Valor_normalizado!AC$2:AC$33,0),"NA"))</f>
        <v>NA</v>
      </c>
      <c r="AD12" s="6">
        <f>IF(Valor_normalizado!AD12=0,32,IFERROR(RANK(Valor_normalizado!AD12,Valor_normalizado!AD$2:AD$33,0),"NA"))</f>
        <v>27</v>
      </c>
      <c r="AE12" s="6">
        <f>IF(Valor_normalizado!AE12=0,32,IFERROR(RANK(Valor_normalizado!AE12,Valor_normalizado!AE$2:AE$33,0),"NA"))</f>
        <v>29</v>
      </c>
      <c r="AF12" s="6" t="str">
        <f>IF(Valor_normalizado!AF12=0,32,IFERROR(RANK(Valor_normalizado!AF12,Valor_normalizado!AF$2:AF$33,0),"NA"))</f>
        <v>NA</v>
      </c>
      <c r="AG12" s="6">
        <f>IF(Valor_normalizado!AG12=0,32,IFERROR(RANK(Valor_normalizado!AG12,Valor_normalizado!AG$2:AG$33,0),"NA"))</f>
        <v>32</v>
      </c>
      <c r="AH12" s="6">
        <f>IF(Valor_normalizado!AH12=0,32,IFERROR(RANK(Valor_normalizado!AH12,Valor_normalizado!AH$2:AH$33,0),"NA"))</f>
        <v>3</v>
      </c>
      <c r="AI12" s="6">
        <f>IF(Valor_normalizado!AI12=0,32,IFERROR(RANK(Valor_normalizado!AI12,Valor_normalizado!AI$2:AI$33,0),"NA"))</f>
        <v>3</v>
      </c>
      <c r="AJ12" s="6">
        <f>IF(Valor_normalizado!AJ12=0,32,IFERROR(RANK(Valor_normalizado!AJ12,Valor_normalizado!AJ$2:AJ$33,0),"NA"))</f>
        <v>32</v>
      </c>
      <c r="AK12" s="6">
        <f>IF(Valor_normalizado!AK12=0,32,IFERROR(RANK(Valor_normalizado!AK12,Valor_normalizado!AK$2:AK$33,0),"NA"))</f>
        <v>32</v>
      </c>
      <c r="AL12" s="6">
        <f>IF(Valor_normalizado!AL12=0,32,IFERROR(RANK(Valor_normalizado!AL12,Valor_normalizado!AL$2:AL$33,0),"NA"))</f>
        <v>32</v>
      </c>
      <c r="AM12" s="6">
        <f>IF(Valor_normalizado!AM12=0,32,IFERROR(RANK(Valor_normalizado!AM12,Valor_normalizado!AM$2:AM$33,0),"NA"))</f>
        <v>32</v>
      </c>
      <c r="AN12" s="6">
        <f>IF(Valor_normalizado!AN12=0,32,IFERROR(RANK(Valor_normalizado!AN12,Valor_normalizado!AN$2:AN$33,0),"NA"))</f>
        <v>13</v>
      </c>
      <c r="AO12" s="6">
        <f>IF(Valor_normalizado!AO12=0,32,IFERROR(RANK(Valor_normalizado!AO12,Valor_normalizado!AO$2:AO$33,0),"NA"))</f>
        <v>32</v>
      </c>
      <c r="AP12" s="6">
        <f>IF(Valor_normalizado!AP12=0,32,IFERROR(RANK(Valor_normalizado!AP12,Valor_normalizado!AP$2:AP$33,0),"NA"))</f>
        <v>30</v>
      </c>
      <c r="AQ12" s="6">
        <f>IF(Valor_normalizado!AQ12=0,32,IFERROR(RANK(Valor_normalizado!AQ12,Valor_normalizado!AQ$2:AQ$33,0),"NA"))</f>
        <v>31</v>
      </c>
      <c r="AR12" s="6">
        <f>IF(Valor_normalizado!AR12=0,32,IFERROR(RANK(Valor_normalizado!AR12,Valor_normalizado!AR$2:AR$33,0),"NA"))</f>
        <v>29</v>
      </c>
      <c r="AS12" s="6">
        <f>IF(Valor_normalizado!AS12=0,32,IFERROR(RANK(Valor_normalizado!AS12,Valor_normalizado!AS$2:AS$33,0),"NA"))</f>
        <v>30</v>
      </c>
      <c r="AT12" s="6">
        <f>IF(Valor_normalizado!AT12=0,32,IFERROR(RANK(Valor_normalizado!AT12,Valor_normalizado!AT$2:AT$33,0),"NA"))</f>
        <v>31</v>
      </c>
      <c r="AU12" s="6">
        <f>IF(Valor_normalizado!AU12=0,32,IFERROR(RANK(Valor_normalizado!AU12,Valor_normalizado!AU$2:AU$33,0),"NA"))</f>
        <v>19</v>
      </c>
      <c r="AV12" s="6">
        <f>IF(Valor_normalizado!AV12=0,32,IFERROR(RANK(Valor_normalizado!AV12,Valor_normalizado!AV$2:AV$33,0),"NA"))</f>
        <v>10</v>
      </c>
      <c r="AW12" s="6">
        <f>IF(Valor_normalizado!AW12=0,32,IFERROR(RANK(Valor_normalizado!AW12,Valor_normalizado!AW$2:AW$33,0),"NA"))</f>
        <v>3</v>
      </c>
      <c r="AX12" s="6">
        <f>IF(Valor_normalizado!AX12=0,32,IFERROR(RANK(Valor_normalizado!AX12,Valor_normalizado!AX$2:AX$33,0),"NA"))</f>
        <v>8</v>
      </c>
      <c r="AY12" s="6">
        <f>IF(Valor_normalizado!AY12=0,32,IFERROR(RANK(Valor_normalizado!AY12,Valor_normalizado!AY$2:AY$33,0),"NA"))</f>
        <v>27</v>
      </c>
      <c r="AZ12" s="6">
        <f>IF(Valor_normalizado!AZ12=0,32,IFERROR(RANK(Valor_normalizado!AZ12,Valor_normalizado!AZ$2:AZ$33,0),"NA"))</f>
        <v>15</v>
      </c>
      <c r="BA12" s="6">
        <f>IF(Valor_normalizado!BA12=0,32,IFERROR(RANK(Valor_normalizado!BA12,Valor_normalizado!BA$2:BA$33,0),"NA"))</f>
        <v>19</v>
      </c>
      <c r="BB12" s="6">
        <f>IF(Valor_normalizado!BB12=0,32,IFERROR(RANK(Valor_normalizado!BB12,Valor_normalizado!BB$2:BB$33,0),"NA"))</f>
        <v>25</v>
      </c>
      <c r="BC12" s="6">
        <f>IF(Valor_normalizado!BC12=0,32,IFERROR(RANK(Valor_normalizado!BC12,Valor_normalizado!BC$2:BC$33,0),"NA"))</f>
        <v>24</v>
      </c>
      <c r="BD12" s="6">
        <f>IF(Valor_normalizado!BD12=0,32,IFERROR(RANK(Valor_normalizado!BD12,Valor_normalizado!BD$2:BD$33,0),"NA"))</f>
        <v>22</v>
      </c>
      <c r="BE12" s="6">
        <f>IF(Valor_normalizado!BE12=0,32,IFERROR(RANK(Valor_normalizado!BE12,Valor_normalizado!BE$2:BE$33,0),"NA"))</f>
        <v>15</v>
      </c>
      <c r="BF12" s="6">
        <f>IF(Valor_normalizado!BF12=0,32,IFERROR(RANK(Valor_normalizado!BF12,Valor_normalizado!BF$2:BF$33,0),"NA"))</f>
        <v>27</v>
      </c>
      <c r="BG12" s="6">
        <f>IF(Valor_normalizado!BG12=0,32,IFERROR(RANK(Valor_normalizado!BG12,Valor_normalizado!BG$2:BG$33,0),"NA"))</f>
        <v>19</v>
      </c>
      <c r="BH12" s="6">
        <f>IF(Valor_normalizado!BH12=0,32,IFERROR(RANK(Valor_normalizado!BH12,Valor_normalizado!BH$2:BH$33,0),"NA"))</f>
        <v>20</v>
      </c>
      <c r="BI12" s="6">
        <f>IF(Valor_normalizado!BI12=0,32,IFERROR(RANK(Valor_normalizado!BI12,Valor_normalizado!BI$2:BI$33,0),"NA"))</f>
        <v>1</v>
      </c>
      <c r="BJ12" s="6">
        <f>IF(Valor_normalizado!BJ12=0,32,IFERROR(RANK(Valor_normalizado!BJ12,Valor_normalizado!BJ$2:BJ$33,0),"NA"))</f>
        <v>1</v>
      </c>
      <c r="BK12" s="6">
        <f>IF(Valor_normalizado!BK12=0,32,IFERROR(RANK(Valor_normalizado!BK12,Valor_normalizado!BK$2:BK$33,0),"NA"))</f>
        <v>32</v>
      </c>
      <c r="BL12" s="6">
        <f>IF(Valor_normalizado!BL12=0,32,IFERROR(RANK(Valor_normalizado!BL12,Valor_normalizado!BL$2:BL$33,0),"NA"))</f>
        <v>2</v>
      </c>
      <c r="BM12" s="6">
        <f>IF(Valor_normalizado!BM12=0,32,IFERROR(RANK(Valor_normalizado!BM12,Valor_normalizado!BM$2:BM$33,0),"NA"))</f>
        <v>9</v>
      </c>
      <c r="BN12" s="6">
        <f>IF(Valor_normalizado!BN12=0,32,IFERROR(RANK(Valor_normalizado!BN12,Valor_normalizado!BN$2:BN$33,0),"NA"))</f>
        <v>24</v>
      </c>
      <c r="BO12" s="6">
        <f>IF(Valor_normalizado!BO12=0,32,IFERROR(RANK(Valor_normalizado!BO12,Valor_normalizado!BO$2:BO$33,0),"NA"))</f>
        <v>32</v>
      </c>
      <c r="BP12" s="6">
        <f>IF(Valor_normalizado!BP12=0,32,IFERROR(RANK(Valor_normalizado!BP12,Valor_normalizado!BP$2:BP$33,0),"NA"))</f>
        <v>31</v>
      </c>
      <c r="BQ12" s="6">
        <f>IF(Valor_normalizado!BQ12=0,32,IFERROR(RANK(Valor_normalizado!BQ12,Valor_normalizado!BQ$2:BQ$33,0),"NA"))</f>
        <v>29</v>
      </c>
      <c r="BR12" s="6">
        <f>IF(Valor_normalizado!BR12=0,32,IFERROR(RANK(Valor_normalizado!BR12,Valor_normalizado!BR$2:BR$33,0),"NA"))</f>
        <v>31</v>
      </c>
      <c r="BS12" s="6">
        <f>IF(Valor_normalizado!BS12=0,32,IFERROR(RANK(Valor_normalizado!BS12,Valor_normalizado!BS$2:BS$33,0),"NA"))</f>
        <v>30</v>
      </c>
      <c r="BT12" s="6">
        <f>IF(Valor_normalizado!BT12=0,32,IFERROR(RANK(Valor_normalizado!BT12,Valor_normalizado!BT$2:BT$33,0),"NA"))</f>
        <v>31</v>
      </c>
      <c r="BU12" s="6">
        <f>IF(Valor_normalizado!BU12=0,32,IFERROR(RANK(Valor_normalizado!BU12,Valor_normalizado!BU$2:BU$33,0),"NA"))</f>
        <v>31</v>
      </c>
      <c r="BV12" s="6">
        <f>IF(Valor_normalizado!BV12=0,32,IFERROR(RANK(Valor_normalizado!BV12,Valor_normalizado!BV$2:BV$33,0),"NA"))</f>
        <v>30</v>
      </c>
      <c r="BW12" s="6">
        <f>IF(Valor_normalizado!BW12=0,32,IFERROR(RANK(Valor_normalizado!BW12,Valor_normalizado!BW$2:BW$33,0),"NA"))</f>
        <v>29</v>
      </c>
      <c r="BX12" s="6">
        <f>IF(Valor_normalizado!BX12=0,32,IFERROR(RANK(Valor_normalizado!BX12,Valor_normalizado!BX$2:BX$33,0),"NA"))</f>
        <v>31</v>
      </c>
      <c r="BY12" s="6">
        <f>IF(Valor_normalizado!BY12=0,32,IFERROR(RANK(Valor_normalizado!BY12,Valor_normalizado!BY$2:BY$33,0),"NA"))</f>
        <v>31</v>
      </c>
      <c r="BZ12" s="6">
        <f>IF(Valor_normalizado!BZ12=0,32,IFERROR(RANK(Valor_normalizado!BZ12,Valor_normalizado!BZ$2:BZ$33,0),"NA"))</f>
        <v>32</v>
      </c>
      <c r="CA12" s="6">
        <f>IF(Valor_normalizado!CA12=0,32,IFERROR(RANK(Valor_normalizado!CA12,Valor_normalizado!CA$2:CA$33,0),"NA"))</f>
        <v>31</v>
      </c>
      <c r="CB12" s="6">
        <f>IF(Valor_normalizado!CB12=0,32,IFERROR(RANK(Valor_normalizado!CB12,Valor_normalizado!CB$2:CB$33,0),"NA"))</f>
        <v>31</v>
      </c>
      <c r="CC12" s="6">
        <f>IF(Valor_normalizado!CC12=0,32,IFERROR(RANK(Valor_normalizado!CC12,Valor_normalizado!CC$2:CC$33,0),"NA"))</f>
        <v>23</v>
      </c>
      <c r="CD12" s="6">
        <f>IF(Valor_normalizado!CD12=0,32,IFERROR(RANK(Valor_normalizado!CD12,Valor_normalizado!CD$2:CD$33,0),"NA"))</f>
        <v>22</v>
      </c>
      <c r="CE12" s="6">
        <f>IF(Valor_normalizado!CE12=0,32,IFERROR(RANK(Valor_normalizado!CE12,Valor_normalizado!CE$2:CE$33,0),"NA"))</f>
        <v>30</v>
      </c>
      <c r="CF12" s="6">
        <f>IF(Valor_normalizado!CF12=0,32,IFERROR(RANK(Valor_normalizado!CF12,Valor_normalizado!CF$2:CF$33,0),"NA"))</f>
        <v>27</v>
      </c>
      <c r="CG12" s="6">
        <f>IF(Valor_normalizado!CG12=0,32,IFERROR(RANK(Valor_normalizado!CG12,Valor_normalizado!CG$2:CG$33,0),"NA"))</f>
        <v>29</v>
      </c>
      <c r="CH12" s="6">
        <f>IF(Valor_normalizado!CH12=0,32,IFERROR(RANK(Valor_normalizado!CH12,Valor_normalizado!CH$2:CH$33,0),"NA"))</f>
        <v>29</v>
      </c>
      <c r="CI12" s="6">
        <f>IF(Valor_normalizado!CI12=0,32,IFERROR(RANK(Valor_normalizado!CI12,Valor_normalizado!CI$2:CI$33,0),"NA"))</f>
        <v>31</v>
      </c>
      <c r="CJ12" s="6">
        <f>IF(Valor_normalizado!CJ12=0,32,IFERROR(RANK(Valor_normalizado!CJ12,Valor_normalizado!CJ$2:CJ$33,0),"NA"))</f>
        <v>29</v>
      </c>
      <c r="CK12" s="6">
        <f>IF(Valor_normalizado!CK12=0,32,IFERROR(RANK(Valor_normalizado!CK12,Valor_normalizado!CK$2:CK$33,0),"NA"))</f>
        <v>27</v>
      </c>
      <c r="CL12" s="6">
        <f>IF(Valor_normalizado!CL12=0,32,IFERROR(RANK(Valor_normalizado!CL12,Valor_normalizado!CL$2:CL$33,0),"NA"))</f>
        <v>26</v>
      </c>
      <c r="CM12" s="6">
        <f>IF(Valor_normalizado!CM12=0,32,IFERROR(RANK(Valor_normalizado!CM12,Valor_normalizado!CM$2:CM$33,0),"NA"))</f>
        <v>30</v>
      </c>
      <c r="CN12" s="6">
        <f>IF(Valor_normalizado!CN12=0,32,IFERROR(RANK(Valor_normalizado!CN12,Valor_normalizado!CN$2:CN$33,0),"NA"))</f>
        <v>30</v>
      </c>
      <c r="CO12" s="6">
        <f>IF(Valor_normalizado!CO12=0,32,IFERROR(RANK(Valor_normalizado!CO12,Valor_normalizado!CO$2:CO$33,0),"NA"))</f>
        <v>32</v>
      </c>
      <c r="CP12" s="6">
        <f>IF(Valor_normalizado!CP12=0,32,IFERROR(RANK(Valor_normalizado!CP12,Valor_normalizado!CP$2:CP$33,0),"NA"))</f>
        <v>24</v>
      </c>
      <c r="CQ12" s="6">
        <f>IF(Valor_normalizado!CQ12=0,32,IFERROR(RANK(Valor_normalizado!CQ12,Valor_normalizado!CQ$2:CQ$33,0),"NA"))</f>
        <v>27</v>
      </c>
      <c r="CR12" s="6">
        <f>IF(Valor_normalizado!CR12=0,32,IFERROR(RANK(Valor_normalizado!CR12,Valor_normalizado!CR$2:CR$33,0),"NA"))</f>
        <v>29</v>
      </c>
      <c r="CS12" s="6">
        <f>IF(Valor_normalizado!CS12=0,32,IFERROR(RANK(Valor_normalizado!CS12,Valor_normalizado!CS$2:CS$33,0),"NA"))</f>
        <v>32</v>
      </c>
      <c r="CT12" s="6">
        <f>IF(Valor_normalizado!CT12=0,32,IFERROR(RANK(Valor_normalizado!CT12,Valor_normalizado!CT$2:CT$33,0),"NA"))</f>
        <v>16</v>
      </c>
      <c r="CU12" s="6">
        <f>IF(Valor_normalizado!CU12=0,32,IFERROR(RANK(Valor_normalizado!CU12,Valor_normalizado!CU$2:CU$33,0),"NA"))</f>
        <v>25</v>
      </c>
      <c r="CV12" s="6">
        <f>IF(Valor_normalizado!CV12=0,32,IFERROR(RANK(Valor_normalizado!CV12,Valor_normalizado!CV$2:CV$33,0),"NA"))</f>
        <v>29</v>
      </c>
      <c r="CW12" s="6">
        <f>IF(Valor_normalizado!CW12=0,32,IFERROR(RANK(Valor_normalizado!CW12,Valor_normalizado!CW$2:CW$33,0),"NA"))</f>
        <v>32</v>
      </c>
      <c r="CX12" s="6">
        <f>IF(Valor_normalizado!CX12=0,32,IFERROR(RANK(Valor_normalizado!CX12,Valor_normalizado!CX$2:CX$33,0),"NA"))</f>
        <v>28</v>
      </c>
      <c r="CY12" s="6">
        <f>IF(Valor_normalizado!CY12=0,32,IFERROR(RANK(Valor_normalizado!CY12,Valor_normalizado!CY$2:CY$33,0),"NA"))</f>
        <v>12</v>
      </c>
      <c r="CZ12" s="6">
        <f>IF(Valor_normalizado!CZ12=0,32,IFERROR(RANK(Valor_normalizado!CZ12,Valor_normalizado!CZ$2:CZ$33,0),"NA"))</f>
        <v>29</v>
      </c>
      <c r="DA12" s="6">
        <f>IF(Valor_normalizado!DA12=0,32,IFERROR(RANK(Valor_normalizado!DA12,Valor_normalizado!DA$2:DA$33,0),"NA"))</f>
        <v>30</v>
      </c>
      <c r="DB12" s="6">
        <f>IF(Valor_normalizado!DB12=0,32,IFERROR(RANK(Valor_normalizado!DB12,Valor_normalizado!DB$2:DB$33,0),"NA"))</f>
        <v>31</v>
      </c>
      <c r="DC12" s="6">
        <f>IF(Valor_normalizado!DC12=0,32,IFERROR(RANK(Valor_normalizado!DC12,Valor_normalizado!DC$2:DC$33,0),"NA"))</f>
        <v>31</v>
      </c>
      <c r="DD12" s="6">
        <f>IF(Valor_normalizado!DD12=0,32,IFERROR(RANK(Valor_normalizado!DD12,Valor_normalizado!DD$2:DD$33,0),"NA"))</f>
        <v>31</v>
      </c>
      <c r="DE12" s="6">
        <f>IF(Valor_normalizado!DE12=0,32,IFERROR(RANK(Valor_normalizado!DE12,Valor_normalizado!DE$2:DE$33,0),"NA"))</f>
        <v>31</v>
      </c>
      <c r="DF12" s="6">
        <f>IF(Valor_normalizado!DF12=0,32,IFERROR(RANK(Valor_normalizado!DF12,Valor_normalizado!DF$2:DF$33,0),"NA"))</f>
        <v>31</v>
      </c>
      <c r="DG12" s="6">
        <f>IF(Valor_normalizado!DG12=0,32,IFERROR(RANK(Valor_normalizado!DG12,Valor_normalizado!DG$2:DG$33,0),"NA"))</f>
        <v>13</v>
      </c>
      <c r="DH12" s="6">
        <f>IF(Valor_normalizado!DH12=0,32,IFERROR(RANK(Valor_normalizado!DH12,Valor_normalizado!DH$2:DH$33,0),"NA"))</f>
        <v>21</v>
      </c>
      <c r="DI12" s="6">
        <f>IF(Valor_normalizado!DI12=0,32,IFERROR(RANK(Valor_normalizado!DI12,Valor_normalizado!DI$2:DI$33,0),"NA"))</f>
        <v>25</v>
      </c>
      <c r="DJ12" s="6">
        <f>IF(Valor_normalizado!DJ12=0,32,IFERROR(RANK(Valor_normalizado!DJ12,Valor_normalizado!DJ$2:DJ$33,0),"NA"))</f>
        <v>26</v>
      </c>
      <c r="DK12" s="6">
        <f>IF(Valor_normalizado!DK12=0,32,IFERROR(RANK(Valor_normalizado!DK12,Valor_normalizado!DK$2:DK$33,0),"NA"))</f>
        <v>27</v>
      </c>
      <c r="DL12" s="6">
        <f>IF(Valor_normalizado!DL12=0,32,IFERROR(RANK(Valor_normalizado!DL12,Valor_normalizado!DL$2:DL$33,0),"NA"))</f>
        <v>32</v>
      </c>
      <c r="DM12" s="6">
        <f>IF(Valor_normalizado!DM12=0,32,IFERROR(RANK(Valor_normalizado!DM12,Valor_normalizado!DM$2:DM$33,0),"NA"))</f>
        <v>21</v>
      </c>
      <c r="DN12" s="6">
        <f>IF(Valor_normalizado!DN12=0,32,IFERROR(RANK(Valor_normalizado!DN12,Valor_normalizado!DN$2:DN$33,0),"NA"))</f>
        <v>31</v>
      </c>
      <c r="DO12" s="6">
        <f>IF(Valor_normalizado!DO12=0,32,IFERROR(RANK(Valor_normalizado!DO12,Valor_normalizado!DO$2:DO$33,0),"NA"))</f>
        <v>32</v>
      </c>
      <c r="DP12" s="6">
        <f>IF(Valor_normalizado!DP12=0,32,IFERROR(RANK(Valor_normalizado!DP12,Valor_normalizado!DP$2:DP$33,0),"NA"))</f>
        <v>32</v>
      </c>
      <c r="DQ12" s="6">
        <f>IF(Valor_normalizado!DQ12=0,32,IFERROR(RANK(Valor_normalizado!DQ12,Valor_normalizado!DQ$2:DQ$33,0),"NA"))</f>
        <v>32</v>
      </c>
      <c r="DR12" s="6">
        <f>IF(Valor_normalizado!DR12=0,32,IFERROR(RANK(Valor_normalizado!DR12,Valor_normalizado!DR$2:DR$33,0),"NA"))</f>
        <v>32</v>
      </c>
      <c r="DS12" s="6">
        <f>IF(Valor_normalizado!DS12=0,32,IFERROR(RANK(Valor_normalizado!DS12,Valor_normalizado!DS$2:DS$33,0),"NA"))</f>
        <v>16</v>
      </c>
      <c r="DT12" s="6">
        <f>IF(Valor_normalizado!DT12=0,32,IFERROR(RANK(Valor_normalizado!DT12,Valor_normalizado!DT$2:DT$33,0),"NA"))</f>
        <v>32</v>
      </c>
      <c r="DU12" s="6">
        <f>IF(Valor_normalizado!DU12=0,32,IFERROR(RANK(Valor_normalizado!DU12,Valor_normalizado!DU$2:DU$33,0),"NA"))</f>
        <v>30</v>
      </c>
      <c r="DV12" s="6">
        <f>IF(Valor_normalizado!DV12=0,32,IFERROR(RANK(Valor_normalizado!DV12,Valor_normalizado!DV$2:DV$33,0),"NA"))</f>
        <v>31</v>
      </c>
      <c r="DW12" s="6">
        <f>IF(Valor_normalizado!DW12=0,32,IFERROR(RANK(Valor_normalizado!DW12,Valor_normalizado!DW$2:DW$33,0),"NA"))</f>
        <v>30</v>
      </c>
      <c r="DX12" s="6">
        <f>IF(Valor_normalizado!DX12=0,32,IFERROR(RANK(Valor_normalizado!DX12,Valor_normalizado!DX$2:DX$33,0),"NA"))</f>
        <v>30</v>
      </c>
      <c r="DY12" s="6">
        <f>IF(Valor_normalizado!DY12=0,32,IFERROR(RANK(Valor_normalizado!DY12,Valor_normalizado!DY$2:DY$33,0),"NA"))</f>
        <v>29</v>
      </c>
      <c r="DZ12" s="6">
        <f>IF(Valor_normalizado!DZ12=0,32,IFERROR(RANK(Valor_normalizado!DZ12,Valor_normalizado!DZ$2:DZ$33,0),"NA"))</f>
        <v>30</v>
      </c>
      <c r="EA12" s="6">
        <f>IF(Valor_normalizado!EA12=0,32,IFERROR(RANK(Valor_normalizado!EA12,Valor_normalizado!EA$2:EA$33,0),"NA"))</f>
        <v>29</v>
      </c>
      <c r="EB12" s="6">
        <f>IF(Valor_normalizado!EB12=0,32,IFERROR(RANK(Valor_normalizado!EB12,Valor_normalizado!EB$2:EB$33,0),"NA"))</f>
        <v>31</v>
      </c>
      <c r="EC12" s="6">
        <f>IF(Valor_normalizado!EC12=0,32,IFERROR(RANK(Valor_normalizado!EC12,Valor_normalizado!EC$2:EC$33,0),"NA"))</f>
        <v>29</v>
      </c>
      <c r="ED12" s="6">
        <f>IF(Valor_normalizado!ED12=0,32,IFERROR(RANK(Valor_normalizado!ED12,Valor_normalizado!ED$2:ED$33,0),"NA"))</f>
        <v>21</v>
      </c>
      <c r="EE12" s="6">
        <f>IF(Valor_normalizado!EE12=0,32,IFERROR(RANK(Valor_normalizado!EE12,Valor_normalizado!EE$2:EE$33,0),"NA"))</f>
        <v>29</v>
      </c>
      <c r="EF12" s="6">
        <f>IF(Valor_normalizado!EF12=0,32,IFERROR(RANK(Valor_normalizado!EF12,Valor_normalizado!EF$2:EF$33,0),"NA"))</f>
        <v>32</v>
      </c>
      <c r="EG12" s="6">
        <f>IF(Valor_normalizado!EG12=0,32,IFERROR(RANK(Valor_normalizado!EG12,Valor_normalizado!EG$2:EG$33,0),"NA"))</f>
        <v>32</v>
      </c>
      <c r="EH12" s="6">
        <f>IF(Valor_normalizado!EH12=0,32,IFERROR(RANK(Valor_normalizado!EH12,Valor_normalizado!EH$2:EH$33,0),"NA"))</f>
        <v>32</v>
      </c>
      <c r="EI12" s="6">
        <f>IF(Valor_normalizado!EI12=0,32,IFERROR(RANK(Valor_normalizado!EI12,Valor_normalizado!EI$2:EI$33,0),"NA"))</f>
        <v>2</v>
      </c>
      <c r="EJ12" s="6">
        <f>IF(Valor_normalizado!EJ12=0,32,IFERROR(RANK(Valor_normalizado!EJ12,Valor_normalizado!EJ$2:EJ$33,0),"NA"))</f>
        <v>32</v>
      </c>
      <c r="EK12" s="6">
        <f>IF(Valor_normalizado!EK12=0,32,IFERROR(RANK(Valor_normalizado!EK12,Valor_normalizado!EK$2:EK$33,0),"NA"))</f>
        <v>32</v>
      </c>
      <c r="EL12" s="6">
        <f>IF(Valor_normalizado!EL12=0,32,IFERROR(RANK(Valor_normalizado!EL12,Valor_normalizado!EL$2:EL$33,0),"NA"))</f>
        <v>26</v>
      </c>
      <c r="EM12" s="6">
        <f>IF(Valor_normalizado!EM12=0,32,IFERROR(RANK(Valor_normalizado!EM12,Valor_normalizado!EM$2:EM$33,0),"NA"))</f>
        <v>32</v>
      </c>
      <c r="EN12" s="6">
        <f>IF(Valor_normalizado!EN12=0,32,IFERROR(RANK(Valor_normalizado!EN12,Valor_normalizado!EN$2:EN$33,0),"NA"))</f>
        <v>32</v>
      </c>
      <c r="EO12" s="6">
        <f>IF(Valor_normalizado!EO12=0,32,IFERROR(RANK(Valor_normalizado!EO12,Valor_normalizado!EO$2:EO$33,0),"NA"))</f>
        <v>32</v>
      </c>
      <c r="EP12" s="6">
        <f>IF(Valor_normalizado!EP12=0,32,IFERROR(RANK(Valor_normalizado!EP12,Valor_normalizado!EP$2:EP$33,0),"NA"))</f>
        <v>32</v>
      </c>
      <c r="EQ12" s="6">
        <f>IF(Valor_normalizado!EQ12=0,32,IFERROR(RANK(Valor_normalizado!EQ12,Valor_normalizado!EQ$2:EQ$33,0),"NA"))</f>
        <v>32</v>
      </c>
      <c r="ER12" s="6">
        <f>IF(Valor_normalizado!ER12=0,32,IFERROR(RANK(Valor_normalizado!ER12,Valor_normalizado!ER$2:ER$33,0),"NA"))</f>
        <v>27</v>
      </c>
      <c r="ES12" s="6">
        <f>IF(Valor_normalizado!ES12=0,32,IFERROR(RANK(Valor_normalizado!ES12,Valor_normalizado!ES$2:ES$33,0),"NA"))</f>
        <v>32</v>
      </c>
    </row>
    <row r="13" spans="1:149" x14ac:dyDescent="0.25">
      <c r="A13" s="2" t="s">
        <v>257</v>
      </c>
      <c r="B13" s="78">
        <v>2019</v>
      </c>
      <c r="C13" s="6">
        <f>IF(Valor_normalizado!C13=0,32,IFERROR(RANK(Valor_normalizado!C13,Valor_normalizado!C$2:C$33,0),"NA"))</f>
        <v>24</v>
      </c>
      <c r="D13" s="6">
        <f>IF(Valor_normalizado!D13=0,32,IFERROR(RANK(Valor_normalizado!D13,Valor_normalizado!D$2:D$33,0),"NA"))</f>
        <v>6</v>
      </c>
      <c r="E13" s="6">
        <f>IF(Valor_normalizado!E13=0,32,IFERROR(RANK(Valor_normalizado!E13,Valor_normalizado!E$2:E$33,0),"NA"))</f>
        <v>30</v>
      </c>
      <c r="F13" s="6">
        <f>IF(Valor_normalizado!F13=0,32,IFERROR(RANK(Valor_normalizado!F13,Valor_normalizado!F$2:F$33,0),"NA"))</f>
        <v>26</v>
      </c>
      <c r="G13" s="6">
        <f>IF(Valor_normalizado!G13=0,32,IFERROR(RANK(Valor_normalizado!G13,Valor_normalizado!G$2:G$33,0),"NA"))</f>
        <v>13</v>
      </c>
      <c r="H13" s="6">
        <f>IF(Valor_normalizado!H13=0,32,IFERROR(RANK(Valor_normalizado!H13,Valor_normalizado!H$2:H$33,0),"NA"))</f>
        <v>23</v>
      </c>
      <c r="I13" s="6">
        <f>IF(Valor_normalizado!I13=0,32,IFERROR(RANK(Valor_normalizado!I13,Valor_normalizado!I$2:I$33,0),"NA"))</f>
        <v>30</v>
      </c>
      <c r="J13" s="6">
        <f>IF(Valor_normalizado!J13=0,32,IFERROR(RANK(Valor_normalizado!J13,Valor_normalizado!J$2:J$33,0),"NA"))</f>
        <v>24</v>
      </c>
      <c r="K13" s="6">
        <f>IF(Valor_normalizado!K13=0,32,IFERROR(RANK(Valor_normalizado!K13,Valor_normalizado!K$2:K$33,0),"NA"))</f>
        <v>11</v>
      </c>
      <c r="L13" s="6">
        <f>IF(Valor_normalizado!L13=0,32,IFERROR(RANK(Valor_normalizado!L13,Valor_normalizado!L$2:L$33,0),"NA"))</f>
        <v>32</v>
      </c>
      <c r="M13" s="6">
        <f>IF(Valor_normalizado!M13=0,32,IFERROR(RANK(Valor_normalizado!M13,Valor_normalizado!M$2:M$33,0),"NA"))</f>
        <v>22</v>
      </c>
      <c r="N13" s="6">
        <f>IF(Valor_normalizado!N13=0,32,IFERROR(RANK(Valor_normalizado!N13,Valor_normalizado!N$2:N$33,0),"NA"))</f>
        <v>8</v>
      </c>
      <c r="O13" s="6">
        <f>IF(Valor_normalizado!O13=0,32,IFERROR(RANK(Valor_normalizado!O13,Valor_normalizado!O$2:O$33,0),"NA"))</f>
        <v>6</v>
      </c>
      <c r="P13" s="6">
        <f>IF(Valor_normalizado!P13=0,32,IFERROR(RANK(Valor_normalizado!P13,Valor_normalizado!P$2:P$33,0),"NA"))</f>
        <v>2</v>
      </c>
      <c r="Q13" s="6">
        <f>IF(Valor_normalizado!Q13=0,32,IFERROR(RANK(Valor_normalizado!Q13,Valor_normalizado!Q$2:Q$33,0),"NA"))</f>
        <v>8</v>
      </c>
      <c r="R13" s="6">
        <f>IF(Valor_normalizado!R13=0,32,IFERROR(RANK(Valor_normalizado!R13,Valor_normalizado!R$2:R$33,0),"NA"))</f>
        <v>29</v>
      </c>
      <c r="S13" s="6">
        <f>IF(Valor_normalizado!S13=0,32,IFERROR(RANK(Valor_normalizado!S13,Valor_normalizado!S$2:S$33,0),"NA"))</f>
        <v>4</v>
      </c>
      <c r="T13" s="6">
        <f>IF(Valor_normalizado!T13=0,32,IFERROR(RANK(Valor_normalizado!T13,Valor_normalizado!T$2:T$33,0),"NA"))</f>
        <v>6</v>
      </c>
      <c r="U13" s="6">
        <f>IF(Valor_normalizado!U13=0,32,IFERROR(RANK(Valor_normalizado!U13,Valor_normalizado!U$2:U$33,0),"NA"))</f>
        <v>23</v>
      </c>
      <c r="V13" s="6">
        <f>IF(Valor_normalizado!V13=0,32,IFERROR(RANK(Valor_normalizado!V13,Valor_normalizado!V$2:V$33,0),"NA"))</f>
        <v>14</v>
      </c>
      <c r="W13" s="6" t="str">
        <f>IF(Valor_normalizado!W13=0,32,IFERROR(RANK(Valor_normalizado!W13,Valor_normalizado!W$2:W$33,0),"NA"))</f>
        <v>NA</v>
      </c>
      <c r="X13" s="6">
        <f>IF(Valor_normalizado!X13=0,32,IFERROR(RANK(Valor_normalizado!X13,Valor_normalizado!X$2:X$33,0),"NA"))</f>
        <v>25</v>
      </c>
      <c r="Y13" s="6">
        <f>IF(Valor_normalizado!Y13=0,32,IFERROR(RANK(Valor_normalizado!Y13,Valor_normalizado!Y$2:Y$33,0),"NA"))</f>
        <v>15</v>
      </c>
      <c r="Z13" s="6">
        <f>IF(Valor_normalizado!Z13=0,32,IFERROR(RANK(Valor_normalizado!Z13,Valor_normalizado!Z$2:Z$33,0),"NA"))</f>
        <v>13</v>
      </c>
      <c r="AA13" s="6">
        <f>IF(Valor_normalizado!AA13=0,32,IFERROR(RANK(Valor_normalizado!AA13,Valor_normalizado!AA$2:AA$33,0),"NA"))</f>
        <v>16</v>
      </c>
      <c r="AB13" s="6" t="str">
        <f>IF(Valor_normalizado!AB13=0,32,IFERROR(RANK(Valor_normalizado!AB13,Valor_normalizado!AB$2:AB$33,0),"NA"))</f>
        <v>NA</v>
      </c>
      <c r="AC13" s="6" t="str">
        <f>IF(Valor_normalizado!AC13=0,32,IFERROR(RANK(Valor_normalizado!AC13,Valor_normalizado!AC$2:AC$33,0),"NA"))</f>
        <v>NA</v>
      </c>
      <c r="AD13" s="6">
        <f>IF(Valor_normalizado!AD13=0,32,IFERROR(RANK(Valor_normalizado!AD13,Valor_normalizado!AD$2:AD$33,0),"NA"))</f>
        <v>18</v>
      </c>
      <c r="AE13" s="6">
        <f>IF(Valor_normalizado!AE13=0,32,IFERROR(RANK(Valor_normalizado!AE13,Valor_normalizado!AE$2:AE$33,0),"NA"))</f>
        <v>15</v>
      </c>
      <c r="AF13" s="6" t="str">
        <f>IF(Valor_normalizado!AF13=0,32,IFERROR(RANK(Valor_normalizado!AF13,Valor_normalizado!AF$2:AF$33,0),"NA"))</f>
        <v>NA</v>
      </c>
      <c r="AG13" s="6">
        <f>IF(Valor_normalizado!AG13=0,32,IFERROR(RANK(Valor_normalizado!AG13,Valor_normalizado!AG$2:AG$33,0),"NA"))</f>
        <v>28</v>
      </c>
      <c r="AH13" s="6">
        <f>IF(Valor_normalizado!AH13=0,32,IFERROR(RANK(Valor_normalizado!AH13,Valor_normalizado!AH$2:AH$33,0),"NA"))</f>
        <v>15</v>
      </c>
      <c r="AI13" s="6">
        <f>IF(Valor_normalizado!AI13=0,32,IFERROR(RANK(Valor_normalizado!AI13,Valor_normalizado!AI$2:AI$33,0),"NA"))</f>
        <v>1</v>
      </c>
      <c r="AJ13" s="6">
        <f>IF(Valor_normalizado!AJ13=0,32,IFERROR(RANK(Valor_normalizado!AJ13,Valor_normalizado!AJ$2:AJ$33,0),"NA"))</f>
        <v>32</v>
      </c>
      <c r="AK13" s="6">
        <f>IF(Valor_normalizado!AK13=0,32,IFERROR(RANK(Valor_normalizado!AK13,Valor_normalizado!AK$2:AK$33,0),"NA"))</f>
        <v>3</v>
      </c>
      <c r="AL13" s="6">
        <f>IF(Valor_normalizado!AL13=0,32,IFERROR(RANK(Valor_normalizado!AL13,Valor_normalizado!AL$2:AL$33,0),"NA"))</f>
        <v>32</v>
      </c>
      <c r="AM13" s="6">
        <f>IF(Valor_normalizado!AM13=0,32,IFERROR(RANK(Valor_normalizado!AM13,Valor_normalizado!AM$2:AM$33,0),"NA"))</f>
        <v>32</v>
      </c>
      <c r="AN13" s="6">
        <f>IF(Valor_normalizado!AN13=0,32,IFERROR(RANK(Valor_normalizado!AN13,Valor_normalizado!AN$2:AN$33,0),"NA"))</f>
        <v>14</v>
      </c>
      <c r="AO13" s="6">
        <f>IF(Valor_normalizado!AO13=0,32,IFERROR(RANK(Valor_normalizado!AO13,Valor_normalizado!AO$2:AO$33,0),"NA"))</f>
        <v>22</v>
      </c>
      <c r="AP13" s="6">
        <f>IF(Valor_normalizado!AP13=0,32,IFERROR(RANK(Valor_normalizado!AP13,Valor_normalizado!AP$2:AP$33,0),"NA"))</f>
        <v>31</v>
      </c>
      <c r="AQ13" s="6">
        <f>IF(Valor_normalizado!AQ13=0,32,IFERROR(RANK(Valor_normalizado!AQ13,Valor_normalizado!AQ$2:AQ$33,0),"NA"))</f>
        <v>29</v>
      </c>
      <c r="AR13" s="6">
        <f>IF(Valor_normalizado!AR13=0,32,IFERROR(RANK(Valor_normalizado!AR13,Valor_normalizado!AR$2:AR$33,0),"NA"))</f>
        <v>32</v>
      </c>
      <c r="AS13" s="6">
        <f>IF(Valor_normalizado!AS13=0,32,IFERROR(RANK(Valor_normalizado!AS13,Valor_normalizado!AS$2:AS$33,0),"NA"))</f>
        <v>31</v>
      </c>
      <c r="AT13" s="6">
        <f>IF(Valor_normalizado!AT13=0,32,IFERROR(RANK(Valor_normalizado!AT13,Valor_normalizado!AT$2:AT$33,0),"NA"))</f>
        <v>32</v>
      </c>
      <c r="AU13" s="6">
        <f>IF(Valor_normalizado!AU13=0,32,IFERROR(RANK(Valor_normalizado!AU13,Valor_normalizado!AU$2:AU$33,0),"NA"))</f>
        <v>32</v>
      </c>
      <c r="AV13" s="6">
        <f>IF(Valor_normalizado!AV13=0,32,IFERROR(RANK(Valor_normalizado!AV13,Valor_normalizado!AV$2:AV$33,0),"NA"))</f>
        <v>32</v>
      </c>
      <c r="AW13" s="6">
        <f>IF(Valor_normalizado!AW13=0,32,IFERROR(RANK(Valor_normalizado!AW13,Valor_normalizado!AW$2:AW$33,0),"NA"))</f>
        <v>32</v>
      </c>
      <c r="AX13" s="6">
        <f>IF(Valor_normalizado!AX13=0,32,IFERROR(RANK(Valor_normalizado!AX13,Valor_normalizado!AX$2:AX$33,0),"NA"))</f>
        <v>32</v>
      </c>
      <c r="AY13" s="6">
        <f>IF(Valor_normalizado!AY13=0,32,IFERROR(RANK(Valor_normalizado!AY13,Valor_normalizado!AY$2:AY$33,0),"NA"))</f>
        <v>32</v>
      </c>
      <c r="AZ13" s="6">
        <f>IF(Valor_normalizado!AZ13=0,32,IFERROR(RANK(Valor_normalizado!AZ13,Valor_normalizado!AZ$2:AZ$33,0),"NA"))</f>
        <v>6</v>
      </c>
      <c r="BA13" s="6">
        <f>IF(Valor_normalizado!BA13=0,32,IFERROR(RANK(Valor_normalizado!BA13,Valor_normalizado!BA$2:BA$33,0),"NA"))</f>
        <v>11</v>
      </c>
      <c r="BB13" s="6">
        <f>IF(Valor_normalizado!BB13=0,32,IFERROR(RANK(Valor_normalizado!BB13,Valor_normalizado!BB$2:BB$33,0),"NA"))</f>
        <v>26</v>
      </c>
      <c r="BC13" s="6">
        <f>IF(Valor_normalizado!BC13=0,32,IFERROR(RANK(Valor_normalizado!BC13,Valor_normalizado!BC$2:BC$33,0),"NA"))</f>
        <v>14</v>
      </c>
      <c r="BD13" s="6">
        <f>IF(Valor_normalizado!BD13=0,32,IFERROR(RANK(Valor_normalizado!BD13,Valor_normalizado!BD$2:BD$33,0),"NA"))</f>
        <v>8</v>
      </c>
      <c r="BE13" s="6">
        <f>IF(Valor_normalizado!BE13=0,32,IFERROR(RANK(Valor_normalizado!BE13,Valor_normalizado!BE$2:BE$33,0),"NA"))</f>
        <v>2</v>
      </c>
      <c r="BF13" s="6">
        <f>IF(Valor_normalizado!BF13=0,32,IFERROR(RANK(Valor_normalizado!BF13,Valor_normalizado!BF$2:BF$33,0),"NA"))</f>
        <v>7</v>
      </c>
      <c r="BG13" s="6">
        <f>IF(Valor_normalizado!BG13=0,32,IFERROR(RANK(Valor_normalizado!BG13,Valor_normalizado!BG$2:BG$33,0),"NA"))</f>
        <v>3</v>
      </c>
      <c r="BH13" s="6">
        <f>IF(Valor_normalizado!BH13=0,32,IFERROR(RANK(Valor_normalizado!BH13,Valor_normalizado!BH$2:BH$33,0),"NA"))</f>
        <v>2</v>
      </c>
      <c r="BI13" s="6">
        <f>IF(Valor_normalizado!BI13=0,32,IFERROR(RANK(Valor_normalizado!BI13,Valor_normalizado!BI$2:BI$33,0),"NA"))</f>
        <v>32</v>
      </c>
      <c r="BJ13" s="6">
        <f>IF(Valor_normalizado!BJ13=0,32,IFERROR(RANK(Valor_normalizado!BJ13,Valor_normalizado!BJ$2:BJ$33,0),"NA"))</f>
        <v>29</v>
      </c>
      <c r="BK13" s="6">
        <f>IF(Valor_normalizado!BK13=0,32,IFERROR(RANK(Valor_normalizado!BK13,Valor_normalizado!BK$2:BK$33,0),"NA"))</f>
        <v>30</v>
      </c>
      <c r="BL13" s="6">
        <f>IF(Valor_normalizado!BL13=0,32,IFERROR(RANK(Valor_normalizado!BL13,Valor_normalizado!BL$2:BL$33,0),"NA"))</f>
        <v>11</v>
      </c>
      <c r="BM13" s="6">
        <f>IF(Valor_normalizado!BM13=0,32,IFERROR(RANK(Valor_normalizado!BM13,Valor_normalizado!BM$2:BM$33,0),"NA"))</f>
        <v>32</v>
      </c>
      <c r="BN13" s="6">
        <f>IF(Valor_normalizado!BN13=0,32,IFERROR(RANK(Valor_normalizado!BN13,Valor_normalizado!BN$2:BN$33,0),"NA"))</f>
        <v>31</v>
      </c>
      <c r="BO13" s="6">
        <f>IF(Valor_normalizado!BO13=0,32,IFERROR(RANK(Valor_normalizado!BO13,Valor_normalizado!BO$2:BO$33,0),"NA"))</f>
        <v>1</v>
      </c>
      <c r="BP13" s="6">
        <f>IF(Valor_normalizado!BP13=0,32,IFERROR(RANK(Valor_normalizado!BP13,Valor_normalizado!BP$2:BP$33,0),"NA"))</f>
        <v>25</v>
      </c>
      <c r="BQ13" s="6">
        <f>IF(Valor_normalizado!BQ13=0,32,IFERROR(RANK(Valor_normalizado!BQ13,Valor_normalizado!BQ$2:BQ$33,0),"NA"))</f>
        <v>15</v>
      </c>
      <c r="BR13" s="6">
        <f>IF(Valor_normalizado!BR13=0,32,IFERROR(RANK(Valor_normalizado!BR13,Valor_normalizado!BR$2:BR$33,0),"NA"))</f>
        <v>25</v>
      </c>
      <c r="BS13" s="6">
        <f>IF(Valor_normalizado!BS13=0,32,IFERROR(RANK(Valor_normalizado!BS13,Valor_normalizado!BS$2:BS$33,0),"NA"))</f>
        <v>28</v>
      </c>
      <c r="BT13" s="6">
        <f>IF(Valor_normalizado!BT13=0,32,IFERROR(RANK(Valor_normalizado!BT13,Valor_normalizado!BT$2:BT$33,0),"NA"))</f>
        <v>18</v>
      </c>
      <c r="BU13" s="6">
        <f>IF(Valor_normalizado!BU13=0,32,IFERROR(RANK(Valor_normalizado!BU13,Valor_normalizado!BU$2:BU$33,0),"NA"))</f>
        <v>24</v>
      </c>
      <c r="BV13" s="6">
        <f>IF(Valor_normalizado!BV13=0,32,IFERROR(RANK(Valor_normalizado!BV13,Valor_normalizado!BV$2:BV$33,0),"NA"))</f>
        <v>32</v>
      </c>
      <c r="BW13" s="6">
        <f>IF(Valor_normalizado!BW13=0,32,IFERROR(RANK(Valor_normalizado!BW13,Valor_normalizado!BW$2:BW$33,0),"NA"))</f>
        <v>27</v>
      </c>
      <c r="BX13" s="6">
        <f>IF(Valor_normalizado!BX13=0,32,IFERROR(RANK(Valor_normalizado!BX13,Valor_normalizado!BX$2:BX$33,0),"NA"))</f>
        <v>26</v>
      </c>
      <c r="BY13" s="6">
        <f>IF(Valor_normalizado!BY13=0,32,IFERROR(RANK(Valor_normalizado!BY13,Valor_normalizado!BY$2:BY$33,0),"NA"))</f>
        <v>18</v>
      </c>
      <c r="BZ13" s="6">
        <f>IF(Valor_normalizado!BZ13=0,32,IFERROR(RANK(Valor_normalizado!BZ13,Valor_normalizado!BZ$2:BZ$33,0),"NA"))</f>
        <v>22</v>
      </c>
      <c r="CA13" s="6">
        <f>IF(Valor_normalizado!CA13=0,32,IFERROR(RANK(Valor_normalizado!CA13,Valor_normalizado!CA$2:CA$33,0),"NA"))</f>
        <v>30</v>
      </c>
      <c r="CB13" s="6">
        <f>IF(Valor_normalizado!CB13=0,32,IFERROR(RANK(Valor_normalizado!CB13,Valor_normalizado!CB$2:CB$33,0),"NA"))</f>
        <v>28</v>
      </c>
      <c r="CC13" s="6">
        <f>IF(Valor_normalizado!CC13=0,32,IFERROR(RANK(Valor_normalizado!CC13,Valor_normalizado!CC$2:CC$33,0),"NA"))</f>
        <v>30</v>
      </c>
      <c r="CD13" s="6">
        <f>IF(Valor_normalizado!CD13=0,32,IFERROR(RANK(Valor_normalizado!CD13,Valor_normalizado!CD$2:CD$33,0),"NA"))</f>
        <v>31</v>
      </c>
      <c r="CE13" s="6">
        <f>IF(Valor_normalizado!CE13=0,32,IFERROR(RANK(Valor_normalizado!CE13,Valor_normalizado!CE$2:CE$33,0),"NA"))</f>
        <v>31</v>
      </c>
      <c r="CF13" s="6">
        <f>IF(Valor_normalizado!CF13=0,32,IFERROR(RANK(Valor_normalizado!CF13,Valor_normalizado!CF$2:CF$33,0),"NA"))</f>
        <v>11</v>
      </c>
      <c r="CG13" s="6">
        <f>IF(Valor_normalizado!CG13=0,32,IFERROR(RANK(Valor_normalizado!CG13,Valor_normalizado!CG$2:CG$33,0),"NA"))</f>
        <v>32</v>
      </c>
      <c r="CH13" s="6">
        <f>IF(Valor_normalizado!CH13=0,32,IFERROR(RANK(Valor_normalizado!CH13,Valor_normalizado!CH$2:CH$33,0),"NA"))</f>
        <v>32</v>
      </c>
      <c r="CI13" s="6">
        <f>IF(Valor_normalizado!CI13=0,32,IFERROR(RANK(Valor_normalizado!CI13,Valor_normalizado!CI$2:CI$33,0),"NA"))</f>
        <v>29</v>
      </c>
      <c r="CJ13" s="6">
        <f>IF(Valor_normalizado!CJ13=0,32,IFERROR(RANK(Valor_normalizado!CJ13,Valor_normalizado!CJ$2:CJ$33,0),"NA"))</f>
        <v>28</v>
      </c>
      <c r="CK13" s="6">
        <f>IF(Valor_normalizado!CK13=0,32,IFERROR(RANK(Valor_normalizado!CK13,Valor_normalizado!CK$2:CK$33,0),"NA"))</f>
        <v>24</v>
      </c>
      <c r="CL13" s="6">
        <f>IF(Valor_normalizado!CL13=0,32,IFERROR(RANK(Valor_normalizado!CL13,Valor_normalizado!CL$2:CL$33,0),"NA"))</f>
        <v>31</v>
      </c>
      <c r="CM13" s="6">
        <f>IF(Valor_normalizado!CM13=0,32,IFERROR(RANK(Valor_normalizado!CM13,Valor_normalizado!CM$2:CM$33,0),"NA"))</f>
        <v>31</v>
      </c>
      <c r="CN13" s="6">
        <f>IF(Valor_normalizado!CN13=0,32,IFERROR(RANK(Valor_normalizado!CN13,Valor_normalizado!CN$2:CN$33,0),"NA"))</f>
        <v>23</v>
      </c>
      <c r="CO13" s="6">
        <f>IF(Valor_normalizado!CO13=0,32,IFERROR(RANK(Valor_normalizado!CO13,Valor_normalizado!CO$2:CO$33,0),"NA"))</f>
        <v>1</v>
      </c>
      <c r="CP13" s="6">
        <f>IF(Valor_normalizado!CP13=0,32,IFERROR(RANK(Valor_normalizado!CP13,Valor_normalizado!CP$2:CP$33,0),"NA"))</f>
        <v>21</v>
      </c>
      <c r="CQ13" s="6">
        <f>IF(Valor_normalizado!CQ13=0,32,IFERROR(RANK(Valor_normalizado!CQ13,Valor_normalizado!CQ$2:CQ$33,0),"NA"))</f>
        <v>25</v>
      </c>
      <c r="CR13" s="6">
        <f>IF(Valor_normalizado!CR13=0,32,IFERROR(RANK(Valor_normalizado!CR13,Valor_normalizado!CR$2:CR$33,0),"NA"))</f>
        <v>18</v>
      </c>
      <c r="CS13" s="6">
        <f>IF(Valor_normalizado!CS13=0,32,IFERROR(RANK(Valor_normalizado!CS13,Valor_normalizado!CS$2:CS$33,0),"NA"))</f>
        <v>32</v>
      </c>
      <c r="CT13" s="6">
        <f>IF(Valor_normalizado!CT13=0,32,IFERROR(RANK(Valor_normalizado!CT13,Valor_normalizado!CT$2:CT$33,0),"NA"))</f>
        <v>9</v>
      </c>
      <c r="CU13" s="6">
        <f>IF(Valor_normalizado!CU13=0,32,IFERROR(RANK(Valor_normalizado!CU13,Valor_normalizado!CU$2:CU$33,0),"NA"))</f>
        <v>19</v>
      </c>
      <c r="CV13" s="6">
        <f>IF(Valor_normalizado!CV13=0,32,IFERROR(RANK(Valor_normalizado!CV13,Valor_normalizado!CV$2:CV$33,0),"NA"))</f>
        <v>22</v>
      </c>
      <c r="CW13" s="6">
        <f>IF(Valor_normalizado!CW13=0,32,IFERROR(RANK(Valor_normalizado!CW13,Valor_normalizado!CW$2:CW$33,0),"NA"))</f>
        <v>10</v>
      </c>
      <c r="CX13" s="6">
        <f>IF(Valor_normalizado!CX13=0,32,IFERROR(RANK(Valor_normalizado!CX13,Valor_normalizado!CX$2:CX$33,0),"NA"))</f>
        <v>26</v>
      </c>
      <c r="CY13" s="6">
        <f>IF(Valor_normalizado!CY13=0,32,IFERROR(RANK(Valor_normalizado!CY13,Valor_normalizado!CY$2:CY$33,0),"NA"))</f>
        <v>7</v>
      </c>
      <c r="CZ13" s="6">
        <f>IF(Valor_normalizado!CZ13=0,32,IFERROR(RANK(Valor_normalizado!CZ13,Valor_normalizado!CZ$2:CZ$33,0),"NA"))</f>
        <v>20</v>
      </c>
      <c r="DA13" s="6">
        <f>IF(Valor_normalizado!DA13=0,32,IFERROR(RANK(Valor_normalizado!DA13,Valor_normalizado!DA$2:DA$33,0),"NA"))</f>
        <v>28</v>
      </c>
      <c r="DB13" s="6">
        <f>IF(Valor_normalizado!DB13=0,32,IFERROR(RANK(Valor_normalizado!DB13,Valor_normalizado!DB$2:DB$33,0),"NA"))</f>
        <v>26</v>
      </c>
      <c r="DC13" s="6">
        <f>IF(Valor_normalizado!DC13=0,32,IFERROR(RANK(Valor_normalizado!DC13,Valor_normalizado!DC$2:DC$33,0),"NA"))</f>
        <v>24</v>
      </c>
      <c r="DD13" s="6">
        <f>IF(Valor_normalizado!DD13=0,32,IFERROR(RANK(Valor_normalizado!DD13,Valor_normalizado!DD$2:DD$33,0),"NA"))</f>
        <v>28</v>
      </c>
      <c r="DE13" s="6">
        <f>IF(Valor_normalizado!DE13=0,32,IFERROR(RANK(Valor_normalizado!DE13,Valor_normalizado!DE$2:DE$33,0),"NA"))</f>
        <v>27</v>
      </c>
      <c r="DF13" s="6">
        <f>IF(Valor_normalizado!DF13=0,32,IFERROR(RANK(Valor_normalizado!DF13,Valor_normalizado!DF$2:DF$33,0),"NA"))</f>
        <v>26</v>
      </c>
      <c r="DG13" s="6">
        <f>IF(Valor_normalizado!DG13=0,32,IFERROR(RANK(Valor_normalizado!DG13,Valor_normalizado!DG$2:DG$33,0),"NA"))</f>
        <v>1</v>
      </c>
      <c r="DH13" s="6">
        <f>IF(Valor_normalizado!DH13=0,32,IFERROR(RANK(Valor_normalizado!DH13,Valor_normalizado!DH$2:DH$33,0),"NA"))</f>
        <v>26</v>
      </c>
      <c r="DI13" s="6">
        <f>IF(Valor_normalizado!DI13=0,32,IFERROR(RANK(Valor_normalizado!DI13,Valor_normalizado!DI$2:DI$33,0),"NA"))</f>
        <v>3</v>
      </c>
      <c r="DJ13" s="6">
        <f>IF(Valor_normalizado!DJ13=0,32,IFERROR(RANK(Valor_normalizado!DJ13,Valor_normalizado!DJ$2:DJ$33,0),"NA"))</f>
        <v>29</v>
      </c>
      <c r="DK13" s="6">
        <f>IF(Valor_normalizado!DK13=0,32,IFERROR(RANK(Valor_normalizado!DK13,Valor_normalizado!DK$2:DK$33,0),"NA"))</f>
        <v>14</v>
      </c>
      <c r="DL13" s="6">
        <f>IF(Valor_normalizado!DL13=0,32,IFERROR(RANK(Valor_normalizado!DL13,Valor_normalizado!DL$2:DL$33,0),"NA"))</f>
        <v>26</v>
      </c>
      <c r="DM13" s="6">
        <f>IF(Valor_normalizado!DM13=0,32,IFERROR(RANK(Valor_normalizado!DM13,Valor_normalizado!DM$2:DM$33,0),"NA"))</f>
        <v>5</v>
      </c>
      <c r="DN13" s="6">
        <f>IF(Valor_normalizado!DN13=0,32,IFERROR(RANK(Valor_normalizado!DN13,Valor_normalizado!DN$2:DN$33,0),"NA"))</f>
        <v>15</v>
      </c>
      <c r="DO13" s="6">
        <f>IF(Valor_normalizado!DO13=0,32,IFERROR(RANK(Valor_normalizado!DO13,Valor_normalizado!DO$2:DO$33,0),"NA"))</f>
        <v>28</v>
      </c>
      <c r="DP13" s="6">
        <f>IF(Valor_normalizado!DP13=0,32,IFERROR(RANK(Valor_normalizado!DP13,Valor_normalizado!DP$2:DP$33,0),"NA"))</f>
        <v>18</v>
      </c>
      <c r="DQ13" s="6">
        <f>IF(Valor_normalizado!DQ13=0,32,IFERROR(RANK(Valor_normalizado!DQ13,Valor_normalizado!DQ$2:DQ$33,0),"NA"))</f>
        <v>18</v>
      </c>
      <c r="DR13" s="6">
        <f>IF(Valor_normalizado!DR13=0,32,IFERROR(RANK(Valor_normalizado!DR13,Valor_normalizado!DR$2:DR$33,0),"NA"))</f>
        <v>30</v>
      </c>
      <c r="DS13" s="6">
        <f>IF(Valor_normalizado!DS13=0,32,IFERROR(RANK(Valor_normalizado!DS13,Valor_normalizado!DS$2:DS$33,0),"NA"))</f>
        <v>28</v>
      </c>
      <c r="DT13" s="6">
        <f>IF(Valor_normalizado!DT13=0,32,IFERROR(RANK(Valor_normalizado!DT13,Valor_normalizado!DT$2:DT$33,0),"NA"))</f>
        <v>30</v>
      </c>
      <c r="DU13" s="6">
        <f>IF(Valor_normalizado!DU13=0,32,IFERROR(RANK(Valor_normalizado!DU13,Valor_normalizado!DU$2:DU$33,0),"NA"))</f>
        <v>24</v>
      </c>
      <c r="DV13" s="6">
        <f>IF(Valor_normalizado!DV13=0,32,IFERROR(RANK(Valor_normalizado!DV13,Valor_normalizado!DV$2:DV$33,0),"NA"))</f>
        <v>30</v>
      </c>
      <c r="DW13" s="6">
        <f>IF(Valor_normalizado!DW13=0,32,IFERROR(RANK(Valor_normalizado!DW13,Valor_normalizado!DW$2:DW$33,0),"NA"))</f>
        <v>28</v>
      </c>
      <c r="DX13" s="6">
        <f>IF(Valor_normalizado!DX13=0,32,IFERROR(RANK(Valor_normalizado!DX13,Valor_normalizado!DX$2:DX$33,0),"NA"))</f>
        <v>28</v>
      </c>
      <c r="DY13" s="6">
        <f>IF(Valor_normalizado!DY13=0,32,IFERROR(RANK(Valor_normalizado!DY13,Valor_normalizado!DY$2:DY$33,0),"NA"))</f>
        <v>31</v>
      </c>
      <c r="DZ13" s="6">
        <f>IF(Valor_normalizado!DZ13=0,32,IFERROR(RANK(Valor_normalizado!DZ13,Valor_normalizado!DZ$2:DZ$33,0),"NA"))</f>
        <v>29</v>
      </c>
      <c r="EA13" s="6">
        <f>IF(Valor_normalizado!EA13=0,32,IFERROR(RANK(Valor_normalizado!EA13,Valor_normalizado!EA$2:EA$33,0),"NA"))</f>
        <v>31</v>
      </c>
      <c r="EB13" s="6">
        <f>IF(Valor_normalizado!EB13=0,32,IFERROR(RANK(Valor_normalizado!EB13,Valor_normalizado!EB$2:EB$33,0),"NA"))</f>
        <v>30</v>
      </c>
      <c r="EC13" s="6">
        <f>IF(Valor_normalizado!EC13=0,32,IFERROR(RANK(Valor_normalizado!EC13,Valor_normalizado!EC$2:EC$33,0),"NA"))</f>
        <v>32</v>
      </c>
      <c r="ED13" s="6">
        <f>IF(Valor_normalizado!ED13=0,32,IFERROR(RANK(Valor_normalizado!ED13,Valor_normalizado!ED$2:ED$33,0),"NA"))</f>
        <v>32</v>
      </c>
      <c r="EE13" s="6">
        <f>IF(Valor_normalizado!EE13=0,32,IFERROR(RANK(Valor_normalizado!EE13,Valor_normalizado!EE$2:EE$33,0),"NA"))</f>
        <v>32</v>
      </c>
      <c r="EF13" s="6">
        <f>IF(Valor_normalizado!EF13=0,32,IFERROR(RANK(Valor_normalizado!EF13,Valor_normalizado!EF$2:EF$33,0),"NA"))</f>
        <v>3</v>
      </c>
      <c r="EG13" s="6">
        <f>IF(Valor_normalizado!EG13=0,32,IFERROR(RANK(Valor_normalizado!EG13,Valor_normalizado!EG$2:EG$33,0),"NA"))</f>
        <v>32</v>
      </c>
      <c r="EH13" s="6">
        <f>IF(Valor_normalizado!EH13=0,32,IFERROR(RANK(Valor_normalizado!EH13,Valor_normalizado!EH$2:EH$33,0),"NA"))</f>
        <v>13</v>
      </c>
      <c r="EI13" s="6">
        <f>IF(Valor_normalizado!EI13=0,32,IFERROR(RANK(Valor_normalizado!EI13,Valor_normalizado!EI$2:EI$33,0),"NA"))</f>
        <v>7</v>
      </c>
      <c r="EJ13" s="6">
        <f>IF(Valor_normalizado!EJ13=0,32,IFERROR(RANK(Valor_normalizado!EJ13,Valor_normalizado!EJ$2:EJ$33,0),"NA"))</f>
        <v>18</v>
      </c>
      <c r="EK13" s="6">
        <f>IF(Valor_normalizado!EK13=0,32,IFERROR(RANK(Valor_normalizado!EK13,Valor_normalizado!EK$2:EK$33,0),"NA"))</f>
        <v>1</v>
      </c>
      <c r="EL13" s="6">
        <f>IF(Valor_normalizado!EL13=0,32,IFERROR(RANK(Valor_normalizado!EL13,Valor_normalizado!EL$2:EL$33,0),"NA"))</f>
        <v>4</v>
      </c>
      <c r="EM13" s="6">
        <f>IF(Valor_normalizado!EM13=0,32,IFERROR(RANK(Valor_normalizado!EM13,Valor_normalizado!EM$2:EM$33,0),"NA"))</f>
        <v>32</v>
      </c>
      <c r="EN13" s="6">
        <f>IF(Valor_normalizado!EN13=0,32,IFERROR(RANK(Valor_normalizado!EN13,Valor_normalizado!EN$2:EN$33,0),"NA"))</f>
        <v>32</v>
      </c>
      <c r="EO13" s="6">
        <f>IF(Valor_normalizado!EO13=0,32,IFERROR(RANK(Valor_normalizado!EO13,Valor_normalizado!EO$2:EO$33,0),"NA"))</f>
        <v>32</v>
      </c>
      <c r="EP13" s="6">
        <f>IF(Valor_normalizado!EP13=0,32,IFERROR(RANK(Valor_normalizado!EP13,Valor_normalizado!EP$2:EP$33,0),"NA"))</f>
        <v>16</v>
      </c>
      <c r="EQ13" s="6">
        <f>IF(Valor_normalizado!EQ13=0,32,IFERROR(RANK(Valor_normalizado!EQ13,Valor_normalizado!EQ$2:EQ$33,0),"NA"))</f>
        <v>21</v>
      </c>
      <c r="ER13" s="6">
        <f>IF(Valor_normalizado!ER13=0,32,IFERROR(RANK(Valor_normalizado!ER13,Valor_normalizado!ER$2:ER$33,0),"NA"))</f>
        <v>11</v>
      </c>
      <c r="ES13" s="6">
        <f>IF(Valor_normalizado!ES13=0,32,IFERROR(RANK(Valor_normalizado!ES13,Valor_normalizado!ES$2:ES$33,0),"NA"))</f>
        <v>29</v>
      </c>
    </row>
    <row r="14" spans="1:149" x14ac:dyDescent="0.25">
      <c r="A14" s="1" t="s">
        <v>258</v>
      </c>
      <c r="B14" s="78">
        <v>2019</v>
      </c>
      <c r="C14" s="6">
        <f>IF(Valor_normalizado!C14=0,32,IFERROR(RANK(Valor_normalizado!C14,Valor_normalizado!C$2:C$33,0),"NA"))</f>
        <v>9</v>
      </c>
      <c r="D14" s="6">
        <f>IF(Valor_normalizado!D14=0,32,IFERROR(RANK(Valor_normalizado!D14,Valor_normalizado!D$2:D$33,0),"NA"))</f>
        <v>20</v>
      </c>
      <c r="E14" s="6">
        <f>IF(Valor_normalizado!E14=0,32,IFERROR(RANK(Valor_normalizado!E14,Valor_normalizado!E$2:E$33,0),"NA"))</f>
        <v>21</v>
      </c>
      <c r="F14" s="6">
        <f>IF(Valor_normalizado!F14=0,32,IFERROR(RANK(Valor_normalizado!F14,Valor_normalizado!F$2:F$33,0),"NA"))</f>
        <v>17</v>
      </c>
      <c r="G14" s="6">
        <f>IF(Valor_normalizado!G14=0,32,IFERROR(RANK(Valor_normalizado!G14,Valor_normalizado!G$2:G$33,0),"NA"))</f>
        <v>12</v>
      </c>
      <c r="H14" s="6">
        <f>IF(Valor_normalizado!H14=0,32,IFERROR(RANK(Valor_normalizado!H14,Valor_normalizado!H$2:H$33,0),"NA"))</f>
        <v>19</v>
      </c>
      <c r="I14" s="6">
        <f>IF(Valor_normalizado!I14=0,32,IFERROR(RANK(Valor_normalizado!I14,Valor_normalizado!I$2:I$33,0),"NA"))</f>
        <v>6</v>
      </c>
      <c r="J14" s="6">
        <f>IF(Valor_normalizado!J14=0,32,IFERROR(RANK(Valor_normalizado!J14,Valor_normalizado!J$2:J$33,0),"NA"))</f>
        <v>14</v>
      </c>
      <c r="K14" s="6">
        <f>IF(Valor_normalizado!K14=0,32,IFERROR(RANK(Valor_normalizado!K14,Valor_normalizado!K$2:K$33,0),"NA"))</f>
        <v>12</v>
      </c>
      <c r="L14" s="6">
        <f>IF(Valor_normalizado!L14=0,32,IFERROR(RANK(Valor_normalizado!L14,Valor_normalizado!L$2:L$33,0),"NA"))</f>
        <v>25</v>
      </c>
      <c r="M14" s="6">
        <f>IF(Valor_normalizado!M14=0,32,IFERROR(RANK(Valor_normalizado!M14,Valor_normalizado!M$2:M$33,0),"NA"))</f>
        <v>19</v>
      </c>
      <c r="N14" s="6">
        <f>IF(Valor_normalizado!N14=0,32,IFERROR(RANK(Valor_normalizado!N14,Valor_normalizado!N$2:N$33,0),"NA"))</f>
        <v>11</v>
      </c>
      <c r="O14" s="6">
        <f>IF(Valor_normalizado!O14=0,32,IFERROR(RANK(Valor_normalizado!O14,Valor_normalizado!O$2:O$33,0),"NA"))</f>
        <v>7</v>
      </c>
      <c r="P14" s="6">
        <f>IF(Valor_normalizado!P14=0,32,IFERROR(RANK(Valor_normalizado!P14,Valor_normalizado!P$2:P$33,0),"NA"))</f>
        <v>7</v>
      </c>
      <c r="Q14" s="6">
        <f>IF(Valor_normalizado!Q14=0,32,IFERROR(RANK(Valor_normalizado!Q14,Valor_normalizado!Q$2:Q$33,0),"NA"))</f>
        <v>3</v>
      </c>
      <c r="R14" s="6">
        <f>IF(Valor_normalizado!R14=0,32,IFERROR(RANK(Valor_normalizado!R14,Valor_normalizado!R$2:R$33,0),"NA"))</f>
        <v>14</v>
      </c>
      <c r="S14" s="6">
        <f>IF(Valor_normalizado!S14=0,32,IFERROR(RANK(Valor_normalizado!S14,Valor_normalizado!S$2:S$33,0),"NA"))</f>
        <v>19</v>
      </c>
      <c r="T14" s="6">
        <f>IF(Valor_normalizado!T14=0,32,IFERROR(RANK(Valor_normalizado!T14,Valor_normalizado!T$2:T$33,0),"NA"))</f>
        <v>2</v>
      </c>
      <c r="U14" s="6">
        <f>IF(Valor_normalizado!U14=0,32,IFERROR(RANK(Valor_normalizado!U14,Valor_normalizado!U$2:U$33,0),"NA"))</f>
        <v>13</v>
      </c>
      <c r="V14" s="6">
        <f>IF(Valor_normalizado!V14=0,32,IFERROR(RANK(Valor_normalizado!V14,Valor_normalizado!V$2:V$33,0),"NA"))</f>
        <v>4</v>
      </c>
      <c r="W14" s="6">
        <f>IF(Valor_normalizado!W14=0,32,IFERROR(RANK(Valor_normalizado!W14,Valor_normalizado!W$2:W$33,0),"NA"))</f>
        <v>19</v>
      </c>
      <c r="X14" s="6">
        <f>IF(Valor_normalizado!X14=0,32,IFERROR(RANK(Valor_normalizado!X14,Valor_normalizado!X$2:X$33,0),"NA"))</f>
        <v>3</v>
      </c>
      <c r="Y14" s="6">
        <f>IF(Valor_normalizado!Y14=0,32,IFERROR(RANK(Valor_normalizado!Y14,Valor_normalizado!Y$2:Y$33,0),"NA"))</f>
        <v>12</v>
      </c>
      <c r="Z14" s="6">
        <f>IF(Valor_normalizado!Z14=0,32,IFERROR(RANK(Valor_normalizado!Z14,Valor_normalizado!Z$2:Z$33,0),"NA"))</f>
        <v>5</v>
      </c>
      <c r="AA14" s="6">
        <f>IF(Valor_normalizado!AA14=0,32,IFERROR(RANK(Valor_normalizado!AA14,Valor_normalizado!AA$2:AA$33,0),"NA"))</f>
        <v>6</v>
      </c>
      <c r="AB14" s="6">
        <f>IF(Valor_normalizado!AB14=0,32,IFERROR(RANK(Valor_normalizado!AB14,Valor_normalizado!AB$2:AB$33,0),"NA"))</f>
        <v>10</v>
      </c>
      <c r="AC14" s="6">
        <f>IF(Valor_normalizado!AC14=0,32,IFERROR(RANK(Valor_normalizado!AC14,Valor_normalizado!AC$2:AC$33,0),"NA"))</f>
        <v>11</v>
      </c>
      <c r="AD14" s="6">
        <f>IF(Valor_normalizado!AD14=0,32,IFERROR(RANK(Valor_normalizado!AD14,Valor_normalizado!AD$2:AD$33,0),"NA"))</f>
        <v>19</v>
      </c>
      <c r="AE14" s="6">
        <f>IF(Valor_normalizado!AE14=0,32,IFERROR(RANK(Valor_normalizado!AE14,Valor_normalizado!AE$2:AE$33,0),"NA"))</f>
        <v>21</v>
      </c>
      <c r="AF14" s="6">
        <f>IF(Valor_normalizado!AF14=0,32,IFERROR(RANK(Valor_normalizado!AF14,Valor_normalizado!AF$2:AF$33,0),"NA"))</f>
        <v>16</v>
      </c>
      <c r="AG14" s="6">
        <f>IF(Valor_normalizado!AG14=0,32,IFERROR(RANK(Valor_normalizado!AG14,Valor_normalizado!AG$2:AG$33,0),"NA"))</f>
        <v>16</v>
      </c>
      <c r="AH14" s="6">
        <f>IF(Valor_normalizado!AH14=0,32,IFERROR(RANK(Valor_normalizado!AH14,Valor_normalizado!AH$2:AH$33,0),"NA"))</f>
        <v>12</v>
      </c>
      <c r="AI14" s="6">
        <f>IF(Valor_normalizado!AI14=0,32,IFERROR(RANK(Valor_normalizado!AI14,Valor_normalizado!AI$2:AI$33,0),"NA"))</f>
        <v>9</v>
      </c>
      <c r="AJ14" s="6">
        <f>IF(Valor_normalizado!AJ14=0,32,IFERROR(RANK(Valor_normalizado!AJ14,Valor_normalizado!AJ$2:AJ$33,0),"NA"))</f>
        <v>9</v>
      </c>
      <c r="AK14" s="6">
        <f>IF(Valor_normalizado!AK14=0,32,IFERROR(RANK(Valor_normalizado!AK14,Valor_normalizado!AK$2:AK$33,0),"NA"))</f>
        <v>4</v>
      </c>
      <c r="AL14" s="6">
        <f>IF(Valor_normalizado!AL14=0,32,IFERROR(RANK(Valor_normalizado!AL14,Valor_normalizado!AL$2:AL$33,0),"NA"))</f>
        <v>2</v>
      </c>
      <c r="AM14" s="6">
        <f>IF(Valor_normalizado!AM14=0,32,IFERROR(RANK(Valor_normalizado!AM14,Valor_normalizado!AM$2:AM$33,0),"NA"))</f>
        <v>6</v>
      </c>
      <c r="AN14" s="6">
        <f>IF(Valor_normalizado!AN14=0,32,IFERROR(RANK(Valor_normalizado!AN14,Valor_normalizado!AN$2:AN$33,0),"NA"))</f>
        <v>3</v>
      </c>
      <c r="AO14" s="6">
        <f>IF(Valor_normalizado!AO14=0,32,IFERROR(RANK(Valor_normalizado!AO14,Valor_normalizado!AO$2:AO$33,0),"NA"))</f>
        <v>6</v>
      </c>
      <c r="AP14" s="6">
        <f>IF(Valor_normalizado!AP14=0,32,IFERROR(RANK(Valor_normalizado!AP14,Valor_normalizado!AP$2:AP$33,0),"NA"))</f>
        <v>11</v>
      </c>
      <c r="AQ14" s="6">
        <f>IF(Valor_normalizado!AQ14=0,32,IFERROR(RANK(Valor_normalizado!AQ14,Valor_normalizado!AQ$2:AQ$33,0),"NA"))</f>
        <v>16</v>
      </c>
      <c r="AR14" s="6">
        <f>IF(Valor_normalizado!AR14=0,32,IFERROR(RANK(Valor_normalizado!AR14,Valor_normalizado!AR$2:AR$33,0),"NA"))</f>
        <v>6</v>
      </c>
      <c r="AS14" s="6">
        <f>IF(Valor_normalizado!AS14=0,32,IFERROR(RANK(Valor_normalizado!AS14,Valor_normalizado!AS$2:AS$33,0),"NA"))</f>
        <v>10</v>
      </c>
      <c r="AT14" s="6">
        <f>IF(Valor_normalizado!AT14=0,32,IFERROR(RANK(Valor_normalizado!AT14,Valor_normalizado!AT$2:AT$33,0),"NA"))</f>
        <v>8</v>
      </c>
      <c r="AU14" s="6">
        <f>IF(Valor_normalizado!AU14=0,32,IFERROR(RANK(Valor_normalizado!AU14,Valor_normalizado!AU$2:AU$33,0),"NA"))</f>
        <v>6</v>
      </c>
      <c r="AV14" s="6">
        <f>IF(Valor_normalizado!AV14=0,32,IFERROR(RANK(Valor_normalizado!AV14,Valor_normalizado!AV$2:AV$33,0),"NA"))</f>
        <v>5</v>
      </c>
      <c r="AW14" s="6">
        <f>IF(Valor_normalizado!AW14=0,32,IFERROR(RANK(Valor_normalizado!AW14,Valor_normalizado!AW$2:AW$33,0),"NA"))</f>
        <v>1</v>
      </c>
      <c r="AX14" s="6">
        <f>IF(Valor_normalizado!AX14=0,32,IFERROR(RANK(Valor_normalizado!AX14,Valor_normalizado!AX$2:AX$33,0),"NA"))</f>
        <v>3</v>
      </c>
      <c r="AY14" s="6">
        <f>IF(Valor_normalizado!AY14=0,32,IFERROR(RANK(Valor_normalizado!AY14,Valor_normalizado!AY$2:AY$33,0),"NA"))</f>
        <v>3</v>
      </c>
      <c r="AZ14" s="6">
        <f>IF(Valor_normalizado!AZ14=0,32,IFERROR(RANK(Valor_normalizado!AZ14,Valor_normalizado!AZ$2:AZ$33,0),"NA"))</f>
        <v>26</v>
      </c>
      <c r="BA14" s="6">
        <f>IF(Valor_normalizado!BA14=0,32,IFERROR(RANK(Valor_normalizado!BA14,Valor_normalizado!BA$2:BA$33,0),"NA"))</f>
        <v>26</v>
      </c>
      <c r="BB14" s="6">
        <f>IF(Valor_normalizado!BB14=0,32,IFERROR(RANK(Valor_normalizado!BB14,Valor_normalizado!BB$2:BB$33,0),"NA"))</f>
        <v>8</v>
      </c>
      <c r="BC14" s="6">
        <f>IF(Valor_normalizado!BC14=0,32,IFERROR(RANK(Valor_normalizado!BC14,Valor_normalizado!BC$2:BC$33,0),"NA"))</f>
        <v>16</v>
      </c>
      <c r="BD14" s="6">
        <f>IF(Valor_normalizado!BD14=0,32,IFERROR(RANK(Valor_normalizado!BD14,Valor_normalizado!BD$2:BD$33,0),"NA"))</f>
        <v>24</v>
      </c>
      <c r="BE14" s="6">
        <f>IF(Valor_normalizado!BE14=0,32,IFERROR(RANK(Valor_normalizado!BE14,Valor_normalizado!BE$2:BE$33,0),"NA"))</f>
        <v>19</v>
      </c>
      <c r="BF14" s="6">
        <f>IF(Valor_normalizado!BF14=0,32,IFERROR(RANK(Valor_normalizado!BF14,Valor_normalizado!BF$2:BF$33,0),"NA"))</f>
        <v>14</v>
      </c>
      <c r="BG14" s="6">
        <f>IF(Valor_normalizado!BG14=0,32,IFERROR(RANK(Valor_normalizado!BG14,Valor_normalizado!BG$2:BG$33,0),"NA"))</f>
        <v>21</v>
      </c>
      <c r="BH14" s="6">
        <f>IF(Valor_normalizado!BH14=0,32,IFERROR(RANK(Valor_normalizado!BH14,Valor_normalizado!BH$2:BH$33,0),"NA"))</f>
        <v>24</v>
      </c>
      <c r="BI14" s="6">
        <f>IF(Valor_normalizado!BI14=0,32,IFERROR(RANK(Valor_normalizado!BI14,Valor_normalizado!BI$2:BI$33,0),"NA"))</f>
        <v>10</v>
      </c>
      <c r="BJ14" s="6">
        <f>IF(Valor_normalizado!BJ14=0,32,IFERROR(RANK(Valor_normalizado!BJ14,Valor_normalizado!BJ$2:BJ$33,0),"NA"))</f>
        <v>8</v>
      </c>
      <c r="BK14" s="6">
        <f>IF(Valor_normalizado!BK14=0,32,IFERROR(RANK(Valor_normalizado!BK14,Valor_normalizado!BK$2:BK$33,0),"NA"))</f>
        <v>2</v>
      </c>
      <c r="BL14" s="6">
        <f>IF(Valor_normalizado!BL14=0,32,IFERROR(RANK(Valor_normalizado!BL14,Valor_normalizado!BL$2:BL$33,0),"NA"))</f>
        <v>25</v>
      </c>
      <c r="BM14" s="6">
        <f>IF(Valor_normalizado!BM14=0,32,IFERROR(RANK(Valor_normalizado!BM14,Valor_normalizado!BM$2:BM$33,0),"NA"))</f>
        <v>8</v>
      </c>
      <c r="BN14" s="6">
        <f>IF(Valor_normalizado!BN14=0,32,IFERROR(RANK(Valor_normalizado!BN14,Valor_normalizado!BN$2:BN$33,0),"NA"))</f>
        <v>12</v>
      </c>
      <c r="BO14" s="6">
        <f>IF(Valor_normalizado!BO14=0,32,IFERROR(RANK(Valor_normalizado!BO14,Valor_normalizado!BO$2:BO$33,0),"NA"))</f>
        <v>15</v>
      </c>
      <c r="BP14" s="6">
        <f>IF(Valor_normalizado!BP14=0,32,IFERROR(RANK(Valor_normalizado!BP14,Valor_normalizado!BP$2:BP$33,0),"NA"))</f>
        <v>14</v>
      </c>
      <c r="BQ14" s="6">
        <f>IF(Valor_normalizado!BQ14=0,32,IFERROR(RANK(Valor_normalizado!BQ14,Valor_normalizado!BQ$2:BQ$33,0),"NA"))</f>
        <v>13</v>
      </c>
      <c r="BR14" s="6">
        <f>IF(Valor_normalizado!BR14=0,32,IFERROR(RANK(Valor_normalizado!BR14,Valor_normalizado!BR$2:BR$33,0),"NA"))</f>
        <v>5</v>
      </c>
      <c r="BS14" s="6">
        <f>IF(Valor_normalizado!BS14=0,32,IFERROR(RANK(Valor_normalizado!BS14,Valor_normalizado!BS$2:BS$33,0),"NA"))</f>
        <v>6</v>
      </c>
      <c r="BT14" s="6">
        <f>IF(Valor_normalizado!BT14=0,32,IFERROR(RANK(Valor_normalizado!BT14,Valor_normalizado!BT$2:BT$33,0),"NA"))</f>
        <v>12</v>
      </c>
      <c r="BU14" s="6">
        <f>IF(Valor_normalizado!BU14=0,32,IFERROR(RANK(Valor_normalizado!BU14,Valor_normalizado!BU$2:BU$33,0),"NA"))</f>
        <v>6</v>
      </c>
      <c r="BV14" s="6">
        <f>IF(Valor_normalizado!BV14=0,32,IFERROR(RANK(Valor_normalizado!BV14,Valor_normalizado!BV$2:BV$33,0),"NA"))</f>
        <v>4</v>
      </c>
      <c r="BW14" s="6">
        <f>IF(Valor_normalizado!BW14=0,32,IFERROR(RANK(Valor_normalizado!BW14,Valor_normalizado!BW$2:BW$33,0),"NA"))</f>
        <v>20</v>
      </c>
      <c r="BX14" s="6">
        <f>IF(Valor_normalizado!BX14=0,32,IFERROR(RANK(Valor_normalizado!BX14,Valor_normalizado!BX$2:BX$33,0),"NA"))</f>
        <v>30</v>
      </c>
      <c r="BY14" s="6">
        <f>IF(Valor_normalizado!BY14=0,32,IFERROR(RANK(Valor_normalizado!BY14,Valor_normalizado!BY$2:BY$33,0),"NA"))</f>
        <v>28</v>
      </c>
      <c r="BZ14" s="6">
        <f>IF(Valor_normalizado!BZ14=0,32,IFERROR(RANK(Valor_normalizado!BZ14,Valor_normalizado!BZ$2:BZ$33,0),"NA"))</f>
        <v>20</v>
      </c>
      <c r="CA14" s="6">
        <f>IF(Valor_normalizado!CA14=0,32,IFERROR(RANK(Valor_normalizado!CA14,Valor_normalizado!CA$2:CA$33,0),"NA"))</f>
        <v>11</v>
      </c>
      <c r="CB14" s="6">
        <f>IF(Valor_normalizado!CB14=0,32,IFERROR(RANK(Valor_normalizado!CB14,Valor_normalizado!CB$2:CB$33,0),"NA"))</f>
        <v>25</v>
      </c>
      <c r="CC14" s="6">
        <f>IF(Valor_normalizado!CC14=0,32,IFERROR(RANK(Valor_normalizado!CC14,Valor_normalizado!CC$2:CC$33,0),"NA"))</f>
        <v>6</v>
      </c>
      <c r="CD14" s="6">
        <f>IF(Valor_normalizado!CD14=0,32,IFERROR(RANK(Valor_normalizado!CD14,Valor_normalizado!CD$2:CD$33,0),"NA"))</f>
        <v>9</v>
      </c>
      <c r="CE14" s="6">
        <f>IF(Valor_normalizado!CE14=0,32,IFERROR(RANK(Valor_normalizado!CE14,Valor_normalizado!CE$2:CE$33,0),"NA"))</f>
        <v>7</v>
      </c>
      <c r="CF14" s="6">
        <f>IF(Valor_normalizado!CF14=0,32,IFERROR(RANK(Valor_normalizado!CF14,Valor_normalizado!CF$2:CF$33,0),"NA"))</f>
        <v>3</v>
      </c>
      <c r="CG14" s="6">
        <f>IF(Valor_normalizado!CG14=0,32,IFERROR(RANK(Valor_normalizado!CG14,Valor_normalizado!CG$2:CG$33,0),"NA"))</f>
        <v>24</v>
      </c>
      <c r="CH14" s="6">
        <f>IF(Valor_normalizado!CH14=0,32,IFERROR(RANK(Valor_normalizado!CH14,Valor_normalizado!CH$2:CH$33,0),"NA"))</f>
        <v>6</v>
      </c>
      <c r="CI14" s="6">
        <f>IF(Valor_normalizado!CI14=0,32,IFERROR(RANK(Valor_normalizado!CI14,Valor_normalizado!CI$2:CI$33,0),"NA"))</f>
        <v>13</v>
      </c>
      <c r="CJ14" s="6">
        <f>IF(Valor_normalizado!CJ14=0,32,IFERROR(RANK(Valor_normalizado!CJ14,Valor_normalizado!CJ$2:CJ$33,0),"NA"))</f>
        <v>5</v>
      </c>
      <c r="CK14" s="6">
        <f>IF(Valor_normalizado!CK14=0,32,IFERROR(RANK(Valor_normalizado!CK14,Valor_normalizado!CK$2:CK$33,0),"NA"))</f>
        <v>3</v>
      </c>
      <c r="CL14" s="6">
        <f>IF(Valor_normalizado!CL14=0,32,IFERROR(RANK(Valor_normalizado!CL14,Valor_normalizado!CL$2:CL$33,0),"NA"))</f>
        <v>12</v>
      </c>
      <c r="CM14" s="6">
        <f>IF(Valor_normalizado!CM14=0,32,IFERROR(RANK(Valor_normalizado!CM14,Valor_normalizado!CM$2:CM$33,0),"NA"))</f>
        <v>5</v>
      </c>
      <c r="CN14" s="6">
        <f>IF(Valor_normalizado!CN14=0,32,IFERROR(RANK(Valor_normalizado!CN14,Valor_normalizado!CN$2:CN$33,0),"NA"))</f>
        <v>5</v>
      </c>
      <c r="CO14" s="6">
        <f>IF(Valor_normalizado!CO14=0,32,IFERROR(RANK(Valor_normalizado!CO14,Valor_normalizado!CO$2:CO$33,0),"NA"))</f>
        <v>4</v>
      </c>
      <c r="CP14" s="6">
        <f>IF(Valor_normalizado!CP14=0,32,IFERROR(RANK(Valor_normalizado!CP14,Valor_normalizado!CP$2:CP$33,0),"NA"))</f>
        <v>2</v>
      </c>
      <c r="CQ14" s="6">
        <f>IF(Valor_normalizado!CQ14=0,32,IFERROR(RANK(Valor_normalizado!CQ14,Valor_normalizado!CQ$2:CQ$33,0),"NA"))</f>
        <v>8</v>
      </c>
      <c r="CR14" s="6">
        <f>IF(Valor_normalizado!CR14=0,32,IFERROR(RANK(Valor_normalizado!CR14,Valor_normalizado!CR$2:CR$33,0),"NA"))</f>
        <v>1</v>
      </c>
      <c r="CS14" s="6">
        <f>IF(Valor_normalizado!CS14=0,32,IFERROR(RANK(Valor_normalizado!CS14,Valor_normalizado!CS$2:CS$33,0),"NA"))</f>
        <v>15</v>
      </c>
      <c r="CT14" s="6">
        <f>IF(Valor_normalizado!CT14=0,32,IFERROR(RANK(Valor_normalizado!CT14,Valor_normalizado!CT$2:CT$33,0),"NA"))</f>
        <v>8</v>
      </c>
      <c r="CU14" s="6">
        <f>IF(Valor_normalizado!CU14=0,32,IFERROR(RANK(Valor_normalizado!CU14,Valor_normalizado!CU$2:CU$33,0),"NA"))</f>
        <v>9</v>
      </c>
      <c r="CV14" s="6">
        <f>IF(Valor_normalizado!CV14=0,32,IFERROR(RANK(Valor_normalizado!CV14,Valor_normalizado!CV$2:CV$33,0),"NA"))</f>
        <v>6</v>
      </c>
      <c r="CW14" s="6">
        <f>IF(Valor_normalizado!CW14=0,32,IFERROR(RANK(Valor_normalizado!CW14,Valor_normalizado!CW$2:CW$33,0),"NA"))</f>
        <v>16</v>
      </c>
      <c r="CX14" s="6">
        <f>IF(Valor_normalizado!CX14=0,32,IFERROR(RANK(Valor_normalizado!CX14,Valor_normalizado!CX$2:CX$33,0),"NA"))</f>
        <v>19</v>
      </c>
      <c r="CY14" s="6">
        <f>IF(Valor_normalizado!CY14=0,32,IFERROR(RANK(Valor_normalizado!CY14,Valor_normalizado!CY$2:CY$33,0),"NA"))</f>
        <v>23</v>
      </c>
      <c r="CZ14" s="6">
        <f>IF(Valor_normalizado!CZ14=0,32,IFERROR(RANK(Valor_normalizado!CZ14,Valor_normalizado!CZ$2:CZ$33,0),"NA"))</f>
        <v>15</v>
      </c>
      <c r="DA14" s="6">
        <f>IF(Valor_normalizado!DA14=0,32,IFERROR(RANK(Valor_normalizado!DA14,Valor_normalizado!DA$2:DA$33,0),"NA"))</f>
        <v>21</v>
      </c>
      <c r="DB14" s="6">
        <f>IF(Valor_normalizado!DB14=0,32,IFERROR(RANK(Valor_normalizado!DB14,Valor_normalizado!DB$2:DB$33,0),"NA"))</f>
        <v>14</v>
      </c>
      <c r="DC14" s="6">
        <f>IF(Valor_normalizado!DC14=0,32,IFERROR(RANK(Valor_normalizado!DC14,Valor_normalizado!DC$2:DC$33,0),"NA"))</f>
        <v>2</v>
      </c>
      <c r="DD14" s="6">
        <f>IF(Valor_normalizado!DD14=0,32,IFERROR(RANK(Valor_normalizado!DD14,Valor_normalizado!DD$2:DD$33,0),"NA"))</f>
        <v>9</v>
      </c>
      <c r="DE14" s="6">
        <f>IF(Valor_normalizado!DE14=0,32,IFERROR(RANK(Valor_normalizado!DE14,Valor_normalizado!DE$2:DE$33,0),"NA"))</f>
        <v>7</v>
      </c>
      <c r="DF14" s="6">
        <f>IF(Valor_normalizado!DF14=0,32,IFERROR(RANK(Valor_normalizado!DF14,Valor_normalizado!DF$2:DF$33,0),"NA"))</f>
        <v>21</v>
      </c>
      <c r="DG14" s="6">
        <f>IF(Valor_normalizado!DG14=0,32,IFERROR(RANK(Valor_normalizado!DG14,Valor_normalizado!DG$2:DG$33,0),"NA"))</f>
        <v>16</v>
      </c>
      <c r="DH14" s="6">
        <f>IF(Valor_normalizado!DH14=0,32,IFERROR(RANK(Valor_normalizado!DH14,Valor_normalizado!DH$2:DH$33,0),"NA"))</f>
        <v>2</v>
      </c>
      <c r="DI14" s="6">
        <f>IF(Valor_normalizado!DI14=0,32,IFERROR(RANK(Valor_normalizado!DI14,Valor_normalizado!DI$2:DI$33,0),"NA"))</f>
        <v>6</v>
      </c>
      <c r="DJ14" s="6">
        <f>IF(Valor_normalizado!DJ14=0,32,IFERROR(RANK(Valor_normalizado!DJ14,Valor_normalizado!DJ$2:DJ$33,0),"NA"))</f>
        <v>2</v>
      </c>
      <c r="DK14" s="6">
        <f>IF(Valor_normalizado!DK14=0,32,IFERROR(RANK(Valor_normalizado!DK14,Valor_normalizado!DK$2:DK$33,0),"NA"))</f>
        <v>2</v>
      </c>
      <c r="DL14" s="6">
        <f>IF(Valor_normalizado!DL14=0,32,IFERROR(RANK(Valor_normalizado!DL14,Valor_normalizado!DL$2:DL$33,0),"NA"))</f>
        <v>24</v>
      </c>
      <c r="DM14" s="6">
        <f>IF(Valor_normalizado!DM14=0,32,IFERROR(RANK(Valor_normalizado!DM14,Valor_normalizado!DM$2:DM$33,0),"NA"))</f>
        <v>11</v>
      </c>
      <c r="DN14" s="6">
        <f>IF(Valor_normalizado!DN14=0,32,IFERROR(RANK(Valor_normalizado!DN14,Valor_normalizado!DN$2:DN$33,0),"NA"))</f>
        <v>18</v>
      </c>
      <c r="DO14" s="6">
        <f>IF(Valor_normalizado!DO14=0,32,IFERROR(RANK(Valor_normalizado!DO14,Valor_normalizado!DO$2:DO$33,0),"NA"))</f>
        <v>13</v>
      </c>
      <c r="DP14" s="6">
        <f>IF(Valor_normalizado!DP14=0,32,IFERROR(RANK(Valor_normalizado!DP14,Valor_normalizado!DP$2:DP$33,0),"NA"))</f>
        <v>15</v>
      </c>
      <c r="DQ14" s="6">
        <f>IF(Valor_normalizado!DQ14=0,32,IFERROR(RANK(Valor_normalizado!DQ14,Valor_normalizado!DQ$2:DQ$33,0),"NA"))</f>
        <v>3</v>
      </c>
      <c r="DR14" s="6">
        <f>IF(Valor_normalizado!DR14=0,32,IFERROR(RANK(Valor_normalizado!DR14,Valor_normalizado!DR$2:DR$33,0),"NA"))</f>
        <v>25</v>
      </c>
      <c r="DS14" s="6">
        <f>IF(Valor_normalizado!DS14=0,32,IFERROR(RANK(Valor_normalizado!DS14,Valor_normalizado!DS$2:DS$33,0),"NA"))</f>
        <v>17</v>
      </c>
      <c r="DT14" s="6">
        <f>IF(Valor_normalizado!DT14=0,32,IFERROR(RANK(Valor_normalizado!DT14,Valor_normalizado!DT$2:DT$33,0),"NA"))</f>
        <v>6</v>
      </c>
      <c r="DU14" s="6">
        <f>IF(Valor_normalizado!DU14=0,32,IFERROR(RANK(Valor_normalizado!DU14,Valor_normalizado!DU$2:DU$33,0),"NA"))</f>
        <v>11</v>
      </c>
      <c r="DV14" s="6">
        <f>IF(Valor_normalizado!DV14=0,32,IFERROR(RANK(Valor_normalizado!DV14,Valor_normalizado!DV$2:DV$33,0),"NA"))</f>
        <v>14</v>
      </c>
      <c r="DW14" s="6">
        <f>IF(Valor_normalizado!DW14=0,32,IFERROR(RANK(Valor_normalizado!DW14,Valor_normalizado!DW$2:DW$33,0),"NA"))</f>
        <v>11</v>
      </c>
      <c r="DX14" s="6">
        <f>IF(Valor_normalizado!DX14=0,32,IFERROR(RANK(Valor_normalizado!DX14,Valor_normalizado!DX$2:DX$33,0),"NA"))</f>
        <v>11</v>
      </c>
      <c r="DY14" s="6">
        <f>IF(Valor_normalizado!DY14=0,32,IFERROR(RANK(Valor_normalizado!DY14,Valor_normalizado!DY$2:DY$33,0),"NA"))</f>
        <v>9</v>
      </c>
      <c r="DZ14" s="6">
        <f>IF(Valor_normalizado!DZ14=0,32,IFERROR(RANK(Valor_normalizado!DZ14,Valor_normalizado!DZ$2:DZ$33,0),"NA"))</f>
        <v>9</v>
      </c>
      <c r="EA14" s="6">
        <f>IF(Valor_normalizado!EA14=0,32,IFERROR(RANK(Valor_normalizado!EA14,Valor_normalizado!EA$2:EA$33,0),"NA"))</f>
        <v>9</v>
      </c>
      <c r="EB14" s="6">
        <f>IF(Valor_normalizado!EB14=0,32,IFERROR(RANK(Valor_normalizado!EB14,Valor_normalizado!EB$2:EB$33,0),"NA"))</f>
        <v>10</v>
      </c>
      <c r="EC14" s="6">
        <f>IF(Valor_normalizado!EC14=0,32,IFERROR(RANK(Valor_normalizado!EC14,Valor_normalizado!EC$2:EC$33,0),"NA"))</f>
        <v>10</v>
      </c>
      <c r="ED14" s="6">
        <f>IF(Valor_normalizado!ED14=0,32,IFERROR(RANK(Valor_normalizado!ED14,Valor_normalizado!ED$2:ED$33,0),"NA"))</f>
        <v>14</v>
      </c>
      <c r="EE14" s="6">
        <f>IF(Valor_normalizado!EE14=0,32,IFERROR(RANK(Valor_normalizado!EE14,Valor_normalizado!EE$2:EE$33,0),"NA"))</f>
        <v>13</v>
      </c>
      <c r="EF14" s="6">
        <f>IF(Valor_normalizado!EF14=0,32,IFERROR(RANK(Valor_normalizado!EF14,Valor_normalizado!EF$2:EF$33,0),"NA"))</f>
        <v>1</v>
      </c>
      <c r="EG14" s="6">
        <f>IF(Valor_normalizado!EG14=0,32,IFERROR(RANK(Valor_normalizado!EG14,Valor_normalizado!EG$2:EG$33,0),"NA"))</f>
        <v>2</v>
      </c>
      <c r="EH14" s="6">
        <f>IF(Valor_normalizado!EH14=0,32,IFERROR(RANK(Valor_normalizado!EH14,Valor_normalizado!EH$2:EH$33,0),"NA"))</f>
        <v>2</v>
      </c>
      <c r="EI14" s="6">
        <f>IF(Valor_normalizado!EI14=0,32,IFERROR(RANK(Valor_normalizado!EI14,Valor_normalizado!EI$2:EI$33,0),"NA"))</f>
        <v>8</v>
      </c>
      <c r="EJ14" s="6">
        <f>IF(Valor_normalizado!EJ14=0,32,IFERROR(RANK(Valor_normalizado!EJ14,Valor_normalizado!EJ$2:EJ$33,0),"NA"))</f>
        <v>20</v>
      </c>
      <c r="EK14" s="6">
        <f>IF(Valor_normalizado!EK14=0,32,IFERROR(RANK(Valor_normalizado!EK14,Valor_normalizado!EK$2:EK$33,0),"NA"))</f>
        <v>13</v>
      </c>
      <c r="EL14" s="6">
        <f>IF(Valor_normalizado!EL14=0,32,IFERROR(RANK(Valor_normalizado!EL14,Valor_normalizado!EL$2:EL$33,0),"NA"))</f>
        <v>3</v>
      </c>
      <c r="EM14" s="6">
        <f>IF(Valor_normalizado!EM14=0,32,IFERROR(RANK(Valor_normalizado!EM14,Valor_normalizado!EM$2:EM$33,0),"NA"))</f>
        <v>7</v>
      </c>
      <c r="EN14" s="6">
        <f>IF(Valor_normalizado!EN14=0,32,IFERROR(RANK(Valor_normalizado!EN14,Valor_normalizado!EN$2:EN$33,0),"NA"))</f>
        <v>2</v>
      </c>
      <c r="EO14" s="6">
        <f>IF(Valor_normalizado!EO14=0,32,IFERROR(RANK(Valor_normalizado!EO14,Valor_normalizado!EO$2:EO$33,0),"NA"))</f>
        <v>8</v>
      </c>
      <c r="EP14" s="6">
        <f>IF(Valor_normalizado!EP14=0,32,IFERROR(RANK(Valor_normalizado!EP14,Valor_normalizado!EP$2:EP$33,0),"NA"))</f>
        <v>5</v>
      </c>
      <c r="EQ14" s="6">
        <f>IF(Valor_normalizado!EQ14=0,32,IFERROR(RANK(Valor_normalizado!EQ14,Valor_normalizado!EQ$2:EQ$33,0),"NA"))</f>
        <v>4</v>
      </c>
      <c r="ER14" s="6">
        <f>IF(Valor_normalizado!ER14=0,32,IFERROR(RANK(Valor_normalizado!ER14,Valor_normalizado!ER$2:ER$33,0),"NA"))</f>
        <v>3</v>
      </c>
      <c r="ES14" s="6">
        <f>IF(Valor_normalizado!ES14=0,32,IFERROR(RANK(Valor_normalizado!ES14,Valor_normalizado!ES$2:ES$33,0),"NA"))</f>
        <v>7</v>
      </c>
    </row>
    <row r="15" spans="1:149" x14ac:dyDescent="0.25">
      <c r="A15" s="2" t="s">
        <v>259</v>
      </c>
      <c r="B15" s="78">
        <v>2019</v>
      </c>
      <c r="C15" s="6">
        <f>IF(Valor_normalizado!C15=0,32,IFERROR(RANK(Valor_normalizado!C15,Valor_normalizado!C$2:C$33,0),"NA"))</f>
        <v>1</v>
      </c>
      <c r="D15" s="6">
        <f>IF(Valor_normalizado!D15=0,32,IFERROR(RANK(Valor_normalizado!D15,Valor_normalizado!D$2:D$33,0),"NA"))</f>
        <v>24</v>
      </c>
      <c r="E15" s="6">
        <f>IF(Valor_normalizado!E15=0,32,IFERROR(RANK(Valor_normalizado!E15,Valor_normalizado!E$2:E$33,0),"NA"))</f>
        <v>3</v>
      </c>
      <c r="F15" s="6">
        <f>IF(Valor_normalizado!F15=0,32,IFERROR(RANK(Valor_normalizado!F15,Valor_normalizado!F$2:F$33,0),"NA"))</f>
        <v>2</v>
      </c>
      <c r="G15" s="6">
        <f>IF(Valor_normalizado!G15=0,32,IFERROR(RANK(Valor_normalizado!G15,Valor_normalizado!G$2:G$33,0),"NA"))</f>
        <v>4</v>
      </c>
      <c r="H15" s="6">
        <f>IF(Valor_normalizado!H15=0,32,IFERROR(RANK(Valor_normalizado!H15,Valor_normalizado!H$2:H$33,0),"NA"))</f>
        <v>13</v>
      </c>
      <c r="I15" s="6">
        <f>IF(Valor_normalizado!I15=0,32,IFERROR(RANK(Valor_normalizado!I15,Valor_normalizado!I$2:I$33,0),"NA"))</f>
        <v>1</v>
      </c>
      <c r="J15" s="6">
        <f>IF(Valor_normalizado!J15=0,32,IFERROR(RANK(Valor_normalizado!J15,Valor_normalizado!J$2:J$33,0),"NA"))</f>
        <v>6</v>
      </c>
      <c r="K15" s="6">
        <f>IF(Valor_normalizado!K15=0,32,IFERROR(RANK(Valor_normalizado!K15,Valor_normalizado!K$2:K$33,0),"NA"))</f>
        <v>14</v>
      </c>
      <c r="L15" s="6">
        <f>IF(Valor_normalizado!L15=0,32,IFERROR(RANK(Valor_normalizado!L15,Valor_normalizado!L$2:L$33,0),"NA"))</f>
        <v>27</v>
      </c>
      <c r="M15" s="6">
        <f>IF(Valor_normalizado!M15=0,32,IFERROR(RANK(Valor_normalizado!M15,Valor_normalizado!M$2:M$33,0),"NA"))</f>
        <v>24</v>
      </c>
      <c r="N15" s="6">
        <f>IF(Valor_normalizado!N15=0,32,IFERROR(RANK(Valor_normalizado!N15,Valor_normalizado!N$2:N$33,0),"NA"))</f>
        <v>19</v>
      </c>
      <c r="O15" s="6">
        <f>IF(Valor_normalizado!O15=0,32,IFERROR(RANK(Valor_normalizado!O15,Valor_normalizado!O$2:O$33,0),"NA"))</f>
        <v>26</v>
      </c>
      <c r="P15" s="6">
        <f>IF(Valor_normalizado!P15=0,32,IFERROR(RANK(Valor_normalizado!P15,Valor_normalizado!P$2:P$33,0),"NA"))</f>
        <v>21</v>
      </c>
      <c r="Q15" s="6">
        <f>IF(Valor_normalizado!Q15=0,32,IFERROR(RANK(Valor_normalizado!Q15,Valor_normalizado!Q$2:Q$33,0),"NA"))</f>
        <v>7</v>
      </c>
      <c r="R15" s="6">
        <f>IF(Valor_normalizado!R15=0,32,IFERROR(RANK(Valor_normalizado!R15,Valor_normalizado!R$2:R$33,0),"NA"))</f>
        <v>1</v>
      </c>
      <c r="S15" s="6">
        <f>IF(Valor_normalizado!S15=0,32,IFERROR(RANK(Valor_normalizado!S15,Valor_normalizado!S$2:S$33,0),"NA"))</f>
        <v>17</v>
      </c>
      <c r="T15" s="6">
        <f>IF(Valor_normalizado!T15=0,32,IFERROR(RANK(Valor_normalizado!T15,Valor_normalizado!T$2:T$33,0),"NA"))</f>
        <v>8</v>
      </c>
      <c r="U15" s="6">
        <f>IF(Valor_normalizado!U15=0,32,IFERROR(RANK(Valor_normalizado!U15,Valor_normalizado!U$2:U$33,0),"NA"))</f>
        <v>7</v>
      </c>
      <c r="V15" s="6">
        <f>IF(Valor_normalizado!V15=0,32,IFERROR(RANK(Valor_normalizado!V15,Valor_normalizado!V$2:V$33,0),"NA"))</f>
        <v>5</v>
      </c>
      <c r="W15" s="6">
        <f>IF(Valor_normalizado!W15=0,32,IFERROR(RANK(Valor_normalizado!W15,Valor_normalizado!W$2:W$33,0),"NA"))</f>
        <v>9</v>
      </c>
      <c r="X15" s="6">
        <f>IF(Valor_normalizado!X15=0,32,IFERROR(RANK(Valor_normalizado!X15,Valor_normalizado!X$2:X$33,0),"NA"))</f>
        <v>7</v>
      </c>
      <c r="Y15" s="6">
        <f>IF(Valor_normalizado!Y15=0,32,IFERROR(RANK(Valor_normalizado!Y15,Valor_normalizado!Y$2:Y$33,0),"NA"))</f>
        <v>3</v>
      </c>
      <c r="Z15" s="6">
        <f>IF(Valor_normalizado!Z15=0,32,IFERROR(RANK(Valor_normalizado!Z15,Valor_normalizado!Z$2:Z$33,0),"NA"))</f>
        <v>6</v>
      </c>
      <c r="AA15" s="6">
        <f>IF(Valor_normalizado!AA15=0,32,IFERROR(RANK(Valor_normalizado!AA15,Valor_normalizado!AA$2:AA$33,0),"NA"))</f>
        <v>2</v>
      </c>
      <c r="AB15" s="6">
        <f>IF(Valor_normalizado!AB15=0,32,IFERROR(RANK(Valor_normalizado!AB15,Valor_normalizado!AB$2:AB$33,0),"NA"))</f>
        <v>27</v>
      </c>
      <c r="AC15" s="6">
        <f>IF(Valor_normalizado!AC15=0,32,IFERROR(RANK(Valor_normalizado!AC15,Valor_normalizado!AC$2:AC$33,0),"NA"))</f>
        <v>25</v>
      </c>
      <c r="AD15" s="6">
        <f>IF(Valor_normalizado!AD15=0,32,IFERROR(RANK(Valor_normalizado!AD15,Valor_normalizado!AD$2:AD$33,0),"NA"))</f>
        <v>2</v>
      </c>
      <c r="AE15" s="6">
        <f>IF(Valor_normalizado!AE15=0,32,IFERROR(RANK(Valor_normalizado!AE15,Valor_normalizado!AE$2:AE$33,0),"NA"))</f>
        <v>2</v>
      </c>
      <c r="AF15" s="6">
        <f>IF(Valor_normalizado!AF15=0,32,IFERROR(RANK(Valor_normalizado!AF15,Valor_normalizado!AF$2:AF$33,0),"NA"))</f>
        <v>2</v>
      </c>
      <c r="AG15" s="6">
        <f>IF(Valor_normalizado!AG15=0,32,IFERROR(RANK(Valor_normalizado!AG15,Valor_normalizado!AG$2:AG$33,0),"NA"))</f>
        <v>6</v>
      </c>
      <c r="AH15" s="6">
        <f>IF(Valor_normalizado!AH15=0,32,IFERROR(RANK(Valor_normalizado!AH15,Valor_normalizado!AH$2:AH$33,0),"NA"))</f>
        <v>4</v>
      </c>
      <c r="AI15" s="6">
        <f>IF(Valor_normalizado!AI15=0,32,IFERROR(RANK(Valor_normalizado!AI15,Valor_normalizado!AI$2:AI$33,0),"NA"))</f>
        <v>17</v>
      </c>
      <c r="AJ15" s="6">
        <f>IF(Valor_normalizado!AJ15=0,32,IFERROR(RANK(Valor_normalizado!AJ15,Valor_normalizado!AJ$2:AJ$33,0),"NA"))</f>
        <v>17</v>
      </c>
      <c r="AK15" s="6">
        <f>IF(Valor_normalizado!AK15=0,32,IFERROR(RANK(Valor_normalizado!AK15,Valor_normalizado!AK$2:AK$33,0),"NA"))</f>
        <v>7</v>
      </c>
      <c r="AL15" s="6">
        <f>IF(Valor_normalizado!AL15=0,32,IFERROR(RANK(Valor_normalizado!AL15,Valor_normalizado!AL$2:AL$33,0),"NA"))</f>
        <v>7</v>
      </c>
      <c r="AM15" s="6">
        <f>IF(Valor_normalizado!AM15=0,32,IFERROR(RANK(Valor_normalizado!AM15,Valor_normalizado!AM$2:AM$33,0),"NA"))</f>
        <v>14</v>
      </c>
      <c r="AN15" s="6">
        <f>IF(Valor_normalizado!AN15=0,32,IFERROR(RANK(Valor_normalizado!AN15,Valor_normalizado!AN$2:AN$33,0),"NA"))</f>
        <v>4</v>
      </c>
      <c r="AO15" s="6">
        <f>IF(Valor_normalizado!AO15=0,32,IFERROR(RANK(Valor_normalizado!AO15,Valor_normalizado!AO$2:AO$33,0),"NA"))</f>
        <v>2</v>
      </c>
      <c r="AP15" s="6">
        <f>IF(Valor_normalizado!AP15=0,32,IFERROR(RANK(Valor_normalizado!AP15,Valor_normalizado!AP$2:AP$33,0),"NA"))</f>
        <v>3</v>
      </c>
      <c r="AQ15" s="6">
        <f>IF(Valor_normalizado!AQ15=0,32,IFERROR(RANK(Valor_normalizado!AQ15,Valor_normalizado!AQ$2:AQ$33,0),"NA"))</f>
        <v>3</v>
      </c>
      <c r="AR15" s="6">
        <f>IF(Valor_normalizado!AR15=0,32,IFERROR(RANK(Valor_normalizado!AR15,Valor_normalizado!AR$2:AR$33,0),"NA"))</f>
        <v>5</v>
      </c>
      <c r="AS15" s="6">
        <f>IF(Valor_normalizado!AS15=0,32,IFERROR(RANK(Valor_normalizado!AS15,Valor_normalizado!AS$2:AS$33,0),"NA"))</f>
        <v>8</v>
      </c>
      <c r="AT15" s="6">
        <f>IF(Valor_normalizado!AT15=0,32,IFERROR(RANK(Valor_normalizado!AT15,Valor_normalizado!AT$2:AT$33,0),"NA"))</f>
        <v>2</v>
      </c>
      <c r="AU15" s="6">
        <f>IF(Valor_normalizado!AU15=0,32,IFERROR(RANK(Valor_normalizado!AU15,Valor_normalizado!AU$2:AU$33,0),"NA"))</f>
        <v>10</v>
      </c>
      <c r="AV15" s="6">
        <f>IF(Valor_normalizado!AV15=0,32,IFERROR(RANK(Valor_normalizado!AV15,Valor_normalizado!AV$2:AV$33,0),"NA"))</f>
        <v>15</v>
      </c>
      <c r="AW15" s="6">
        <f>IF(Valor_normalizado!AW15=0,32,IFERROR(RANK(Valor_normalizado!AW15,Valor_normalizado!AW$2:AW$33,0),"NA"))</f>
        <v>9</v>
      </c>
      <c r="AX15" s="6">
        <f>IF(Valor_normalizado!AX15=0,32,IFERROR(RANK(Valor_normalizado!AX15,Valor_normalizado!AX$2:AX$33,0),"NA"))</f>
        <v>11</v>
      </c>
      <c r="AY15" s="6">
        <f>IF(Valor_normalizado!AY15=0,32,IFERROR(RANK(Valor_normalizado!AY15,Valor_normalizado!AY$2:AY$33,0),"NA"))</f>
        <v>8</v>
      </c>
      <c r="AZ15" s="6">
        <f>IF(Valor_normalizado!AZ15=0,32,IFERROR(RANK(Valor_normalizado!AZ15,Valor_normalizado!AZ$2:AZ$33,0),"NA"))</f>
        <v>19</v>
      </c>
      <c r="BA15" s="6">
        <f>IF(Valor_normalizado!BA15=0,32,IFERROR(RANK(Valor_normalizado!BA15,Valor_normalizado!BA$2:BA$33,0),"NA"))</f>
        <v>27</v>
      </c>
      <c r="BB15" s="6">
        <f>IF(Valor_normalizado!BB15=0,32,IFERROR(RANK(Valor_normalizado!BB15,Valor_normalizado!BB$2:BB$33,0),"NA"))</f>
        <v>19</v>
      </c>
      <c r="BC15" s="6">
        <f>IF(Valor_normalizado!BC15=0,32,IFERROR(RANK(Valor_normalizado!BC15,Valor_normalizado!BC$2:BC$33,0),"NA"))</f>
        <v>26</v>
      </c>
      <c r="BD15" s="6">
        <f>IF(Valor_normalizado!BD15=0,32,IFERROR(RANK(Valor_normalizado!BD15,Valor_normalizado!BD$2:BD$33,0),"NA"))</f>
        <v>25</v>
      </c>
      <c r="BE15" s="6">
        <f>IF(Valor_normalizado!BE15=0,32,IFERROR(RANK(Valor_normalizado!BE15,Valor_normalizado!BE$2:BE$33,0),"NA"))</f>
        <v>4</v>
      </c>
      <c r="BF15" s="6">
        <f>IF(Valor_normalizado!BF15=0,32,IFERROR(RANK(Valor_normalizado!BF15,Valor_normalizado!BF$2:BF$33,0),"NA"))</f>
        <v>3</v>
      </c>
      <c r="BG15" s="6">
        <f>IF(Valor_normalizado!BG15=0,32,IFERROR(RANK(Valor_normalizado!BG15,Valor_normalizado!BG$2:BG$33,0),"NA"))</f>
        <v>5</v>
      </c>
      <c r="BH15" s="6">
        <f>IF(Valor_normalizado!BH15=0,32,IFERROR(RANK(Valor_normalizado!BH15,Valor_normalizado!BH$2:BH$33,0),"NA"))</f>
        <v>6</v>
      </c>
      <c r="BI15" s="6">
        <f>IF(Valor_normalizado!BI15=0,32,IFERROR(RANK(Valor_normalizado!BI15,Valor_normalizado!BI$2:BI$33,0),"NA"))</f>
        <v>12</v>
      </c>
      <c r="BJ15" s="6">
        <f>IF(Valor_normalizado!BJ15=0,32,IFERROR(RANK(Valor_normalizado!BJ15,Valor_normalizado!BJ$2:BJ$33,0),"NA"))</f>
        <v>11</v>
      </c>
      <c r="BK15" s="6">
        <f>IF(Valor_normalizado!BK15=0,32,IFERROR(RANK(Valor_normalizado!BK15,Valor_normalizado!BK$2:BK$33,0),"NA"))</f>
        <v>5</v>
      </c>
      <c r="BL15" s="6">
        <f>IF(Valor_normalizado!BL15=0,32,IFERROR(RANK(Valor_normalizado!BL15,Valor_normalizado!BL$2:BL$33,0),"NA"))</f>
        <v>8</v>
      </c>
      <c r="BM15" s="6">
        <f>IF(Valor_normalizado!BM15=0,32,IFERROR(RANK(Valor_normalizado!BM15,Valor_normalizado!BM$2:BM$33,0),"NA"))</f>
        <v>6</v>
      </c>
      <c r="BN15" s="6">
        <f>IF(Valor_normalizado!BN15=0,32,IFERROR(RANK(Valor_normalizado!BN15,Valor_normalizado!BN$2:BN$33,0),"NA"))</f>
        <v>1</v>
      </c>
      <c r="BO15" s="6">
        <f>IF(Valor_normalizado!BO15=0,32,IFERROR(RANK(Valor_normalizado!BO15,Valor_normalizado!BO$2:BO$33,0),"NA"))</f>
        <v>18</v>
      </c>
      <c r="BP15" s="6">
        <f>IF(Valor_normalizado!BP15=0,32,IFERROR(RANK(Valor_normalizado!BP15,Valor_normalizado!BP$2:BP$33,0),"NA"))</f>
        <v>9</v>
      </c>
      <c r="BQ15" s="6">
        <f>IF(Valor_normalizado!BQ15=0,32,IFERROR(RANK(Valor_normalizado!BQ15,Valor_normalizado!BQ$2:BQ$33,0),"NA"))</f>
        <v>21</v>
      </c>
      <c r="BR15" s="6">
        <f>IF(Valor_normalizado!BR15=0,32,IFERROR(RANK(Valor_normalizado!BR15,Valor_normalizado!BR$2:BR$33,0),"NA"))</f>
        <v>19</v>
      </c>
      <c r="BS15" s="6">
        <f>IF(Valor_normalizado!BS15=0,32,IFERROR(RANK(Valor_normalizado!BS15,Valor_normalizado!BS$2:BS$33,0),"NA"))</f>
        <v>3</v>
      </c>
      <c r="BT15" s="6">
        <f>IF(Valor_normalizado!BT15=0,32,IFERROR(RANK(Valor_normalizado!BT15,Valor_normalizado!BT$2:BT$33,0),"NA"))</f>
        <v>28</v>
      </c>
      <c r="BU15" s="6">
        <f>IF(Valor_normalizado!BU15=0,32,IFERROR(RANK(Valor_normalizado!BU15,Valor_normalizado!BU$2:BU$33,0),"NA"))</f>
        <v>13</v>
      </c>
      <c r="BV15" s="6">
        <f>IF(Valor_normalizado!BV15=0,32,IFERROR(RANK(Valor_normalizado!BV15,Valor_normalizado!BV$2:BV$33,0),"NA"))</f>
        <v>7</v>
      </c>
      <c r="BW15" s="6">
        <f>IF(Valor_normalizado!BW15=0,32,IFERROR(RANK(Valor_normalizado!BW15,Valor_normalizado!BW$2:BW$33,0),"NA"))</f>
        <v>10</v>
      </c>
      <c r="BX15" s="6">
        <f>IF(Valor_normalizado!BX15=0,32,IFERROR(RANK(Valor_normalizado!BX15,Valor_normalizado!BX$2:BX$33,0),"NA"))</f>
        <v>20</v>
      </c>
      <c r="BY15" s="6">
        <f>IF(Valor_normalizado!BY15=0,32,IFERROR(RANK(Valor_normalizado!BY15,Valor_normalizado!BY$2:BY$33,0),"NA"))</f>
        <v>14</v>
      </c>
      <c r="BZ15" s="6">
        <f>IF(Valor_normalizado!BZ15=0,32,IFERROR(RANK(Valor_normalizado!BZ15,Valor_normalizado!BZ$2:BZ$33,0),"NA"))</f>
        <v>15</v>
      </c>
      <c r="CA15" s="6">
        <f>IF(Valor_normalizado!CA15=0,32,IFERROR(RANK(Valor_normalizado!CA15,Valor_normalizado!CA$2:CA$33,0),"NA"))</f>
        <v>19</v>
      </c>
      <c r="CB15" s="6">
        <f>IF(Valor_normalizado!CB15=0,32,IFERROR(RANK(Valor_normalizado!CB15,Valor_normalizado!CB$2:CB$33,0),"NA"))</f>
        <v>17</v>
      </c>
      <c r="CC15" s="6">
        <f>IF(Valor_normalizado!CC15=0,32,IFERROR(RANK(Valor_normalizado!CC15,Valor_normalizado!CC$2:CC$33,0),"NA"))</f>
        <v>14</v>
      </c>
      <c r="CD15" s="6">
        <f>IF(Valor_normalizado!CD15=0,32,IFERROR(RANK(Valor_normalizado!CD15,Valor_normalizado!CD$2:CD$33,0),"NA"))</f>
        <v>15</v>
      </c>
      <c r="CE15" s="6">
        <f>IF(Valor_normalizado!CE15=0,32,IFERROR(RANK(Valor_normalizado!CE15,Valor_normalizado!CE$2:CE$33,0),"NA"))</f>
        <v>15</v>
      </c>
      <c r="CF15" s="6">
        <f>IF(Valor_normalizado!CF15=0,32,IFERROR(RANK(Valor_normalizado!CF15,Valor_normalizado!CF$2:CF$33,0),"NA"))</f>
        <v>23</v>
      </c>
      <c r="CG15" s="6">
        <f>IF(Valor_normalizado!CG15=0,32,IFERROR(RANK(Valor_normalizado!CG15,Valor_normalizado!CG$2:CG$33,0),"NA"))</f>
        <v>4</v>
      </c>
      <c r="CH15" s="6">
        <f>IF(Valor_normalizado!CH15=0,32,IFERROR(RANK(Valor_normalizado!CH15,Valor_normalizado!CH$2:CH$33,0),"NA"))</f>
        <v>12</v>
      </c>
      <c r="CI15" s="6">
        <f>IF(Valor_normalizado!CI15=0,32,IFERROR(RANK(Valor_normalizado!CI15,Valor_normalizado!CI$2:CI$33,0),"NA"))</f>
        <v>12</v>
      </c>
      <c r="CJ15" s="6">
        <f>IF(Valor_normalizado!CJ15=0,32,IFERROR(RANK(Valor_normalizado!CJ15,Valor_normalizado!CJ$2:CJ$33,0),"NA"))</f>
        <v>14</v>
      </c>
      <c r="CK15" s="6">
        <f>IF(Valor_normalizado!CK15=0,32,IFERROR(RANK(Valor_normalizado!CK15,Valor_normalizado!CK$2:CK$33,0),"NA"))</f>
        <v>6</v>
      </c>
      <c r="CL15" s="6">
        <f>IF(Valor_normalizado!CL15=0,32,IFERROR(RANK(Valor_normalizado!CL15,Valor_normalizado!CL$2:CL$33,0),"NA"))</f>
        <v>11</v>
      </c>
      <c r="CM15" s="6">
        <f>IF(Valor_normalizado!CM15=0,32,IFERROR(RANK(Valor_normalizado!CM15,Valor_normalizado!CM$2:CM$33,0),"NA"))</f>
        <v>10</v>
      </c>
      <c r="CN15" s="6">
        <f>IF(Valor_normalizado!CN15=0,32,IFERROR(RANK(Valor_normalizado!CN15,Valor_normalizado!CN$2:CN$33,0),"NA"))</f>
        <v>2</v>
      </c>
      <c r="CO15" s="6">
        <f>IF(Valor_normalizado!CO15=0,32,IFERROR(RANK(Valor_normalizado!CO15,Valor_normalizado!CO$2:CO$33,0),"NA"))</f>
        <v>7</v>
      </c>
      <c r="CP15" s="6">
        <f>IF(Valor_normalizado!CP15=0,32,IFERROR(RANK(Valor_normalizado!CP15,Valor_normalizado!CP$2:CP$33,0),"NA"))</f>
        <v>14</v>
      </c>
      <c r="CQ15" s="6">
        <f>IF(Valor_normalizado!CQ15=0,32,IFERROR(RANK(Valor_normalizado!CQ15,Valor_normalizado!CQ$2:CQ$33,0),"NA"))</f>
        <v>3</v>
      </c>
      <c r="CR15" s="6">
        <f>IF(Valor_normalizado!CR15=0,32,IFERROR(RANK(Valor_normalizado!CR15,Valor_normalizado!CR$2:CR$33,0),"NA"))</f>
        <v>2</v>
      </c>
      <c r="CS15" s="6">
        <f>IF(Valor_normalizado!CS15=0,32,IFERROR(RANK(Valor_normalizado!CS15,Valor_normalizado!CS$2:CS$33,0),"NA"))</f>
        <v>7</v>
      </c>
      <c r="CT15" s="6">
        <f>IF(Valor_normalizado!CT15=0,32,IFERROR(RANK(Valor_normalizado!CT15,Valor_normalizado!CT$2:CT$33,0),"NA"))</f>
        <v>3</v>
      </c>
      <c r="CU15" s="6">
        <f>IF(Valor_normalizado!CU15=0,32,IFERROR(RANK(Valor_normalizado!CU15,Valor_normalizado!CU$2:CU$33,0),"NA"))</f>
        <v>2</v>
      </c>
      <c r="CV15" s="6">
        <f>IF(Valor_normalizado!CV15=0,32,IFERROR(RANK(Valor_normalizado!CV15,Valor_normalizado!CV$2:CV$33,0),"NA"))</f>
        <v>4</v>
      </c>
      <c r="CW15" s="6">
        <f>IF(Valor_normalizado!CW15=0,32,IFERROR(RANK(Valor_normalizado!CW15,Valor_normalizado!CW$2:CW$33,0),"NA"))</f>
        <v>6</v>
      </c>
      <c r="CX15" s="6">
        <f>IF(Valor_normalizado!CX15=0,32,IFERROR(RANK(Valor_normalizado!CX15,Valor_normalizado!CX$2:CX$33,0),"NA"))</f>
        <v>2</v>
      </c>
      <c r="CY15" s="6">
        <f>IF(Valor_normalizado!CY15=0,32,IFERROR(RANK(Valor_normalizado!CY15,Valor_normalizado!CY$2:CY$33,0),"NA"))</f>
        <v>14</v>
      </c>
      <c r="CZ15" s="6">
        <f>IF(Valor_normalizado!CZ15=0,32,IFERROR(RANK(Valor_normalizado!CZ15,Valor_normalizado!CZ$2:CZ$33,0),"NA"))</f>
        <v>3</v>
      </c>
      <c r="DA15" s="6">
        <f>IF(Valor_normalizado!DA15=0,32,IFERROR(RANK(Valor_normalizado!DA15,Valor_normalizado!DA$2:DA$33,0),"NA"))</f>
        <v>6</v>
      </c>
      <c r="DB15" s="6">
        <f>IF(Valor_normalizado!DB15=0,32,IFERROR(RANK(Valor_normalizado!DB15,Valor_normalizado!DB$2:DB$33,0),"NA"))</f>
        <v>3</v>
      </c>
      <c r="DC15" s="6">
        <f>IF(Valor_normalizado!DC15=0,32,IFERROR(RANK(Valor_normalizado!DC15,Valor_normalizado!DC$2:DC$33,0),"NA"))</f>
        <v>1</v>
      </c>
      <c r="DD15" s="6">
        <f>IF(Valor_normalizado!DD15=0,32,IFERROR(RANK(Valor_normalizado!DD15,Valor_normalizado!DD$2:DD$33,0),"NA"))</f>
        <v>2</v>
      </c>
      <c r="DE15" s="6">
        <f>IF(Valor_normalizado!DE15=0,32,IFERROR(RANK(Valor_normalizado!DE15,Valor_normalizado!DE$2:DE$33,0),"NA"))</f>
        <v>2</v>
      </c>
      <c r="DF15" s="6">
        <f>IF(Valor_normalizado!DF15=0,32,IFERROR(RANK(Valor_normalizado!DF15,Valor_normalizado!DF$2:DF$33,0),"NA"))</f>
        <v>16</v>
      </c>
      <c r="DG15" s="6">
        <f>IF(Valor_normalizado!DG15=0,32,IFERROR(RANK(Valor_normalizado!DG15,Valor_normalizado!DG$2:DG$33,0),"NA"))</f>
        <v>22</v>
      </c>
      <c r="DH15" s="6">
        <f>IF(Valor_normalizado!DH15=0,32,IFERROR(RANK(Valor_normalizado!DH15,Valor_normalizado!DH$2:DH$33,0),"NA"))</f>
        <v>3</v>
      </c>
      <c r="DI15" s="6">
        <f>IF(Valor_normalizado!DI15=0,32,IFERROR(RANK(Valor_normalizado!DI15,Valor_normalizado!DI$2:DI$33,0),"NA"))</f>
        <v>17</v>
      </c>
      <c r="DJ15" s="6">
        <f>IF(Valor_normalizado!DJ15=0,32,IFERROR(RANK(Valor_normalizado!DJ15,Valor_normalizado!DJ$2:DJ$33,0),"NA"))</f>
        <v>1</v>
      </c>
      <c r="DK15" s="6">
        <f>IF(Valor_normalizado!DK15=0,32,IFERROR(RANK(Valor_normalizado!DK15,Valor_normalizado!DK$2:DK$33,0),"NA"))</f>
        <v>4</v>
      </c>
      <c r="DL15" s="6">
        <f>IF(Valor_normalizado!DL15=0,32,IFERROR(RANK(Valor_normalizado!DL15,Valor_normalizado!DL$2:DL$33,0),"NA"))</f>
        <v>21</v>
      </c>
      <c r="DM15" s="6">
        <f>IF(Valor_normalizado!DM15=0,32,IFERROR(RANK(Valor_normalizado!DM15,Valor_normalizado!DM$2:DM$33,0),"NA"))</f>
        <v>16</v>
      </c>
      <c r="DN15" s="6">
        <f>IF(Valor_normalizado!DN15=0,32,IFERROR(RANK(Valor_normalizado!DN15,Valor_normalizado!DN$2:DN$33,0),"NA"))</f>
        <v>21</v>
      </c>
      <c r="DO15" s="6">
        <f>IF(Valor_normalizado!DO15=0,32,IFERROR(RANK(Valor_normalizado!DO15,Valor_normalizado!DO$2:DO$33,0),"NA"))</f>
        <v>1</v>
      </c>
      <c r="DP15" s="6">
        <f>IF(Valor_normalizado!DP15=0,32,IFERROR(RANK(Valor_normalizado!DP15,Valor_normalizado!DP$2:DP$33,0),"NA"))</f>
        <v>13</v>
      </c>
      <c r="DQ15" s="6">
        <f>IF(Valor_normalizado!DQ15=0,32,IFERROR(RANK(Valor_normalizado!DQ15,Valor_normalizado!DQ$2:DQ$33,0),"NA"))</f>
        <v>5</v>
      </c>
      <c r="DR15" s="6">
        <f>IF(Valor_normalizado!DR15=0,32,IFERROR(RANK(Valor_normalizado!DR15,Valor_normalizado!DR$2:DR$33,0),"NA"))</f>
        <v>21</v>
      </c>
      <c r="DS15" s="6">
        <f>IF(Valor_normalizado!DS15=0,32,IFERROR(RANK(Valor_normalizado!DS15,Valor_normalizado!DS$2:DS$33,0),"NA"))</f>
        <v>7</v>
      </c>
      <c r="DT15" s="6">
        <f>IF(Valor_normalizado!DT15=0,32,IFERROR(RANK(Valor_normalizado!DT15,Valor_normalizado!DT$2:DT$33,0),"NA"))</f>
        <v>1</v>
      </c>
      <c r="DU15" s="6">
        <f>IF(Valor_normalizado!DU15=0,32,IFERROR(RANK(Valor_normalizado!DU15,Valor_normalizado!DU$2:DU$33,0),"NA"))</f>
        <v>1</v>
      </c>
      <c r="DV15" s="6">
        <f>IF(Valor_normalizado!DV15=0,32,IFERROR(RANK(Valor_normalizado!DV15,Valor_normalizado!DV$2:DV$33,0),"NA"))</f>
        <v>2</v>
      </c>
      <c r="DW15" s="6">
        <f>IF(Valor_normalizado!DW15=0,32,IFERROR(RANK(Valor_normalizado!DW15,Valor_normalizado!DW$2:DW$33,0),"NA"))</f>
        <v>2</v>
      </c>
      <c r="DX15" s="6">
        <f>IF(Valor_normalizado!DX15=0,32,IFERROR(RANK(Valor_normalizado!DX15,Valor_normalizado!DX$2:DX$33,0),"NA"))</f>
        <v>2</v>
      </c>
      <c r="DY15" s="6">
        <f>IF(Valor_normalizado!DY15=0,32,IFERROR(RANK(Valor_normalizado!DY15,Valor_normalizado!DY$2:DY$33,0),"NA"))</f>
        <v>1</v>
      </c>
      <c r="DZ15" s="6">
        <f>IF(Valor_normalizado!DZ15=0,32,IFERROR(RANK(Valor_normalizado!DZ15,Valor_normalizado!DZ$2:DZ$33,0),"NA"))</f>
        <v>8</v>
      </c>
      <c r="EA15" s="6">
        <f>IF(Valor_normalizado!EA15=0,32,IFERROR(RANK(Valor_normalizado!EA15,Valor_normalizado!EA$2:EA$33,0),"NA"))</f>
        <v>5</v>
      </c>
      <c r="EB15" s="6">
        <f>IF(Valor_normalizado!EB15=0,32,IFERROR(RANK(Valor_normalizado!EB15,Valor_normalizado!EB$2:EB$33,0),"NA"))</f>
        <v>2</v>
      </c>
      <c r="EC15" s="6">
        <f>IF(Valor_normalizado!EC15=0,32,IFERROR(RANK(Valor_normalizado!EC15,Valor_normalizado!EC$2:EC$33,0),"NA"))</f>
        <v>9</v>
      </c>
      <c r="ED15" s="6">
        <f>IF(Valor_normalizado!ED15=0,32,IFERROR(RANK(Valor_normalizado!ED15,Valor_normalizado!ED$2:ED$33,0),"NA"))</f>
        <v>5</v>
      </c>
      <c r="EE15" s="6">
        <f>IF(Valor_normalizado!EE15=0,32,IFERROR(RANK(Valor_normalizado!EE15,Valor_normalizado!EE$2:EE$33,0),"NA"))</f>
        <v>5</v>
      </c>
      <c r="EF15" s="6">
        <f>IF(Valor_normalizado!EF15=0,32,IFERROR(RANK(Valor_normalizado!EF15,Valor_normalizado!EF$2:EF$33,0),"NA"))</f>
        <v>4</v>
      </c>
      <c r="EG15" s="6">
        <f>IF(Valor_normalizado!EG15=0,32,IFERROR(RANK(Valor_normalizado!EG15,Valor_normalizado!EG$2:EG$33,0),"NA"))</f>
        <v>4</v>
      </c>
      <c r="EH15" s="6">
        <f>IF(Valor_normalizado!EH15=0,32,IFERROR(RANK(Valor_normalizado!EH15,Valor_normalizado!EH$2:EH$33,0),"NA"))</f>
        <v>3</v>
      </c>
      <c r="EI15" s="6">
        <f>IF(Valor_normalizado!EI15=0,32,IFERROR(RANK(Valor_normalizado!EI15,Valor_normalizado!EI$2:EI$33,0),"NA"))</f>
        <v>6</v>
      </c>
      <c r="EJ15" s="6">
        <f>IF(Valor_normalizado!EJ15=0,32,IFERROR(RANK(Valor_normalizado!EJ15,Valor_normalizado!EJ$2:EJ$33,0),"NA"))</f>
        <v>16</v>
      </c>
      <c r="EK15" s="6">
        <f>IF(Valor_normalizado!EK15=0,32,IFERROR(RANK(Valor_normalizado!EK15,Valor_normalizado!EK$2:EK$33,0),"NA"))</f>
        <v>16</v>
      </c>
      <c r="EL15" s="6">
        <f>IF(Valor_normalizado!EL15=0,32,IFERROR(RANK(Valor_normalizado!EL15,Valor_normalizado!EL$2:EL$33,0),"NA"))</f>
        <v>6</v>
      </c>
      <c r="EM15" s="6">
        <f>IF(Valor_normalizado!EM15=0,32,IFERROR(RANK(Valor_normalizado!EM15,Valor_normalizado!EM$2:EM$33,0),"NA"))</f>
        <v>2</v>
      </c>
      <c r="EN15" s="6">
        <f>IF(Valor_normalizado!EN15=0,32,IFERROR(RANK(Valor_normalizado!EN15,Valor_normalizado!EN$2:EN$33,0),"NA"))</f>
        <v>7</v>
      </c>
      <c r="EO15" s="6">
        <f>IF(Valor_normalizado!EO15=0,32,IFERROR(RANK(Valor_normalizado!EO15,Valor_normalizado!EO$2:EO$33,0),"NA"))</f>
        <v>1</v>
      </c>
      <c r="EP15" s="6">
        <f>IF(Valor_normalizado!EP15=0,32,IFERROR(RANK(Valor_normalizado!EP15,Valor_normalizado!EP$2:EP$33,0),"NA"))</f>
        <v>2</v>
      </c>
      <c r="EQ15" s="6">
        <f>IF(Valor_normalizado!EQ15=0,32,IFERROR(RANK(Valor_normalizado!EQ15,Valor_normalizado!EQ$2:EQ$33,0),"NA"))</f>
        <v>2</v>
      </c>
      <c r="ER15" s="6">
        <f>IF(Valor_normalizado!ER15=0,32,IFERROR(RANK(Valor_normalizado!ER15,Valor_normalizado!ER$2:ER$33,0),"NA"))</f>
        <v>2</v>
      </c>
      <c r="ES15" s="6">
        <f>IF(Valor_normalizado!ES15=0,32,IFERROR(RANK(Valor_normalizado!ES15,Valor_normalizado!ES$2:ES$33,0),"NA"))</f>
        <v>2</v>
      </c>
    </row>
    <row r="16" spans="1:149" x14ac:dyDescent="0.25">
      <c r="A16" s="1" t="s">
        <v>260</v>
      </c>
      <c r="B16" s="78">
        <v>2019</v>
      </c>
      <c r="C16" s="6">
        <f>IF(Valor_normalizado!C16=0,32,IFERROR(RANK(Valor_normalizado!C16,Valor_normalizado!C$2:C$33,0),"NA"))</f>
        <v>32</v>
      </c>
      <c r="D16" s="6">
        <f>IF(Valor_normalizado!D16=0,32,IFERROR(RANK(Valor_normalizado!D16,Valor_normalizado!D$2:D$33,0),"NA"))</f>
        <v>29</v>
      </c>
      <c r="E16" s="6">
        <f>IF(Valor_normalizado!E16=0,32,IFERROR(RANK(Valor_normalizado!E16,Valor_normalizado!E$2:E$33,0),"NA"))</f>
        <v>29</v>
      </c>
      <c r="F16" s="6">
        <f>IF(Valor_normalizado!F16=0,32,IFERROR(RANK(Valor_normalizado!F16,Valor_normalizado!F$2:F$33,0),"NA"))</f>
        <v>29</v>
      </c>
      <c r="G16" s="6">
        <f>IF(Valor_normalizado!G16=0,32,IFERROR(RANK(Valor_normalizado!G16,Valor_normalizado!G$2:G$33,0),"NA"))</f>
        <v>26</v>
      </c>
      <c r="H16" s="6">
        <f>IF(Valor_normalizado!H16=0,32,IFERROR(RANK(Valor_normalizado!H16,Valor_normalizado!H$2:H$33,0),"NA"))</f>
        <v>28</v>
      </c>
      <c r="I16" s="6">
        <f>IF(Valor_normalizado!I16=0,32,IFERROR(RANK(Valor_normalizado!I16,Valor_normalizado!I$2:I$33,0),"NA"))</f>
        <v>31</v>
      </c>
      <c r="J16" s="6">
        <f>IF(Valor_normalizado!J16=0,32,IFERROR(RANK(Valor_normalizado!J16,Valor_normalizado!J$2:J$33,0),"NA"))</f>
        <v>30</v>
      </c>
      <c r="K16" s="6">
        <f>IF(Valor_normalizado!K16=0,32,IFERROR(RANK(Valor_normalizado!K16,Valor_normalizado!K$2:K$33,0),"NA"))</f>
        <v>27</v>
      </c>
      <c r="L16" s="6">
        <f>IF(Valor_normalizado!L16=0,32,IFERROR(RANK(Valor_normalizado!L16,Valor_normalizado!L$2:L$33,0),"NA"))</f>
        <v>30</v>
      </c>
      <c r="M16" s="6">
        <f>IF(Valor_normalizado!M16=0,32,IFERROR(RANK(Valor_normalizado!M16,Valor_normalizado!M$2:M$33,0),"NA"))</f>
        <v>30</v>
      </c>
      <c r="N16" s="6">
        <f>IF(Valor_normalizado!N16=0,32,IFERROR(RANK(Valor_normalizado!N16,Valor_normalizado!N$2:N$33,0),"NA"))</f>
        <v>4</v>
      </c>
      <c r="O16" s="6">
        <f>IF(Valor_normalizado!O16=0,32,IFERROR(RANK(Valor_normalizado!O16,Valor_normalizado!O$2:O$33,0),"NA"))</f>
        <v>1</v>
      </c>
      <c r="P16" s="6">
        <f>IF(Valor_normalizado!P16=0,32,IFERROR(RANK(Valor_normalizado!P16,Valor_normalizado!P$2:P$33,0),"NA"))</f>
        <v>1</v>
      </c>
      <c r="Q16" s="6">
        <f>IF(Valor_normalizado!Q16=0,32,IFERROR(RANK(Valor_normalizado!Q16,Valor_normalizado!Q$2:Q$33,0),"NA"))</f>
        <v>2</v>
      </c>
      <c r="R16" s="6">
        <f>IF(Valor_normalizado!R16=0,32,IFERROR(RANK(Valor_normalizado!R16,Valor_normalizado!R$2:R$33,0),"NA"))</f>
        <v>32</v>
      </c>
      <c r="S16" s="6">
        <f>IF(Valor_normalizado!S16=0,32,IFERROR(RANK(Valor_normalizado!S16,Valor_normalizado!S$2:S$33,0),"NA"))</f>
        <v>32</v>
      </c>
      <c r="T16" s="6">
        <f>IF(Valor_normalizado!T16=0,32,IFERROR(RANK(Valor_normalizado!T16,Valor_normalizado!T$2:T$33,0),"NA"))</f>
        <v>10</v>
      </c>
      <c r="U16" s="6">
        <f>IF(Valor_normalizado!U16=0,32,IFERROR(RANK(Valor_normalizado!U16,Valor_normalizado!U$2:U$33,0),"NA"))</f>
        <v>28</v>
      </c>
      <c r="V16" s="6">
        <f>IF(Valor_normalizado!V16=0,32,IFERROR(RANK(Valor_normalizado!V16,Valor_normalizado!V$2:V$33,0),"NA"))</f>
        <v>1</v>
      </c>
      <c r="W16" s="6" t="str">
        <f>IF(Valor_normalizado!W16=0,32,IFERROR(RANK(Valor_normalizado!W16,Valor_normalizado!W$2:W$33,0),"NA"))</f>
        <v>NA</v>
      </c>
      <c r="X16" s="6">
        <f>IF(Valor_normalizado!X16=0,32,IFERROR(RANK(Valor_normalizado!X16,Valor_normalizado!X$2:X$33,0),"NA"))</f>
        <v>32</v>
      </c>
      <c r="Y16" s="6">
        <f>IF(Valor_normalizado!Y16=0,32,IFERROR(RANK(Valor_normalizado!Y16,Valor_normalizado!Y$2:Y$33,0),"NA"))</f>
        <v>19</v>
      </c>
      <c r="Z16" s="6">
        <f>IF(Valor_normalizado!Z16=0,32,IFERROR(RANK(Valor_normalizado!Z16,Valor_normalizado!Z$2:Z$33,0),"NA"))</f>
        <v>1</v>
      </c>
      <c r="AA16" s="6">
        <f>IF(Valor_normalizado!AA16=0,32,IFERROR(RANK(Valor_normalizado!AA16,Valor_normalizado!AA$2:AA$33,0),"NA"))</f>
        <v>22</v>
      </c>
      <c r="AB16" s="6" t="str">
        <f>IF(Valor_normalizado!AB16=0,32,IFERROR(RANK(Valor_normalizado!AB16,Valor_normalizado!AB$2:AB$33,0),"NA"))</f>
        <v>NA</v>
      </c>
      <c r="AC16" s="6" t="str">
        <f>IF(Valor_normalizado!AC16=0,32,IFERROR(RANK(Valor_normalizado!AC16,Valor_normalizado!AC$2:AC$33,0),"NA"))</f>
        <v>NA</v>
      </c>
      <c r="AD16" s="6">
        <f>IF(Valor_normalizado!AD16=0,32,IFERROR(RANK(Valor_normalizado!AD16,Valor_normalizado!AD$2:AD$33,0),"NA"))</f>
        <v>30</v>
      </c>
      <c r="AE16" s="6">
        <f>IF(Valor_normalizado!AE16=0,32,IFERROR(RANK(Valor_normalizado!AE16,Valor_normalizado!AE$2:AE$33,0),"NA"))</f>
        <v>27</v>
      </c>
      <c r="AF16" s="6" t="str">
        <f>IF(Valor_normalizado!AF16=0,32,IFERROR(RANK(Valor_normalizado!AF16,Valor_normalizado!AF$2:AF$33,0),"NA"))</f>
        <v>NA</v>
      </c>
      <c r="AG16" s="6">
        <f>IF(Valor_normalizado!AG16=0,32,IFERROR(RANK(Valor_normalizado!AG16,Valor_normalizado!AG$2:AG$33,0),"NA"))</f>
        <v>31</v>
      </c>
      <c r="AH16" s="6">
        <f>IF(Valor_normalizado!AH16=0,32,IFERROR(RANK(Valor_normalizado!AH16,Valor_normalizado!AH$2:AH$33,0),"NA"))</f>
        <v>1</v>
      </c>
      <c r="AI16" s="6">
        <f>IF(Valor_normalizado!AI16=0,32,IFERROR(RANK(Valor_normalizado!AI16,Valor_normalizado!AI$2:AI$33,0),"NA"))</f>
        <v>32</v>
      </c>
      <c r="AJ16" s="6">
        <f>IF(Valor_normalizado!AJ16=0,32,IFERROR(RANK(Valor_normalizado!AJ16,Valor_normalizado!AJ$2:AJ$33,0),"NA"))</f>
        <v>32</v>
      </c>
      <c r="AK16" s="6">
        <f>IF(Valor_normalizado!AK16=0,32,IFERROR(RANK(Valor_normalizado!AK16,Valor_normalizado!AK$2:AK$33,0),"NA"))</f>
        <v>32</v>
      </c>
      <c r="AL16" s="6">
        <f>IF(Valor_normalizado!AL16=0,32,IFERROR(RANK(Valor_normalizado!AL16,Valor_normalizado!AL$2:AL$33,0),"NA"))</f>
        <v>32</v>
      </c>
      <c r="AM16" s="6">
        <f>IF(Valor_normalizado!AM16=0,32,IFERROR(RANK(Valor_normalizado!AM16,Valor_normalizado!AM$2:AM$33,0),"NA"))</f>
        <v>32</v>
      </c>
      <c r="AN16" s="6">
        <f>IF(Valor_normalizado!AN16=0,32,IFERROR(RANK(Valor_normalizado!AN16,Valor_normalizado!AN$2:AN$33,0),"NA"))</f>
        <v>26</v>
      </c>
      <c r="AO16" s="6">
        <f>IF(Valor_normalizado!AO16=0,32,IFERROR(RANK(Valor_normalizado!AO16,Valor_normalizado!AO$2:AO$33,0),"NA"))</f>
        <v>28</v>
      </c>
      <c r="AP16" s="6">
        <f>IF(Valor_normalizado!AP16=0,32,IFERROR(RANK(Valor_normalizado!AP16,Valor_normalizado!AP$2:AP$33,0),"NA"))</f>
        <v>32</v>
      </c>
      <c r="AQ16" s="6">
        <f>IF(Valor_normalizado!AQ16=0,32,IFERROR(RANK(Valor_normalizado!AQ16,Valor_normalizado!AQ$2:AQ$33,0),"NA"))</f>
        <v>28</v>
      </c>
      <c r="AR16" s="6">
        <f>IF(Valor_normalizado!AR16=0,32,IFERROR(RANK(Valor_normalizado!AR16,Valor_normalizado!AR$2:AR$33,0),"NA"))</f>
        <v>24</v>
      </c>
      <c r="AS16" s="6">
        <f>IF(Valor_normalizado!AS16=0,32,IFERROR(RANK(Valor_normalizado!AS16,Valor_normalizado!AS$2:AS$33,0),"NA"))</f>
        <v>32</v>
      </c>
      <c r="AT16" s="6">
        <f>IF(Valor_normalizado!AT16=0,32,IFERROR(RANK(Valor_normalizado!AT16,Valor_normalizado!AT$2:AT$33,0),"NA"))</f>
        <v>30</v>
      </c>
      <c r="AU16" s="6">
        <f>IF(Valor_normalizado!AU16=0,32,IFERROR(RANK(Valor_normalizado!AU16,Valor_normalizado!AU$2:AU$33,0),"NA"))</f>
        <v>32</v>
      </c>
      <c r="AV16" s="6">
        <f>IF(Valor_normalizado!AV16=0,32,IFERROR(RANK(Valor_normalizado!AV16,Valor_normalizado!AV$2:AV$33,0),"NA"))</f>
        <v>32</v>
      </c>
      <c r="AW16" s="6">
        <f>IF(Valor_normalizado!AW16=0,32,IFERROR(RANK(Valor_normalizado!AW16,Valor_normalizado!AW$2:AW$33,0),"NA"))</f>
        <v>29</v>
      </c>
      <c r="AX16" s="6">
        <f>IF(Valor_normalizado!AX16=0,32,IFERROR(RANK(Valor_normalizado!AX16,Valor_normalizado!AX$2:AX$33,0),"NA"))</f>
        <v>31</v>
      </c>
      <c r="AY16" s="6">
        <f>IF(Valor_normalizado!AY16=0,32,IFERROR(RANK(Valor_normalizado!AY16,Valor_normalizado!AY$2:AY$33,0),"NA"))</f>
        <v>31</v>
      </c>
      <c r="AZ16" s="6">
        <f>IF(Valor_normalizado!AZ16=0,32,IFERROR(RANK(Valor_normalizado!AZ16,Valor_normalizado!AZ$2:AZ$33,0),"NA"))</f>
        <v>17</v>
      </c>
      <c r="BA16" s="6">
        <f>IF(Valor_normalizado!BA16=0,32,IFERROR(RANK(Valor_normalizado!BA16,Valor_normalizado!BA$2:BA$33,0),"NA"))</f>
        <v>16</v>
      </c>
      <c r="BB16" s="6">
        <f>IF(Valor_normalizado!BB16=0,32,IFERROR(RANK(Valor_normalizado!BB16,Valor_normalizado!BB$2:BB$33,0),"NA"))</f>
        <v>1</v>
      </c>
      <c r="BC16" s="6">
        <f>IF(Valor_normalizado!BC16=0,32,IFERROR(RANK(Valor_normalizado!BC16,Valor_normalizado!BC$2:BC$33,0),"NA"))</f>
        <v>23</v>
      </c>
      <c r="BD16" s="6">
        <f>IF(Valor_normalizado!BD16=0,32,IFERROR(RANK(Valor_normalizado!BD16,Valor_normalizado!BD$2:BD$33,0),"NA"))</f>
        <v>10</v>
      </c>
      <c r="BE16" s="6">
        <f>IF(Valor_normalizado!BE16=0,32,IFERROR(RANK(Valor_normalizado!BE16,Valor_normalizado!BE$2:BE$33,0),"NA"))</f>
        <v>15</v>
      </c>
      <c r="BF16" s="6">
        <f>IF(Valor_normalizado!BF16=0,32,IFERROR(RANK(Valor_normalizado!BF16,Valor_normalizado!BF$2:BF$33,0),"NA"))</f>
        <v>10</v>
      </c>
      <c r="BG16" s="6">
        <f>IF(Valor_normalizado!BG16=0,32,IFERROR(RANK(Valor_normalizado!BG16,Valor_normalizado!BG$2:BG$33,0),"NA"))</f>
        <v>14</v>
      </c>
      <c r="BH16" s="6">
        <f>IF(Valor_normalizado!BH16=0,32,IFERROR(RANK(Valor_normalizado!BH16,Valor_normalizado!BH$2:BH$33,0),"NA"))</f>
        <v>11</v>
      </c>
      <c r="BI16" s="6">
        <f>IF(Valor_normalizado!BI16=0,32,IFERROR(RANK(Valor_normalizado!BI16,Valor_normalizado!BI$2:BI$33,0),"NA"))</f>
        <v>23</v>
      </c>
      <c r="BJ16" s="6">
        <f>IF(Valor_normalizado!BJ16=0,32,IFERROR(RANK(Valor_normalizado!BJ16,Valor_normalizado!BJ$2:BJ$33,0),"NA"))</f>
        <v>15</v>
      </c>
      <c r="BK16" s="6">
        <f>IF(Valor_normalizado!BK16=0,32,IFERROR(RANK(Valor_normalizado!BK16,Valor_normalizado!BK$2:BK$33,0),"NA"))</f>
        <v>31</v>
      </c>
      <c r="BL16" s="6">
        <f>IF(Valor_normalizado!BL16=0,32,IFERROR(RANK(Valor_normalizado!BL16,Valor_normalizado!BL$2:BL$33,0),"NA"))</f>
        <v>3</v>
      </c>
      <c r="BM16" s="6">
        <f>IF(Valor_normalizado!BM16=0,32,IFERROR(RANK(Valor_normalizado!BM16,Valor_normalizado!BM$2:BM$33,0),"NA"))</f>
        <v>22</v>
      </c>
      <c r="BN16" s="6">
        <f>IF(Valor_normalizado!BN16=0,32,IFERROR(RANK(Valor_normalizado!BN16,Valor_normalizado!BN$2:BN$33,0),"NA"))</f>
        <v>21</v>
      </c>
      <c r="BO16" s="6">
        <f>IF(Valor_normalizado!BO16=0,32,IFERROR(RANK(Valor_normalizado!BO16,Valor_normalizado!BO$2:BO$33,0),"NA"))</f>
        <v>1</v>
      </c>
      <c r="BP16" s="6">
        <f>IF(Valor_normalizado!BP16=0,32,IFERROR(RANK(Valor_normalizado!BP16,Valor_normalizado!BP$2:BP$33,0),"NA"))</f>
        <v>3</v>
      </c>
      <c r="BQ16" s="6">
        <f>IF(Valor_normalizado!BQ16=0,32,IFERROR(RANK(Valor_normalizado!BQ16,Valor_normalizado!BQ$2:BQ$33,0),"NA"))</f>
        <v>32</v>
      </c>
      <c r="BR16" s="6">
        <f>IF(Valor_normalizado!BR16=0,32,IFERROR(RANK(Valor_normalizado!BR16,Valor_normalizado!BR$2:BR$33,0),"NA"))</f>
        <v>32</v>
      </c>
      <c r="BS16" s="6">
        <f>IF(Valor_normalizado!BS16=0,32,IFERROR(RANK(Valor_normalizado!BS16,Valor_normalizado!BS$2:BS$33,0),"NA"))</f>
        <v>31</v>
      </c>
      <c r="BT16" s="6">
        <f>IF(Valor_normalizado!BT16=0,32,IFERROR(RANK(Valor_normalizado!BT16,Valor_normalizado!BT$2:BT$33,0),"NA"))</f>
        <v>32</v>
      </c>
      <c r="BU16" s="6">
        <f>IF(Valor_normalizado!BU16=0,32,IFERROR(RANK(Valor_normalizado!BU16,Valor_normalizado!BU$2:BU$33,0),"NA"))</f>
        <v>32</v>
      </c>
      <c r="BV16" s="6">
        <f>IF(Valor_normalizado!BV16=0,32,IFERROR(RANK(Valor_normalizado!BV16,Valor_normalizado!BV$2:BV$33,0),"NA"))</f>
        <v>26</v>
      </c>
      <c r="BW16" s="6">
        <f>IF(Valor_normalizado!BW16=0,32,IFERROR(RANK(Valor_normalizado!BW16,Valor_normalizado!BW$2:BW$33,0),"NA"))</f>
        <v>32</v>
      </c>
      <c r="BX16" s="6">
        <f>IF(Valor_normalizado!BX16=0,32,IFERROR(RANK(Valor_normalizado!BX16,Valor_normalizado!BX$2:BX$33,0),"NA"))</f>
        <v>32</v>
      </c>
      <c r="BY16" s="6">
        <f>IF(Valor_normalizado!BY16=0,32,IFERROR(RANK(Valor_normalizado!BY16,Valor_normalizado!BY$2:BY$33,0),"NA"))</f>
        <v>32</v>
      </c>
      <c r="BZ16" s="6">
        <f>IF(Valor_normalizado!BZ16=0,32,IFERROR(RANK(Valor_normalizado!BZ16,Valor_normalizado!BZ$2:BZ$33,0),"NA"))</f>
        <v>31</v>
      </c>
      <c r="CA16" s="6">
        <f>IF(Valor_normalizado!CA16=0,32,IFERROR(RANK(Valor_normalizado!CA16,Valor_normalizado!CA$2:CA$33,0),"NA"))</f>
        <v>24</v>
      </c>
      <c r="CB16" s="6">
        <f>IF(Valor_normalizado!CB16=0,32,IFERROR(RANK(Valor_normalizado!CB16,Valor_normalizado!CB$2:CB$33,0),"NA"))</f>
        <v>32</v>
      </c>
      <c r="CC16" s="6">
        <f>IF(Valor_normalizado!CC16=0,32,IFERROR(RANK(Valor_normalizado!CC16,Valor_normalizado!CC$2:CC$33,0),"NA"))</f>
        <v>32</v>
      </c>
      <c r="CD16" s="6">
        <f>IF(Valor_normalizado!CD16=0,32,IFERROR(RANK(Valor_normalizado!CD16,Valor_normalizado!CD$2:CD$33,0),"NA"))</f>
        <v>32</v>
      </c>
      <c r="CE16" s="6">
        <f>IF(Valor_normalizado!CE16=0,32,IFERROR(RANK(Valor_normalizado!CE16,Valor_normalizado!CE$2:CE$33,0),"NA"))</f>
        <v>32</v>
      </c>
      <c r="CF16" s="6">
        <f>IF(Valor_normalizado!CF16=0,32,IFERROR(RANK(Valor_normalizado!CF16,Valor_normalizado!CF$2:CF$33,0),"NA"))</f>
        <v>12</v>
      </c>
      <c r="CG16" s="6">
        <f>IF(Valor_normalizado!CG16=0,32,IFERROR(RANK(Valor_normalizado!CG16,Valor_normalizado!CG$2:CG$33,0),"NA"))</f>
        <v>26</v>
      </c>
      <c r="CH16" s="6">
        <f>IF(Valor_normalizado!CH16=0,32,IFERROR(RANK(Valor_normalizado!CH16,Valor_normalizado!CH$2:CH$33,0),"NA"))</f>
        <v>31</v>
      </c>
      <c r="CI16" s="6">
        <f>IF(Valor_normalizado!CI16=0,32,IFERROR(RANK(Valor_normalizado!CI16,Valor_normalizado!CI$2:CI$33,0),"NA"))</f>
        <v>32</v>
      </c>
      <c r="CJ16" s="6">
        <f>IF(Valor_normalizado!CJ16=0,32,IFERROR(RANK(Valor_normalizado!CJ16,Valor_normalizado!CJ$2:CJ$33,0),"NA"))</f>
        <v>32</v>
      </c>
      <c r="CK16" s="6">
        <f>IF(Valor_normalizado!CK16=0,32,IFERROR(RANK(Valor_normalizado!CK16,Valor_normalizado!CK$2:CK$33,0),"NA"))</f>
        <v>32</v>
      </c>
      <c r="CL16" s="6">
        <f>IF(Valor_normalizado!CL16=0,32,IFERROR(RANK(Valor_normalizado!CL16,Valor_normalizado!CL$2:CL$33,0),"NA"))</f>
        <v>32</v>
      </c>
      <c r="CM16" s="6">
        <f>IF(Valor_normalizado!CM16=0,32,IFERROR(RANK(Valor_normalizado!CM16,Valor_normalizado!CM$2:CM$33,0),"NA"))</f>
        <v>32</v>
      </c>
      <c r="CN16" s="6">
        <f>IF(Valor_normalizado!CN16=0,32,IFERROR(RANK(Valor_normalizado!CN16,Valor_normalizado!CN$2:CN$33,0),"NA"))</f>
        <v>31</v>
      </c>
      <c r="CO16" s="6">
        <f>IF(Valor_normalizado!CO16=0,32,IFERROR(RANK(Valor_normalizado!CO16,Valor_normalizado!CO$2:CO$33,0),"NA"))</f>
        <v>32</v>
      </c>
      <c r="CP16" s="6">
        <f>IF(Valor_normalizado!CP16=0,32,IFERROR(RANK(Valor_normalizado!CP16,Valor_normalizado!CP$2:CP$33,0),"NA"))</f>
        <v>30</v>
      </c>
      <c r="CQ16" s="6">
        <f>IF(Valor_normalizado!CQ16=0,32,IFERROR(RANK(Valor_normalizado!CQ16,Valor_normalizado!CQ$2:CQ$33,0),"NA"))</f>
        <v>32</v>
      </c>
      <c r="CR16" s="6">
        <f>IF(Valor_normalizado!CR16=0,32,IFERROR(RANK(Valor_normalizado!CR16,Valor_normalizado!CR$2:CR$33,0),"NA"))</f>
        <v>32</v>
      </c>
      <c r="CS16" s="6">
        <f>IF(Valor_normalizado!CS16=0,32,IFERROR(RANK(Valor_normalizado!CS16,Valor_normalizado!CS$2:CS$33,0),"NA"))</f>
        <v>32</v>
      </c>
      <c r="CT16" s="6">
        <f>IF(Valor_normalizado!CT16=0,32,IFERROR(RANK(Valor_normalizado!CT16,Valor_normalizado!CT$2:CT$33,0),"NA"))</f>
        <v>31</v>
      </c>
      <c r="CU16" s="6">
        <f>IF(Valor_normalizado!CU16=0,32,IFERROR(RANK(Valor_normalizado!CU16,Valor_normalizado!CU$2:CU$33,0),"NA"))</f>
        <v>32</v>
      </c>
      <c r="CV16" s="6">
        <f>IF(Valor_normalizado!CV16=0,32,IFERROR(RANK(Valor_normalizado!CV16,Valor_normalizado!CV$2:CV$33,0),"NA"))</f>
        <v>32</v>
      </c>
      <c r="CW16" s="6">
        <f>IF(Valor_normalizado!CW16=0,32,IFERROR(RANK(Valor_normalizado!CW16,Valor_normalizado!CW$2:CW$33,0),"NA"))</f>
        <v>26</v>
      </c>
      <c r="CX16" s="6">
        <f>IF(Valor_normalizado!CX16=0,32,IFERROR(RANK(Valor_normalizado!CX16,Valor_normalizado!CX$2:CX$33,0),"NA"))</f>
        <v>32</v>
      </c>
      <c r="CY16" s="6">
        <f>IF(Valor_normalizado!CY16=0,32,IFERROR(RANK(Valor_normalizado!CY16,Valor_normalizado!CY$2:CY$33,0),"NA"))</f>
        <v>24</v>
      </c>
      <c r="CZ16" s="6">
        <f>IF(Valor_normalizado!CZ16=0,32,IFERROR(RANK(Valor_normalizado!CZ16,Valor_normalizado!CZ$2:CZ$33,0),"NA"))</f>
        <v>32</v>
      </c>
      <c r="DA16" s="6">
        <f>IF(Valor_normalizado!DA16=0,32,IFERROR(RANK(Valor_normalizado!DA16,Valor_normalizado!DA$2:DA$33,0),"NA"))</f>
        <v>32</v>
      </c>
      <c r="DB16" s="6">
        <f>IF(Valor_normalizado!DB16=0,32,IFERROR(RANK(Valor_normalizado!DB16,Valor_normalizado!DB$2:DB$33,0),"NA"))</f>
        <v>32</v>
      </c>
      <c r="DC16" s="6">
        <f>IF(Valor_normalizado!DC16=0,32,IFERROR(RANK(Valor_normalizado!DC16,Valor_normalizado!DC$2:DC$33,0),"NA"))</f>
        <v>32</v>
      </c>
      <c r="DD16" s="6">
        <f>IF(Valor_normalizado!DD16=0,32,IFERROR(RANK(Valor_normalizado!DD16,Valor_normalizado!DD$2:DD$33,0),"NA"))</f>
        <v>32</v>
      </c>
      <c r="DE16" s="6">
        <f>IF(Valor_normalizado!DE16=0,32,IFERROR(RANK(Valor_normalizado!DE16,Valor_normalizado!DE$2:DE$33,0),"NA"))</f>
        <v>32</v>
      </c>
      <c r="DF16" s="6">
        <f>IF(Valor_normalizado!DF16=0,32,IFERROR(RANK(Valor_normalizado!DF16,Valor_normalizado!DF$2:DF$33,0),"NA"))</f>
        <v>32</v>
      </c>
      <c r="DG16" s="6">
        <f>IF(Valor_normalizado!DG16=0,32,IFERROR(RANK(Valor_normalizado!DG16,Valor_normalizado!DG$2:DG$33,0),"NA"))</f>
        <v>3</v>
      </c>
      <c r="DH16" s="6">
        <f>IF(Valor_normalizado!DH16=0,32,IFERROR(RANK(Valor_normalizado!DH16,Valor_normalizado!DH$2:DH$33,0),"NA"))</f>
        <v>6</v>
      </c>
      <c r="DI16" s="6">
        <f>IF(Valor_normalizado!DI16=0,32,IFERROR(RANK(Valor_normalizado!DI16,Valor_normalizado!DI$2:DI$33,0),"NA"))</f>
        <v>2</v>
      </c>
      <c r="DJ16" s="6">
        <f>IF(Valor_normalizado!DJ16=0,32,IFERROR(RANK(Valor_normalizado!DJ16,Valor_normalizado!DJ$2:DJ$33,0),"NA"))</f>
        <v>13</v>
      </c>
      <c r="DK16" s="6">
        <f>IF(Valor_normalizado!DK16=0,32,IFERROR(RANK(Valor_normalizado!DK16,Valor_normalizado!DK$2:DK$33,0),"NA"))</f>
        <v>6</v>
      </c>
      <c r="DL16" s="6">
        <f>IF(Valor_normalizado!DL16=0,32,IFERROR(RANK(Valor_normalizado!DL16,Valor_normalizado!DL$2:DL$33,0),"NA"))</f>
        <v>2</v>
      </c>
      <c r="DM16" s="6">
        <f>IF(Valor_normalizado!DM16=0,32,IFERROR(RANK(Valor_normalizado!DM16,Valor_normalizado!DM$2:DM$33,0),"NA"))</f>
        <v>1</v>
      </c>
      <c r="DN16" s="6">
        <f>IF(Valor_normalizado!DN16=0,32,IFERROR(RANK(Valor_normalizado!DN16,Valor_normalizado!DN$2:DN$33,0),"NA"))</f>
        <v>22</v>
      </c>
      <c r="DO16" s="6">
        <f>IF(Valor_normalizado!DO16=0,32,IFERROR(RANK(Valor_normalizado!DO16,Valor_normalizado!DO$2:DO$33,0),"NA"))</f>
        <v>26</v>
      </c>
      <c r="DP16" s="6">
        <f>IF(Valor_normalizado!DP16=0,32,IFERROR(RANK(Valor_normalizado!DP16,Valor_normalizado!DP$2:DP$33,0),"NA"))</f>
        <v>2</v>
      </c>
      <c r="DQ16" s="6">
        <f>IF(Valor_normalizado!DQ16=0,32,IFERROR(RANK(Valor_normalizado!DQ16,Valor_normalizado!DQ$2:DQ$33,0),"NA"))</f>
        <v>2</v>
      </c>
      <c r="DR16" s="6">
        <f>IF(Valor_normalizado!DR16=0,32,IFERROR(RANK(Valor_normalizado!DR16,Valor_normalizado!DR$2:DR$33,0),"NA"))</f>
        <v>31</v>
      </c>
      <c r="DS16" s="6">
        <f>IF(Valor_normalizado!DS16=0,32,IFERROR(RANK(Valor_normalizado!DS16,Valor_normalizado!DS$2:DS$33,0),"NA"))</f>
        <v>32</v>
      </c>
      <c r="DT16" s="6">
        <f>IF(Valor_normalizado!DT16=0,32,IFERROR(RANK(Valor_normalizado!DT16,Valor_normalizado!DT$2:DT$33,0),"NA"))</f>
        <v>18</v>
      </c>
      <c r="DU16" s="6">
        <f>IF(Valor_normalizado!DU16=0,32,IFERROR(RANK(Valor_normalizado!DU16,Valor_normalizado!DU$2:DU$33,0),"NA"))</f>
        <v>31</v>
      </c>
      <c r="DV16" s="6">
        <f>IF(Valor_normalizado!DV16=0,32,IFERROR(RANK(Valor_normalizado!DV16,Valor_normalizado!DV$2:DV$33,0),"NA"))</f>
        <v>32</v>
      </c>
      <c r="DW16" s="6">
        <f>IF(Valor_normalizado!DW16=0,32,IFERROR(RANK(Valor_normalizado!DW16,Valor_normalizado!DW$2:DW$33,0),"NA"))</f>
        <v>31</v>
      </c>
      <c r="DX16" s="6">
        <f>IF(Valor_normalizado!DX16=0,32,IFERROR(RANK(Valor_normalizado!DX16,Valor_normalizado!DX$2:DX$33,0),"NA"))</f>
        <v>31</v>
      </c>
      <c r="DY16" s="6">
        <f>IF(Valor_normalizado!DY16=0,32,IFERROR(RANK(Valor_normalizado!DY16,Valor_normalizado!DY$2:DY$33,0),"NA"))</f>
        <v>27</v>
      </c>
      <c r="DZ16" s="6">
        <f>IF(Valor_normalizado!DZ16=0,32,IFERROR(RANK(Valor_normalizado!DZ16,Valor_normalizado!DZ$2:DZ$33,0),"NA"))</f>
        <v>27</v>
      </c>
      <c r="EA16" s="6">
        <f>IF(Valor_normalizado!EA16=0,32,IFERROR(RANK(Valor_normalizado!EA16,Valor_normalizado!EA$2:EA$33,0),"NA"))</f>
        <v>27</v>
      </c>
      <c r="EB16" s="6">
        <f>IF(Valor_normalizado!EB16=0,32,IFERROR(RANK(Valor_normalizado!EB16,Valor_normalizado!EB$2:EB$33,0),"NA"))</f>
        <v>29</v>
      </c>
      <c r="EC16" s="6">
        <f>IF(Valor_normalizado!EC16=0,32,IFERROR(RANK(Valor_normalizado!EC16,Valor_normalizado!EC$2:EC$33,0),"NA"))</f>
        <v>30</v>
      </c>
      <c r="ED16" s="6">
        <f>IF(Valor_normalizado!ED16=0,32,IFERROR(RANK(Valor_normalizado!ED16,Valor_normalizado!ED$2:ED$33,0),"NA"))</f>
        <v>22</v>
      </c>
      <c r="EE16" s="6">
        <f>IF(Valor_normalizado!EE16=0,32,IFERROR(RANK(Valor_normalizado!EE16,Valor_normalizado!EE$2:EE$33,0),"NA"))</f>
        <v>30</v>
      </c>
      <c r="EF16" s="6">
        <f>IF(Valor_normalizado!EF16=0,32,IFERROR(RANK(Valor_normalizado!EF16,Valor_normalizado!EF$2:EF$33,0),"NA"))</f>
        <v>32</v>
      </c>
      <c r="EG16" s="6">
        <f>IF(Valor_normalizado!EG16=0,32,IFERROR(RANK(Valor_normalizado!EG16,Valor_normalizado!EG$2:EG$33,0),"NA"))</f>
        <v>32</v>
      </c>
      <c r="EH16" s="6">
        <f>IF(Valor_normalizado!EH16=0,32,IFERROR(RANK(Valor_normalizado!EH16,Valor_normalizado!EH$2:EH$33,0),"NA"))</f>
        <v>4</v>
      </c>
      <c r="EI16" s="6">
        <f>IF(Valor_normalizado!EI16=0,32,IFERROR(RANK(Valor_normalizado!EI16,Valor_normalizado!EI$2:EI$33,0),"NA"))</f>
        <v>1</v>
      </c>
      <c r="EJ16" s="6">
        <f>IF(Valor_normalizado!EJ16=0,32,IFERROR(RANK(Valor_normalizado!EJ16,Valor_normalizado!EJ$2:EJ$33,0),"NA"))</f>
        <v>32</v>
      </c>
      <c r="EK16" s="6">
        <f>IF(Valor_normalizado!EK16=0,32,IFERROR(RANK(Valor_normalizado!EK16,Valor_normalizado!EK$2:EK$33,0),"NA"))</f>
        <v>32</v>
      </c>
      <c r="EL16" s="6">
        <f>IF(Valor_normalizado!EL16=0,32,IFERROR(RANK(Valor_normalizado!EL16,Valor_normalizado!EL$2:EL$33,0),"NA"))</f>
        <v>17</v>
      </c>
      <c r="EM16" s="6">
        <f>IF(Valor_normalizado!EM16=0,32,IFERROR(RANK(Valor_normalizado!EM16,Valor_normalizado!EM$2:EM$33,0),"NA"))</f>
        <v>32</v>
      </c>
      <c r="EN16" s="6">
        <f>IF(Valor_normalizado!EN16=0,32,IFERROR(RANK(Valor_normalizado!EN16,Valor_normalizado!EN$2:EN$33,0),"NA"))</f>
        <v>32</v>
      </c>
      <c r="EO16" s="6">
        <f>IF(Valor_normalizado!EO16=0,32,IFERROR(RANK(Valor_normalizado!EO16,Valor_normalizado!EO$2:EO$33,0),"NA"))</f>
        <v>32</v>
      </c>
      <c r="EP16" s="6">
        <f>IF(Valor_normalizado!EP16=0,32,IFERROR(RANK(Valor_normalizado!EP16,Valor_normalizado!EP$2:EP$33,0),"NA"))</f>
        <v>29</v>
      </c>
      <c r="EQ16" s="6">
        <f>IF(Valor_normalizado!EQ16=0,32,IFERROR(RANK(Valor_normalizado!EQ16,Valor_normalizado!EQ$2:EQ$33,0),"NA"))</f>
        <v>29</v>
      </c>
      <c r="ER16" s="6">
        <f>IF(Valor_normalizado!ER16=0,32,IFERROR(RANK(Valor_normalizado!ER16,Valor_normalizado!ER$2:ER$33,0),"NA"))</f>
        <v>24</v>
      </c>
      <c r="ES16" s="6">
        <f>IF(Valor_normalizado!ES16=0,32,IFERROR(RANK(Valor_normalizado!ES16,Valor_normalizado!ES$2:ES$33,0),"NA"))</f>
        <v>31</v>
      </c>
    </row>
    <row r="17" spans="1:149" x14ac:dyDescent="0.25">
      <c r="A17" s="2" t="s">
        <v>261</v>
      </c>
      <c r="B17" s="78">
        <v>2019</v>
      </c>
      <c r="C17" s="6">
        <f>IF(Valor_normalizado!C17=0,32,IFERROR(RANK(Valor_normalizado!C17,Valor_normalizado!C$2:C$33,0),"NA"))</f>
        <v>25</v>
      </c>
      <c r="D17" s="6">
        <f>IF(Valor_normalizado!D17=0,32,IFERROR(RANK(Valor_normalizado!D17,Valor_normalizado!D$2:D$33,0),"NA"))</f>
        <v>21</v>
      </c>
      <c r="E17" s="6">
        <f>IF(Valor_normalizado!E17=0,32,IFERROR(RANK(Valor_normalizado!E17,Valor_normalizado!E$2:E$33,0),"NA"))</f>
        <v>12</v>
      </c>
      <c r="F17" s="6">
        <f>IF(Valor_normalizado!F17=0,32,IFERROR(RANK(Valor_normalizado!F17,Valor_normalizado!F$2:F$33,0),"NA"))</f>
        <v>21</v>
      </c>
      <c r="G17" s="6">
        <f>IF(Valor_normalizado!G17=0,32,IFERROR(RANK(Valor_normalizado!G17,Valor_normalizado!G$2:G$33,0),"NA"))</f>
        <v>23</v>
      </c>
      <c r="H17" s="6">
        <f>IF(Valor_normalizado!H17=0,32,IFERROR(RANK(Valor_normalizado!H17,Valor_normalizado!H$2:H$33,0),"NA"))</f>
        <v>27</v>
      </c>
      <c r="I17" s="6">
        <f>IF(Valor_normalizado!I17=0,32,IFERROR(RANK(Valor_normalizado!I17,Valor_normalizado!I$2:I$33,0),"NA"))</f>
        <v>32</v>
      </c>
      <c r="J17" s="6">
        <f>IF(Valor_normalizado!J17=0,32,IFERROR(RANK(Valor_normalizado!J17,Valor_normalizado!J$2:J$33,0),"NA"))</f>
        <v>32</v>
      </c>
      <c r="K17" s="6">
        <f>IF(Valor_normalizado!K17=0,32,IFERROR(RANK(Valor_normalizado!K17,Valor_normalizado!K$2:K$33,0),"NA"))</f>
        <v>26</v>
      </c>
      <c r="L17" s="6">
        <f>IF(Valor_normalizado!L17=0,32,IFERROR(RANK(Valor_normalizado!L17,Valor_normalizado!L$2:L$33,0),"NA"))</f>
        <v>3</v>
      </c>
      <c r="M17" s="6">
        <f>IF(Valor_normalizado!M17=0,32,IFERROR(RANK(Valor_normalizado!M17,Valor_normalizado!M$2:M$33,0),"NA"))</f>
        <v>15</v>
      </c>
      <c r="N17" s="6">
        <f>IF(Valor_normalizado!N17=0,32,IFERROR(RANK(Valor_normalizado!N17,Valor_normalizado!N$2:N$33,0),"NA"))</f>
        <v>14</v>
      </c>
      <c r="O17" s="6">
        <f>IF(Valor_normalizado!O17=0,32,IFERROR(RANK(Valor_normalizado!O17,Valor_normalizado!O$2:O$33,0),"NA"))</f>
        <v>8</v>
      </c>
      <c r="P17" s="6">
        <f>IF(Valor_normalizado!P17=0,32,IFERROR(RANK(Valor_normalizado!P17,Valor_normalizado!P$2:P$33,0),"NA"))</f>
        <v>20</v>
      </c>
      <c r="Q17" s="6">
        <f>IF(Valor_normalizado!Q17=0,32,IFERROR(RANK(Valor_normalizado!Q17,Valor_normalizado!Q$2:Q$33,0),"NA"))</f>
        <v>9</v>
      </c>
      <c r="R17" s="6">
        <f>IF(Valor_normalizado!R17=0,32,IFERROR(RANK(Valor_normalizado!R17,Valor_normalizado!R$2:R$33,0),"NA"))</f>
        <v>26</v>
      </c>
      <c r="S17" s="6">
        <f>IF(Valor_normalizado!S17=0,32,IFERROR(RANK(Valor_normalizado!S17,Valor_normalizado!S$2:S$33,0),"NA"))</f>
        <v>14</v>
      </c>
      <c r="T17" s="6">
        <f>IF(Valor_normalizado!T17=0,32,IFERROR(RANK(Valor_normalizado!T17,Valor_normalizado!T$2:T$33,0),"NA"))</f>
        <v>13</v>
      </c>
      <c r="U17" s="6">
        <f>IF(Valor_normalizado!U17=0,32,IFERROR(RANK(Valor_normalizado!U17,Valor_normalizado!U$2:U$33,0),"NA"))</f>
        <v>25</v>
      </c>
      <c r="V17" s="6">
        <f>IF(Valor_normalizado!V17=0,32,IFERROR(RANK(Valor_normalizado!V17,Valor_normalizado!V$2:V$33,0),"NA"))</f>
        <v>23</v>
      </c>
      <c r="W17" s="6">
        <f>IF(Valor_normalizado!W17=0,32,IFERROR(RANK(Valor_normalizado!W17,Valor_normalizado!W$2:W$33,0),"NA"))</f>
        <v>23</v>
      </c>
      <c r="X17" s="6">
        <f>IF(Valor_normalizado!X17=0,32,IFERROR(RANK(Valor_normalizado!X17,Valor_normalizado!X$2:X$33,0),"NA"))</f>
        <v>28</v>
      </c>
      <c r="Y17" s="6">
        <f>IF(Valor_normalizado!Y17=0,32,IFERROR(RANK(Valor_normalizado!Y17,Valor_normalizado!Y$2:Y$33,0),"NA"))</f>
        <v>32</v>
      </c>
      <c r="Z17" s="6">
        <f>IF(Valor_normalizado!Z17=0,32,IFERROR(RANK(Valor_normalizado!Z17,Valor_normalizado!Z$2:Z$33,0),"NA"))</f>
        <v>23</v>
      </c>
      <c r="AA17" s="6">
        <f>IF(Valor_normalizado!AA17=0,32,IFERROR(RANK(Valor_normalizado!AA17,Valor_normalizado!AA$2:AA$33,0),"NA"))</f>
        <v>27</v>
      </c>
      <c r="AB17" s="6">
        <f>IF(Valor_normalizado!AB17=0,32,IFERROR(RANK(Valor_normalizado!AB17,Valor_normalizado!AB$2:AB$33,0),"NA"))</f>
        <v>23</v>
      </c>
      <c r="AC17" s="6">
        <f>IF(Valor_normalizado!AC17=0,32,IFERROR(RANK(Valor_normalizado!AC17,Valor_normalizado!AC$2:AC$33,0),"NA"))</f>
        <v>27</v>
      </c>
      <c r="AD17" s="6">
        <f>IF(Valor_normalizado!AD17=0,32,IFERROR(RANK(Valor_normalizado!AD17,Valor_normalizado!AD$2:AD$33,0),"NA"))</f>
        <v>29</v>
      </c>
      <c r="AE17" s="6">
        <f>IF(Valor_normalizado!AE17=0,32,IFERROR(RANK(Valor_normalizado!AE17,Valor_normalizado!AE$2:AE$33,0),"NA"))</f>
        <v>32</v>
      </c>
      <c r="AF17" s="6" t="str">
        <f>IF(Valor_normalizado!AF17=0,32,IFERROR(RANK(Valor_normalizado!AF17,Valor_normalizado!AF$2:AF$33,0),"NA"))</f>
        <v>NA</v>
      </c>
      <c r="AG17" s="6">
        <f>IF(Valor_normalizado!AG17=0,32,IFERROR(RANK(Valor_normalizado!AG17,Valor_normalizado!AG$2:AG$33,0),"NA"))</f>
        <v>29</v>
      </c>
      <c r="AH17" s="6">
        <f>IF(Valor_normalizado!AH17=0,32,IFERROR(RANK(Valor_normalizado!AH17,Valor_normalizado!AH$2:AH$33,0),"NA"))</f>
        <v>8</v>
      </c>
      <c r="AI17" s="6">
        <f>IF(Valor_normalizado!AI17=0,32,IFERROR(RANK(Valor_normalizado!AI17,Valor_normalizado!AI$2:AI$33,0),"NA"))</f>
        <v>32</v>
      </c>
      <c r="AJ17" s="6">
        <f>IF(Valor_normalizado!AJ17=0,32,IFERROR(RANK(Valor_normalizado!AJ17,Valor_normalizado!AJ$2:AJ$33,0),"NA"))</f>
        <v>22</v>
      </c>
      <c r="AK17" s="6">
        <f>IF(Valor_normalizado!AK17=0,32,IFERROR(RANK(Valor_normalizado!AK17,Valor_normalizado!AK$2:AK$33,0),"NA"))</f>
        <v>32</v>
      </c>
      <c r="AL17" s="6">
        <f>IF(Valor_normalizado!AL17=0,32,IFERROR(RANK(Valor_normalizado!AL17,Valor_normalizado!AL$2:AL$33,0),"NA"))</f>
        <v>32</v>
      </c>
      <c r="AM17" s="6">
        <f>IF(Valor_normalizado!AM17=0,32,IFERROR(RANK(Valor_normalizado!AM17,Valor_normalizado!AM$2:AM$33,0),"NA"))</f>
        <v>32</v>
      </c>
      <c r="AN17" s="6">
        <f>IF(Valor_normalizado!AN17=0,32,IFERROR(RANK(Valor_normalizado!AN17,Valor_normalizado!AN$2:AN$33,0),"NA"))</f>
        <v>28</v>
      </c>
      <c r="AO17" s="6">
        <f>IF(Valor_normalizado!AO17=0,32,IFERROR(RANK(Valor_normalizado!AO17,Valor_normalizado!AO$2:AO$33,0),"NA"))</f>
        <v>30</v>
      </c>
      <c r="AP17" s="6">
        <f>IF(Valor_normalizado!AP17=0,32,IFERROR(RANK(Valor_normalizado!AP17,Valor_normalizado!AP$2:AP$33,0),"NA"))</f>
        <v>27</v>
      </c>
      <c r="AQ17" s="6">
        <f>IF(Valor_normalizado!AQ17=0,32,IFERROR(RANK(Valor_normalizado!AQ17,Valor_normalizado!AQ$2:AQ$33,0),"NA"))</f>
        <v>27</v>
      </c>
      <c r="AR17" s="6">
        <f>IF(Valor_normalizado!AR17=0,32,IFERROR(RANK(Valor_normalizado!AR17,Valor_normalizado!AR$2:AR$33,0),"NA"))</f>
        <v>21</v>
      </c>
      <c r="AS17" s="6">
        <f>IF(Valor_normalizado!AS17=0,32,IFERROR(RANK(Valor_normalizado!AS17,Valor_normalizado!AS$2:AS$33,0),"NA"))</f>
        <v>27</v>
      </c>
      <c r="AT17" s="6">
        <f>IF(Valor_normalizado!AT17=0,32,IFERROR(RANK(Valor_normalizado!AT17,Valor_normalizado!AT$2:AT$33,0),"NA"))</f>
        <v>28</v>
      </c>
      <c r="AU17" s="6">
        <f>IF(Valor_normalizado!AU17=0,32,IFERROR(RANK(Valor_normalizado!AU17,Valor_normalizado!AU$2:AU$33,0),"NA"))</f>
        <v>22</v>
      </c>
      <c r="AV17" s="6">
        <f>IF(Valor_normalizado!AV17=0,32,IFERROR(RANK(Valor_normalizado!AV17,Valor_normalizado!AV$2:AV$33,0),"NA"))</f>
        <v>25</v>
      </c>
      <c r="AW17" s="6">
        <f>IF(Valor_normalizado!AW17=0,32,IFERROR(RANK(Valor_normalizado!AW17,Valor_normalizado!AW$2:AW$33,0),"NA"))</f>
        <v>30</v>
      </c>
      <c r="AX17" s="6">
        <f>IF(Valor_normalizado!AX17=0,32,IFERROR(RANK(Valor_normalizado!AX17,Valor_normalizado!AX$2:AX$33,0),"NA"))</f>
        <v>29</v>
      </c>
      <c r="AY17" s="6">
        <f>IF(Valor_normalizado!AY17=0,32,IFERROR(RANK(Valor_normalizado!AY17,Valor_normalizado!AY$2:AY$33,0),"NA"))</f>
        <v>29</v>
      </c>
      <c r="AZ17" s="6">
        <f>IF(Valor_normalizado!AZ17=0,32,IFERROR(RANK(Valor_normalizado!AZ17,Valor_normalizado!AZ$2:AZ$33,0),"NA"))</f>
        <v>10</v>
      </c>
      <c r="BA17" s="6">
        <f>IF(Valor_normalizado!BA17=0,32,IFERROR(RANK(Valor_normalizado!BA17,Valor_normalizado!BA$2:BA$33,0),"NA"))</f>
        <v>1</v>
      </c>
      <c r="BB17" s="6">
        <f>IF(Valor_normalizado!BB17=0,32,IFERROR(RANK(Valor_normalizado!BB17,Valor_normalizado!BB$2:BB$33,0),"NA"))</f>
        <v>27</v>
      </c>
      <c r="BC17" s="6">
        <f>IF(Valor_normalizado!BC17=0,32,IFERROR(RANK(Valor_normalizado!BC17,Valor_normalizado!BC$2:BC$33,0),"NA"))</f>
        <v>29</v>
      </c>
      <c r="BD17" s="6">
        <f>IF(Valor_normalizado!BD17=0,32,IFERROR(RANK(Valor_normalizado!BD17,Valor_normalizado!BD$2:BD$33,0),"NA"))</f>
        <v>11</v>
      </c>
      <c r="BE17" s="6">
        <f>IF(Valor_normalizado!BE17=0,32,IFERROR(RANK(Valor_normalizado!BE17,Valor_normalizado!BE$2:BE$33,0),"NA"))</f>
        <v>8</v>
      </c>
      <c r="BF17" s="6">
        <f>IF(Valor_normalizado!BF17=0,32,IFERROR(RANK(Valor_normalizado!BF17,Valor_normalizado!BF$2:BF$33,0),"NA"))</f>
        <v>24</v>
      </c>
      <c r="BG17" s="6">
        <f>IF(Valor_normalizado!BG17=0,32,IFERROR(RANK(Valor_normalizado!BG17,Valor_normalizado!BG$2:BG$33,0),"NA"))</f>
        <v>11</v>
      </c>
      <c r="BH17" s="6">
        <f>IF(Valor_normalizado!BH17=0,32,IFERROR(RANK(Valor_normalizado!BH17,Valor_normalizado!BH$2:BH$33,0),"NA"))</f>
        <v>10</v>
      </c>
      <c r="BI17" s="6">
        <f>IF(Valor_normalizado!BI17=0,32,IFERROR(RANK(Valor_normalizado!BI17,Valor_normalizado!BI$2:BI$33,0),"NA"))</f>
        <v>21</v>
      </c>
      <c r="BJ17" s="6">
        <f>IF(Valor_normalizado!BJ17=0,32,IFERROR(RANK(Valor_normalizado!BJ17,Valor_normalizado!BJ$2:BJ$33,0),"NA"))</f>
        <v>19</v>
      </c>
      <c r="BK17" s="6">
        <f>IF(Valor_normalizado!BK17=0,32,IFERROR(RANK(Valor_normalizado!BK17,Valor_normalizado!BK$2:BK$33,0),"NA"))</f>
        <v>23</v>
      </c>
      <c r="BL17" s="6">
        <f>IF(Valor_normalizado!BL17=0,32,IFERROR(RANK(Valor_normalizado!BL17,Valor_normalizado!BL$2:BL$33,0),"NA"))</f>
        <v>24</v>
      </c>
      <c r="BM17" s="6">
        <f>IF(Valor_normalizado!BM17=0,32,IFERROR(RANK(Valor_normalizado!BM17,Valor_normalizado!BM$2:BM$33,0),"NA"))</f>
        <v>20</v>
      </c>
      <c r="BN17" s="6">
        <f>IF(Valor_normalizado!BN17=0,32,IFERROR(RANK(Valor_normalizado!BN17,Valor_normalizado!BN$2:BN$33,0),"NA"))</f>
        <v>25</v>
      </c>
      <c r="BO17" s="6">
        <f>IF(Valor_normalizado!BO17=0,32,IFERROR(RANK(Valor_normalizado!BO17,Valor_normalizado!BO$2:BO$33,0),"NA"))</f>
        <v>1</v>
      </c>
      <c r="BP17" s="6">
        <f>IF(Valor_normalizado!BP17=0,32,IFERROR(RANK(Valor_normalizado!BP17,Valor_normalizado!BP$2:BP$33,0),"NA"))</f>
        <v>11</v>
      </c>
      <c r="BQ17" s="6">
        <f>IF(Valor_normalizado!BQ17=0,32,IFERROR(RANK(Valor_normalizado!BQ17,Valor_normalizado!BQ$2:BQ$33,0),"NA"))</f>
        <v>12</v>
      </c>
      <c r="BR17" s="6">
        <f>IF(Valor_normalizado!BR17=0,32,IFERROR(RANK(Valor_normalizado!BR17,Valor_normalizado!BR$2:BR$33,0),"NA"))</f>
        <v>15</v>
      </c>
      <c r="BS17" s="6">
        <f>IF(Valor_normalizado!BS17=0,32,IFERROR(RANK(Valor_normalizado!BS17,Valor_normalizado!BS$2:BS$33,0),"NA"))</f>
        <v>23</v>
      </c>
      <c r="BT17" s="6">
        <f>IF(Valor_normalizado!BT17=0,32,IFERROR(RANK(Valor_normalizado!BT17,Valor_normalizado!BT$2:BT$33,0),"NA"))</f>
        <v>22</v>
      </c>
      <c r="BU17" s="6">
        <f>IF(Valor_normalizado!BU17=0,32,IFERROR(RANK(Valor_normalizado!BU17,Valor_normalizado!BU$2:BU$33,0),"NA"))</f>
        <v>20</v>
      </c>
      <c r="BV17" s="6">
        <f>IF(Valor_normalizado!BV17=0,32,IFERROR(RANK(Valor_normalizado!BV17,Valor_normalizado!BV$2:BV$33,0),"NA"))</f>
        <v>17</v>
      </c>
      <c r="BW17" s="6">
        <f>IF(Valor_normalizado!BW17=0,32,IFERROR(RANK(Valor_normalizado!BW17,Valor_normalizado!BW$2:BW$33,0),"NA"))</f>
        <v>30</v>
      </c>
      <c r="BX17" s="6">
        <f>IF(Valor_normalizado!BX17=0,32,IFERROR(RANK(Valor_normalizado!BX17,Valor_normalizado!BX$2:BX$33,0),"NA"))</f>
        <v>28</v>
      </c>
      <c r="BY17" s="6">
        <f>IF(Valor_normalizado!BY17=0,32,IFERROR(RANK(Valor_normalizado!BY17,Valor_normalizado!BY$2:BY$33,0),"NA"))</f>
        <v>15</v>
      </c>
      <c r="BZ17" s="6">
        <f>IF(Valor_normalizado!BZ17=0,32,IFERROR(RANK(Valor_normalizado!BZ17,Valor_normalizado!BZ$2:BZ$33,0),"NA"))</f>
        <v>27</v>
      </c>
      <c r="CA17" s="6">
        <f>IF(Valor_normalizado!CA17=0,32,IFERROR(RANK(Valor_normalizado!CA17,Valor_normalizado!CA$2:CA$33,0),"NA"))</f>
        <v>27</v>
      </c>
      <c r="CB17" s="6">
        <f>IF(Valor_normalizado!CB17=0,32,IFERROR(RANK(Valor_normalizado!CB17,Valor_normalizado!CB$2:CB$33,0),"NA"))</f>
        <v>29</v>
      </c>
      <c r="CC17" s="6">
        <f>IF(Valor_normalizado!CC17=0,32,IFERROR(RANK(Valor_normalizado!CC17,Valor_normalizado!CC$2:CC$33,0),"NA"))</f>
        <v>13</v>
      </c>
      <c r="CD17" s="6">
        <f>IF(Valor_normalizado!CD17=0,32,IFERROR(RANK(Valor_normalizado!CD17,Valor_normalizado!CD$2:CD$33,0),"NA"))</f>
        <v>5</v>
      </c>
      <c r="CE17" s="6">
        <f>IF(Valor_normalizado!CE17=0,32,IFERROR(RANK(Valor_normalizado!CE17,Valor_normalizado!CE$2:CE$33,0),"NA"))</f>
        <v>13</v>
      </c>
      <c r="CF17" s="6">
        <f>IF(Valor_normalizado!CF17=0,32,IFERROR(RANK(Valor_normalizado!CF17,Valor_normalizado!CF$2:CF$33,0),"NA"))</f>
        <v>2</v>
      </c>
      <c r="CG17" s="6">
        <f>IF(Valor_normalizado!CG17=0,32,IFERROR(RANK(Valor_normalizado!CG17,Valor_normalizado!CG$2:CG$33,0),"NA"))</f>
        <v>30</v>
      </c>
      <c r="CH17" s="6">
        <f>IF(Valor_normalizado!CH17=0,32,IFERROR(RANK(Valor_normalizado!CH17,Valor_normalizado!CH$2:CH$33,0),"NA"))</f>
        <v>11</v>
      </c>
      <c r="CI17" s="6">
        <f>IF(Valor_normalizado!CI17=0,32,IFERROR(RANK(Valor_normalizado!CI17,Valor_normalizado!CI$2:CI$33,0),"NA"))</f>
        <v>22</v>
      </c>
      <c r="CJ17" s="6">
        <f>IF(Valor_normalizado!CJ17=0,32,IFERROR(RANK(Valor_normalizado!CJ17,Valor_normalizado!CJ$2:CJ$33,0),"NA"))</f>
        <v>27</v>
      </c>
      <c r="CK17" s="6">
        <f>IF(Valor_normalizado!CK17=0,32,IFERROR(RANK(Valor_normalizado!CK17,Valor_normalizado!CK$2:CK$33,0),"NA"))</f>
        <v>26</v>
      </c>
      <c r="CL17" s="6">
        <f>IF(Valor_normalizado!CL17=0,32,IFERROR(RANK(Valor_normalizado!CL17,Valor_normalizado!CL$2:CL$33,0),"NA"))</f>
        <v>17</v>
      </c>
      <c r="CM17" s="6">
        <f>IF(Valor_normalizado!CM17=0,32,IFERROR(RANK(Valor_normalizado!CM17,Valor_normalizado!CM$2:CM$33,0),"NA"))</f>
        <v>28</v>
      </c>
      <c r="CN17" s="6">
        <f>IF(Valor_normalizado!CN17=0,32,IFERROR(RANK(Valor_normalizado!CN17,Valor_normalizado!CN$2:CN$33,0),"NA"))</f>
        <v>27</v>
      </c>
      <c r="CO17" s="6">
        <f>IF(Valor_normalizado!CO17=0,32,IFERROR(RANK(Valor_normalizado!CO17,Valor_normalizado!CO$2:CO$33,0),"NA"))</f>
        <v>32</v>
      </c>
      <c r="CP17" s="6">
        <f>IF(Valor_normalizado!CP17=0,32,IFERROR(RANK(Valor_normalizado!CP17,Valor_normalizado!CP$2:CP$33,0),"NA"))</f>
        <v>23</v>
      </c>
      <c r="CQ17" s="6">
        <f>IF(Valor_normalizado!CQ17=0,32,IFERROR(RANK(Valor_normalizado!CQ17,Valor_normalizado!CQ$2:CQ$33,0),"NA"))</f>
        <v>31</v>
      </c>
      <c r="CR17" s="6">
        <f>IF(Valor_normalizado!CR17=0,32,IFERROR(RANK(Valor_normalizado!CR17,Valor_normalizado!CR$2:CR$33,0),"NA"))</f>
        <v>28</v>
      </c>
      <c r="CS17" s="6">
        <f>IF(Valor_normalizado!CS17=0,32,IFERROR(RANK(Valor_normalizado!CS17,Valor_normalizado!CS$2:CS$33,0),"NA"))</f>
        <v>32</v>
      </c>
      <c r="CT17" s="6">
        <f>IF(Valor_normalizado!CT17=0,32,IFERROR(RANK(Valor_normalizado!CT17,Valor_normalizado!CT$2:CT$33,0),"NA"))</f>
        <v>19</v>
      </c>
      <c r="CU17" s="6">
        <f>IF(Valor_normalizado!CU17=0,32,IFERROR(RANK(Valor_normalizado!CU17,Valor_normalizado!CU$2:CU$33,0),"NA"))</f>
        <v>28</v>
      </c>
      <c r="CV17" s="6">
        <f>IF(Valor_normalizado!CV17=0,32,IFERROR(RANK(Valor_normalizado!CV17,Valor_normalizado!CV$2:CV$33,0),"NA"))</f>
        <v>30</v>
      </c>
      <c r="CW17" s="6">
        <f>IF(Valor_normalizado!CW17=0,32,IFERROR(RANK(Valor_normalizado!CW17,Valor_normalizado!CW$2:CW$33,0),"NA"))</f>
        <v>24</v>
      </c>
      <c r="CX17" s="6">
        <f>IF(Valor_normalizado!CX17=0,32,IFERROR(RANK(Valor_normalizado!CX17,Valor_normalizado!CX$2:CX$33,0),"NA"))</f>
        <v>21</v>
      </c>
      <c r="CY17" s="6">
        <f>IF(Valor_normalizado!CY17=0,32,IFERROR(RANK(Valor_normalizado!CY17,Valor_normalizado!CY$2:CY$33,0),"NA"))</f>
        <v>13</v>
      </c>
      <c r="CZ17" s="6">
        <f>IF(Valor_normalizado!CZ17=0,32,IFERROR(RANK(Valor_normalizado!CZ17,Valor_normalizado!CZ$2:CZ$33,0),"NA"))</f>
        <v>18</v>
      </c>
      <c r="DA17" s="6">
        <f>IF(Valor_normalizado!DA17=0,32,IFERROR(RANK(Valor_normalizado!DA17,Valor_normalizado!DA$2:DA$33,0),"NA"))</f>
        <v>10</v>
      </c>
      <c r="DB17" s="6">
        <f>IF(Valor_normalizado!DB17=0,32,IFERROR(RANK(Valor_normalizado!DB17,Valor_normalizado!DB$2:DB$33,0),"NA"))</f>
        <v>20</v>
      </c>
      <c r="DC17" s="6">
        <f>IF(Valor_normalizado!DC17=0,32,IFERROR(RANK(Valor_normalizado!DC17,Valor_normalizado!DC$2:DC$33,0),"NA"))</f>
        <v>28</v>
      </c>
      <c r="DD17" s="6">
        <f>IF(Valor_normalizado!DD17=0,32,IFERROR(RANK(Valor_normalizado!DD17,Valor_normalizado!DD$2:DD$33,0),"NA"))</f>
        <v>25</v>
      </c>
      <c r="DE17" s="6">
        <f>IF(Valor_normalizado!DE17=0,32,IFERROR(RANK(Valor_normalizado!DE17,Valor_normalizado!DE$2:DE$33,0),"NA"))</f>
        <v>24</v>
      </c>
      <c r="DF17" s="6">
        <f>IF(Valor_normalizado!DF17=0,32,IFERROR(RANK(Valor_normalizado!DF17,Valor_normalizado!DF$2:DF$33,0),"NA"))</f>
        <v>29</v>
      </c>
      <c r="DG17" s="6">
        <f>IF(Valor_normalizado!DG17=0,32,IFERROR(RANK(Valor_normalizado!DG17,Valor_normalizado!DG$2:DG$33,0),"NA"))</f>
        <v>19</v>
      </c>
      <c r="DH17" s="6">
        <f>IF(Valor_normalizado!DH17=0,32,IFERROR(RANK(Valor_normalizado!DH17,Valor_normalizado!DH$2:DH$33,0),"NA"))</f>
        <v>17</v>
      </c>
      <c r="DI17" s="6">
        <f>IF(Valor_normalizado!DI17=0,32,IFERROR(RANK(Valor_normalizado!DI17,Valor_normalizado!DI$2:DI$33,0),"NA"))</f>
        <v>4</v>
      </c>
      <c r="DJ17" s="6">
        <f>IF(Valor_normalizado!DJ17=0,32,IFERROR(RANK(Valor_normalizado!DJ17,Valor_normalizado!DJ$2:DJ$33,0),"NA"))</f>
        <v>9</v>
      </c>
      <c r="DK17" s="6">
        <f>IF(Valor_normalizado!DK17=0,32,IFERROR(RANK(Valor_normalizado!DK17,Valor_normalizado!DK$2:DK$33,0),"NA"))</f>
        <v>9</v>
      </c>
      <c r="DL17" s="6">
        <f>IF(Valor_normalizado!DL17=0,32,IFERROR(RANK(Valor_normalizado!DL17,Valor_normalizado!DL$2:DL$33,0),"NA"))</f>
        <v>27</v>
      </c>
      <c r="DM17" s="6">
        <f>IF(Valor_normalizado!DM17=0,32,IFERROR(RANK(Valor_normalizado!DM17,Valor_normalizado!DM$2:DM$33,0),"NA"))</f>
        <v>19</v>
      </c>
      <c r="DN17" s="6">
        <f>IF(Valor_normalizado!DN17=0,32,IFERROR(RANK(Valor_normalizado!DN17,Valor_normalizado!DN$2:DN$33,0),"NA"))</f>
        <v>7</v>
      </c>
      <c r="DO17" s="6">
        <f>IF(Valor_normalizado!DO17=0,32,IFERROR(RANK(Valor_normalizado!DO17,Valor_normalizado!DO$2:DO$33,0),"NA"))</f>
        <v>14</v>
      </c>
      <c r="DP17" s="6">
        <f>IF(Valor_normalizado!DP17=0,32,IFERROR(RANK(Valor_normalizado!DP17,Valor_normalizado!DP$2:DP$33,0),"NA"))</f>
        <v>17</v>
      </c>
      <c r="DQ17" s="6">
        <f>IF(Valor_normalizado!DQ17=0,32,IFERROR(RANK(Valor_normalizado!DQ17,Valor_normalizado!DQ$2:DQ$33,0),"NA"))</f>
        <v>14</v>
      </c>
      <c r="DR17" s="6">
        <f>IF(Valor_normalizado!DR17=0,32,IFERROR(RANK(Valor_normalizado!DR17,Valor_normalizado!DR$2:DR$33,0),"NA"))</f>
        <v>29</v>
      </c>
      <c r="DS17" s="6">
        <f>IF(Valor_normalizado!DS17=0,32,IFERROR(RANK(Valor_normalizado!DS17,Valor_normalizado!DS$2:DS$33,0),"NA"))</f>
        <v>3</v>
      </c>
      <c r="DT17" s="6">
        <f>IF(Valor_normalizado!DT17=0,32,IFERROR(RANK(Valor_normalizado!DT17,Valor_normalizado!DT$2:DT$33,0),"NA"))</f>
        <v>20</v>
      </c>
      <c r="DU17" s="6">
        <f>IF(Valor_normalizado!DU17=0,32,IFERROR(RANK(Valor_normalizado!DU17,Valor_normalizado!DU$2:DU$33,0),"NA"))</f>
        <v>22</v>
      </c>
      <c r="DV17" s="6">
        <f>IF(Valor_normalizado!DV17=0,32,IFERROR(RANK(Valor_normalizado!DV17,Valor_normalizado!DV$2:DV$33,0),"NA"))</f>
        <v>21</v>
      </c>
      <c r="DW17" s="6">
        <f>IF(Valor_normalizado!DW17=0,32,IFERROR(RANK(Valor_normalizado!DW17,Valor_normalizado!DW$2:DW$33,0),"NA"))</f>
        <v>27</v>
      </c>
      <c r="DX17" s="6">
        <f>IF(Valor_normalizado!DX17=0,32,IFERROR(RANK(Valor_normalizado!DX17,Valor_normalizado!DX$2:DX$33,0),"NA"))</f>
        <v>27</v>
      </c>
      <c r="DY17" s="6">
        <f>IF(Valor_normalizado!DY17=0,32,IFERROR(RANK(Valor_normalizado!DY17,Valor_normalizado!DY$2:DY$33,0),"NA"))</f>
        <v>24</v>
      </c>
      <c r="DZ17" s="6">
        <f>IF(Valor_normalizado!DZ17=0,32,IFERROR(RANK(Valor_normalizado!DZ17,Valor_normalizado!DZ$2:DZ$33,0),"NA"))</f>
        <v>14</v>
      </c>
      <c r="EA17" s="6">
        <f>IF(Valor_normalizado!EA17=0,32,IFERROR(RANK(Valor_normalizado!EA17,Valor_normalizado!EA$2:EA$33,0),"NA"))</f>
        <v>14</v>
      </c>
      <c r="EB17" s="6">
        <f>IF(Valor_normalizado!EB17=0,32,IFERROR(RANK(Valor_normalizado!EB17,Valor_normalizado!EB$2:EB$33,0),"NA"))</f>
        <v>25</v>
      </c>
      <c r="EC17" s="6">
        <f>IF(Valor_normalizado!EC17=0,32,IFERROR(RANK(Valor_normalizado!EC17,Valor_normalizado!EC$2:EC$33,0),"NA"))</f>
        <v>18</v>
      </c>
      <c r="ED17" s="6">
        <f>IF(Valor_normalizado!ED17=0,32,IFERROR(RANK(Valor_normalizado!ED17,Valor_normalizado!ED$2:ED$33,0),"NA"))</f>
        <v>23</v>
      </c>
      <c r="EE17" s="6">
        <f>IF(Valor_normalizado!EE17=0,32,IFERROR(RANK(Valor_normalizado!EE17,Valor_normalizado!EE$2:EE$33,0),"NA"))</f>
        <v>21</v>
      </c>
      <c r="EF17" s="6">
        <f>IF(Valor_normalizado!EF17=0,32,IFERROR(RANK(Valor_normalizado!EF17,Valor_normalizado!EF$2:EF$33,0),"NA"))</f>
        <v>32</v>
      </c>
      <c r="EG17" s="6">
        <f>IF(Valor_normalizado!EG17=0,32,IFERROR(RANK(Valor_normalizado!EG17,Valor_normalizado!EG$2:EG$33,0),"NA"))</f>
        <v>32</v>
      </c>
      <c r="EH17" s="6">
        <f>IF(Valor_normalizado!EH17=0,32,IFERROR(RANK(Valor_normalizado!EH17,Valor_normalizado!EH$2:EH$33,0),"NA"))</f>
        <v>32</v>
      </c>
      <c r="EI17" s="6">
        <f>IF(Valor_normalizado!EI17=0,32,IFERROR(RANK(Valor_normalizado!EI17,Valor_normalizado!EI$2:EI$33,0),"NA"))</f>
        <v>24</v>
      </c>
      <c r="EJ17" s="6">
        <f>IF(Valor_normalizado!EJ17=0,32,IFERROR(RANK(Valor_normalizado!EJ17,Valor_normalizado!EJ$2:EJ$33,0),"NA"))</f>
        <v>32</v>
      </c>
      <c r="EK17" s="6">
        <f>IF(Valor_normalizado!EK17=0,32,IFERROR(RANK(Valor_normalizado!EK17,Valor_normalizado!EK$2:EK$33,0),"NA"))</f>
        <v>32</v>
      </c>
      <c r="EL17" s="6">
        <f>IF(Valor_normalizado!EL17=0,32,IFERROR(RANK(Valor_normalizado!EL17,Valor_normalizado!EL$2:EL$33,0),"NA"))</f>
        <v>31</v>
      </c>
      <c r="EM17" s="6">
        <f>IF(Valor_normalizado!EM17=0,32,IFERROR(RANK(Valor_normalizado!EM17,Valor_normalizado!EM$2:EM$33,0),"NA"))</f>
        <v>32</v>
      </c>
      <c r="EN17" s="6">
        <f>IF(Valor_normalizado!EN17=0,32,IFERROR(RANK(Valor_normalizado!EN17,Valor_normalizado!EN$2:EN$33,0),"NA"))</f>
        <v>32</v>
      </c>
      <c r="EO17" s="6">
        <f>IF(Valor_normalizado!EO17=0,32,IFERROR(RANK(Valor_normalizado!EO17,Valor_normalizado!EO$2:EO$33,0),"NA"))</f>
        <v>32</v>
      </c>
      <c r="EP17" s="6">
        <f>IF(Valor_normalizado!EP17=0,32,IFERROR(RANK(Valor_normalizado!EP17,Valor_normalizado!EP$2:EP$33,0),"NA"))</f>
        <v>26</v>
      </c>
      <c r="EQ17" s="6">
        <f>IF(Valor_normalizado!EQ17=0,32,IFERROR(RANK(Valor_normalizado!EQ17,Valor_normalizado!EQ$2:EQ$33,0),"NA"))</f>
        <v>26</v>
      </c>
      <c r="ER17" s="6">
        <f>IF(Valor_normalizado!ER17=0,32,IFERROR(RANK(Valor_normalizado!ER17,Valor_normalizado!ER$2:ER$33,0),"NA"))</f>
        <v>30</v>
      </c>
      <c r="ES17" s="6">
        <f>IF(Valor_normalizado!ES17=0,32,IFERROR(RANK(Valor_normalizado!ES17,Valor_normalizado!ES$2:ES$33,0),"NA"))</f>
        <v>24</v>
      </c>
    </row>
    <row r="18" spans="1:149" x14ac:dyDescent="0.25">
      <c r="A18" s="1" t="s">
        <v>262</v>
      </c>
      <c r="B18" s="78">
        <v>2019</v>
      </c>
      <c r="C18" s="6">
        <f>IF(Valor_normalizado!C18=0,32,IFERROR(RANK(Valor_normalizado!C18,Valor_normalizado!C$2:C$33,0),"NA"))</f>
        <v>15</v>
      </c>
      <c r="D18" s="6">
        <f>IF(Valor_normalizado!D18=0,32,IFERROR(RANK(Valor_normalizado!D18,Valor_normalizado!D$2:D$33,0),"NA"))</f>
        <v>6</v>
      </c>
      <c r="E18" s="6">
        <f>IF(Valor_normalizado!E18=0,32,IFERROR(RANK(Valor_normalizado!E18,Valor_normalizado!E$2:E$33,0),"NA"))</f>
        <v>20</v>
      </c>
      <c r="F18" s="6">
        <f>IF(Valor_normalizado!F18=0,32,IFERROR(RANK(Valor_normalizado!F18,Valor_normalizado!F$2:F$33,0),"NA"))</f>
        <v>20</v>
      </c>
      <c r="G18" s="6">
        <f>IF(Valor_normalizado!G18=0,32,IFERROR(RANK(Valor_normalizado!G18,Valor_normalizado!G$2:G$33,0),"NA"))</f>
        <v>25</v>
      </c>
      <c r="H18" s="6">
        <f>IF(Valor_normalizado!H18=0,32,IFERROR(RANK(Valor_normalizado!H18,Valor_normalizado!H$2:H$33,0),"NA"))</f>
        <v>11</v>
      </c>
      <c r="I18" s="6">
        <f>IF(Valor_normalizado!I18=0,32,IFERROR(RANK(Valor_normalizado!I18,Valor_normalizado!I$2:I$33,0),"NA"))</f>
        <v>17</v>
      </c>
      <c r="J18" s="6">
        <f>IF(Valor_normalizado!J18=0,32,IFERROR(RANK(Valor_normalizado!J18,Valor_normalizado!J$2:J$33,0),"NA"))</f>
        <v>18</v>
      </c>
      <c r="K18" s="6">
        <f>IF(Valor_normalizado!K18=0,32,IFERROR(RANK(Valor_normalizado!K18,Valor_normalizado!K$2:K$33,0),"NA"))</f>
        <v>19</v>
      </c>
      <c r="L18" s="6">
        <f>IF(Valor_normalizado!L18=0,32,IFERROR(RANK(Valor_normalizado!L18,Valor_normalizado!L$2:L$33,0),"NA"))</f>
        <v>10</v>
      </c>
      <c r="M18" s="6">
        <f>IF(Valor_normalizado!M18=0,32,IFERROR(RANK(Valor_normalizado!M18,Valor_normalizado!M$2:M$33,0),"NA"))</f>
        <v>13</v>
      </c>
      <c r="N18" s="6">
        <f>IF(Valor_normalizado!N18=0,32,IFERROR(RANK(Valor_normalizado!N18,Valor_normalizado!N$2:N$33,0),"NA"))</f>
        <v>13</v>
      </c>
      <c r="O18" s="6">
        <f>IF(Valor_normalizado!O18=0,32,IFERROR(RANK(Valor_normalizado!O18,Valor_normalizado!O$2:O$33,0),"NA"))</f>
        <v>5</v>
      </c>
      <c r="P18" s="6">
        <f>IF(Valor_normalizado!P18=0,32,IFERROR(RANK(Valor_normalizado!P18,Valor_normalizado!P$2:P$33,0),"NA"))</f>
        <v>12</v>
      </c>
      <c r="Q18" s="6">
        <f>IF(Valor_normalizado!Q18=0,32,IFERROR(RANK(Valor_normalizado!Q18,Valor_normalizado!Q$2:Q$33,0),"NA"))</f>
        <v>11</v>
      </c>
      <c r="R18" s="6">
        <f>IF(Valor_normalizado!R18=0,32,IFERROR(RANK(Valor_normalizado!R18,Valor_normalizado!R$2:R$33,0),"NA"))</f>
        <v>9</v>
      </c>
      <c r="S18" s="6">
        <f>IF(Valor_normalizado!S18=0,32,IFERROR(RANK(Valor_normalizado!S18,Valor_normalizado!S$2:S$33,0),"NA"))</f>
        <v>16</v>
      </c>
      <c r="T18" s="6">
        <f>IF(Valor_normalizado!T18=0,32,IFERROR(RANK(Valor_normalizado!T18,Valor_normalizado!T$2:T$33,0),"NA"))</f>
        <v>5</v>
      </c>
      <c r="U18" s="6">
        <f>IF(Valor_normalizado!U18=0,32,IFERROR(RANK(Valor_normalizado!U18,Valor_normalizado!U$2:U$33,0),"NA"))</f>
        <v>15</v>
      </c>
      <c r="V18" s="6">
        <f>IF(Valor_normalizado!V18=0,32,IFERROR(RANK(Valor_normalizado!V18,Valor_normalizado!V$2:V$33,0),"NA"))</f>
        <v>12</v>
      </c>
      <c r="W18" s="6">
        <f>IF(Valor_normalizado!W18=0,32,IFERROR(RANK(Valor_normalizado!W18,Valor_normalizado!W$2:W$33,0),"NA"))</f>
        <v>3</v>
      </c>
      <c r="X18" s="6">
        <f>IF(Valor_normalizado!X18=0,32,IFERROR(RANK(Valor_normalizado!X18,Valor_normalizado!X$2:X$33,0),"NA"))</f>
        <v>14</v>
      </c>
      <c r="Y18" s="6">
        <f>IF(Valor_normalizado!Y18=0,32,IFERROR(RANK(Valor_normalizado!Y18,Valor_normalizado!Y$2:Y$33,0),"NA"))</f>
        <v>10</v>
      </c>
      <c r="Z18" s="6">
        <f>IF(Valor_normalizado!Z18=0,32,IFERROR(RANK(Valor_normalizado!Z18,Valor_normalizado!Z$2:Z$33,0),"NA"))</f>
        <v>24</v>
      </c>
      <c r="AA18" s="6">
        <f>IF(Valor_normalizado!AA18=0,32,IFERROR(RANK(Valor_normalizado!AA18,Valor_normalizado!AA$2:AA$33,0),"NA"))</f>
        <v>12</v>
      </c>
      <c r="AB18" s="6">
        <f>IF(Valor_normalizado!AB18=0,32,IFERROR(RANK(Valor_normalizado!AB18,Valor_normalizado!AB$2:AB$33,0),"NA"))</f>
        <v>18</v>
      </c>
      <c r="AC18" s="6">
        <f>IF(Valor_normalizado!AC18=0,32,IFERROR(RANK(Valor_normalizado!AC18,Valor_normalizado!AC$2:AC$33,0),"NA"))</f>
        <v>18</v>
      </c>
      <c r="AD18" s="6">
        <f>IF(Valor_normalizado!AD18=0,32,IFERROR(RANK(Valor_normalizado!AD18,Valor_normalizado!AD$2:AD$33,0),"NA"))</f>
        <v>10</v>
      </c>
      <c r="AE18" s="6">
        <f>IF(Valor_normalizado!AE18=0,32,IFERROR(RANK(Valor_normalizado!AE18,Valor_normalizado!AE$2:AE$33,0),"NA"))</f>
        <v>12</v>
      </c>
      <c r="AF18" s="6">
        <f>IF(Valor_normalizado!AF18=0,32,IFERROR(RANK(Valor_normalizado!AF18,Valor_normalizado!AF$2:AF$33,0),"NA"))</f>
        <v>13</v>
      </c>
      <c r="AG18" s="6">
        <f>IF(Valor_normalizado!AG18=0,32,IFERROR(RANK(Valor_normalizado!AG18,Valor_normalizado!AG$2:AG$33,0),"NA"))</f>
        <v>19</v>
      </c>
      <c r="AH18" s="6">
        <f>IF(Valor_normalizado!AH18=0,32,IFERROR(RANK(Valor_normalizado!AH18,Valor_normalizado!AH$2:AH$33,0),"NA"))</f>
        <v>28</v>
      </c>
      <c r="AI18" s="6">
        <f>IF(Valor_normalizado!AI18=0,32,IFERROR(RANK(Valor_normalizado!AI18,Valor_normalizado!AI$2:AI$33,0),"NA"))</f>
        <v>32</v>
      </c>
      <c r="AJ18" s="6">
        <f>IF(Valor_normalizado!AJ18=0,32,IFERROR(RANK(Valor_normalizado!AJ18,Valor_normalizado!AJ$2:AJ$33,0),"NA"))</f>
        <v>16</v>
      </c>
      <c r="AK18" s="6">
        <f>IF(Valor_normalizado!AK18=0,32,IFERROR(RANK(Valor_normalizado!AK18,Valor_normalizado!AK$2:AK$33,0),"NA"))</f>
        <v>32</v>
      </c>
      <c r="AL18" s="6">
        <f>IF(Valor_normalizado!AL18=0,32,IFERROR(RANK(Valor_normalizado!AL18,Valor_normalizado!AL$2:AL$33,0),"NA"))</f>
        <v>10</v>
      </c>
      <c r="AM18" s="6">
        <f>IF(Valor_normalizado!AM18=0,32,IFERROR(RANK(Valor_normalizado!AM18,Valor_normalizado!AM$2:AM$33,0),"NA"))</f>
        <v>32</v>
      </c>
      <c r="AN18" s="6">
        <f>IF(Valor_normalizado!AN18=0,32,IFERROR(RANK(Valor_normalizado!AN18,Valor_normalizado!AN$2:AN$33,0),"NA"))</f>
        <v>30</v>
      </c>
      <c r="AO18" s="6">
        <f>IF(Valor_normalizado!AO18=0,32,IFERROR(RANK(Valor_normalizado!AO18,Valor_normalizado!AO$2:AO$33,0),"NA"))</f>
        <v>19</v>
      </c>
      <c r="AP18" s="6">
        <f>IF(Valor_normalizado!AP18=0,32,IFERROR(RANK(Valor_normalizado!AP18,Valor_normalizado!AP$2:AP$33,0),"NA"))</f>
        <v>24</v>
      </c>
      <c r="AQ18" s="6">
        <f>IF(Valor_normalizado!AQ18=0,32,IFERROR(RANK(Valor_normalizado!AQ18,Valor_normalizado!AQ$2:AQ$33,0),"NA"))</f>
        <v>18</v>
      </c>
      <c r="AR18" s="6">
        <f>IF(Valor_normalizado!AR18=0,32,IFERROR(RANK(Valor_normalizado!AR18,Valor_normalizado!AR$2:AR$33,0),"NA"))</f>
        <v>25</v>
      </c>
      <c r="AS18" s="6">
        <f>IF(Valor_normalizado!AS18=0,32,IFERROR(RANK(Valor_normalizado!AS18,Valor_normalizado!AS$2:AS$33,0),"NA"))</f>
        <v>25</v>
      </c>
      <c r="AT18" s="6">
        <f>IF(Valor_normalizado!AT18=0,32,IFERROR(RANK(Valor_normalizado!AT18,Valor_normalizado!AT$2:AT$33,0),"NA"))</f>
        <v>22</v>
      </c>
      <c r="AU18" s="6">
        <f>IF(Valor_normalizado!AU18=0,32,IFERROR(RANK(Valor_normalizado!AU18,Valor_normalizado!AU$2:AU$33,0),"NA"))</f>
        <v>28</v>
      </c>
      <c r="AV18" s="6">
        <f>IF(Valor_normalizado!AV18=0,32,IFERROR(RANK(Valor_normalizado!AV18,Valor_normalizado!AV$2:AV$33,0),"NA"))</f>
        <v>21</v>
      </c>
      <c r="AW18" s="6">
        <f>IF(Valor_normalizado!AW18=0,32,IFERROR(RANK(Valor_normalizado!AW18,Valor_normalizado!AW$2:AW$33,0),"NA"))</f>
        <v>21</v>
      </c>
      <c r="AX18" s="6">
        <f>IF(Valor_normalizado!AX18=0,32,IFERROR(RANK(Valor_normalizado!AX18,Valor_normalizado!AX$2:AX$33,0),"NA"))</f>
        <v>25</v>
      </c>
      <c r="AY18" s="6">
        <f>IF(Valor_normalizado!AY18=0,32,IFERROR(RANK(Valor_normalizado!AY18,Valor_normalizado!AY$2:AY$33,0),"NA"))</f>
        <v>25</v>
      </c>
      <c r="AZ18" s="6">
        <f>IF(Valor_normalizado!AZ18=0,32,IFERROR(RANK(Valor_normalizado!AZ18,Valor_normalizado!AZ$2:AZ$33,0),"NA"))</f>
        <v>5</v>
      </c>
      <c r="BA18" s="6">
        <f>IF(Valor_normalizado!BA18=0,32,IFERROR(RANK(Valor_normalizado!BA18,Valor_normalizado!BA$2:BA$33,0),"NA"))</f>
        <v>17</v>
      </c>
      <c r="BB18" s="6">
        <f>IF(Valor_normalizado!BB18=0,32,IFERROR(RANK(Valor_normalizado!BB18,Valor_normalizado!BB$2:BB$33,0),"NA"))</f>
        <v>4</v>
      </c>
      <c r="BC18" s="6">
        <f>IF(Valor_normalizado!BC18=0,32,IFERROR(RANK(Valor_normalizado!BC18,Valor_normalizado!BC$2:BC$33,0),"NA"))</f>
        <v>1</v>
      </c>
      <c r="BD18" s="6">
        <f>IF(Valor_normalizado!BD18=0,32,IFERROR(RANK(Valor_normalizado!BD18,Valor_normalizado!BD$2:BD$33,0),"NA"))</f>
        <v>1</v>
      </c>
      <c r="BE18" s="6">
        <f>IF(Valor_normalizado!BE18=0,32,IFERROR(RANK(Valor_normalizado!BE18,Valor_normalizado!BE$2:BE$33,0),"NA"))</f>
        <v>23</v>
      </c>
      <c r="BF18" s="6">
        <f>IF(Valor_normalizado!BF18=0,32,IFERROR(RANK(Valor_normalizado!BF18,Valor_normalizado!BF$2:BF$33,0),"NA"))</f>
        <v>26</v>
      </c>
      <c r="BG18" s="6">
        <f>IF(Valor_normalizado!BG18=0,32,IFERROR(RANK(Valor_normalizado!BG18,Valor_normalizado!BG$2:BG$33,0),"NA"))</f>
        <v>24</v>
      </c>
      <c r="BH18" s="6">
        <f>IF(Valor_normalizado!BH18=0,32,IFERROR(RANK(Valor_normalizado!BH18,Valor_normalizado!BH$2:BH$33,0),"NA"))</f>
        <v>16</v>
      </c>
      <c r="BI18" s="6">
        <f>IF(Valor_normalizado!BI18=0,32,IFERROR(RANK(Valor_normalizado!BI18,Valor_normalizado!BI$2:BI$33,0),"NA"))</f>
        <v>26</v>
      </c>
      <c r="BJ18" s="6">
        <f>IF(Valor_normalizado!BJ18=0,32,IFERROR(RANK(Valor_normalizado!BJ18,Valor_normalizado!BJ$2:BJ$33,0),"NA"))</f>
        <v>21</v>
      </c>
      <c r="BK18" s="6">
        <f>IF(Valor_normalizado!BK18=0,32,IFERROR(RANK(Valor_normalizado!BK18,Valor_normalizado!BK$2:BK$33,0),"NA"))</f>
        <v>18</v>
      </c>
      <c r="BL18" s="6">
        <f>IF(Valor_normalizado!BL18=0,32,IFERROR(RANK(Valor_normalizado!BL18,Valor_normalizado!BL$2:BL$33,0),"NA"))</f>
        <v>30</v>
      </c>
      <c r="BM18" s="6">
        <f>IF(Valor_normalizado!BM18=0,32,IFERROR(RANK(Valor_normalizado!BM18,Valor_normalizado!BM$2:BM$33,0),"NA"))</f>
        <v>24</v>
      </c>
      <c r="BN18" s="6">
        <f>IF(Valor_normalizado!BN18=0,32,IFERROR(RANK(Valor_normalizado!BN18,Valor_normalizado!BN$2:BN$33,0),"NA"))</f>
        <v>29</v>
      </c>
      <c r="BO18" s="6">
        <f>IF(Valor_normalizado!BO18=0,32,IFERROR(RANK(Valor_normalizado!BO18,Valor_normalizado!BO$2:BO$33,0),"NA"))</f>
        <v>11</v>
      </c>
      <c r="BP18" s="6">
        <f>IF(Valor_normalizado!BP18=0,32,IFERROR(RANK(Valor_normalizado!BP18,Valor_normalizado!BP$2:BP$33,0),"NA"))</f>
        <v>26</v>
      </c>
      <c r="BQ18" s="6">
        <f>IF(Valor_normalizado!BQ18=0,32,IFERROR(RANK(Valor_normalizado!BQ18,Valor_normalizado!BQ$2:BQ$33,0),"NA"))</f>
        <v>24</v>
      </c>
      <c r="BR18" s="6">
        <f>IF(Valor_normalizado!BR18=0,32,IFERROR(RANK(Valor_normalizado!BR18,Valor_normalizado!BR$2:BR$33,0),"NA"))</f>
        <v>9</v>
      </c>
      <c r="BS18" s="6">
        <f>IF(Valor_normalizado!BS18=0,32,IFERROR(RANK(Valor_normalizado!BS18,Valor_normalizado!BS$2:BS$33,0),"NA"))</f>
        <v>16</v>
      </c>
      <c r="BT18" s="6">
        <f>IF(Valor_normalizado!BT18=0,32,IFERROR(RANK(Valor_normalizado!BT18,Valor_normalizado!BT$2:BT$33,0),"NA"))</f>
        <v>4</v>
      </c>
      <c r="BU18" s="6">
        <f>IF(Valor_normalizado!BU18=0,32,IFERROR(RANK(Valor_normalizado!BU18,Valor_normalizado!BU$2:BU$33,0),"NA"))</f>
        <v>16</v>
      </c>
      <c r="BV18" s="6">
        <f>IF(Valor_normalizado!BV18=0,32,IFERROR(RANK(Valor_normalizado!BV18,Valor_normalizado!BV$2:BV$33,0),"NA"))</f>
        <v>23</v>
      </c>
      <c r="BW18" s="6">
        <f>IF(Valor_normalizado!BW18=0,32,IFERROR(RANK(Valor_normalizado!BW18,Valor_normalizado!BW$2:BW$33,0),"NA"))</f>
        <v>21</v>
      </c>
      <c r="BX18" s="6">
        <f>IF(Valor_normalizado!BX18=0,32,IFERROR(RANK(Valor_normalizado!BX18,Valor_normalizado!BX$2:BX$33,0),"NA"))</f>
        <v>17</v>
      </c>
      <c r="BY18" s="6">
        <f>IF(Valor_normalizado!BY18=0,32,IFERROR(RANK(Valor_normalizado!BY18,Valor_normalizado!BY$2:BY$33,0),"NA"))</f>
        <v>17</v>
      </c>
      <c r="BZ18" s="6">
        <f>IF(Valor_normalizado!BZ18=0,32,IFERROR(RANK(Valor_normalizado!BZ18,Valor_normalizado!BZ$2:BZ$33,0),"NA"))</f>
        <v>18</v>
      </c>
      <c r="CA18" s="6">
        <f>IF(Valor_normalizado!CA18=0,32,IFERROR(RANK(Valor_normalizado!CA18,Valor_normalizado!CA$2:CA$33,0),"NA"))</f>
        <v>10</v>
      </c>
      <c r="CB18" s="6">
        <f>IF(Valor_normalizado!CB18=0,32,IFERROR(RANK(Valor_normalizado!CB18,Valor_normalizado!CB$2:CB$33,0),"NA"))</f>
        <v>16</v>
      </c>
      <c r="CC18" s="6">
        <f>IF(Valor_normalizado!CC18=0,32,IFERROR(RANK(Valor_normalizado!CC18,Valor_normalizado!CC$2:CC$33,0),"NA"))</f>
        <v>17</v>
      </c>
      <c r="CD18" s="6">
        <f>IF(Valor_normalizado!CD18=0,32,IFERROR(RANK(Valor_normalizado!CD18,Valor_normalizado!CD$2:CD$33,0),"NA"))</f>
        <v>17</v>
      </c>
      <c r="CE18" s="6">
        <f>IF(Valor_normalizado!CE18=0,32,IFERROR(RANK(Valor_normalizado!CE18,Valor_normalizado!CE$2:CE$33,0),"NA"))</f>
        <v>24</v>
      </c>
      <c r="CF18" s="6">
        <f>IF(Valor_normalizado!CF18=0,32,IFERROR(RANK(Valor_normalizado!CF18,Valor_normalizado!CF$2:CF$33,0),"NA"))</f>
        <v>14</v>
      </c>
      <c r="CG18" s="6">
        <f>IF(Valor_normalizado!CG18=0,32,IFERROR(RANK(Valor_normalizado!CG18,Valor_normalizado!CG$2:CG$33,0),"NA"))</f>
        <v>10</v>
      </c>
      <c r="CH18" s="6">
        <f>IF(Valor_normalizado!CH18=0,32,IFERROR(RANK(Valor_normalizado!CH18,Valor_normalizado!CH$2:CH$33,0),"NA"))</f>
        <v>17</v>
      </c>
      <c r="CI18" s="6">
        <f>IF(Valor_normalizado!CI18=0,32,IFERROR(RANK(Valor_normalizado!CI18,Valor_normalizado!CI$2:CI$33,0),"NA"))</f>
        <v>17</v>
      </c>
      <c r="CJ18" s="6">
        <f>IF(Valor_normalizado!CJ18=0,32,IFERROR(RANK(Valor_normalizado!CJ18,Valor_normalizado!CJ$2:CJ$33,0),"NA"))</f>
        <v>10</v>
      </c>
      <c r="CK18" s="6">
        <f>IF(Valor_normalizado!CK18=0,32,IFERROR(RANK(Valor_normalizado!CK18,Valor_normalizado!CK$2:CK$33,0),"NA"))</f>
        <v>20</v>
      </c>
      <c r="CL18" s="6">
        <f>IF(Valor_normalizado!CL18=0,32,IFERROR(RANK(Valor_normalizado!CL18,Valor_normalizado!CL$2:CL$33,0),"NA"))</f>
        <v>28</v>
      </c>
      <c r="CM18" s="6">
        <f>IF(Valor_normalizado!CM18=0,32,IFERROR(RANK(Valor_normalizado!CM18,Valor_normalizado!CM$2:CM$33,0),"NA"))</f>
        <v>23</v>
      </c>
      <c r="CN18" s="6">
        <f>IF(Valor_normalizado!CN18=0,32,IFERROR(RANK(Valor_normalizado!CN18,Valor_normalizado!CN$2:CN$33,0),"NA"))</f>
        <v>18</v>
      </c>
      <c r="CO18" s="6">
        <f>IF(Valor_normalizado!CO18=0,32,IFERROR(RANK(Valor_normalizado!CO18,Valor_normalizado!CO$2:CO$33,0),"NA"))</f>
        <v>10</v>
      </c>
      <c r="CP18" s="6">
        <f>IF(Valor_normalizado!CP18=0,32,IFERROR(RANK(Valor_normalizado!CP18,Valor_normalizado!CP$2:CP$33,0),"NA"))</f>
        <v>1</v>
      </c>
      <c r="CQ18" s="6">
        <f>IF(Valor_normalizado!CQ18=0,32,IFERROR(RANK(Valor_normalizado!CQ18,Valor_normalizado!CQ$2:CQ$33,0),"NA"))</f>
        <v>15</v>
      </c>
      <c r="CR18" s="6">
        <f>IF(Valor_normalizado!CR18=0,32,IFERROR(RANK(Valor_normalizado!CR18,Valor_normalizado!CR$2:CR$33,0),"NA"))</f>
        <v>12</v>
      </c>
      <c r="CS18" s="6">
        <f>IF(Valor_normalizado!CS18=0,32,IFERROR(RANK(Valor_normalizado!CS18,Valor_normalizado!CS$2:CS$33,0),"NA"))</f>
        <v>6</v>
      </c>
      <c r="CT18" s="6">
        <f>IF(Valor_normalizado!CT18=0,32,IFERROR(RANK(Valor_normalizado!CT18,Valor_normalizado!CT$2:CT$33,0),"NA"))</f>
        <v>27</v>
      </c>
      <c r="CU18" s="6">
        <f>IF(Valor_normalizado!CU18=0,32,IFERROR(RANK(Valor_normalizado!CU18,Valor_normalizado!CU$2:CU$33,0),"NA"))</f>
        <v>13</v>
      </c>
      <c r="CV18" s="6">
        <f>IF(Valor_normalizado!CV18=0,32,IFERROR(RANK(Valor_normalizado!CV18,Valor_normalizado!CV$2:CV$33,0),"NA"))</f>
        <v>15</v>
      </c>
      <c r="CW18" s="6">
        <f>IF(Valor_normalizado!CW18=0,32,IFERROR(RANK(Valor_normalizado!CW18,Valor_normalizado!CW$2:CW$33,0),"NA"))</f>
        <v>22</v>
      </c>
      <c r="CX18" s="6">
        <f>IF(Valor_normalizado!CX18=0,32,IFERROR(RANK(Valor_normalizado!CX18,Valor_normalizado!CX$2:CX$33,0),"NA"))</f>
        <v>24</v>
      </c>
      <c r="CY18" s="6">
        <f>IF(Valor_normalizado!CY18=0,32,IFERROR(RANK(Valor_normalizado!CY18,Valor_normalizado!CY$2:CY$33,0),"NA"))</f>
        <v>30</v>
      </c>
      <c r="CZ18" s="6">
        <f>IF(Valor_normalizado!CZ18=0,32,IFERROR(RANK(Valor_normalizado!CZ18,Valor_normalizado!CZ$2:CZ$33,0),"NA"))</f>
        <v>26</v>
      </c>
      <c r="DA18" s="6">
        <f>IF(Valor_normalizado!DA18=0,32,IFERROR(RANK(Valor_normalizado!DA18,Valor_normalizado!DA$2:DA$33,0),"NA"))</f>
        <v>25</v>
      </c>
      <c r="DB18" s="6">
        <f>IF(Valor_normalizado!DB18=0,32,IFERROR(RANK(Valor_normalizado!DB18,Valor_normalizado!DB$2:DB$33,0),"NA"))</f>
        <v>21</v>
      </c>
      <c r="DC18" s="6">
        <f>IF(Valor_normalizado!DC18=0,32,IFERROR(RANK(Valor_normalizado!DC18,Valor_normalizado!DC$2:DC$33,0),"NA"))</f>
        <v>7</v>
      </c>
      <c r="DD18" s="6">
        <f>IF(Valor_normalizado!DD18=0,32,IFERROR(RANK(Valor_normalizado!DD18,Valor_normalizado!DD$2:DD$33,0),"NA"))</f>
        <v>14</v>
      </c>
      <c r="DE18" s="6">
        <f>IF(Valor_normalizado!DE18=0,32,IFERROR(RANK(Valor_normalizado!DE18,Valor_normalizado!DE$2:DE$33,0),"NA"))</f>
        <v>22</v>
      </c>
      <c r="DF18" s="6">
        <f>IF(Valor_normalizado!DF18=0,32,IFERROR(RANK(Valor_normalizado!DF18,Valor_normalizado!DF$2:DF$33,0),"NA"))</f>
        <v>6</v>
      </c>
      <c r="DG18" s="6">
        <f>IF(Valor_normalizado!DG18=0,32,IFERROR(RANK(Valor_normalizado!DG18,Valor_normalizado!DG$2:DG$33,0),"NA"))</f>
        <v>9</v>
      </c>
      <c r="DH18" s="6">
        <f>IF(Valor_normalizado!DH18=0,32,IFERROR(RANK(Valor_normalizado!DH18,Valor_normalizado!DH$2:DH$33,0),"NA"))</f>
        <v>27</v>
      </c>
      <c r="DI18" s="6">
        <f>IF(Valor_normalizado!DI18=0,32,IFERROR(RANK(Valor_normalizado!DI18,Valor_normalizado!DI$2:DI$33,0),"NA"))</f>
        <v>10</v>
      </c>
      <c r="DJ18" s="6">
        <f>IF(Valor_normalizado!DJ18=0,32,IFERROR(RANK(Valor_normalizado!DJ18,Valor_normalizado!DJ$2:DJ$33,0),"NA"))</f>
        <v>17</v>
      </c>
      <c r="DK18" s="6">
        <f>IF(Valor_normalizado!DK18=0,32,IFERROR(RANK(Valor_normalizado!DK18,Valor_normalizado!DK$2:DK$33,0),"NA"))</f>
        <v>15</v>
      </c>
      <c r="DL18" s="6">
        <f>IF(Valor_normalizado!DL18=0,32,IFERROR(RANK(Valor_normalizado!DL18,Valor_normalizado!DL$2:DL$33,0),"NA"))</f>
        <v>17</v>
      </c>
      <c r="DM18" s="6">
        <f>IF(Valor_normalizado!DM18=0,32,IFERROR(RANK(Valor_normalizado!DM18,Valor_normalizado!DM$2:DM$33,0),"NA"))</f>
        <v>18</v>
      </c>
      <c r="DN18" s="6">
        <f>IF(Valor_normalizado!DN18=0,32,IFERROR(RANK(Valor_normalizado!DN18,Valor_normalizado!DN$2:DN$33,0),"NA"))</f>
        <v>6</v>
      </c>
      <c r="DO18" s="6">
        <f>IF(Valor_normalizado!DO18=0,32,IFERROR(RANK(Valor_normalizado!DO18,Valor_normalizado!DO$2:DO$33,0),"NA"))</f>
        <v>10</v>
      </c>
      <c r="DP18" s="6">
        <f>IF(Valor_normalizado!DP18=0,32,IFERROR(RANK(Valor_normalizado!DP18,Valor_normalizado!DP$2:DP$33,0),"NA"))</f>
        <v>12</v>
      </c>
      <c r="DQ18" s="6">
        <f>IF(Valor_normalizado!DQ18=0,32,IFERROR(RANK(Valor_normalizado!DQ18,Valor_normalizado!DQ$2:DQ$33,0),"NA"))</f>
        <v>12</v>
      </c>
      <c r="DR18" s="6">
        <f>IF(Valor_normalizado!DR18=0,32,IFERROR(RANK(Valor_normalizado!DR18,Valor_normalizado!DR$2:DR$33,0),"NA"))</f>
        <v>27</v>
      </c>
      <c r="DS18" s="6">
        <f>IF(Valor_normalizado!DS18=0,32,IFERROR(RANK(Valor_normalizado!DS18,Valor_normalizado!DS$2:DS$33,0),"NA"))</f>
        <v>29</v>
      </c>
      <c r="DT18" s="6">
        <f>IF(Valor_normalizado!DT18=0,32,IFERROR(RANK(Valor_normalizado!DT18,Valor_normalizado!DT$2:DT$33,0),"NA"))</f>
        <v>16</v>
      </c>
      <c r="DU18" s="6">
        <f>IF(Valor_normalizado!DU18=0,32,IFERROR(RANK(Valor_normalizado!DU18,Valor_normalizado!DU$2:DU$33,0),"NA"))</f>
        <v>5</v>
      </c>
      <c r="DV18" s="6">
        <f>IF(Valor_normalizado!DV18=0,32,IFERROR(RANK(Valor_normalizado!DV18,Valor_normalizado!DV$2:DV$33,0),"NA"))</f>
        <v>23</v>
      </c>
      <c r="DW18" s="6">
        <f>IF(Valor_normalizado!DW18=0,32,IFERROR(RANK(Valor_normalizado!DW18,Valor_normalizado!DW$2:DW$33,0),"NA"))</f>
        <v>16</v>
      </c>
      <c r="DX18" s="6">
        <f>IF(Valor_normalizado!DX18=0,32,IFERROR(RANK(Valor_normalizado!DX18,Valor_normalizado!DX$2:DX$33,0),"NA"))</f>
        <v>16</v>
      </c>
      <c r="DY18" s="6">
        <f>IF(Valor_normalizado!DY18=0,32,IFERROR(RANK(Valor_normalizado!DY18,Valor_normalizado!DY$2:DY$33,0),"NA"))</f>
        <v>18</v>
      </c>
      <c r="DZ18" s="6">
        <f>IF(Valor_normalizado!DZ18=0,32,IFERROR(RANK(Valor_normalizado!DZ18,Valor_normalizado!DZ$2:DZ$33,0),"NA"))</f>
        <v>18</v>
      </c>
      <c r="EA18" s="6">
        <f>IF(Valor_normalizado!EA18=0,32,IFERROR(RANK(Valor_normalizado!EA18,Valor_normalizado!EA$2:EA$33,0),"NA"))</f>
        <v>20</v>
      </c>
      <c r="EB18" s="6">
        <f>IF(Valor_normalizado!EB18=0,32,IFERROR(RANK(Valor_normalizado!EB18,Valor_normalizado!EB$2:EB$33,0),"NA"))</f>
        <v>18</v>
      </c>
      <c r="EC18" s="6">
        <f>IF(Valor_normalizado!EC18=0,32,IFERROR(RANK(Valor_normalizado!EC18,Valor_normalizado!EC$2:EC$33,0),"NA"))</f>
        <v>18</v>
      </c>
      <c r="ED18" s="6">
        <f>IF(Valor_normalizado!ED18=0,32,IFERROR(RANK(Valor_normalizado!ED18,Valor_normalizado!ED$2:ED$33,0),"NA"))</f>
        <v>19</v>
      </c>
      <c r="EE18" s="6">
        <f>IF(Valor_normalizado!EE18=0,32,IFERROR(RANK(Valor_normalizado!EE18,Valor_normalizado!EE$2:EE$33,0),"NA"))</f>
        <v>17</v>
      </c>
      <c r="EF18" s="6">
        <f>IF(Valor_normalizado!EF18=0,32,IFERROR(RANK(Valor_normalizado!EF18,Valor_normalizado!EF$2:EF$33,0),"NA"))</f>
        <v>14</v>
      </c>
      <c r="EG18" s="6">
        <f>IF(Valor_normalizado!EG18=0,32,IFERROR(RANK(Valor_normalizado!EG18,Valor_normalizado!EG$2:EG$33,0),"NA"))</f>
        <v>13</v>
      </c>
      <c r="EH18" s="6">
        <f>IF(Valor_normalizado!EH18=0,32,IFERROR(RANK(Valor_normalizado!EH18,Valor_normalizado!EH$2:EH$33,0),"NA"))</f>
        <v>17</v>
      </c>
      <c r="EI18" s="6">
        <f>IF(Valor_normalizado!EI18=0,32,IFERROR(RANK(Valor_normalizado!EI18,Valor_normalizado!EI$2:EI$33,0),"NA"))</f>
        <v>19</v>
      </c>
      <c r="EJ18" s="6">
        <f>IF(Valor_normalizado!EJ18=0,32,IFERROR(RANK(Valor_normalizado!EJ18,Valor_normalizado!EJ$2:EJ$33,0),"NA"))</f>
        <v>8</v>
      </c>
      <c r="EK18" s="6">
        <f>IF(Valor_normalizado!EK18=0,32,IFERROR(RANK(Valor_normalizado!EK18,Valor_normalizado!EK$2:EK$33,0),"NA"))</f>
        <v>7</v>
      </c>
      <c r="EL18" s="6">
        <f>IF(Valor_normalizado!EL18=0,32,IFERROR(RANK(Valor_normalizado!EL18,Valor_normalizado!EL$2:EL$33,0),"NA"))</f>
        <v>12</v>
      </c>
      <c r="EM18" s="6">
        <f>IF(Valor_normalizado!EM18=0,32,IFERROR(RANK(Valor_normalizado!EM18,Valor_normalizado!EM$2:EM$33,0),"NA"))</f>
        <v>19</v>
      </c>
      <c r="EN18" s="6">
        <f>IF(Valor_normalizado!EN18=0,32,IFERROR(RANK(Valor_normalizado!EN18,Valor_normalizado!EN$2:EN$33,0),"NA"))</f>
        <v>13</v>
      </c>
      <c r="EO18" s="6">
        <f>IF(Valor_normalizado!EO18=0,32,IFERROR(RANK(Valor_normalizado!EO18,Valor_normalizado!EO$2:EO$33,0),"NA"))</f>
        <v>32</v>
      </c>
      <c r="EP18" s="6">
        <f>IF(Valor_normalizado!EP18=0,32,IFERROR(RANK(Valor_normalizado!EP18,Valor_normalizado!EP$2:EP$33,0),"NA"))</f>
        <v>21</v>
      </c>
      <c r="EQ18" s="6">
        <f>IF(Valor_normalizado!EQ18=0,32,IFERROR(RANK(Valor_normalizado!EQ18,Valor_normalizado!EQ$2:EQ$33,0),"NA"))</f>
        <v>18</v>
      </c>
      <c r="ER18" s="6">
        <f>IF(Valor_normalizado!ER18=0,32,IFERROR(RANK(Valor_normalizado!ER18,Valor_normalizado!ER$2:ER$33,0),"NA"))</f>
        <v>16</v>
      </c>
      <c r="ES18" s="6">
        <f>IF(Valor_normalizado!ES18=0,32,IFERROR(RANK(Valor_normalizado!ES18,Valor_normalizado!ES$2:ES$33,0),"NA"))</f>
        <v>18</v>
      </c>
    </row>
    <row r="19" spans="1:149" x14ac:dyDescent="0.25">
      <c r="A19" s="2" t="s">
        <v>263</v>
      </c>
      <c r="B19" s="78">
        <v>2019</v>
      </c>
      <c r="C19" s="6">
        <f>IF(Valor_normalizado!C19=0,32,IFERROR(RANK(Valor_normalizado!C19,Valor_normalizado!C$2:C$33,0),"NA"))</f>
        <v>17</v>
      </c>
      <c r="D19" s="6">
        <f>IF(Valor_normalizado!D19=0,32,IFERROR(RANK(Valor_normalizado!D19,Valor_normalizado!D$2:D$33,0),"NA"))</f>
        <v>6</v>
      </c>
      <c r="E19" s="6">
        <f>IF(Valor_normalizado!E19=0,32,IFERROR(RANK(Valor_normalizado!E19,Valor_normalizado!E$2:E$33,0),"NA"))</f>
        <v>10</v>
      </c>
      <c r="F19" s="6">
        <f>IF(Valor_normalizado!F19=0,32,IFERROR(RANK(Valor_normalizado!F19,Valor_normalizado!F$2:F$33,0),"NA"))</f>
        <v>11</v>
      </c>
      <c r="G19" s="6">
        <f>IF(Valor_normalizado!G19=0,32,IFERROR(RANK(Valor_normalizado!G19,Valor_normalizado!G$2:G$33,0),"NA"))</f>
        <v>16</v>
      </c>
      <c r="H19" s="6">
        <f>IF(Valor_normalizado!H19=0,32,IFERROR(RANK(Valor_normalizado!H19,Valor_normalizado!H$2:H$33,0),"NA"))</f>
        <v>17</v>
      </c>
      <c r="I19" s="6">
        <f>IF(Valor_normalizado!I19=0,32,IFERROR(RANK(Valor_normalizado!I19,Valor_normalizado!I$2:I$33,0),"NA"))</f>
        <v>24</v>
      </c>
      <c r="J19" s="6">
        <f>IF(Valor_normalizado!J19=0,32,IFERROR(RANK(Valor_normalizado!J19,Valor_normalizado!J$2:J$33,0),"NA"))</f>
        <v>22</v>
      </c>
      <c r="K19" s="6">
        <f>IF(Valor_normalizado!K19=0,32,IFERROR(RANK(Valor_normalizado!K19,Valor_normalizado!K$2:K$33,0),"NA"))</f>
        <v>4</v>
      </c>
      <c r="L19" s="6">
        <f>IF(Valor_normalizado!L19=0,32,IFERROR(RANK(Valor_normalizado!L19,Valor_normalizado!L$2:L$33,0),"NA"))</f>
        <v>16</v>
      </c>
      <c r="M19" s="6">
        <f>IF(Valor_normalizado!M19=0,32,IFERROR(RANK(Valor_normalizado!M19,Valor_normalizado!M$2:M$33,0),"NA"))</f>
        <v>7</v>
      </c>
      <c r="N19" s="6">
        <f>IF(Valor_normalizado!N19=0,32,IFERROR(RANK(Valor_normalizado!N19,Valor_normalizado!N$2:N$33,0),"NA"))</f>
        <v>21</v>
      </c>
      <c r="O19" s="6">
        <f>IF(Valor_normalizado!O19=0,32,IFERROR(RANK(Valor_normalizado!O19,Valor_normalizado!O$2:O$33,0),"NA"))</f>
        <v>27</v>
      </c>
      <c r="P19" s="6">
        <f>IF(Valor_normalizado!P19=0,32,IFERROR(RANK(Valor_normalizado!P19,Valor_normalizado!P$2:P$33,0),"NA"))</f>
        <v>14</v>
      </c>
      <c r="Q19" s="6">
        <f>IF(Valor_normalizado!Q19=0,32,IFERROR(RANK(Valor_normalizado!Q19,Valor_normalizado!Q$2:Q$33,0),"NA"))</f>
        <v>13</v>
      </c>
      <c r="R19" s="6">
        <f>IF(Valor_normalizado!R19=0,32,IFERROR(RANK(Valor_normalizado!R19,Valor_normalizado!R$2:R$33,0),"NA"))</f>
        <v>6</v>
      </c>
      <c r="S19" s="6">
        <f>IF(Valor_normalizado!S19=0,32,IFERROR(RANK(Valor_normalizado!S19,Valor_normalizado!S$2:S$33,0),"NA"))</f>
        <v>24</v>
      </c>
      <c r="T19" s="6">
        <f>IF(Valor_normalizado!T19=0,32,IFERROR(RANK(Valor_normalizado!T19,Valor_normalizado!T$2:T$33,0),"NA"))</f>
        <v>11</v>
      </c>
      <c r="U19" s="6">
        <f>IF(Valor_normalizado!U19=0,32,IFERROR(RANK(Valor_normalizado!U19,Valor_normalizado!U$2:U$33,0),"NA"))</f>
        <v>12</v>
      </c>
      <c r="V19" s="6">
        <f>IF(Valor_normalizado!V19=0,32,IFERROR(RANK(Valor_normalizado!V19,Valor_normalizado!V$2:V$33,0),"NA"))</f>
        <v>6</v>
      </c>
      <c r="W19" s="6">
        <f>IF(Valor_normalizado!W19=0,32,IFERROR(RANK(Valor_normalizado!W19,Valor_normalizado!W$2:W$33,0),"NA"))</f>
        <v>13</v>
      </c>
      <c r="X19" s="6">
        <f>IF(Valor_normalizado!X19=0,32,IFERROR(RANK(Valor_normalizado!X19,Valor_normalizado!X$2:X$33,0),"NA"))</f>
        <v>10</v>
      </c>
      <c r="Y19" s="6">
        <f>IF(Valor_normalizado!Y19=0,32,IFERROR(RANK(Valor_normalizado!Y19,Valor_normalizado!Y$2:Y$33,0),"NA"))</f>
        <v>13</v>
      </c>
      <c r="Z19" s="6">
        <f>IF(Valor_normalizado!Z19=0,32,IFERROR(RANK(Valor_normalizado!Z19,Valor_normalizado!Z$2:Z$33,0),"NA"))</f>
        <v>4</v>
      </c>
      <c r="AA19" s="6">
        <f>IF(Valor_normalizado!AA19=0,32,IFERROR(RANK(Valor_normalizado!AA19,Valor_normalizado!AA$2:AA$33,0),"NA"))</f>
        <v>5</v>
      </c>
      <c r="AB19" s="6">
        <f>IF(Valor_normalizado!AB19=0,32,IFERROR(RANK(Valor_normalizado!AB19,Valor_normalizado!AB$2:AB$33,0),"NA"))</f>
        <v>5</v>
      </c>
      <c r="AC19" s="6">
        <f>IF(Valor_normalizado!AC19=0,32,IFERROR(RANK(Valor_normalizado!AC19,Valor_normalizado!AC$2:AC$33,0),"NA"))</f>
        <v>6</v>
      </c>
      <c r="AD19" s="6">
        <f>IF(Valor_normalizado!AD19=0,32,IFERROR(RANK(Valor_normalizado!AD19,Valor_normalizado!AD$2:AD$33,0),"NA"))</f>
        <v>17</v>
      </c>
      <c r="AE19" s="6">
        <f>IF(Valor_normalizado!AE19=0,32,IFERROR(RANK(Valor_normalizado!AE19,Valor_normalizado!AE$2:AE$33,0),"NA"))</f>
        <v>19</v>
      </c>
      <c r="AF19" s="6">
        <f>IF(Valor_normalizado!AF19=0,32,IFERROR(RANK(Valor_normalizado!AF19,Valor_normalizado!AF$2:AF$33,0),"NA"))</f>
        <v>17</v>
      </c>
      <c r="AG19" s="6">
        <f>IF(Valor_normalizado!AG19=0,32,IFERROR(RANK(Valor_normalizado!AG19,Valor_normalizado!AG$2:AG$33,0),"NA"))</f>
        <v>13</v>
      </c>
      <c r="AH19" s="6">
        <f>IF(Valor_normalizado!AH19=0,32,IFERROR(RANK(Valor_normalizado!AH19,Valor_normalizado!AH$2:AH$33,0),"NA"))</f>
        <v>16</v>
      </c>
      <c r="AI19" s="6">
        <f>IF(Valor_normalizado!AI19=0,32,IFERROR(RANK(Valor_normalizado!AI19,Valor_normalizado!AI$2:AI$33,0),"NA"))</f>
        <v>6</v>
      </c>
      <c r="AJ19" s="6">
        <f>IF(Valor_normalizado!AJ19=0,32,IFERROR(RANK(Valor_normalizado!AJ19,Valor_normalizado!AJ$2:AJ$33,0),"NA"))</f>
        <v>1</v>
      </c>
      <c r="AK19" s="6">
        <f>IF(Valor_normalizado!AK19=0,32,IFERROR(RANK(Valor_normalizado!AK19,Valor_normalizado!AK$2:AK$33,0),"NA"))</f>
        <v>21</v>
      </c>
      <c r="AL19" s="6">
        <f>IF(Valor_normalizado!AL19=0,32,IFERROR(RANK(Valor_normalizado!AL19,Valor_normalizado!AL$2:AL$33,0),"NA"))</f>
        <v>11</v>
      </c>
      <c r="AM19" s="6">
        <f>IF(Valor_normalizado!AM19=0,32,IFERROR(RANK(Valor_normalizado!AM19,Valor_normalizado!AM$2:AM$33,0),"NA"))</f>
        <v>19</v>
      </c>
      <c r="AN19" s="6">
        <f>IF(Valor_normalizado!AN19=0,32,IFERROR(RANK(Valor_normalizado!AN19,Valor_normalizado!AN$2:AN$33,0),"NA"))</f>
        <v>9</v>
      </c>
      <c r="AO19" s="6">
        <f>IF(Valor_normalizado!AO19=0,32,IFERROR(RANK(Valor_normalizado!AO19,Valor_normalizado!AO$2:AO$33,0),"NA"))</f>
        <v>8</v>
      </c>
      <c r="AP19" s="6">
        <f>IF(Valor_normalizado!AP19=0,32,IFERROR(RANK(Valor_normalizado!AP19,Valor_normalizado!AP$2:AP$33,0),"NA"))</f>
        <v>8</v>
      </c>
      <c r="AQ19" s="6">
        <f>IF(Valor_normalizado!AQ19=0,32,IFERROR(RANK(Valor_normalizado!AQ19,Valor_normalizado!AQ$2:AQ$33,0),"NA"))</f>
        <v>22</v>
      </c>
      <c r="AR19" s="6">
        <f>IF(Valor_normalizado!AR19=0,32,IFERROR(RANK(Valor_normalizado!AR19,Valor_normalizado!AR$2:AR$33,0),"NA"))</f>
        <v>15</v>
      </c>
      <c r="AS19" s="6">
        <f>IF(Valor_normalizado!AS19=0,32,IFERROR(RANK(Valor_normalizado!AS19,Valor_normalizado!AS$2:AS$33,0),"NA"))</f>
        <v>13</v>
      </c>
      <c r="AT19" s="6">
        <f>IF(Valor_normalizado!AT19=0,32,IFERROR(RANK(Valor_normalizado!AT19,Valor_normalizado!AT$2:AT$33,0),"NA"))</f>
        <v>13</v>
      </c>
      <c r="AU19" s="6">
        <f>IF(Valor_normalizado!AU19=0,32,IFERROR(RANK(Valor_normalizado!AU19,Valor_normalizado!AU$2:AU$33,0),"NA"))</f>
        <v>11</v>
      </c>
      <c r="AV19" s="6">
        <f>IF(Valor_normalizado!AV19=0,32,IFERROR(RANK(Valor_normalizado!AV19,Valor_normalizado!AV$2:AV$33,0),"NA"))</f>
        <v>14</v>
      </c>
      <c r="AW19" s="6">
        <f>IF(Valor_normalizado!AW19=0,32,IFERROR(RANK(Valor_normalizado!AW19,Valor_normalizado!AW$2:AW$33,0),"NA"))</f>
        <v>23</v>
      </c>
      <c r="AX19" s="6">
        <f>IF(Valor_normalizado!AX19=0,32,IFERROR(RANK(Valor_normalizado!AX19,Valor_normalizado!AX$2:AX$33,0),"NA"))</f>
        <v>18</v>
      </c>
      <c r="AY19" s="6">
        <f>IF(Valor_normalizado!AY19=0,32,IFERROR(RANK(Valor_normalizado!AY19,Valor_normalizado!AY$2:AY$33,0),"NA"))</f>
        <v>12</v>
      </c>
      <c r="AZ19" s="6">
        <f>IF(Valor_normalizado!AZ19=0,32,IFERROR(RANK(Valor_normalizado!AZ19,Valor_normalizado!AZ$2:AZ$33,0),"NA"))</f>
        <v>12</v>
      </c>
      <c r="BA19" s="6">
        <f>IF(Valor_normalizado!BA19=0,32,IFERROR(RANK(Valor_normalizado!BA19,Valor_normalizado!BA$2:BA$33,0),"NA"))</f>
        <v>20</v>
      </c>
      <c r="BB19" s="6">
        <f>IF(Valor_normalizado!BB19=0,32,IFERROR(RANK(Valor_normalizado!BB19,Valor_normalizado!BB$2:BB$33,0),"NA"))</f>
        <v>21</v>
      </c>
      <c r="BC19" s="6">
        <f>IF(Valor_normalizado!BC19=0,32,IFERROR(RANK(Valor_normalizado!BC19,Valor_normalizado!BC$2:BC$33,0),"NA"))</f>
        <v>20</v>
      </c>
      <c r="BD19" s="6">
        <f>IF(Valor_normalizado!BD19=0,32,IFERROR(RANK(Valor_normalizado!BD19,Valor_normalizado!BD$2:BD$33,0),"NA"))</f>
        <v>14</v>
      </c>
      <c r="BE19" s="6">
        <f>IF(Valor_normalizado!BE19=0,32,IFERROR(RANK(Valor_normalizado!BE19,Valor_normalizado!BE$2:BE$33,0),"NA"))</f>
        <v>23</v>
      </c>
      <c r="BF19" s="6">
        <f>IF(Valor_normalizado!BF19=0,32,IFERROR(RANK(Valor_normalizado!BF19,Valor_normalizado!BF$2:BF$33,0),"NA"))</f>
        <v>18</v>
      </c>
      <c r="BG19" s="6">
        <f>IF(Valor_normalizado!BG19=0,32,IFERROR(RANK(Valor_normalizado!BG19,Valor_normalizado!BG$2:BG$33,0),"NA"))</f>
        <v>23</v>
      </c>
      <c r="BH19" s="6">
        <f>IF(Valor_normalizado!BH19=0,32,IFERROR(RANK(Valor_normalizado!BH19,Valor_normalizado!BH$2:BH$33,0),"NA"))</f>
        <v>19</v>
      </c>
      <c r="BI19" s="6">
        <f>IF(Valor_normalizado!BI19=0,32,IFERROR(RANK(Valor_normalizado!BI19,Valor_normalizado!BI$2:BI$33,0),"NA"))</f>
        <v>28</v>
      </c>
      <c r="BJ19" s="6">
        <f>IF(Valor_normalizado!BJ19=0,32,IFERROR(RANK(Valor_normalizado!BJ19,Valor_normalizado!BJ$2:BJ$33,0),"NA"))</f>
        <v>26</v>
      </c>
      <c r="BK19" s="6">
        <f>IF(Valor_normalizado!BK19=0,32,IFERROR(RANK(Valor_normalizado!BK19,Valor_normalizado!BK$2:BK$33,0),"NA"))</f>
        <v>1</v>
      </c>
      <c r="BL19" s="6">
        <f>IF(Valor_normalizado!BL19=0,32,IFERROR(RANK(Valor_normalizado!BL19,Valor_normalizado!BL$2:BL$33,0),"NA"))</f>
        <v>19</v>
      </c>
      <c r="BM19" s="6">
        <f>IF(Valor_normalizado!BM19=0,32,IFERROR(RANK(Valor_normalizado!BM19,Valor_normalizado!BM$2:BM$33,0),"NA"))</f>
        <v>25</v>
      </c>
      <c r="BN19" s="6">
        <f>IF(Valor_normalizado!BN19=0,32,IFERROR(RANK(Valor_normalizado!BN19,Valor_normalizado!BN$2:BN$33,0),"NA"))</f>
        <v>11</v>
      </c>
      <c r="BO19" s="6">
        <f>IF(Valor_normalizado!BO19=0,32,IFERROR(RANK(Valor_normalizado!BO19,Valor_normalizado!BO$2:BO$33,0),"NA"))</f>
        <v>10</v>
      </c>
      <c r="BP19" s="6">
        <f>IF(Valor_normalizado!BP19=0,32,IFERROR(RANK(Valor_normalizado!BP19,Valor_normalizado!BP$2:BP$33,0),"NA"))</f>
        <v>8</v>
      </c>
      <c r="BQ19" s="6">
        <f>IF(Valor_normalizado!BQ19=0,32,IFERROR(RANK(Valor_normalizado!BQ19,Valor_normalizado!BQ$2:BQ$33,0),"NA"))</f>
        <v>6</v>
      </c>
      <c r="BR19" s="6">
        <f>IF(Valor_normalizado!BR19=0,32,IFERROR(RANK(Valor_normalizado!BR19,Valor_normalizado!BR$2:BR$33,0),"NA"))</f>
        <v>3</v>
      </c>
      <c r="BS19" s="6">
        <f>IF(Valor_normalizado!BS19=0,32,IFERROR(RANK(Valor_normalizado!BS19,Valor_normalizado!BS$2:BS$33,0),"NA"))</f>
        <v>4</v>
      </c>
      <c r="BT19" s="6">
        <f>IF(Valor_normalizado!BT19=0,32,IFERROR(RANK(Valor_normalizado!BT19,Valor_normalizado!BT$2:BT$33,0),"NA"))</f>
        <v>8</v>
      </c>
      <c r="BU19" s="6">
        <f>IF(Valor_normalizado!BU19=0,32,IFERROR(RANK(Valor_normalizado!BU19,Valor_normalizado!BU$2:BU$33,0),"NA"))</f>
        <v>3</v>
      </c>
      <c r="BV19" s="6">
        <f>IF(Valor_normalizado!BV19=0,32,IFERROR(RANK(Valor_normalizado!BV19,Valor_normalizado!BV$2:BV$33,0),"NA"))</f>
        <v>8</v>
      </c>
      <c r="BW19" s="6">
        <f>IF(Valor_normalizado!BW19=0,32,IFERROR(RANK(Valor_normalizado!BW19,Valor_normalizado!BW$2:BW$33,0),"NA"))</f>
        <v>9</v>
      </c>
      <c r="BX19" s="6">
        <f>IF(Valor_normalizado!BX19=0,32,IFERROR(RANK(Valor_normalizado!BX19,Valor_normalizado!BX$2:BX$33,0),"NA"))</f>
        <v>22</v>
      </c>
      <c r="BY19" s="6">
        <f>IF(Valor_normalizado!BY19=0,32,IFERROR(RANK(Valor_normalizado!BY19,Valor_normalizado!BY$2:BY$33,0),"NA"))</f>
        <v>21</v>
      </c>
      <c r="BZ19" s="6">
        <f>IF(Valor_normalizado!BZ19=0,32,IFERROR(RANK(Valor_normalizado!BZ19,Valor_normalizado!BZ$2:BZ$33,0),"NA"))</f>
        <v>19</v>
      </c>
      <c r="CA19" s="6">
        <f>IF(Valor_normalizado!CA19=0,32,IFERROR(RANK(Valor_normalizado!CA19,Valor_normalizado!CA$2:CA$33,0),"NA"))</f>
        <v>28</v>
      </c>
      <c r="CB19" s="6">
        <f>IF(Valor_normalizado!CB19=0,32,IFERROR(RANK(Valor_normalizado!CB19,Valor_normalizado!CB$2:CB$33,0),"NA"))</f>
        <v>21</v>
      </c>
      <c r="CC19" s="6">
        <f>IF(Valor_normalizado!CC19=0,32,IFERROR(RANK(Valor_normalizado!CC19,Valor_normalizado!CC$2:CC$33,0),"NA"))</f>
        <v>4</v>
      </c>
      <c r="CD19" s="6">
        <f>IF(Valor_normalizado!CD19=0,32,IFERROR(RANK(Valor_normalizado!CD19,Valor_normalizado!CD$2:CD$33,0),"NA"))</f>
        <v>6</v>
      </c>
      <c r="CE19" s="6">
        <f>IF(Valor_normalizado!CE19=0,32,IFERROR(RANK(Valor_normalizado!CE19,Valor_normalizado!CE$2:CE$33,0),"NA"))</f>
        <v>10</v>
      </c>
      <c r="CF19" s="6">
        <f>IF(Valor_normalizado!CF19=0,32,IFERROR(RANK(Valor_normalizado!CF19,Valor_normalizado!CF$2:CF$33,0),"NA"))</f>
        <v>15</v>
      </c>
      <c r="CG19" s="6">
        <f>IF(Valor_normalizado!CG19=0,32,IFERROR(RANK(Valor_normalizado!CG19,Valor_normalizado!CG$2:CG$33,0),"NA"))</f>
        <v>8</v>
      </c>
      <c r="CH19" s="6">
        <f>IF(Valor_normalizado!CH19=0,32,IFERROR(RANK(Valor_normalizado!CH19,Valor_normalizado!CH$2:CH$33,0),"NA"))</f>
        <v>5</v>
      </c>
      <c r="CI19" s="6">
        <f>IF(Valor_normalizado!CI19=0,32,IFERROR(RANK(Valor_normalizado!CI19,Valor_normalizado!CI$2:CI$33,0),"NA"))</f>
        <v>10</v>
      </c>
      <c r="CJ19" s="6">
        <f>IF(Valor_normalizado!CJ19=0,32,IFERROR(RANK(Valor_normalizado!CJ19,Valor_normalizado!CJ$2:CJ$33,0),"NA"))</f>
        <v>9</v>
      </c>
      <c r="CK19" s="6">
        <f>IF(Valor_normalizado!CK19=0,32,IFERROR(RANK(Valor_normalizado!CK19,Valor_normalizado!CK$2:CK$33,0),"NA"))</f>
        <v>15</v>
      </c>
      <c r="CL19" s="6">
        <f>IF(Valor_normalizado!CL19=0,32,IFERROR(RANK(Valor_normalizado!CL19,Valor_normalizado!CL$2:CL$33,0),"NA"))</f>
        <v>19</v>
      </c>
      <c r="CM19" s="6">
        <f>IF(Valor_normalizado!CM19=0,32,IFERROR(RANK(Valor_normalizado!CM19,Valor_normalizado!CM$2:CM$33,0),"NA"))</f>
        <v>14</v>
      </c>
      <c r="CN19" s="6">
        <f>IF(Valor_normalizado!CN19=0,32,IFERROR(RANK(Valor_normalizado!CN19,Valor_normalizado!CN$2:CN$33,0),"NA"))</f>
        <v>16</v>
      </c>
      <c r="CO19" s="6">
        <f>IF(Valor_normalizado!CO19=0,32,IFERROR(RANK(Valor_normalizado!CO19,Valor_normalizado!CO$2:CO$33,0),"NA"))</f>
        <v>24</v>
      </c>
      <c r="CP19" s="6">
        <f>IF(Valor_normalizado!CP19=0,32,IFERROR(RANK(Valor_normalizado!CP19,Valor_normalizado!CP$2:CP$33,0),"NA"))</f>
        <v>9</v>
      </c>
      <c r="CQ19" s="6">
        <f>IF(Valor_normalizado!CQ19=0,32,IFERROR(RANK(Valor_normalizado!CQ19,Valor_normalizado!CQ$2:CQ$33,0),"NA"))</f>
        <v>17</v>
      </c>
      <c r="CR19" s="6">
        <f>IF(Valor_normalizado!CR19=0,32,IFERROR(RANK(Valor_normalizado!CR19,Valor_normalizado!CR$2:CR$33,0),"NA"))</f>
        <v>17</v>
      </c>
      <c r="CS19" s="6">
        <f>IF(Valor_normalizado!CS19=0,32,IFERROR(RANK(Valor_normalizado!CS19,Valor_normalizado!CS$2:CS$33,0),"NA"))</f>
        <v>32</v>
      </c>
      <c r="CT19" s="6">
        <f>IF(Valor_normalizado!CT19=0,32,IFERROR(RANK(Valor_normalizado!CT19,Valor_normalizado!CT$2:CT$33,0),"NA"))</f>
        <v>15</v>
      </c>
      <c r="CU19" s="6">
        <f>IF(Valor_normalizado!CU19=0,32,IFERROR(RANK(Valor_normalizado!CU19,Valor_normalizado!CU$2:CU$33,0),"NA"))</f>
        <v>24</v>
      </c>
      <c r="CV19" s="6">
        <f>IF(Valor_normalizado!CV19=0,32,IFERROR(RANK(Valor_normalizado!CV19,Valor_normalizado!CV$2:CV$33,0),"NA"))</f>
        <v>18</v>
      </c>
      <c r="CW19" s="6">
        <f>IF(Valor_normalizado!CW19=0,32,IFERROR(RANK(Valor_normalizado!CW19,Valor_normalizado!CW$2:CW$33,0),"NA"))</f>
        <v>9</v>
      </c>
      <c r="CX19" s="6">
        <f>IF(Valor_normalizado!CX19=0,32,IFERROR(RANK(Valor_normalizado!CX19,Valor_normalizado!CX$2:CX$33,0),"NA"))</f>
        <v>10</v>
      </c>
      <c r="CY19" s="6">
        <f>IF(Valor_normalizado!CY19=0,32,IFERROR(RANK(Valor_normalizado!CY19,Valor_normalizado!CY$2:CY$33,0),"NA"))</f>
        <v>11</v>
      </c>
      <c r="CZ19" s="6">
        <f>IF(Valor_normalizado!CZ19=0,32,IFERROR(RANK(Valor_normalizado!CZ19,Valor_normalizado!CZ$2:CZ$33,0),"NA"))</f>
        <v>5</v>
      </c>
      <c r="DA19" s="6">
        <f>IF(Valor_normalizado!DA19=0,32,IFERROR(RANK(Valor_normalizado!DA19,Valor_normalizado!DA$2:DA$33,0),"NA"))</f>
        <v>16</v>
      </c>
      <c r="DB19" s="6">
        <f>IF(Valor_normalizado!DB19=0,32,IFERROR(RANK(Valor_normalizado!DB19,Valor_normalizado!DB$2:DB$33,0),"NA"))</f>
        <v>11</v>
      </c>
      <c r="DC19" s="6">
        <f>IF(Valor_normalizado!DC19=0,32,IFERROR(RANK(Valor_normalizado!DC19,Valor_normalizado!DC$2:DC$33,0),"NA"))</f>
        <v>23</v>
      </c>
      <c r="DD19" s="6">
        <f>IF(Valor_normalizado!DD19=0,32,IFERROR(RANK(Valor_normalizado!DD19,Valor_normalizado!DD$2:DD$33,0),"NA"))</f>
        <v>17</v>
      </c>
      <c r="DE19" s="6">
        <f>IF(Valor_normalizado!DE19=0,32,IFERROR(RANK(Valor_normalizado!DE19,Valor_normalizado!DE$2:DE$33,0),"NA"))</f>
        <v>12</v>
      </c>
      <c r="DF19" s="6">
        <f>IF(Valor_normalizado!DF19=0,32,IFERROR(RANK(Valor_normalizado!DF19,Valor_normalizado!DF$2:DF$33,0),"NA"))</f>
        <v>12</v>
      </c>
      <c r="DG19" s="6">
        <f>IF(Valor_normalizado!DG19=0,32,IFERROR(RANK(Valor_normalizado!DG19,Valor_normalizado!DG$2:DG$33,0),"NA"))</f>
        <v>18</v>
      </c>
      <c r="DH19" s="6">
        <f>IF(Valor_normalizado!DH19=0,32,IFERROR(RANK(Valor_normalizado!DH19,Valor_normalizado!DH$2:DH$33,0),"NA"))</f>
        <v>12</v>
      </c>
      <c r="DI19" s="6">
        <f>IF(Valor_normalizado!DI19=0,32,IFERROR(RANK(Valor_normalizado!DI19,Valor_normalizado!DI$2:DI$33,0),"NA"))</f>
        <v>20</v>
      </c>
      <c r="DJ19" s="6">
        <f>IF(Valor_normalizado!DJ19=0,32,IFERROR(RANK(Valor_normalizado!DJ19,Valor_normalizado!DJ$2:DJ$33,0),"NA"))</f>
        <v>24</v>
      </c>
      <c r="DK19" s="6">
        <f>IF(Valor_normalizado!DK19=0,32,IFERROR(RANK(Valor_normalizado!DK19,Valor_normalizado!DK$2:DK$33,0),"NA"))</f>
        <v>19</v>
      </c>
      <c r="DL19" s="6">
        <f>IF(Valor_normalizado!DL19=0,32,IFERROR(RANK(Valor_normalizado!DL19,Valor_normalizado!DL$2:DL$33,0),"NA"))</f>
        <v>11</v>
      </c>
      <c r="DM19" s="6">
        <f>IF(Valor_normalizado!DM19=0,32,IFERROR(RANK(Valor_normalizado!DM19,Valor_normalizado!DM$2:DM$33,0),"NA"))</f>
        <v>6</v>
      </c>
      <c r="DN19" s="6">
        <f>IF(Valor_normalizado!DN19=0,32,IFERROR(RANK(Valor_normalizado!DN19,Valor_normalizado!DN$2:DN$33,0),"NA"))</f>
        <v>20</v>
      </c>
      <c r="DO19" s="6">
        <f>IF(Valor_normalizado!DO19=0,32,IFERROR(RANK(Valor_normalizado!DO19,Valor_normalizado!DO$2:DO$33,0),"NA"))</f>
        <v>4</v>
      </c>
      <c r="DP19" s="6">
        <f>IF(Valor_normalizado!DP19=0,32,IFERROR(RANK(Valor_normalizado!DP19,Valor_normalizado!DP$2:DP$33,0),"NA"))</f>
        <v>6</v>
      </c>
      <c r="DQ19" s="6">
        <f>IF(Valor_normalizado!DQ19=0,32,IFERROR(RANK(Valor_normalizado!DQ19,Valor_normalizado!DQ$2:DQ$33,0),"NA"))</f>
        <v>11</v>
      </c>
      <c r="DR19" s="6">
        <f>IF(Valor_normalizado!DR19=0,32,IFERROR(RANK(Valor_normalizado!DR19,Valor_normalizado!DR$2:DR$33,0),"NA"))</f>
        <v>17</v>
      </c>
      <c r="DS19" s="6">
        <f>IF(Valor_normalizado!DS19=0,32,IFERROR(RANK(Valor_normalizado!DS19,Valor_normalizado!DS$2:DS$33,0),"NA"))</f>
        <v>1</v>
      </c>
      <c r="DT19" s="6">
        <f>IF(Valor_normalizado!DT19=0,32,IFERROR(RANK(Valor_normalizado!DT19,Valor_normalizado!DT$2:DT$33,0),"NA"))</f>
        <v>11</v>
      </c>
      <c r="DU19" s="6">
        <f>IF(Valor_normalizado!DU19=0,32,IFERROR(RANK(Valor_normalizado!DU19,Valor_normalizado!DU$2:DU$33,0),"NA"))</f>
        <v>6</v>
      </c>
      <c r="DV19" s="6">
        <f>IF(Valor_normalizado!DV19=0,32,IFERROR(RANK(Valor_normalizado!DV19,Valor_normalizado!DV$2:DV$33,0),"NA"))</f>
        <v>5</v>
      </c>
      <c r="DW19" s="6">
        <f>IF(Valor_normalizado!DW19=0,32,IFERROR(RANK(Valor_normalizado!DW19,Valor_normalizado!DW$2:DW$33,0),"NA"))</f>
        <v>12</v>
      </c>
      <c r="DX19" s="6">
        <f>IF(Valor_normalizado!DX19=0,32,IFERROR(RANK(Valor_normalizado!DX19,Valor_normalizado!DX$2:DX$33,0),"NA"))</f>
        <v>12</v>
      </c>
      <c r="DY19" s="6">
        <f>IF(Valor_normalizado!DY19=0,32,IFERROR(RANK(Valor_normalizado!DY19,Valor_normalizado!DY$2:DY$33,0),"NA"))</f>
        <v>15</v>
      </c>
      <c r="DZ19" s="6">
        <f>IF(Valor_normalizado!DZ19=0,32,IFERROR(RANK(Valor_normalizado!DZ19,Valor_normalizado!DZ$2:DZ$33,0),"NA"))</f>
        <v>19</v>
      </c>
      <c r="EA19" s="6">
        <f>IF(Valor_normalizado!EA19=0,32,IFERROR(RANK(Valor_normalizado!EA19,Valor_normalizado!EA$2:EA$33,0),"NA"))</f>
        <v>19</v>
      </c>
      <c r="EB19" s="6">
        <f>IF(Valor_normalizado!EB19=0,32,IFERROR(RANK(Valor_normalizado!EB19,Valor_normalizado!EB$2:EB$33,0),"NA"))</f>
        <v>16</v>
      </c>
      <c r="EC19" s="6">
        <f>IF(Valor_normalizado!EC19=0,32,IFERROR(RANK(Valor_normalizado!EC19,Valor_normalizado!EC$2:EC$33,0),"NA"))</f>
        <v>20</v>
      </c>
      <c r="ED19" s="6">
        <f>IF(Valor_normalizado!ED19=0,32,IFERROR(RANK(Valor_normalizado!ED19,Valor_normalizado!ED$2:ED$33,0),"NA"))</f>
        <v>20</v>
      </c>
      <c r="EE19" s="6">
        <f>IF(Valor_normalizado!EE19=0,32,IFERROR(RANK(Valor_normalizado!EE19,Valor_normalizado!EE$2:EE$33,0),"NA"))</f>
        <v>18</v>
      </c>
      <c r="EF19" s="6">
        <f>IF(Valor_normalizado!EF19=0,32,IFERROR(RANK(Valor_normalizado!EF19,Valor_normalizado!EF$2:EF$33,0),"NA"))</f>
        <v>16</v>
      </c>
      <c r="EG19" s="6">
        <f>IF(Valor_normalizado!EG19=0,32,IFERROR(RANK(Valor_normalizado!EG19,Valor_normalizado!EG$2:EG$33,0),"NA"))</f>
        <v>32</v>
      </c>
      <c r="EH19" s="6">
        <f>IF(Valor_normalizado!EH19=0,32,IFERROR(RANK(Valor_normalizado!EH19,Valor_normalizado!EH$2:EH$33,0),"NA"))</f>
        <v>21</v>
      </c>
      <c r="EI19" s="6">
        <f>IF(Valor_normalizado!EI19=0,32,IFERROR(RANK(Valor_normalizado!EI19,Valor_normalizado!EI$2:EI$33,0),"NA"))</f>
        <v>28</v>
      </c>
      <c r="EJ19" s="6">
        <f>IF(Valor_normalizado!EJ19=0,32,IFERROR(RANK(Valor_normalizado!EJ19,Valor_normalizado!EJ$2:EJ$33,0),"NA"))</f>
        <v>6</v>
      </c>
      <c r="EK19" s="6">
        <f>IF(Valor_normalizado!EK19=0,32,IFERROR(RANK(Valor_normalizado!EK19,Valor_normalizado!EK$2:EK$33,0),"NA"))</f>
        <v>21</v>
      </c>
      <c r="EL19" s="6">
        <f>IF(Valor_normalizado!EL19=0,32,IFERROR(RANK(Valor_normalizado!EL19,Valor_normalizado!EL$2:EL$33,0),"NA"))</f>
        <v>18</v>
      </c>
      <c r="EM19" s="6">
        <f>IF(Valor_normalizado!EM19=0,32,IFERROR(RANK(Valor_normalizado!EM19,Valor_normalizado!EM$2:EM$33,0),"NA"))</f>
        <v>8</v>
      </c>
      <c r="EN19" s="6">
        <f>IF(Valor_normalizado!EN19=0,32,IFERROR(RANK(Valor_normalizado!EN19,Valor_normalizado!EN$2:EN$33,0),"NA"))</f>
        <v>32</v>
      </c>
      <c r="EO19" s="6">
        <f>IF(Valor_normalizado!EO19=0,32,IFERROR(RANK(Valor_normalizado!EO19,Valor_normalizado!EO$2:EO$33,0),"NA"))</f>
        <v>32</v>
      </c>
      <c r="EP19" s="6">
        <f>IF(Valor_normalizado!EP19=0,32,IFERROR(RANK(Valor_normalizado!EP19,Valor_normalizado!EP$2:EP$33,0),"NA"))</f>
        <v>14</v>
      </c>
      <c r="EQ19" s="6">
        <f>IF(Valor_normalizado!EQ19=0,32,IFERROR(RANK(Valor_normalizado!EQ19,Valor_normalizado!EQ$2:EQ$33,0),"NA"))</f>
        <v>13</v>
      </c>
      <c r="ER19" s="6">
        <f>IF(Valor_normalizado!ER19=0,32,IFERROR(RANK(Valor_normalizado!ER19,Valor_normalizado!ER$2:ER$33,0),"NA"))</f>
        <v>13</v>
      </c>
      <c r="ES19" s="6">
        <f>IF(Valor_normalizado!ES19=0,32,IFERROR(RANK(Valor_normalizado!ES19,Valor_normalizado!ES$2:ES$33,0),"NA"))</f>
        <v>13</v>
      </c>
    </row>
    <row r="20" spans="1:149" x14ac:dyDescent="0.25">
      <c r="A20" s="1" t="s">
        <v>264</v>
      </c>
      <c r="B20" s="78">
        <v>2019</v>
      </c>
      <c r="C20" s="6">
        <f>IF(Valor_normalizado!C20=0,32,IFERROR(RANK(Valor_normalizado!C20,Valor_normalizado!C$2:C$33,0),"NA"))</f>
        <v>11</v>
      </c>
      <c r="D20" s="6">
        <f>IF(Valor_normalizado!D20=0,32,IFERROR(RANK(Valor_normalizado!D20,Valor_normalizado!D$2:D$33,0),"NA"))</f>
        <v>6</v>
      </c>
      <c r="E20" s="6">
        <f>IF(Valor_normalizado!E20=0,32,IFERROR(RANK(Valor_normalizado!E20,Valor_normalizado!E$2:E$33,0),"NA"))</f>
        <v>24</v>
      </c>
      <c r="F20" s="6">
        <f>IF(Valor_normalizado!F20=0,32,IFERROR(RANK(Valor_normalizado!F20,Valor_normalizado!F$2:F$33,0),"NA"))</f>
        <v>19</v>
      </c>
      <c r="G20" s="6">
        <f>IF(Valor_normalizado!G20=0,32,IFERROR(RANK(Valor_normalizado!G20,Valor_normalizado!G$2:G$33,0),"NA"))</f>
        <v>21</v>
      </c>
      <c r="H20" s="6">
        <f>IF(Valor_normalizado!H20=0,32,IFERROR(RANK(Valor_normalizado!H20,Valor_normalizado!H$2:H$33,0),"NA"))</f>
        <v>18</v>
      </c>
      <c r="I20" s="6">
        <f>IF(Valor_normalizado!I20=0,32,IFERROR(RANK(Valor_normalizado!I20,Valor_normalizado!I$2:I$33,0),"NA"))</f>
        <v>10</v>
      </c>
      <c r="J20" s="6">
        <f>IF(Valor_normalizado!J20=0,32,IFERROR(RANK(Valor_normalizado!J20,Valor_normalizado!J$2:J$33,0),"NA"))</f>
        <v>16</v>
      </c>
      <c r="K20" s="6">
        <f>IF(Valor_normalizado!K20=0,32,IFERROR(RANK(Valor_normalizado!K20,Valor_normalizado!K$2:K$33,0),"NA"))</f>
        <v>13</v>
      </c>
      <c r="L20" s="6">
        <f>IF(Valor_normalizado!L20=0,32,IFERROR(RANK(Valor_normalizado!L20,Valor_normalizado!L$2:L$33,0),"NA"))</f>
        <v>20</v>
      </c>
      <c r="M20" s="6">
        <f>IF(Valor_normalizado!M20=0,32,IFERROR(RANK(Valor_normalizado!M20,Valor_normalizado!M$2:M$33,0),"NA"))</f>
        <v>16</v>
      </c>
      <c r="N20" s="6">
        <f>IF(Valor_normalizado!N20=0,32,IFERROR(RANK(Valor_normalizado!N20,Valor_normalizado!N$2:N$33,0),"NA"))</f>
        <v>6</v>
      </c>
      <c r="O20" s="6">
        <f>IF(Valor_normalizado!O20=0,32,IFERROR(RANK(Valor_normalizado!O20,Valor_normalizado!O$2:O$33,0),"NA"))</f>
        <v>30</v>
      </c>
      <c r="P20" s="6">
        <f>IF(Valor_normalizado!P20=0,32,IFERROR(RANK(Valor_normalizado!P20,Valor_normalizado!P$2:P$33,0),"NA"))</f>
        <v>13</v>
      </c>
      <c r="Q20" s="6">
        <f>IF(Valor_normalizado!Q20=0,32,IFERROR(RANK(Valor_normalizado!Q20,Valor_normalizado!Q$2:Q$33,0),"NA"))</f>
        <v>14</v>
      </c>
      <c r="R20" s="6">
        <f>IF(Valor_normalizado!R20=0,32,IFERROR(RANK(Valor_normalizado!R20,Valor_normalizado!R$2:R$33,0),"NA"))</f>
        <v>16</v>
      </c>
      <c r="S20" s="6">
        <f>IF(Valor_normalizado!S20=0,32,IFERROR(RANK(Valor_normalizado!S20,Valor_normalizado!S$2:S$33,0),"NA"))</f>
        <v>18</v>
      </c>
      <c r="T20" s="6">
        <f>IF(Valor_normalizado!T20=0,32,IFERROR(RANK(Valor_normalizado!T20,Valor_normalizado!T$2:T$33,0),"NA"))</f>
        <v>21</v>
      </c>
      <c r="U20" s="6">
        <f>IF(Valor_normalizado!U20=0,32,IFERROR(RANK(Valor_normalizado!U20,Valor_normalizado!U$2:U$33,0),"NA"))</f>
        <v>18</v>
      </c>
      <c r="V20" s="6">
        <f>IF(Valor_normalizado!V20=0,32,IFERROR(RANK(Valor_normalizado!V20,Valor_normalizado!V$2:V$33,0),"NA"))</f>
        <v>21</v>
      </c>
      <c r="W20" s="6">
        <f>IF(Valor_normalizado!W20=0,32,IFERROR(RANK(Valor_normalizado!W20,Valor_normalizado!W$2:W$33,0),"NA"))</f>
        <v>25</v>
      </c>
      <c r="X20" s="6">
        <f>IF(Valor_normalizado!X20=0,32,IFERROR(RANK(Valor_normalizado!X20,Valor_normalizado!X$2:X$33,0),"NA"))</f>
        <v>15</v>
      </c>
      <c r="Y20" s="6">
        <f>IF(Valor_normalizado!Y20=0,32,IFERROR(RANK(Valor_normalizado!Y20,Valor_normalizado!Y$2:Y$33,0),"NA"))</f>
        <v>28</v>
      </c>
      <c r="Z20" s="6">
        <f>IF(Valor_normalizado!Z20=0,32,IFERROR(RANK(Valor_normalizado!Z20,Valor_normalizado!Z$2:Z$33,0),"NA"))</f>
        <v>19</v>
      </c>
      <c r="AA20" s="6">
        <f>IF(Valor_normalizado!AA20=0,32,IFERROR(RANK(Valor_normalizado!AA20,Valor_normalizado!AA$2:AA$33,0),"NA"))</f>
        <v>26</v>
      </c>
      <c r="AB20" s="6">
        <f>IF(Valor_normalizado!AB20=0,32,IFERROR(RANK(Valor_normalizado!AB20,Valor_normalizado!AB$2:AB$33,0),"NA"))</f>
        <v>15</v>
      </c>
      <c r="AC20" s="6">
        <f>IF(Valor_normalizado!AC20=0,32,IFERROR(RANK(Valor_normalizado!AC20,Valor_normalizado!AC$2:AC$33,0),"NA"))</f>
        <v>8</v>
      </c>
      <c r="AD20" s="6">
        <f>IF(Valor_normalizado!AD20=0,32,IFERROR(RANK(Valor_normalizado!AD20,Valor_normalizado!AD$2:AD$33,0),"NA"))</f>
        <v>16</v>
      </c>
      <c r="AE20" s="6">
        <f>IF(Valor_normalizado!AE20=0,32,IFERROR(RANK(Valor_normalizado!AE20,Valor_normalizado!AE$2:AE$33,0),"NA"))</f>
        <v>20</v>
      </c>
      <c r="AF20" s="6">
        <f>IF(Valor_normalizado!AF20=0,32,IFERROR(RANK(Valor_normalizado!AF20,Valor_normalizado!AF$2:AF$33,0),"NA"))</f>
        <v>15</v>
      </c>
      <c r="AG20" s="6">
        <f>IF(Valor_normalizado!AG20=0,32,IFERROR(RANK(Valor_normalizado!AG20,Valor_normalizado!AG$2:AG$33,0),"NA"))</f>
        <v>18</v>
      </c>
      <c r="AH20" s="6">
        <f>IF(Valor_normalizado!AH20=0,32,IFERROR(RANK(Valor_normalizado!AH20,Valor_normalizado!AH$2:AH$33,0),"NA"))</f>
        <v>26</v>
      </c>
      <c r="AI20" s="6">
        <f>IF(Valor_normalizado!AI20=0,32,IFERROR(RANK(Valor_normalizado!AI20,Valor_normalizado!AI$2:AI$33,0),"NA"))</f>
        <v>4</v>
      </c>
      <c r="AJ20" s="6">
        <f>IF(Valor_normalizado!AJ20=0,32,IFERROR(RANK(Valor_normalizado!AJ20,Valor_normalizado!AJ$2:AJ$33,0),"NA"))</f>
        <v>13</v>
      </c>
      <c r="AK20" s="6">
        <f>IF(Valor_normalizado!AK20=0,32,IFERROR(RANK(Valor_normalizado!AK20,Valor_normalizado!AK$2:AK$33,0),"NA"))</f>
        <v>12</v>
      </c>
      <c r="AL20" s="6">
        <f>IF(Valor_normalizado!AL20=0,32,IFERROR(RANK(Valor_normalizado!AL20,Valor_normalizado!AL$2:AL$33,0),"NA"))</f>
        <v>22</v>
      </c>
      <c r="AM20" s="6">
        <f>IF(Valor_normalizado!AM20=0,32,IFERROR(RANK(Valor_normalizado!AM20,Valor_normalizado!AM$2:AM$33,0),"NA"))</f>
        <v>13</v>
      </c>
      <c r="AN20" s="6">
        <f>IF(Valor_normalizado!AN20=0,32,IFERROR(RANK(Valor_normalizado!AN20,Valor_normalizado!AN$2:AN$33,0),"NA"))</f>
        <v>17</v>
      </c>
      <c r="AO20" s="6">
        <f>IF(Valor_normalizado!AO20=0,32,IFERROR(RANK(Valor_normalizado!AO20,Valor_normalizado!AO$2:AO$33,0),"NA"))</f>
        <v>23</v>
      </c>
      <c r="AP20" s="6">
        <f>IF(Valor_normalizado!AP20=0,32,IFERROR(RANK(Valor_normalizado!AP20,Valor_normalizado!AP$2:AP$33,0),"NA"))</f>
        <v>10</v>
      </c>
      <c r="AQ20" s="6">
        <f>IF(Valor_normalizado!AQ20=0,32,IFERROR(RANK(Valor_normalizado!AQ20,Valor_normalizado!AQ$2:AQ$33,0),"NA"))</f>
        <v>19</v>
      </c>
      <c r="AR20" s="6">
        <f>IF(Valor_normalizado!AR20=0,32,IFERROR(RANK(Valor_normalizado!AR20,Valor_normalizado!AR$2:AR$33,0),"NA"))</f>
        <v>12</v>
      </c>
      <c r="AS20" s="6">
        <f>IF(Valor_normalizado!AS20=0,32,IFERROR(RANK(Valor_normalizado!AS20,Valor_normalizado!AS$2:AS$33,0),"NA"))</f>
        <v>17</v>
      </c>
      <c r="AT20" s="6">
        <f>IF(Valor_normalizado!AT20=0,32,IFERROR(RANK(Valor_normalizado!AT20,Valor_normalizado!AT$2:AT$33,0),"NA"))</f>
        <v>14</v>
      </c>
      <c r="AU20" s="6">
        <f>IF(Valor_normalizado!AU20=0,32,IFERROR(RANK(Valor_normalizado!AU20,Valor_normalizado!AU$2:AU$33,0),"NA"))</f>
        <v>18</v>
      </c>
      <c r="AV20" s="6">
        <f>IF(Valor_normalizado!AV20=0,32,IFERROR(RANK(Valor_normalizado!AV20,Valor_normalizado!AV$2:AV$33,0),"NA"))</f>
        <v>20</v>
      </c>
      <c r="AW20" s="6">
        <f>IF(Valor_normalizado!AW20=0,32,IFERROR(RANK(Valor_normalizado!AW20,Valor_normalizado!AW$2:AW$33,0),"NA"))</f>
        <v>22</v>
      </c>
      <c r="AX20" s="6">
        <f>IF(Valor_normalizado!AX20=0,32,IFERROR(RANK(Valor_normalizado!AX20,Valor_normalizado!AX$2:AX$33,0),"NA"))</f>
        <v>21</v>
      </c>
      <c r="AY20" s="6">
        <f>IF(Valor_normalizado!AY20=0,32,IFERROR(RANK(Valor_normalizado!AY20,Valor_normalizado!AY$2:AY$33,0),"NA"))</f>
        <v>15</v>
      </c>
      <c r="AZ20" s="6">
        <f>IF(Valor_normalizado!AZ20=0,32,IFERROR(RANK(Valor_normalizado!AZ20,Valor_normalizado!AZ$2:AZ$33,0),"NA"))</f>
        <v>23</v>
      </c>
      <c r="BA20" s="6">
        <f>IF(Valor_normalizado!BA20=0,32,IFERROR(RANK(Valor_normalizado!BA20,Valor_normalizado!BA$2:BA$33,0),"NA"))</f>
        <v>4</v>
      </c>
      <c r="BB20" s="6">
        <f>IF(Valor_normalizado!BB20=0,32,IFERROR(RANK(Valor_normalizado!BB20,Valor_normalizado!BB$2:BB$33,0),"NA"))</f>
        <v>32</v>
      </c>
      <c r="BC20" s="6">
        <f>IF(Valor_normalizado!BC20=0,32,IFERROR(RANK(Valor_normalizado!BC20,Valor_normalizado!BC$2:BC$33,0),"NA"))</f>
        <v>1</v>
      </c>
      <c r="BD20" s="6">
        <f>IF(Valor_normalizado!BD20=0,32,IFERROR(RANK(Valor_normalizado!BD20,Valor_normalizado!BD$2:BD$33,0),"NA"))</f>
        <v>28</v>
      </c>
      <c r="BE20" s="6">
        <f>IF(Valor_normalizado!BE20=0,32,IFERROR(RANK(Valor_normalizado!BE20,Valor_normalizado!BE$2:BE$33,0),"NA"))</f>
        <v>20</v>
      </c>
      <c r="BF20" s="6">
        <f>IF(Valor_normalizado!BF20=0,32,IFERROR(RANK(Valor_normalizado!BF20,Valor_normalizado!BF$2:BF$33,0),"NA"))</f>
        <v>9</v>
      </c>
      <c r="BG20" s="6">
        <f>IF(Valor_normalizado!BG20=0,32,IFERROR(RANK(Valor_normalizado!BG20,Valor_normalizado!BG$2:BG$33,0),"NA"))</f>
        <v>20</v>
      </c>
      <c r="BH20" s="6">
        <f>IF(Valor_normalizado!BH20=0,32,IFERROR(RANK(Valor_normalizado!BH20,Valor_normalizado!BH$2:BH$33,0),"NA"))</f>
        <v>25</v>
      </c>
      <c r="BI20" s="6">
        <f>IF(Valor_normalizado!BI20=0,32,IFERROR(RANK(Valor_normalizado!BI20,Valor_normalizado!BI$2:BI$33,0),"NA"))</f>
        <v>7</v>
      </c>
      <c r="BJ20" s="6">
        <f>IF(Valor_normalizado!BJ20=0,32,IFERROR(RANK(Valor_normalizado!BJ20,Valor_normalizado!BJ$2:BJ$33,0),"NA"))</f>
        <v>12</v>
      </c>
      <c r="BK20" s="6">
        <f>IF(Valor_normalizado!BK20=0,32,IFERROR(RANK(Valor_normalizado!BK20,Valor_normalizado!BK$2:BK$33,0),"NA"))</f>
        <v>14</v>
      </c>
      <c r="BL20" s="6">
        <f>IF(Valor_normalizado!BL20=0,32,IFERROR(RANK(Valor_normalizado!BL20,Valor_normalizado!BL$2:BL$33,0),"NA"))</f>
        <v>15</v>
      </c>
      <c r="BM20" s="6">
        <f>IF(Valor_normalizado!BM20=0,32,IFERROR(RANK(Valor_normalizado!BM20,Valor_normalizado!BM$2:BM$33,0),"NA"))</f>
        <v>11</v>
      </c>
      <c r="BN20" s="6">
        <f>IF(Valor_normalizado!BN20=0,32,IFERROR(RANK(Valor_normalizado!BN20,Valor_normalizado!BN$2:BN$33,0),"NA"))</f>
        <v>18</v>
      </c>
      <c r="BO20" s="6">
        <f>IF(Valor_normalizado!BO20=0,32,IFERROR(RANK(Valor_normalizado!BO20,Valor_normalizado!BO$2:BO$33,0),"NA"))</f>
        <v>21</v>
      </c>
      <c r="BP20" s="6">
        <f>IF(Valor_normalizado!BP20=0,32,IFERROR(RANK(Valor_normalizado!BP20,Valor_normalizado!BP$2:BP$33,0),"NA"))</f>
        <v>18</v>
      </c>
      <c r="BQ20" s="6">
        <f>IF(Valor_normalizado!BQ20=0,32,IFERROR(RANK(Valor_normalizado!BQ20,Valor_normalizado!BQ$2:BQ$33,0),"NA"))</f>
        <v>4</v>
      </c>
      <c r="BR20" s="6">
        <f>IF(Valor_normalizado!BR20=0,32,IFERROR(RANK(Valor_normalizado!BR20,Valor_normalizado!BR$2:BR$33,0),"NA"))</f>
        <v>4</v>
      </c>
      <c r="BS20" s="6">
        <f>IF(Valor_normalizado!BS20=0,32,IFERROR(RANK(Valor_normalizado!BS20,Valor_normalizado!BS$2:BS$33,0),"NA"))</f>
        <v>14</v>
      </c>
      <c r="BT20" s="6">
        <f>IF(Valor_normalizado!BT20=0,32,IFERROR(RANK(Valor_normalizado!BT20,Valor_normalizado!BT$2:BT$33,0),"NA"))</f>
        <v>2</v>
      </c>
      <c r="BU20" s="6">
        <f>IF(Valor_normalizado!BU20=0,32,IFERROR(RANK(Valor_normalizado!BU20,Valor_normalizado!BU$2:BU$33,0),"NA"))</f>
        <v>4</v>
      </c>
      <c r="BV20" s="6">
        <f>IF(Valor_normalizado!BV20=0,32,IFERROR(RANK(Valor_normalizado!BV20,Valor_normalizado!BV$2:BV$33,0),"NA"))</f>
        <v>5</v>
      </c>
      <c r="BW20" s="6">
        <f>IF(Valor_normalizado!BW20=0,32,IFERROR(RANK(Valor_normalizado!BW20,Valor_normalizado!BW$2:BW$33,0),"NA"))</f>
        <v>7</v>
      </c>
      <c r="BX20" s="6">
        <f>IF(Valor_normalizado!BX20=0,32,IFERROR(RANK(Valor_normalizado!BX20,Valor_normalizado!BX$2:BX$33,0),"NA"))</f>
        <v>1</v>
      </c>
      <c r="BY20" s="6">
        <f>IF(Valor_normalizado!BY20=0,32,IFERROR(RANK(Valor_normalizado!BY20,Valor_normalizado!BY$2:BY$33,0),"NA"))</f>
        <v>1</v>
      </c>
      <c r="BZ20" s="6">
        <f>IF(Valor_normalizado!BZ20=0,32,IFERROR(RANK(Valor_normalizado!BZ20,Valor_normalizado!BZ$2:BZ$33,0),"NA"))</f>
        <v>3</v>
      </c>
      <c r="CA20" s="6">
        <f>IF(Valor_normalizado!CA20=0,32,IFERROR(RANK(Valor_normalizado!CA20,Valor_normalizado!CA$2:CA$33,0),"NA"))</f>
        <v>4</v>
      </c>
      <c r="CB20" s="6">
        <f>IF(Valor_normalizado!CB20=0,32,IFERROR(RANK(Valor_normalizado!CB20,Valor_normalizado!CB$2:CB$33,0),"NA"))</f>
        <v>2</v>
      </c>
      <c r="CC20" s="6">
        <f>IF(Valor_normalizado!CC20=0,32,IFERROR(RANK(Valor_normalizado!CC20,Valor_normalizado!CC$2:CC$33,0),"NA"))</f>
        <v>3</v>
      </c>
      <c r="CD20" s="6">
        <f>IF(Valor_normalizado!CD20=0,32,IFERROR(RANK(Valor_normalizado!CD20,Valor_normalizado!CD$2:CD$33,0),"NA"))</f>
        <v>3</v>
      </c>
      <c r="CE20" s="6">
        <f>IF(Valor_normalizado!CE20=0,32,IFERROR(RANK(Valor_normalizado!CE20,Valor_normalizado!CE$2:CE$33,0),"NA"))</f>
        <v>2</v>
      </c>
      <c r="CF20" s="6">
        <f>IF(Valor_normalizado!CF20=0,32,IFERROR(RANK(Valor_normalizado!CF20,Valor_normalizado!CF$2:CF$33,0),"NA"))</f>
        <v>4</v>
      </c>
      <c r="CG20" s="6">
        <f>IF(Valor_normalizado!CG20=0,32,IFERROR(RANK(Valor_normalizado!CG20,Valor_normalizado!CG$2:CG$33,0),"NA"))</f>
        <v>18</v>
      </c>
      <c r="CH20" s="6">
        <f>IF(Valor_normalizado!CH20=0,32,IFERROR(RANK(Valor_normalizado!CH20,Valor_normalizado!CH$2:CH$33,0),"NA"))</f>
        <v>1</v>
      </c>
      <c r="CI20" s="6">
        <f>IF(Valor_normalizado!CI20=0,32,IFERROR(RANK(Valor_normalizado!CI20,Valor_normalizado!CI$2:CI$33,0),"NA"))</f>
        <v>1</v>
      </c>
      <c r="CJ20" s="6">
        <f>IF(Valor_normalizado!CJ20=0,32,IFERROR(RANK(Valor_normalizado!CJ20,Valor_normalizado!CJ$2:CJ$33,0),"NA"))</f>
        <v>4</v>
      </c>
      <c r="CK20" s="6">
        <f>IF(Valor_normalizado!CK20=0,32,IFERROR(RANK(Valor_normalizado!CK20,Valor_normalizado!CK$2:CK$33,0),"NA"))</f>
        <v>8</v>
      </c>
      <c r="CL20" s="6">
        <f>IF(Valor_normalizado!CL20=0,32,IFERROR(RANK(Valor_normalizado!CL20,Valor_normalizado!CL$2:CL$33,0),"NA"))</f>
        <v>24</v>
      </c>
      <c r="CM20" s="6">
        <f>IF(Valor_normalizado!CM20=0,32,IFERROR(RANK(Valor_normalizado!CM20,Valor_normalizado!CM$2:CM$33,0),"NA"))</f>
        <v>12</v>
      </c>
      <c r="CN20" s="6">
        <f>IF(Valor_normalizado!CN20=0,32,IFERROR(RANK(Valor_normalizado!CN20,Valor_normalizado!CN$2:CN$33,0),"NA"))</f>
        <v>6</v>
      </c>
      <c r="CO20" s="6">
        <f>IF(Valor_normalizado!CO20=0,32,IFERROR(RANK(Valor_normalizado!CO20,Valor_normalizado!CO$2:CO$33,0),"NA"))</f>
        <v>16</v>
      </c>
      <c r="CP20" s="6">
        <f>IF(Valor_normalizado!CP20=0,32,IFERROR(RANK(Valor_normalizado!CP20,Valor_normalizado!CP$2:CP$33,0),"NA"))</f>
        <v>16</v>
      </c>
      <c r="CQ20" s="6">
        <f>IF(Valor_normalizado!CQ20=0,32,IFERROR(RANK(Valor_normalizado!CQ20,Valor_normalizado!CQ$2:CQ$33,0),"NA"))</f>
        <v>16</v>
      </c>
      <c r="CR20" s="6">
        <f>IF(Valor_normalizado!CR20=0,32,IFERROR(RANK(Valor_normalizado!CR20,Valor_normalizado!CR$2:CR$33,0),"NA"))</f>
        <v>16</v>
      </c>
      <c r="CS20" s="6">
        <f>IF(Valor_normalizado!CS20=0,32,IFERROR(RANK(Valor_normalizado!CS20,Valor_normalizado!CS$2:CS$33,0),"NA"))</f>
        <v>13</v>
      </c>
      <c r="CT20" s="6">
        <f>IF(Valor_normalizado!CT20=0,32,IFERROR(RANK(Valor_normalizado!CT20,Valor_normalizado!CT$2:CT$33,0),"NA"))</f>
        <v>26</v>
      </c>
      <c r="CU20" s="6">
        <f>IF(Valor_normalizado!CU20=0,32,IFERROR(RANK(Valor_normalizado!CU20,Valor_normalizado!CU$2:CU$33,0),"NA"))</f>
        <v>16</v>
      </c>
      <c r="CV20" s="6">
        <f>IF(Valor_normalizado!CV20=0,32,IFERROR(RANK(Valor_normalizado!CV20,Valor_normalizado!CV$2:CV$33,0),"NA"))</f>
        <v>16</v>
      </c>
      <c r="CW20" s="6">
        <f>IF(Valor_normalizado!CW20=0,32,IFERROR(RANK(Valor_normalizado!CW20,Valor_normalizado!CW$2:CW$33,0),"NA"))</f>
        <v>4</v>
      </c>
      <c r="CX20" s="6">
        <f>IF(Valor_normalizado!CX20=0,32,IFERROR(RANK(Valor_normalizado!CX20,Valor_normalizado!CX$2:CX$33,0),"NA"))</f>
        <v>6</v>
      </c>
      <c r="CY20" s="6">
        <f>IF(Valor_normalizado!CY20=0,32,IFERROR(RANK(Valor_normalizado!CY20,Valor_normalizado!CY$2:CY$33,0),"NA"))</f>
        <v>32</v>
      </c>
      <c r="CZ20" s="6">
        <f>IF(Valor_normalizado!CZ20=0,32,IFERROR(RANK(Valor_normalizado!CZ20,Valor_normalizado!CZ$2:CZ$33,0),"NA"))</f>
        <v>28</v>
      </c>
      <c r="DA20" s="6">
        <f>IF(Valor_normalizado!DA20=0,32,IFERROR(RANK(Valor_normalizado!DA20,Valor_normalizado!DA$2:DA$33,0),"NA"))</f>
        <v>26</v>
      </c>
      <c r="DB20" s="6">
        <f>IF(Valor_normalizado!DB20=0,32,IFERROR(RANK(Valor_normalizado!DB20,Valor_normalizado!DB$2:DB$33,0),"NA"))</f>
        <v>23</v>
      </c>
      <c r="DC20" s="6">
        <f>IF(Valor_normalizado!DC20=0,32,IFERROR(RANK(Valor_normalizado!DC20,Valor_normalizado!DC$2:DC$33,0),"NA"))</f>
        <v>12</v>
      </c>
      <c r="DD20" s="6">
        <f>IF(Valor_normalizado!DD20=0,32,IFERROR(RANK(Valor_normalizado!DD20,Valor_normalizado!DD$2:DD$33,0),"NA"))</f>
        <v>16</v>
      </c>
      <c r="DE20" s="6">
        <f>IF(Valor_normalizado!DE20=0,32,IFERROR(RANK(Valor_normalizado!DE20,Valor_normalizado!DE$2:DE$33,0),"NA"))</f>
        <v>25</v>
      </c>
      <c r="DF20" s="6">
        <f>IF(Valor_normalizado!DF20=0,32,IFERROR(RANK(Valor_normalizado!DF20,Valor_normalizado!DF$2:DF$33,0),"NA"))</f>
        <v>17</v>
      </c>
      <c r="DG20" s="6">
        <f>IF(Valor_normalizado!DG20=0,32,IFERROR(RANK(Valor_normalizado!DG20,Valor_normalizado!DG$2:DG$33,0),"NA"))</f>
        <v>8</v>
      </c>
      <c r="DH20" s="6">
        <f>IF(Valor_normalizado!DH20=0,32,IFERROR(RANK(Valor_normalizado!DH20,Valor_normalizado!DH$2:DH$33,0),"NA"))</f>
        <v>23</v>
      </c>
      <c r="DI20" s="6">
        <f>IF(Valor_normalizado!DI20=0,32,IFERROR(RANK(Valor_normalizado!DI20,Valor_normalizado!DI$2:DI$33,0),"NA"))</f>
        <v>27</v>
      </c>
      <c r="DJ20" s="6">
        <f>IF(Valor_normalizado!DJ20=0,32,IFERROR(RANK(Valor_normalizado!DJ20,Valor_normalizado!DJ$2:DJ$33,0),"NA"))</f>
        <v>11</v>
      </c>
      <c r="DK20" s="6">
        <f>IF(Valor_normalizado!DK20=0,32,IFERROR(RANK(Valor_normalizado!DK20,Valor_normalizado!DK$2:DK$33,0),"NA"))</f>
        <v>17</v>
      </c>
      <c r="DL20" s="6">
        <f>IF(Valor_normalizado!DL20=0,32,IFERROR(RANK(Valor_normalizado!DL20,Valor_normalizado!DL$2:DL$33,0),"NA"))</f>
        <v>5</v>
      </c>
      <c r="DM20" s="6">
        <f>IF(Valor_normalizado!DM20=0,32,IFERROR(RANK(Valor_normalizado!DM20,Valor_normalizado!DM$2:DM$33,0),"NA"))</f>
        <v>8</v>
      </c>
      <c r="DN20" s="6">
        <f>IF(Valor_normalizado!DN20=0,32,IFERROR(RANK(Valor_normalizado!DN20,Valor_normalizado!DN$2:DN$33,0),"NA"))</f>
        <v>12</v>
      </c>
      <c r="DO20" s="6">
        <f>IF(Valor_normalizado!DO20=0,32,IFERROR(RANK(Valor_normalizado!DO20,Valor_normalizado!DO$2:DO$33,0),"NA"))</f>
        <v>11</v>
      </c>
      <c r="DP20" s="6">
        <f>IF(Valor_normalizado!DP20=0,32,IFERROR(RANK(Valor_normalizado!DP20,Valor_normalizado!DP$2:DP$33,0),"NA"))</f>
        <v>5</v>
      </c>
      <c r="DQ20" s="6">
        <f>IF(Valor_normalizado!DQ20=0,32,IFERROR(RANK(Valor_normalizado!DQ20,Valor_normalizado!DQ$2:DQ$33,0),"NA"))</f>
        <v>9</v>
      </c>
      <c r="DR20" s="6">
        <f>IF(Valor_normalizado!DR20=0,32,IFERROR(RANK(Valor_normalizado!DR20,Valor_normalizado!DR$2:DR$33,0),"NA"))</f>
        <v>16</v>
      </c>
      <c r="DS20" s="6">
        <f>IF(Valor_normalizado!DS20=0,32,IFERROR(RANK(Valor_normalizado!DS20,Valor_normalizado!DS$2:DS$33,0),"NA"))</f>
        <v>11</v>
      </c>
      <c r="DT20" s="6">
        <f>IF(Valor_normalizado!DT20=0,32,IFERROR(RANK(Valor_normalizado!DT20,Valor_normalizado!DT$2:DT$33,0),"NA"))</f>
        <v>12</v>
      </c>
      <c r="DU20" s="6">
        <f>IF(Valor_normalizado!DU20=0,32,IFERROR(RANK(Valor_normalizado!DU20,Valor_normalizado!DU$2:DU$33,0),"NA"))</f>
        <v>13</v>
      </c>
      <c r="DV20" s="6">
        <f>IF(Valor_normalizado!DV20=0,32,IFERROR(RANK(Valor_normalizado!DV20,Valor_normalizado!DV$2:DV$33,0),"NA"))</f>
        <v>11</v>
      </c>
      <c r="DW20" s="6">
        <f>IF(Valor_normalizado!DW20=0,32,IFERROR(RANK(Valor_normalizado!DW20,Valor_normalizado!DW$2:DW$33,0),"NA"))</f>
        <v>14</v>
      </c>
      <c r="DX20" s="6">
        <f>IF(Valor_normalizado!DX20=0,32,IFERROR(RANK(Valor_normalizado!DX20,Valor_normalizado!DX$2:DX$33,0),"NA"))</f>
        <v>14</v>
      </c>
      <c r="DY20" s="6">
        <f>IF(Valor_normalizado!DY20=0,32,IFERROR(RANK(Valor_normalizado!DY20,Valor_normalizado!DY$2:DY$33,0),"NA"))</f>
        <v>25</v>
      </c>
      <c r="DZ20" s="6">
        <f>IF(Valor_normalizado!DZ20=0,32,IFERROR(RANK(Valor_normalizado!DZ20,Valor_normalizado!DZ$2:DZ$33,0),"NA"))</f>
        <v>23</v>
      </c>
      <c r="EA20" s="6">
        <f>IF(Valor_normalizado!EA20=0,32,IFERROR(RANK(Valor_normalizado!EA20,Valor_normalizado!EA$2:EA$33,0),"NA"))</f>
        <v>24</v>
      </c>
      <c r="EB20" s="6">
        <f>IF(Valor_normalizado!EB20=0,32,IFERROR(RANK(Valor_normalizado!EB20,Valor_normalizado!EB$2:EB$33,0),"NA"))</f>
        <v>22</v>
      </c>
      <c r="EC20" s="6">
        <f>IF(Valor_normalizado!EC20=0,32,IFERROR(RANK(Valor_normalizado!EC20,Valor_normalizado!EC$2:EC$33,0),"NA"))</f>
        <v>14</v>
      </c>
      <c r="ED20" s="6">
        <f>IF(Valor_normalizado!ED20=0,32,IFERROR(RANK(Valor_normalizado!ED20,Valor_normalizado!ED$2:ED$33,0),"NA"))</f>
        <v>9</v>
      </c>
      <c r="EE20" s="6">
        <f>IF(Valor_normalizado!EE20=0,32,IFERROR(RANK(Valor_normalizado!EE20,Valor_normalizado!EE$2:EE$33,0),"NA"))</f>
        <v>9</v>
      </c>
      <c r="EF20" s="6">
        <f>IF(Valor_normalizado!EF20=0,32,IFERROR(RANK(Valor_normalizado!EF20,Valor_normalizado!EF$2:EF$33,0),"NA"))</f>
        <v>20</v>
      </c>
      <c r="EG20" s="6">
        <f>IF(Valor_normalizado!EG20=0,32,IFERROR(RANK(Valor_normalizado!EG20,Valor_normalizado!EG$2:EG$33,0),"NA"))</f>
        <v>10</v>
      </c>
      <c r="EH20" s="6">
        <f>IF(Valor_normalizado!EH20=0,32,IFERROR(RANK(Valor_normalizado!EH20,Valor_normalizado!EH$2:EH$33,0),"NA"))</f>
        <v>9</v>
      </c>
      <c r="EI20" s="6">
        <f>IF(Valor_normalizado!EI20=0,32,IFERROR(RANK(Valor_normalizado!EI20,Valor_normalizado!EI$2:EI$33,0),"NA"))</f>
        <v>14</v>
      </c>
      <c r="EJ20" s="6">
        <f>IF(Valor_normalizado!EJ20=0,32,IFERROR(RANK(Valor_normalizado!EJ20,Valor_normalizado!EJ$2:EJ$33,0),"NA"))</f>
        <v>22</v>
      </c>
      <c r="EK20" s="6">
        <f>IF(Valor_normalizado!EK20=0,32,IFERROR(RANK(Valor_normalizado!EK20,Valor_normalizado!EK$2:EK$33,0),"NA"))</f>
        <v>17</v>
      </c>
      <c r="EL20" s="6">
        <f>IF(Valor_normalizado!EL20=0,32,IFERROR(RANK(Valor_normalizado!EL20,Valor_normalizado!EL$2:EL$33,0),"NA"))</f>
        <v>19</v>
      </c>
      <c r="EM20" s="6">
        <f>IF(Valor_normalizado!EM20=0,32,IFERROR(RANK(Valor_normalizado!EM20,Valor_normalizado!EM$2:EM$33,0),"NA"))</f>
        <v>32</v>
      </c>
      <c r="EN20" s="6">
        <f>IF(Valor_normalizado!EN20=0,32,IFERROR(RANK(Valor_normalizado!EN20,Valor_normalizado!EN$2:EN$33,0),"NA"))</f>
        <v>32</v>
      </c>
      <c r="EO20" s="6">
        <f>IF(Valor_normalizado!EO20=0,32,IFERROR(RANK(Valor_normalizado!EO20,Valor_normalizado!EO$2:EO$33,0),"NA"))</f>
        <v>32</v>
      </c>
      <c r="EP20" s="6">
        <f>IF(Valor_normalizado!EP20=0,32,IFERROR(RANK(Valor_normalizado!EP20,Valor_normalizado!EP$2:EP$33,0),"NA"))</f>
        <v>18</v>
      </c>
      <c r="EQ20" s="6">
        <f>IF(Valor_normalizado!EQ20=0,32,IFERROR(RANK(Valor_normalizado!EQ20,Valor_normalizado!EQ$2:EQ$33,0),"NA"))</f>
        <v>23</v>
      </c>
      <c r="ER20" s="6">
        <f>IF(Valor_normalizado!ER20=0,32,IFERROR(RANK(Valor_normalizado!ER20,Valor_normalizado!ER$2:ER$33,0),"NA"))</f>
        <v>23</v>
      </c>
      <c r="ES20" s="6">
        <f>IF(Valor_normalizado!ES20=0,32,IFERROR(RANK(Valor_normalizado!ES20,Valor_normalizado!ES$2:ES$33,0),"NA"))</f>
        <v>14</v>
      </c>
    </row>
    <row r="21" spans="1:149" x14ac:dyDescent="0.25">
      <c r="A21" s="2" t="s">
        <v>265</v>
      </c>
      <c r="B21" s="78">
        <v>2019</v>
      </c>
      <c r="C21" s="6">
        <f>IF(Valor_normalizado!C21=0,32,IFERROR(RANK(Valor_normalizado!C21,Valor_normalizado!C$2:C$33,0),"NA"))</f>
        <v>2</v>
      </c>
      <c r="D21" s="6">
        <f>IF(Valor_normalizado!D21=0,32,IFERROR(RANK(Valor_normalizado!D21,Valor_normalizado!D$2:D$33,0),"NA"))</f>
        <v>25</v>
      </c>
      <c r="E21" s="6">
        <f>IF(Valor_normalizado!E21=0,32,IFERROR(RANK(Valor_normalizado!E21,Valor_normalizado!E$2:E$33,0),"NA"))</f>
        <v>14</v>
      </c>
      <c r="F21" s="6">
        <f>IF(Valor_normalizado!F21=0,32,IFERROR(RANK(Valor_normalizado!F21,Valor_normalizado!F$2:F$33,0),"NA"))</f>
        <v>6</v>
      </c>
      <c r="G21" s="6">
        <f>IF(Valor_normalizado!G21=0,32,IFERROR(RANK(Valor_normalizado!G21,Valor_normalizado!G$2:G$33,0),"NA"))</f>
        <v>9</v>
      </c>
      <c r="H21" s="6">
        <f>IF(Valor_normalizado!H21=0,32,IFERROR(RANK(Valor_normalizado!H21,Valor_normalizado!H$2:H$33,0),"NA"))</f>
        <v>8</v>
      </c>
      <c r="I21" s="6">
        <f>IF(Valor_normalizado!I21=0,32,IFERROR(RANK(Valor_normalizado!I21,Valor_normalizado!I$2:I$33,0),"NA"))</f>
        <v>15</v>
      </c>
      <c r="J21" s="6">
        <f>IF(Valor_normalizado!J21=0,32,IFERROR(RANK(Valor_normalizado!J21,Valor_normalizado!J$2:J$33,0),"NA"))</f>
        <v>9</v>
      </c>
      <c r="K21" s="6">
        <f>IF(Valor_normalizado!K21=0,32,IFERROR(RANK(Valor_normalizado!K21,Valor_normalizado!K$2:K$33,0),"NA"))</f>
        <v>8</v>
      </c>
      <c r="L21" s="6">
        <f>IF(Valor_normalizado!L21=0,32,IFERROR(RANK(Valor_normalizado!L21,Valor_normalizado!L$2:L$33,0),"NA"))</f>
        <v>15</v>
      </c>
      <c r="M21" s="6">
        <f>IF(Valor_normalizado!M21=0,32,IFERROR(RANK(Valor_normalizado!M21,Valor_normalizado!M$2:M$33,0),"NA"))</f>
        <v>8</v>
      </c>
      <c r="N21" s="6">
        <f>IF(Valor_normalizado!N21=0,32,IFERROR(RANK(Valor_normalizado!N21,Valor_normalizado!N$2:N$33,0),"NA"))</f>
        <v>22</v>
      </c>
      <c r="O21" s="6">
        <f>IF(Valor_normalizado!O21=0,32,IFERROR(RANK(Valor_normalizado!O21,Valor_normalizado!O$2:O$33,0),"NA"))</f>
        <v>9</v>
      </c>
      <c r="P21" s="6">
        <f>IF(Valor_normalizado!P21=0,32,IFERROR(RANK(Valor_normalizado!P21,Valor_normalizado!P$2:P$33,0),"NA"))</f>
        <v>9</v>
      </c>
      <c r="Q21" s="6">
        <f>IF(Valor_normalizado!Q21=0,32,IFERROR(RANK(Valor_normalizado!Q21,Valor_normalizado!Q$2:Q$33,0),"NA"))</f>
        <v>6</v>
      </c>
      <c r="R21" s="6">
        <f>IF(Valor_normalizado!R21=0,32,IFERROR(RANK(Valor_normalizado!R21,Valor_normalizado!R$2:R$33,0),"NA"))</f>
        <v>4</v>
      </c>
      <c r="S21" s="6">
        <f>IF(Valor_normalizado!S21=0,32,IFERROR(RANK(Valor_normalizado!S21,Valor_normalizado!S$2:S$33,0),"NA"))</f>
        <v>3</v>
      </c>
      <c r="T21" s="6">
        <f>IF(Valor_normalizado!T21=0,32,IFERROR(RANK(Valor_normalizado!T21,Valor_normalizado!T$2:T$33,0),"NA"))</f>
        <v>1</v>
      </c>
      <c r="U21" s="6">
        <f>IF(Valor_normalizado!U21=0,32,IFERROR(RANK(Valor_normalizado!U21,Valor_normalizado!U$2:U$33,0),"NA"))</f>
        <v>2</v>
      </c>
      <c r="V21" s="6">
        <f>IF(Valor_normalizado!V21=0,32,IFERROR(RANK(Valor_normalizado!V21,Valor_normalizado!V$2:V$33,0),"NA"))</f>
        <v>20</v>
      </c>
      <c r="W21" s="6">
        <f>IF(Valor_normalizado!W21=0,32,IFERROR(RANK(Valor_normalizado!W21,Valor_normalizado!W$2:W$33,0),"NA"))</f>
        <v>20</v>
      </c>
      <c r="X21" s="6">
        <f>IF(Valor_normalizado!X21=0,32,IFERROR(RANK(Valor_normalizado!X21,Valor_normalizado!X$2:X$33,0),"NA"))</f>
        <v>4</v>
      </c>
      <c r="Y21" s="6">
        <f>IF(Valor_normalizado!Y21=0,32,IFERROR(RANK(Valor_normalizado!Y21,Valor_normalizado!Y$2:Y$33,0),"NA"))</f>
        <v>18</v>
      </c>
      <c r="Z21" s="6">
        <f>IF(Valor_normalizado!Z21=0,32,IFERROR(RANK(Valor_normalizado!Z21,Valor_normalizado!Z$2:Z$33,0),"NA"))</f>
        <v>18</v>
      </c>
      <c r="AA21" s="6">
        <f>IF(Valor_normalizado!AA21=0,32,IFERROR(RANK(Valor_normalizado!AA21,Valor_normalizado!AA$2:AA$33,0),"NA"))</f>
        <v>18</v>
      </c>
      <c r="AB21" s="6">
        <f>IF(Valor_normalizado!AB21=0,32,IFERROR(RANK(Valor_normalizado!AB21,Valor_normalizado!AB$2:AB$33,0),"NA"))</f>
        <v>25</v>
      </c>
      <c r="AC21" s="6">
        <f>IF(Valor_normalizado!AC21=0,32,IFERROR(RANK(Valor_normalizado!AC21,Valor_normalizado!AC$2:AC$33,0),"NA"))</f>
        <v>23</v>
      </c>
      <c r="AD21" s="6">
        <f>IF(Valor_normalizado!AD21=0,32,IFERROR(RANK(Valor_normalizado!AD21,Valor_normalizado!AD$2:AD$33,0),"NA"))</f>
        <v>8</v>
      </c>
      <c r="AE21" s="6">
        <f>IF(Valor_normalizado!AE21=0,32,IFERROR(RANK(Valor_normalizado!AE21,Valor_normalizado!AE$2:AE$33,0),"NA"))</f>
        <v>7</v>
      </c>
      <c r="AF21" s="6">
        <f>IF(Valor_normalizado!AF21=0,32,IFERROR(RANK(Valor_normalizado!AF21,Valor_normalizado!AF$2:AF$33,0),"NA"))</f>
        <v>3</v>
      </c>
      <c r="AG21" s="6">
        <f>IF(Valor_normalizado!AG21=0,32,IFERROR(RANK(Valor_normalizado!AG21,Valor_normalizado!AG$2:AG$33,0),"NA"))</f>
        <v>15</v>
      </c>
      <c r="AH21" s="6">
        <f>IF(Valor_normalizado!AH21=0,32,IFERROR(RANK(Valor_normalizado!AH21,Valor_normalizado!AH$2:AH$33,0),"NA"))</f>
        <v>10</v>
      </c>
      <c r="AI21" s="6">
        <f>IF(Valor_normalizado!AI21=0,32,IFERROR(RANK(Valor_normalizado!AI21,Valor_normalizado!AI$2:AI$33,0),"NA"))</f>
        <v>16</v>
      </c>
      <c r="AJ21" s="6">
        <f>IF(Valor_normalizado!AJ21=0,32,IFERROR(RANK(Valor_normalizado!AJ21,Valor_normalizado!AJ$2:AJ$33,0),"NA"))</f>
        <v>8</v>
      </c>
      <c r="AK21" s="6">
        <f>IF(Valor_normalizado!AK21=0,32,IFERROR(RANK(Valor_normalizado!AK21,Valor_normalizado!AK$2:AK$33,0),"NA"))</f>
        <v>2</v>
      </c>
      <c r="AL21" s="6">
        <f>IF(Valor_normalizado!AL21=0,32,IFERROR(RANK(Valor_normalizado!AL21,Valor_normalizado!AL$2:AL$33,0),"NA"))</f>
        <v>9</v>
      </c>
      <c r="AM21" s="6">
        <f>IF(Valor_normalizado!AM21=0,32,IFERROR(RANK(Valor_normalizado!AM21,Valor_normalizado!AM$2:AM$33,0),"NA"))</f>
        <v>8</v>
      </c>
      <c r="AN21" s="6">
        <f>IF(Valor_normalizado!AN21=0,32,IFERROR(RANK(Valor_normalizado!AN21,Valor_normalizado!AN$2:AN$33,0),"NA"))</f>
        <v>7</v>
      </c>
      <c r="AO21" s="6">
        <f>IF(Valor_normalizado!AO21=0,32,IFERROR(RANK(Valor_normalizado!AO21,Valor_normalizado!AO$2:AO$33,0),"NA"))</f>
        <v>14</v>
      </c>
      <c r="AP21" s="6">
        <f>IF(Valor_normalizado!AP21=0,32,IFERROR(RANK(Valor_normalizado!AP21,Valor_normalizado!AP$2:AP$33,0),"NA"))</f>
        <v>5</v>
      </c>
      <c r="AQ21" s="6">
        <f>IF(Valor_normalizado!AQ21=0,32,IFERROR(RANK(Valor_normalizado!AQ21,Valor_normalizado!AQ$2:AQ$33,0),"NA"))</f>
        <v>8</v>
      </c>
      <c r="AR21" s="6">
        <f>IF(Valor_normalizado!AR21=0,32,IFERROR(RANK(Valor_normalizado!AR21,Valor_normalizado!AR$2:AR$33,0),"NA"))</f>
        <v>2</v>
      </c>
      <c r="AS21" s="6">
        <f>IF(Valor_normalizado!AS21=0,32,IFERROR(RANK(Valor_normalizado!AS21,Valor_normalizado!AS$2:AS$33,0),"NA"))</f>
        <v>2</v>
      </c>
      <c r="AT21" s="6">
        <f>IF(Valor_normalizado!AT21=0,32,IFERROR(RANK(Valor_normalizado!AT21,Valor_normalizado!AT$2:AT$33,0),"NA"))</f>
        <v>3</v>
      </c>
      <c r="AU21" s="6">
        <f>IF(Valor_normalizado!AU21=0,32,IFERROR(RANK(Valor_normalizado!AU21,Valor_normalizado!AU$2:AU$33,0),"NA"))</f>
        <v>7</v>
      </c>
      <c r="AV21" s="6">
        <f>IF(Valor_normalizado!AV21=0,32,IFERROR(RANK(Valor_normalizado!AV21,Valor_normalizado!AV$2:AV$33,0),"NA"))</f>
        <v>9</v>
      </c>
      <c r="AW21" s="6">
        <f>IF(Valor_normalizado!AW21=0,32,IFERROR(RANK(Valor_normalizado!AW21,Valor_normalizado!AW$2:AW$33,0),"NA"))</f>
        <v>14</v>
      </c>
      <c r="AX21" s="6">
        <f>IF(Valor_normalizado!AX21=0,32,IFERROR(RANK(Valor_normalizado!AX21,Valor_normalizado!AX$2:AX$33,0),"NA"))</f>
        <v>10</v>
      </c>
      <c r="AY21" s="6">
        <f>IF(Valor_normalizado!AY21=0,32,IFERROR(RANK(Valor_normalizado!AY21,Valor_normalizado!AY$2:AY$33,0),"NA"))</f>
        <v>7</v>
      </c>
      <c r="AZ21" s="6">
        <f>IF(Valor_normalizado!AZ21=0,32,IFERROR(RANK(Valor_normalizado!AZ21,Valor_normalizado!AZ$2:AZ$33,0),"NA"))</f>
        <v>11</v>
      </c>
      <c r="BA21" s="6">
        <f>IF(Valor_normalizado!BA21=0,32,IFERROR(RANK(Valor_normalizado!BA21,Valor_normalizado!BA$2:BA$33,0),"NA"))</f>
        <v>13</v>
      </c>
      <c r="BB21" s="6">
        <f>IF(Valor_normalizado!BB21=0,32,IFERROR(RANK(Valor_normalizado!BB21,Valor_normalizado!BB$2:BB$33,0),"NA"))</f>
        <v>22</v>
      </c>
      <c r="BC21" s="6">
        <f>IF(Valor_normalizado!BC21=0,32,IFERROR(RANK(Valor_normalizado!BC21,Valor_normalizado!BC$2:BC$33,0),"NA"))</f>
        <v>1</v>
      </c>
      <c r="BD21" s="6">
        <f>IF(Valor_normalizado!BD21=0,32,IFERROR(RANK(Valor_normalizado!BD21,Valor_normalizado!BD$2:BD$33,0),"NA"))</f>
        <v>4</v>
      </c>
      <c r="BE21" s="6">
        <f>IF(Valor_normalizado!BE21=0,32,IFERROR(RANK(Valor_normalizado!BE21,Valor_normalizado!BE$2:BE$33,0),"NA"))</f>
        <v>6</v>
      </c>
      <c r="BF21" s="6">
        <f>IF(Valor_normalizado!BF21=0,32,IFERROR(RANK(Valor_normalizado!BF21,Valor_normalizado!BF$2:BF$33,0),"NA"))</f>
        <v>15</v>
      </c>
      <c r="BG21" s="6">
        <f>IF(Valor_normalizado!BG21=0,32,IFERROR(RANK(Valor_normalizado!BG21,Valor_normalizado!BG$2:BG$33,0),"NA"))</f>
        <v>8</v>
      </c>
      <c r="BH21" s="6">
        <f>IF(Valor_normalizado!BH21=0,32,IFERROR(RANK(Valor_normalizado!BH21,Valor_normalizado!BH$2:BH$33,0),"NA"))</f>
        <v>7</v>
      </c>
      <c r="BI21" s="6">
        <f>IF(Valor_normalizado!BI21=0,32,IFERROR(RANK(Valor_normalizado!BI21,Valor_normalizado!BI$2:BI$33,0),"NA"))</f>
        <v>17</v>
      </c>
      <c r="BJ21" s="6">
        <f>IF(Valor_normalizado!BJ21=0,32,IFERROR(RANK(Valor_normalizado!BJ21,Valor_normalizado!BJ$2:BJ$33,0),"NA"))</f>
        <v>16</v>
      </c>
      <c r="BK21" s="6">
        <f>IF(Valor_normalizado!BK21=0,32,IFERROR(RANK(Valor_normalizado!BK21,Valor_normalizado!BK$2:BK$33,0),"NA"))</f>
        <v>6</v>
      </c>
      <c r="BL21" s="6">
        <f>IF(Valor_normalizado!BL21=0,32,IFERROR(RANK(Valor_normalizado!BL21,Valor_normalizado!BL$2:BL$33,0),"NA"))</f>
        <v>13</v>
      </c>
      <c r="BM21" s="6">
        <f>IF(Valor_normalizado!BM21=0,32,IFERROR(RANK(Valor_normalizado!BM21,Valor_normalizado!BM$2:BM$33,0),"NA"))</f>
        <v>16</v>
      </c>
      <c r="BN21" s="6">
        <f>IF(Valor_normalizado!BN21=0,32,IFERROR(RANK(Valor_normalizado!BN21,Valor_normalizado!BN$2:BN$33,0),"NA"))</f>
        <v>8</v>
      </c>
      <c r="BO21" s="6">
        <f>IF(Valor_normalizado!BO21=0,32,IFERROR(RANK(Valor_normalizado!BO21,Valor_normalizado!BO$2:BO$33,0),"NA"))</f>
        <v>28</v>
      </c>
      <c r="BP21" s="6">
        <f>IF(Valor_normalizado!BP21=0,32,IFERROR(RANK(Valor_normalizado!BP21,Valor_normalizado!BP$2:BP$33,0),"NA"))</f>
        <v>19</v>
      </c>
      <c r="BQ21" s="6">
        <f>IF(Valor_normalizado!BQ21=0,32,IFERROR(RANK(Valor_normalizado!BQ21,Valor_normalizado!BQ$2:BQ$33,0),"NA"))</f>
        <v>25</v>
      </c>
      <c r="BR21" s="6">
        <f>IF(Valor_normalizado!BR21=0,32,IFERROR(RANK(Valor_normalizado!BR21,Valor_normalizado!BR$2:BR$33,0),"NA"))</f>
        <v>16</v>
      </c>
      <c r="BS21" s="6">
        <f>IF(Valor_normalizado!BS21=0,32,IFERROR(RANK(Valor_normalizado!BS21,Valor_normalizado!BS$2:BS$33,0),"NA"))</f>
        <v>7</v>
      </c>
      <c r="BT21" s="6">
        <f>IF(Valor_normalizado!BT21=0,32,IFERROR(RANK(Valor_normalizado!BT21,Valor_normalizado!BT$2:BT$33,0),"NA"))</f>
        <v>23</v>
      </c>
      <c r="BU21" s="6">
        <f>IF(Valor_normalizado!BU21=0,32,IFERROR(RANK(Valor_normalizado!BU21,Valor_normalizado!BU$2:BU$33,0),"NA"))</f>
        <v>17</v>
      </c>
      <c r="BV21" s="6">
        <f>IF(Valor_normalizado!BV21=0,32,IFERROR(RANK(Valor_normalizado!BV21,Valor_normalizado!BV$2:BV$33,0),"NA"))</f>
        <v>16</v>
      </c>
      <c r="BW21" s="6">
        <f>IF(Valor_normalizado!BW21=0,32,IFERROR(RANK(Valor_normalizado!BW21,Valor_normalizado!BW$2:BW$33,0),"NA"))</f>
        <v>11</v>
      </c>
      <c r="BX21" s="6">
        <f>IF(Valor_normalizado!BX21=0,32,IFERROR(RANK(Valor_normalizado!BX21,Valor_normalizado!BX$2:BX$33,0),"NA"))</f>
        <v>1</v>
      </c>
      <c r="BY21" s="6">
        <f>IF(Valor_normalizado!BY21=0,32,IFERROR(RANK(Valor_normalizado!BY21,Valor_normalizado!BY$2:BY$33,0),"NA"))</f>
        <v>5</v>
      </c>
      <c r="BZ21" s="6">
        <f>IF(Valor_normalizado!BZ21=0,32,IFERROR(RANK(Valor_normalizado!BZ21,Valor_normalizado!BZ$2:BZ$33,0),"NA"))</f>
        <v>8</v>
      </c>
      <c r="CA21" s="6">
        <f>IF(Valor_normalizado!CA21=0,32,IFERROR(RANK(Valor_normalizado!CA21,Valor_normalizado!CA$2:CA$33,0),"NA"))</f>
        <v>26</v>
      </c>
      <c r="CB21" s="6">
        <f>IF(Valor_normalizado!CB21=0,32,IFERROR(RANK(Valor_normalizado!CB21,Valor_normalizado!CB$2:CB$33,0),"NA"))</f>
        <v>11</v>
      </c>
      <c r="CC21" s="6">
        <f>IF(Valor_normalizado!CC21=0,32,IFERROR(RANK(Valor_normalizado!CC21,Valor_normalizado!CC$2:CC$33,0),"NA"))</f>
        <v>12</v>
      </c>
      <c r="CD21" s="6">
        <f>IF(Valor_normalizado!CD21=0,32,IFERROR(RANK(Valor_normalizado!CD21,Valor_normalizado!CD$2:CD$33,0),"NA"))</f>
        <v>12</v>
      </c>
      <c r="CE21" s="6">
        <f>IF(Valor_normalizado!CE21=0,32,IFERROR(RANK(Valor_normalizado!CE21,Valor_normalizado!CE$2:CE$33,0),"NA"))</f>
        <v>18</v>
      </c>
      <c r="CF21" s="6">
        <f>IF(Valor_normalizado!CF21=0,32,IFERROR(RANK(Valor_normalizado!CF21,Valor_normalizado!CF$2:CF$33,0),"NA"))</f>
        <v>16</v>
      </c>
      <c r="CG21" s="6">
        <f>IF(Valor_normalizado!CG21=0,32,IFERROR(RANK(Valor_normalizado!CG21,Valor_normalizado!CG$2:CG$33,0),"NA"))</f>
        <v>9</v>
      </c>
      <c r="CH21" s="6">
        <f>IF(Valor_normalizado!CH21=0,32,IFERROR(RANK(Valor_normalizado!CH21,Valor_normalizado!CH$2:CH$33,0),"NA"))</f>
        <v>14</v>
      </c>
      <c r="CI21" s="6">
        <f>IF(Valor_normalizado!CI21=0,32,IFERROR(RANK(Valor_normalizado!CI21,Valor_normalizado!CI$2:CI$33,0),"NA"))</f>
        <v>11</v>
      </c>
      <c r="CJ21" s="6">
        <f>IF(Valor_normalizado!CJ21=0,32,IFERROR(RANK(Valor_normalizado!CJ21,Valor_normalizado!CJ$2:CJ$33,0),"NA"))</f>
        <v>8</v>
      </c>
      <c r="CK21" s="6">
        <f>IF(Valor_normalizado!CK21=0,32,IFERROR(RANK(Valor_normalizado!CK21,Valor_normalizado!CK$2:CK$33,0),"NA"))</f>
        <v>7</v>
      </c>
      <c r="CL21" s="6">
        <f>IF(Valor_normalizado!CL21=0,32,IFERROR(RANK(Valor_normalizado!CL21,Valor_normalizado!CL$2:CL$33,0),"NA"))</f>
        <v>14</v>
      </c>
      <c r="CM21" s="6">
        <f>IF(Valor_normalizado!CM21=0,32,IFERROR(RANK(Valor_normalizado!CM21,Valor_normalizado!CM$2:CM$33,0),"NA"))</f>
        <v>8</v>
      </c>
      <c r="CN21" s="6">
        <f>IF(Valor_normalizado!CN21=0,32,IFERROR(RANK(Valor_normalizado!CN21,Valor_normalizado!CN$2:CN$33,0),"NA"))</f>
        <v>10</v>
      </c>
      <c r="CO21" s="6">
        <f>IF(Valor_normalizado!CO21=0,32,IFERROR(RANK(Valor_normalizado!CO21,Valor_normalizado!CO$2:CO$33,0),"NA"))</f>
        <v>15</v>
      </c>
      <c r="CP21" s="6">
        <f>IF(Valor_normalizado!CP21=0,32,IFERROR(RANK(Valor_normalizado!CP21,Valor_normalizado!CP$2:CP$33,0),"NA"))</f>
        <v>6</v>
      </c>
      <c r="CQ21" s="6">
        <f>IF(Valor_normalizado!CQ21=0,32,IFERROR(RANK(Valor_normalizado!CQ21,Valor_normalizado!CQ$2:CQ$33,0),"NA"))</f>
        <v>9</v>
      </c>
      <c r="CR21" s="6">
        <f>IF(Valor_normalizado!CR21=0,32,IFERROR(RANK(Valor_normalizado!CR21,Valor_normalizado!CR$2:CR$33,0),"NA"))</f>
        <v>10</v>
      </c>
      <c r="CS21" s="6">
        <f>IF(Valor_normalizado!CS21=0,32,IFERROR(RANK(Valor_normalizado!CS21,Valor_normalizado!CS$2:CS$33,0),"NA"))</f>
        <v>17</v>
      </c>
      <c r="CT21" s="6">
        <f>IF(Valor_normalizado!CT21=0,32,IFERROR(RANK(Valor_normalizado!CT21,Valor_normalizado!CT$2:CT$33,0),"NA"))</f>
        <v>6</v>
      </c>
      <c r="CU21" s="6">
        <f>IF(Valor_normalizado!CU21=0,32,IFERROR(RANK(Valor_normalizado!CU21,Valor_normalizado!CU$2:CU$33,0),"NA"))</f>
        <v>11</v>
      </c>
      <c r="CV21" s="6">
        <f>IF(Valor_normalizado!CV21=0,32,IFERROR(RANK(Valor_normalizado!CV21,Valor_normalizado!CV$2:CV$33,0),"NA"))</f>
        <v>11</v>
      </c>
      <c r="CW21" s="6">
        <f>IF(Valor_normalizado!CW21=0,32,IFERROR(RANK(Valor_normalizado!CW21,Valor_normalizado!CW$2:CW$33,0),"NA"))</f>
        <v>18</v>
      </c>
      <c r="CX21" s="6">
        <f>IF(Valor_normalizado!CX21=0,32,IFERROR(RANK(Valor_normalizado!CX21,Valor_normalizado!CX$2:CX$33,0),"NA"))</f>
        <v>12</v>
      </c>
      <c r="CY21" s="6">
        <f>IF(Valor_normalizado!CY21=0,32,IFERROR(RANK(Valor_normalizado!CY21,Valor_normalizado!CY$2:CY$33,0),"NA"))</f>
        <v>21</v>
      </c>
      <c r="CZ21" s="6">
        <f>IF(Valor_normalizado!CZ21=0,32,IFERROR(RANK(Valor_normalizado!CZ21,Valor_normalizado!CZ$2:CZ$33,0),"NA"))</f>
        <v>12</v>
      </c>
      <c r="DA21" s="6">
        <f>IF(Valor_normalizado!DA21=0,32,IFERROR(RANK(Valor_normalizado!DA21,Valor_normalizado!DA$2:DA$33,0),"NA"))</f>
        <v>23</v>
      </c>
      <c r="DB21" s="6">
        <f>IF(Valor_normalizado!DB21=0,32,IFERROR(RANK(Valor_normalizado!DB21,Valor_normalizado!DB$2:DB$33,0),"NA"))</f>
        <v>13</v>
      </c>
      <c r="DC21" s="6">
        <f>IF(Valor_normalizado!DC21=0,32,IFERROR(RANK(Valor_normalizado!DC21,Valor_normalizado!DC$2:DC$33,0),"NA"))</f>
        <v>4</v>
      </c>
      <c r="DD21" s="6">
        <f>IF(Valor_normalizado!DD21=0,32,IFERROR(RANK(Valor_normalizado!DD21,Valor_normalizado!DD$2:DD$33,0),"NA"))</f>
        <v>10</v>
      </c>
      <c r="DE21" s="6">
        <f>IF(Valor_normalizado!DE21=0,32,IFERROR(RANK(Valor_normalizado!DE21,Valor_normalizado!DE$2:DE$33,0),"NA"))</f>
        <v>6</v>
      </c>
      <c r="DF21" s="6">
        <f>IF(Valor_normalizado!DF21=0,32,IFERROR(RANK(Valor_normalizado!DF21,Valor_normalizado!DF$2:DF$33,0),"NA"))</f>
        <v>10</v>
      </c>
      <c r="DG21" s="6">
        <f>IF(Valor_normalizado!DG21=0,32,IFERROR(RANK(Valor_normalizado!DG21,Valor_normalizado!DG$2:DG$33,0),"NA"))</f>
        <v>7</v>
      </c>
      <c r="DH21" s="6">
        <f>IF(Valor_normalizado!DH21=0,32,IFERROR(RANK(Valor_normalizado!DH21,Valor_normalizado!DH$2:DH$33,0),"NA"))</f>
        <v>7</v>
      </c>
      <c r="DI21" s="6">
        <f>IF(Valor_normalizado!DI21=0,32,IFERROR(RANK(Valor_normalizado!DI21,Valor_normalizado!DI$2:DI$33,0),"NA"))</f>
        <v>11</v>
      </c>
      <c r="DJ21" s="6">
        <f>IF(Valor_normalizado!DJ21=0,32,IFERROR(RANK(Valor_normalizado!DJ21,Valor_normalizado!DJ$2:DJ$33,0),"NA"))</f>
        <v>8</v>
      </c>
      <c r="DK21" s="6">
        <f>IF(Valor_normalizado!DK21=0,32,IFERROR(RANK(Valor_normalizado!DK21,Valor_normalizado!DK$2:DK$33,0),"NA"))</f>
        <v>5</v>
      </c>
      <c r="DL21" s="6">
        <f>IF(Valor_normalizado!DL21=0,32,IFERROR(RANK(Valor_normalizado!DL21,Valor_normalizado!DL$2:DL$33,0),"NA"))</f>
        <v>29</v>
      </c>
      <c r="DM21" s="6">
        <f>IF(Valor_normalizado!DM21=0,32,IFERROR(RANK(Valor_normalizado!DM21,Valor_normalizado!DM$2:DM$33,0),"NA"))</f>
        <v>15</v>
      </c>
      <c r="DN21" s="6">
        <f>IF(Valor_normalizado!DN21=0,32,IFERROR(RANK(Valor_normalizado!DN21,Valor_normalizado!DN$2:DN$33,0),"NA"))</f>
        <v>29</v>
      </c>
      <c r="DO21" s="6">
        <f>IF(Valor_normalizado!DO21=0,32,IFERROR(RANK(Valor_normalizado!DO21,Valor_normalizado!DO$2:DO$33,0),"NA"))</f>
        <v>21</v>
      </c>
      <c r="DP21" s="6">
        <f>IF(Valor_normalizado!DP21=0,32,IFERROR(RANK(Valor_normalizado!DP21,Valor_normalizado!DP$2:DP$33,0),"NA"))</f>
        <v>24</v>
      </c>
      <c r="DQ21" s="6">
        <f>IF(Valor_normalizado!DQ21=0,32,IFERROR(RANK(Valor_normalizado!DQ21,Valor_normalizado!DQ$2:DQ$33,0),"NA"))</f>
        <v>17</v>
      </c>
      <c r="DR21" s="6">
        <f>IF(Valor_normalizado!DR21=0,32,IFERROR(RANK(Valor_normalizado!DR21,Valor_normalizado!DR$2:DR$33,0),"NA"))</f>
        <v>22</v>
      </c>
      <c r="DS21" s="6">
        <f>IF(Valor_normalizado!DS21=0,32,IFERROR(RANK(Valor_normalizado!DS21,Valor_normalizado!DS$2:DS$33,0),"NA"))</f>
        <v>14</v>
      </c>
      <c r="DT21" s="6">
        <f>IF(Valor_normalizado!DT21=0,32,IFERROR(RANK(Valor_normalizado!DT21,Valor_normalizado!DT$2:DT$33,0),"NA"))</f>
        <v>7</v>
      </c>
      <c r="DU21" s="6">
        <f>IF(Valor_normalizado!DU21=0,32,IFERROR(RANK(Valor_normalizado!DU21,Valor_normalizado!DU$2:DU$33,0),"NA"))</f>
        <v>15</v>
      </c>
      <c r="DV21" s="6">
        <f>IF(Valor_normalizado!DV21=0,32,IFERROR(RANK(Valor_normalizado!DV21,Valor_normalizado!DV$2:DV$33,0),"NA"))</f>
        <v>13</v>
      </c>
      <c r="DW21" s="6">
        <f>IF(Valor_normalizado!DW21=0,32,IFERROR(RANK(Valor_normalizado!DW21,Valor_normalizado!DW$2:DW$33,0),"NA"))</f>
        <v>7</v>
      </c>
      <c r="DX21" s="6">
        <f>IF(Valor_normalizado!DX21=0,32,IFERROR(RANK(Valor_normalizado!DX21,Valor_normalizado!DX$2:DX$33,0),"NA"))</f>
        <v>7</v>
      </c>
      <c r="DY21" s="6">
        <f>IF(Valor_normalizado!DY21=0,32,IFERROR(RANK(Valor_normalizado!DY21,Valor_normalizado!DY$2:DY$33,0),"NA"))</f>
        <v>10</v>
      </c>
      <c r="DZ21" s="6">
        <f>IF(Valor_normalizado!DZ21=0,32,IFERROR(RANK(Valor_normalizado!DZ21,Valor_normalizado!DZ$2:DZ$33,0),"NA"))</f>
        <v>12</v>
      </c>
      <c r="EA21" s="6">
        <f>IF(Valor_normalizado!EA21=0,32,IFERROR(RANK(Valor_normalizado!EA21,Valor_normalizado!EA$2:EA$33,0),"NA"))</f>
        <v>13</v>
      </c>
      <c r="EB21" s="6">
        <f>IF(Valor_normalizado!EB21=0,32,IFERROR(RANK(Valor_normalizado!EB21,Valor_normalizado!EB$2:EB$33,0),"NA"))</f>
        <v>9</v>
      </c>
      <c r="EC21" s="6">
        <f>IF(Valor_normalizado!EC21=0,32,IFERROR(RANK(Valor_normalizado!EC21,Valor_normalizado!EC$2:EC$33,0),"NA"))</f>
        <v>7</v>
      </c>
      <c r="ED21" s="6">
        <f>IF(Valor_normalizado!ED21=0,32,IFERROR(RANK(Valor_normalizado!ED21,Valor_normalizado!ED$2:ED$33,0),"NA"))</f>
        <v>8</v>
      </c>
      <c r="EE21" s="6">
        <f>IF(Valor_normalizado!EE21=0,32,IFERROR(RANK(Valor_normalizado!EE21,Valor_normalizado!EE$2:EE$33,0),"NA"))</f>
        <v>7</v>
      </c>
      <c r="EF21" s="6">
        <f>IF(Valor_normalizado!EF21=0,32,IFERROR(RANK(Valor_normalizado!EF21,Valor_normalizado!EF$2:EF$33,0),"NA"))</f>
        <v>13</v>
      </c>
      <c r="EG21" s="6">
        <f>IF(Valor_normalizado!EG21=0,32,IFERROR(RANK(Valor_normalizado!EG21,Valor_normalizado!EG$2:EG$33,0),"NA"))</f>
        <v>12</v>
      </c>
      <c r="EH21" s="6">
        <f>IF(Valor_normalizado!EH21=0,32,IFERROR(RANK(Valor_normalizado!EH21,Valor_normalizado!EH$2:EH$33,0),"NA"))</f>
        <v>19</v>
      </c>
      <c r="EI21" s="6">
        <f>IF(Valor_normalizado!EI21=0,32,IFERROR(RANK(Valor_normalizado!EI21,Valor_normalizado!EI$2:EI$33,0),"NA"))</f>
        <v>22</v>
      </c>
      <c r="EJ21" s="6">
        <f>IF(Valor_normalizado!EJ21=0,32,IFERROR(RANK(Valor_normalizado!EJ21,Valor_normalizado!EJ$2:EJ$33,0),"NA"))</f>
        <v>14</v>
      </c>
      <c r="EK21" s="6">
        <f>IF(Valor_normalizado!EK21=0,32,IFERROR(RANK(Valor_normalizado!EK21,Valor_normalizado!EK$2:EK$33,0),"NA"))</f>
        <v>4</v>
      </c>
      <c r="EL21" s="6">
        <f>IF(Valor_normalizado!EL21=0,32,IFERROR(RANK(Valor_normalizado!EL21,Valor_normalizado!EL$2:EL$33,0),"NA"))</f>
        <v>11</v>
      </c>
      <c r="EM21" s="6">
        <f>IF(Valor_normalizado!EM21=0,32,IFERROR(RANK(Valor_normalizado!EM21,Valor_normalizado!EM$2:EM$33,0),"NA"))</f>
        <v>4</v>
      </c>
      <c r="EN21" s="6">
        <f>IF(Valor_normalizado!EN21=0,32,IFERROR(RANK(Valor_normalizado!EN21,Valor_normalizado!EN$2:EN$33,0),"NA"))</f>
        <v>5</v>
      </c>
      <c r="EO21" s="6">
        <f>IF(Valor_normalizado!EO21=0,32,IFERROR(RANK(Valor_normalizado!EO21,Valor_normalizado!EO$2:EO$33,0),"NA"))</f>
        <v>3</v>
      </c>
      <c r="EP21" s="6">
        <f>IF(Valor_normalizado!EP21=0,32,IFERROR(RANK(Valor_normalizado!EP21,Valor_normalizado!EP$2:EP$33,0),"NA"))</f>
        <v>6</v>
      </c>
      <c r="EQ21" s="6">
        <f>IF(Valor_normalizado!EQ21=0,32,IFERROR(RANK(Valor_normalizado!EQ21,Valor_normalizado!EQ$2:EQ$33,0),"NA"))</f>
        <v>3</v>
      </c>
      <c r="ER21" s="6">
        <f>IF(Valor_normalizado!ER21=0,32,IFERROR(RANK(Valor_normalizado!ER21,Valor_normalizado!ER$2:ER$33,0),"NA"))</f>
        <v>7</v>
      </c>
      <c r="ES21" s="6">
        <f>IF(Valor_normalizado!ES21=0,32,IFERROR(RANK(Valor_normalizado!ES21,Valor_normalizado!ES$2:ES$33,0),"NA"))</f>
        <v>8</v>
      </c>
    </row>
    <row r="22" spans="1:149" x14ac:dyDescent="0.25">
      <c r="A22" s="1" t="s">
        <v>266</v>
      </c>
      <c r="B22" s="78">
        <v>2019</v>
      </c>
      <c r="C22" s="6">
        <f>IF(Valor_normalizado!C22=0,32,IFERROR(RANK(Valor_normalizado!C22,Valor_normalizado!C$2:C$33,0),"NA"))</f>
        <v>22</v>
      </c>
      <c r="D22" s="6">
        <f>IF(Valor_normalizado!D22=0,32,IFERROR(RANK(Valor_normalizado!D22,Valor_normalizado!D$2:D$33,0),"NA"))</f>
        <v>6</v>
      </c>
      <c r="E22" s="6">
        <f>IF(Valor_normalizado!E22=0,32,IFERROR(RANK(Valor_normalizado!E22,Valor_normalizado!E$2:E$33,0),"NA"))</f>
        <v>25</v>
      </c>
      <c r="F22" s="6">
        <f>IF(Valor_normalizado!F22=0,32,IFERROR(RANK(Valor_normalizado!F22,Valor_normalizado!F$2:F$33,0),"NA"))</f>
        <v>22</v>
      </c>
      <c r="G22" s="6">
        <f>IF(Valor_normalizado!G22=0,32,IFERROR(RANK(Valor_normalizado!G22,Valor_normalizado!G$2:G$33,0),"NA"))</f>
        <v>15</v>
      </c>
      <c r="H22" s="6">
        <f>IF(Valor_normalizado!H22=0,32,IFERROR(RANK(Valor_normalizado!H22,Valor_normalizado!H$2:H$33,0),"NA"))</f>
        <v>25</v>
      </c>
      <c r="I22" s="6">
        <f>IF(Valor_normalizado!I22=0,32,IFERROR(RANK(Valor_normalizado!I22,Valor_normalizado!I$2:I$33,0),"NA"))</f>
        <v>7</v>
      </c>
      <c r="J22" s="6">
        <f>IF(Valor_normalizado!J22=0,32,IFERROR(RANK(Valor_normalizado!J22,Valor_normalizado!J$2:J$33,0),"NA"))</f>
        <v>15</v>
      </c>
      <c r="K22" s="6">
        <f>IF(Valor_normalizado!K22=0,32,IFERROR(RANK(Valor_normalizado!K22,Valor_normalizado!K$2:K$33,0),"NA"))</f>
        <v>28</v>
      </c>
      <c r="L22" s="6">
        <f>IF(Valor_normalizado!L22=0,32,IFERROR(RANK(Valor_normalizado!L22,Valor_normalizado!L$2:L$33,0),"NA"))</f>
        <v>11</v>
      </c>
      <c r="M22" s="6">
        <f>IF(Valor_normalizado!M22=0,32,IFERROR(RANK(Valor_normalizado!M22,Valor_normalizado!M$2:M$33,0),"NA"))</f>
        <v>25</v>
      </c>
      <c r="N22" s="6">
        <f>IF(Valor_normalizado!N22=0,32,IFERROR(RANK(Valor_normalizado!N22,Valor_normalizado!N$2:N$33,0),"NA"))</f>
        <v>15</v>
      </c>
      <c r="O22" s="6">
        <f>IF(Valor_normalizado!O22=0,32,IFERROR(RANK(Valor_normalizado!O22,Valor_normalizado!O$2:O$33,0),"NA"))</f>
        <v>31</v>
      </c>
      <c r="P22" s="6">
        <f>IF(Valor_normalizado!P22=0,32,IFERROR(RANK(Valor_normalizado!P22,Valor_normalizado!P$2:P$33,0),"NA"))</f>
        <v>27</v>
      </c>
      <c r="Q22" s="6">
        <f>IF(Valor_normalizado!Q22=0,32,IFERROR(RANK(Valor_normalizado!Q22,Valor_normalizado!Q$2:Q$33,0),"NA"))</f>
        <v>23</v>
      </c>
      <c r="R22" s="6">
        <f>IF(Valor_normalizado!R22=0,32,IFERROR(RANK(Valor_normalizado!R22,Valor_normalizado!R$2:R$33,0),"NA"))</f>
        <v>17</v>
      </c>
      <c r="S22" s="6">
        <f>IF(Valor_normalizado!S22=0,32,IFERROR(RANK(Valor_normalizado!S22,Valor_normalizado!S$2:S$33,0),"NA"))</f>
        <v>7</v>
      </c>
      <c r="T22" s="6">
        <f>IF(Valor_normalizado!T22=0,32,IFERROR(RANK(Valor_normalizado!T22,Valor_normalizado!T$2:T$33,0),"NA"))</f>
        <v>25</v>
      </c>
      <c r="U22" s="6">
        <f>IF(Valor_normalizado!U22=0,32,IFERROR(RANK(Valor_normalizado!U22,Valor_normalizado!U$2:U$33,0),"NA"))</f>
        <v>24</v>
      </c>
      <c r="V22" s="6">
        <f>IF(Valor_normalizado!V22=0,32,IFERROR(RANK(Valor_normalizado!V22,Valor_normalizado!V$2:V$33,0),"NA"))</f>
        <v>9</v>
      </c>
      <c r="W22" s="6">
        <f>IF(Valor_normalizado!W22=0,32,IFERROR(RANK(Valor_normalizado!W22,Valor_normalizado!W$2:W$33,0),"NA"))</f>
        <v>21</v>
      </c>
      <c r="X22" s="6">
        <f>IF(Valor_normalizado!X22=0,32,IFERROR(RANK(Valor_normalizado!X22,Valor_normalizado!X$2:X$33,0),"NA"))</f>
        <v>19</v>
      </c>
      <c r="Y22" s="6">
        <f>IF(Valor_normalizado!Y22=0,32,IFERROR(RANK(Valor_normalizado!Y22,Valor_normalizado!Y$2:Y$33,0),"NA"))</f>
        <v>31</v>
      </c>
      <c r="Z22" s="6">
        <f>IF(Valor_normalizado!Z22=0,32,IFERROR(RANK(Valor_normalizado!Z22,Valor_normalizado!Z$2:Z$33,0),"NA"))</f>
        <v>9</v>
      </c>
      <c r="AA22" s="6">
        <f>IF(Valor_normalizado!AA22=0,32,IFERROR(RANK(Valor_normalizado!AA22,Valor_normalizado!AA$2:AA$33,0),"NA"))</f>
        <v>14</v>
      </c>
      <c r="AB22" s="6">
        <f>IF(Valor_normalizado!AB22=0,32,IFERROR(RANK(Valor_normalizado!AB22,Valor_normalizado!AB$2:AB$33,0),"NA"))</f>
        <v>19</v>
      </c>
      <c r="AC22" s="6">
        <f>IF(Valor_normalizado!AC22=0,32,IFERROR(RANK(Valor_normalizado!AC22,Valor_normalizado!AC$2:AC$33,0),"NA"))</f>
        <v>22</v>
      </c>
      <c r="AD22" s="6">
        <f>IF(Valor_normalizado!AD22=0,32,IFERROR(RANK(Valor_normalizado!AD22,Valor_normalizado!AD$2:AD$33,0),"NA"))</f>
        <v>25</v>
      </c>
      <c r="AE22" s="6">
        <f>IF(Valor_normalizado!AE22=0,32,IFERROR(RANK(Valor_normalizado!AE22,Valor_normalizado!AE$2:AE$33,0),"NA"))</f>
        <v>22</v>
      </c>
      <c r="AF22" s="6">
        <f>IF(Valor_normalizado!AF22=0,32,IFERROR(RANK(Valor_normalizado!AF22,Valor_normalizado!AF$2:AF$33,0),"NA"))</f>
        <v>10</v>
      </c>
      <c r="AG22" s="6">
        <f>IF(Valor_normalizado!AG22=0,32,IFERROR(RANK(Valor_normalizado!AG22,Valor_normalizado!AG$2:AG$33,0),"NA"))</f>
        <v>24</v>
      </c>
      <c r="AH22" s="6">
        <f>IF(Valor_normalizado!AH22=0,32,IFERROR(RANK(Valor_normalizado!AH22,Valor_normalizado!AH$2:AH$33,0),"NA"))</f>
        <v>24</v>
      </c>
      <c r="AI22" s="6">
        <f>IF(Valor_normalizado!AI22=0,32,IFERROR(RANK(Valor_normalizado!AI22,Valor_normalizado!AI$2:AI$33,0),"NA"))</f>
        <v>5</v>
      </c>
      <c r="AJ22" s="6">
        <f>IF(Valor_normalizado!AJ22=0,32,IFERROR(RANK(Valor_normalizado!AJ22,Valor_normalizado!AJ$2:AJ$33,0),"NA"))</f>
        <v>19</v>
      </c>
      <c r="AK22" s="6">
        <f>IF(Valor_normalizado!AK22=0,32,IFERROR(RANK(Valor_normalizado!AK22,Valor_normalizado!AK$2:AK$33,0),"NA"))</f>
        <v>14</v>
      </c>
      <c r="AL22" s="6">
        <f>IF(Valor_normalizado!AL22=0,32,IFERROR(RANK(Valor_normalizado!AL22,Valor_normalizado!AL$2:AL$33,0),"NA"))</f>
        <v>17</v>
      </c>
      <c r="AM22" s="6">
        <f>IF(Valor_normalizado!AM22=0,32,IFERROR(RANK(Valor_normalizado!AM22,Valor_normalizado!AM$2:AM$33,0),"NA"))</f>
        <v>2</v>
      </c>
      <c r="AN22" s="6">
        <f>IF(Valor_normalizado!AN22=0,32,IFERROR(RANK(Valor_normalizado!AN22,Valor_normalizado!AN$2:AN$33,0),"NA"))</f>
        <v>6</v>
      </c>
      <c r="AO22" s="6">
        <f>IF(Valor_normalizado!AO22=0,32,IFERROR(RANK(Valor_normalizado!AO22,Valor_normalizado!AO$2:AO$33,0),"NA"))</f>
        <v>15</v>
      </c>
      <c r="AP22" s="6">
        <f>IF(Valor_normalizado!AP22=0,32,IFERROR(RANK(Valor_normalizado!AP22,Valor_normalizado!AP$2:AP$33,0),"NA"))</f>
        <v>12</v>
      </c>
      <c r="AQ22" s="6">
        <f>IF(Valor_normalizado!AQ22=0,32,IFERROR(RANK(Valor_normalizado!AQ22,Valor_normalizado!AQ$2:AQ$33,0),"NA"))</f>
        <v>15</v>
      </c>
      <c r="AR22" s="6">
        <f>IF(Valor_normalizado!AR22=0,32,IFERROR(RANK(Valor_normalizado!AR22,Valor_normalizado!AR$2:AR$33,0),"NA"))</f>
        <v>9</v>
      </c>
      <c r="AS22" s="6">
        <f>IF(Valor_normalizado!AS22=0,32,IFERROR(RANK(Valor_normalizado!AS22,Valor_normalizado!AS$2:AS$33,0),"NA"))</f>
        <v>16</v>
      </c>
      <c r="AT22" s="6">
        <f>IF(Valor_normalizado!AT22=0,32,IFERROR(RANK(Valor_normalizado!AT22,Valor_normalizado!AT$2:AT$33,0),"NA"))</f>
        <v>12</v>
      </c>
      <c r="AU22" s="6">
        <f>IF(Valor_normalizado!AU22=0,32,IFERROR(RANK(Valor_normalizado!AU22,Valor_normalizado!AU$2:AU$33,0),"NA"))</f>
        <v>1</v>
      </c>
      <c r="AV22" s="6">
        <f>IF(Valor_normalizado!AV22=0,32,IFERROR(RANK(Valor_normalizado!AV22,Valor_normalizado!AV$2:AV$33,0),"NA"))</f>
        <v>4</v>
      </c>
      <c r="AW22" s="6">
        <f>IF(Valor_normalizado!AW22=0,32,IFERROR(RANK(Valor_normalizado!AW22,Valor_normalizado!AW$2:AW$33,0),"NA"))</f>
        <v>7</v>
      </c>
      <c r="AX22" s="6">
        <f>IF(Valor_normalizado!AX22=0,32,IFERROR(RANK(Valor_normalizado!AX22,Valor_normalizado!AX$2:AX$33,0),"NA"))</f>
        <v>2</v>
      </c>
      <c r="AY22" s="6">
        <f>IF(Valor_normalizado!AY22=0,32,IFERROR(RANK(Valor_normalizado!AY22,Valor_normalizado!AY$2:AY$33,0),"NA"))</f>
        <v>4</v>
      </c>
      <c r="AZ22" s="6">
        <f>IF(Valor_normalizado!AZ22=0,32,IFERROR(RANK(Valor_normalizado!AZ22,Valor_normalizado!AZ$2:AZ$33,0),"NA"))</f>
        <v>24</v>
      </c>
      <c r="BA22" s="6">
        <f>IF(Valor_normalizado!BA22=0,32,IFERROR(RANK(Valor_normalizado!BA22,Valor_normalizado!BA$2:BA$33,0),"NA"))</f>
        <v>6</v>
      </c>
      <c r="BB22" s="6">
        <f>IF(Valor_normalizado!BB22=0,32,IFERROR(RANK(Valor_normalizado!BB22,Valor_normalizado!BB$2:BB$33,0),"NA"))</f>
        <v>7</v>
      </c>
      <c r="BC22" s="6">
        <f>IF(Valor_normalizado!BC22=0,32,IFERROR(RANK(Valor_normalizado!BC22,Valor_normalizado!BC$2:BC$33,0),"NA"))</f>
        <v>1</v>
      </c>
      <c r="BD22" s="6">
        <f>IF(Valor_normalizado!BD22=0,32,IFERROR(RANK(Valor_normalizado!BD22,Valor_normalizado!BD$2:BD$33,0),"NA"))</f>
        <v>7</v>
      </c>
      <c r="BE22" s="6">
        <f>IF(Valor_normalizado!BE22=0,32,IFERROR(RANK(Valor_normalizado!BE22,Valor_normalizado!BE$2:BE$33,0),"NA"))</f>
        <v>10</v>
      </c>
      <c r="BF22" s="6">
        <f>IF(Valor_normalizado!BF22=0,32,IFERROR(RANK(Valor_normalizado!BF22,Valor_normalizado!BF$2:BF$33,0),"NA"))</f>
        <v>25</v>
      </c>
      <c r="BG22" s="6">
        <f>IF(Valor_normalizado!BG22=0,32,IFERROR(RANK(Valor_normalizado!BG22,Valor_normalizado!BG$2:BG$33,0),"NA"))</f>
        <v>15</v>
      </c>
      <c r="BH22" s="6">
        <f>IF(Valor_normalizado!BH22=0,32,IFERROR(RANK(Valor_normalizado!BH22,Valor_normalizado!BH$2:BH$33,0),"NA"))</f>
        <v>12</v>
      </c>
      <c r="BI22" s="6">
        <f>IF(Valor_normalizado!BI22=0,32,IFERROR(RANK(Valor_normalizado!BI22,Valor_normalizado!BI$2:BI$33,0),"NA"))</f>
        <v>5</v>
      </c>
      <c r="BJ22" s="6">
        <f>IF(Valor_normalizado!BJ22=0,32,IFERROR(RANK(Valor_normalizado!BJ22,Valor_normalizado!BJ$2:BJ$33,0),"NA"))</f>
        <v>7</v>
      </c>
      <c r="BK22" s="6">
        <f>IF(Valor_normalizado!BK22=0,32,IFERROR(RANK(Valor_normalizado!BK22,Valor_normalizado!BK$2:BK$33,0),"NA"))</f>
        <v>11</v>
      </c>
      <c r="BL22" s="6">
        <f>IF(Valor_normalizado!BL22=0,32,IFERROR(RANK(Valor_normalizado!BL22,Valor_normalizado!BL$2:BL$33,0),"NA"))</f>
        <v>20</v>
      </c>
      <c r="BM22" s="6">
        <f>IF(Valor_normalizado!BM22=0,32,IFERROR(RANK(Valor_normalizado!BM22,Valor_normalizado!BM$2:BM$33,0),"NA"))</f>
        <v>4</v>
      </c>
      <c r="BN22" s="6">
        <f>IF(Valor_normalizado!BN22=0,32,IFERROR(RANK(Valor_normalizado!BN22,Valor_normalizado!BN$2:BN$33,0),"NA"))</f>
        <v>14</v>
      </c>
      <c r="BO22" s="6">
        <f>IF(Valor_normalizado!BO22=0,32,IFERROR(RANK(Valor_normalizado!BO22,Valor_normalizado!BO$2:BO$33,0),"NA"))</f>
        <v>7</v>
      </c>
      <c r="BP22" s="6">
        <f>IF(Valor_normalizado!BP22=0,32,IFERROR(RANK(Valor_normalizado!BP22,Valor_normalizado!BP$2:BP$33,0),"NA"))</f>
        <v>4</v>
      </c>
      <c r="BQ22" s="6">
        <f>IF(Valor_normalizado!BQ22=0,32,IFERROR(RANK(Valor_normalizado!BQ22,Valor_normalizado!BQ$2:BQ$33,0),"NA"))</f>
        <v>2</v>
      </c>
      <c r="BR22" s="6">
        <f>IF(Valor_normalizado!BR22=0,32,IFERROR(RANK(Valor_normalizado!BR22,Valor_normalizado!BR$2:BR$33,0),"NA"))</f>
        <v>2</v>
      </c>
      <c r="BS22" s="6">
        <f>IF(Valor_normalizado!BS22=0,32,IFERROR(RANK(Valor_normalizado!BS22,Valor_normalizado!BS$2:BS$33,0),"NA"))</f>
        <v>10</v>
      </c>
      <c r="BT22" s="6">
        <f>IF(Valor_normalizado!BT22=0,32,IFERROR(RANK(Valor_normalizado!BT22,Valor_normalizado!BT$2:BT$33,0),"NA"))</f>
        <v>5</v>
      </c>
      <c r="BU22" s="6">
        <f>IF(Valor_normalizado!BU22=0,32,IFERROR(RANK(Valor_normalizado!BU22,Valor_normalizado!BU$2:BU$33,0),"NA"))</f>
        <v>2</v>
      </c>
      <c r="BV22" s="6">
        <f>IF(Valor_normalizado!BV22=0,32,IFERROR(RANK(Valor_normalizado!BV22,Valor_normalizado!BV$2:BV$33,0),"NA"))</f>
        <v>2</v>
      </c>
      <c r="BW22" s="6">
        <f>IF(Valor_normalizado!BW22=0,32,IFERROR(RANK(Valor_normalizado!BW22,Valor_normalizado!BW$2:BW$33,0),"NA"))</f>
        <v>23</v>
      </c>
      <c r="BX22" s="6">
        <f>IF(Valor_normalizado!BX22=0,32,IFERROR(RANK(Valor_normalizado!BX22,Valor_normalizado!BX$2:BX$33,0),"NA"))</f>
        <v>11</v>
      </c>
      <c r="BY22" s="6">
        <f>IF(Valor_normalizado!BY22=0,32,IFERROR(RANK(Valor_normalizado!BY22,Valor_normalizado!BY$2:BY$33,0),"NA"))</f>
        <v>11</v>
      </c>
      <c r="BZ22" s="6">
        <f>IF(Valor_normalizado!BZ22=0,32,IFERROR(RANK(Valor_normalizado!BZ22,Valor_normalizado!BZ$2:BZ$33,0),"NA"))</f>
        <v>16</v>
      </c>
      <c r="CA22" s="6">
        <f>IF(Valor_normalizado!CA22=0,32,IFERROR(RANK(Valor_normalizado!CA22,Valor_normalizado!CA$2:CA$33,0),"NA"))</f>
        <v>9</v>
      </c>
      <c r="CB22" s="6">
        <f>IF(Valor_normalizado!CB22=0,32,IFERROR(RANK(Valor_normalizado!CB22,Valor_normalizado!CB$2:CB$33,0),"NA"))</f>
        <v>14</v>
      </c>
      <c r="CC22" s="6">
        <f>IF(Valor_normalizado!CC22=0,32,IFERROR(RANK(Valor_normalizado!CC22,Valor_normalizado!CC$2:CC$33,0),"NA"))</f>
        <v>7</v>
      </c>
      <c r="CD22" s="6">
        <f>IF(Valor_normalizado!CD22=0,32,IFERROR(RANK(Valor_normalizado!CD22,Valor_normalizado!CD$2:CD$33,0),"NA"))</f>
        <v>4</v>
      </c>
      <c r="CE22" s="6">
        <f>IF(Valor_normalizado!CE22=0,32,IFERROR(RANK(Valor_normalizado!CE22,Valor_normalizado!CE$2:CE$33,0),"NA"))</f>
        <v>6</v>
      </c>
      <c r="CF22" s="6">
        <f>IF(Valor_normalizado!CF22=0,32,IFERROR(RANK(Valor_normalizado!CF22,Valor_normalizado!CF$2:CF$33,0),"NA"))</f>
        <v>17</v>
      </c>
      <c r="CG22" s="6">
        <f>IF(Valor_normalizado!CG22=0,32,IFERROR(RANK(Valor_normalizado!CG22,Valor_normalizado!CG$2:CG$33,0),"NA"))</f>
        <v>25</v>
      </c>
      <c r="CH22" s="6">
        <f>IF(Valor_normalizado!CH22=0,32,IFERROR(RANK(Valor_normalizado!CH22,Valor_normalizado!CH$2:CH$33,0),"NA"))</f>
        <v>10</v>
      </c>
      <c r="CI22" s="6">
        <f>IF(Valor_normalizado!CI22=0,32,IFERROR(RANK(Valor_normalizado!CI22,Valor_normalizado!CI$2:CI$33,0),"NA"))</f>
        <v>8</v>
      </c>
      <c r="CJ22" s="6">
        <f>IF(Valor_normalizado!CJ22=0,32,IFERROR(RANK(Valor_normalizado!CJ22,Valor_normalizado!CJ$2:CJ$33,0),"NA"))</f>
        <v>2</v>
      </c>
      <c r="CK22" s="6">
        <f>IF(Valor_normalizado!CK22=0,32,IFERROR(RANK(Valor_normalizado!CK22,Valor_normalizado!CK$2:CK$33,0),"NA"))</f>
        <v>9</v>
      </c>
      <c r="CL22" s="6">
        <f>IF(Valor_normalizado!CL22=0,32,IFERROR(RANK(Valor_normalizado!CL22,Valor_normalizado!CL$2:CL$33,0),"NA"))</f>
        <v>1</v>
      </c>
      <c r="CM22" s="6">
        <f>IF(Valor_normalizado!CM22=0,32,IFERROR(RANK(Valor_normalizado!CM22,Valor_normalizado!CM$2:CM$33,0),"NA"))</f>
        <v>2</v>
      </c>
      <c r="CN22" s="6">
        <f>IF(Valor_normalizado!CN22=0,32,IFERROR(RANK(Valor_normalizado!CN22,Valor_normalizado!CN$2:CN$33,0),"NA"))</f>
        <v>9</v>
      </c>
      <c r="CO22" s="6">
        <f>IF(Valor_normalizado!CO22=0,32,IFERROR(RANK(Valor_normalizado!CO22,Valor_normalizado!CO$2:CO$33,0),"NA"))</f>
        <v>11</v>
      </c>
      <c r="CP22" s="6">
        <f>IF(Valor_normalizado!CP22=0,32,IFERROR(RANK(Valor_normalizado!CP22,Valor_normalizado!CP$2:CP$33,0),"NA"))</f>
        <v>13</v>
      </c>
      <c r="CQ22" s="6">
        <f>IF(Valor_normalizado!CQ22=0,32,IFERROR(RANK(Valor_normalizado!CQ22,Valor_normalizado!CQ$2:CQ$33,0),"NA"))</f>
        <v>14</v>
      </c>
      <c r="CR22" s="6">
        <f>IF(Valor_normalizado!CR22=0,32,IFERROR(RANK(Valor_normalizado!CR22,Valor_normalizado!CR$2:CR$33,0),"NA"))</f>
        <v>15</v>
      </c>
      <c r="CS22" s="6">
        <f>IF(Valor_normalizado!CS22=0,32,IFERROR(RANK(Valor_normalizado!CS22,Valor_normalizado!CS$2:CS$33,0),"NA"))</f>
        <v>20</v>
      </c>
      <c r="CT22" s="6">
        <f>IF(Valor_normalizado!CT22=0,32,IFERROR(RANK(Valor_normalizado!CT22,Valor_normalizado!CT$2:CT$33,0),"NA"))</f>
        <v>23</v>
      </c>
      <c r="CU22" s="6">
        <f>IF(Valor_normalizado!CU22=0,32,IFERROR(RANK(Valor_normalizado!CU22,Valor_normalizado!CU$2:CU$33,0),"NA"))</f>
        <v>27</v>
      </c>
      <c r="CV22" s="6">
        <f>IF(Valor_normalizado!CV22=0,32,IFERROR(RANK(Valor_normalizado!CV22,Valor_normalizado!CV$2:CV$33,0),"NA"))</f>
        <v>12</v>
      </c>
      <c r="CW22" s="6">
        <f>IF(Valor_normalizado!CW22=0,32,IFERROR(RANK(Valor_normalizado!CW22,Valor_normalizado!CW$2:CW$33,0),"NA"))</f>
        <v>12</v>
      </c>
      <c r="CX22" s="6">
        <f>IF(Valor_normalizado!CX22=0,32,IFERROR(RANK(Valor_normalizado!CX22,Valor_normalizado!CX$2:CX$33,0),"NA"))</f>
        <v>13</v>
      </c>
      <c r="CY22" s="6">
        <f>IF(Valor_normalizado!CY22=0,32,IFERROR(RANK(Valor_normalizado!CY22,Valor_normalizado!CY$2:CY$33,0),"NA"))</f>
        <v>20</v>
      </c>
      <c r="CZ22" s="6">
        <f>IF(Valor_normalizado!CZ22=0,32,IFERROR(RANK(Valor_normalizado!CZ22,Valor_normalizado!CZ$2:CZ$33,0),"NA"))</f>
        <v>8</v>
      </c>
      <c r="DA22" s="6">
        <f>IF(Valor_normalizado!DA22=0,32,IFERROR(RANK(Valor_normalizado!DA22,Valor_normalizado!DA$2:DA$33,0),"NA"))</f>
        <v>27</v>
      </c>
      <c r="DB22" s="6">
        <f>IF(Valor_normalizado!DB22=0,32,IFERROR(RANK(Valor_normalizado!DB22,Valor_normalizado!DB$2:DB$33,0),"NA"))</f>
        <v>25</v>
      </c>
      <c r="DC22" s="6">
        <f>IF(Valor_normalizado!DC22=0,32,IFERROR(RANK(Valor_normalizado!DC22,Valor_normalizado!DC$2:DC$33,0),"NA"))</f>
        <v>19</v>
      </c>
      <c r="DD22" s="6">
        <f>IF(Valor_normalizado!DD22=0,32,IFERROR(RANK(Valor_normalizado!DD22,Valor_normalizado!DD$2:DD$33,0),"NA"))</f>
        <v>22</v>
      </c>
      <c r="DE22" s="6">
        <f>IF(Valor_normalizado!DE22=0,32,IFERROR(RANK(Valor_normalizado!DE22,Valor_normalizado!DE$2:DE$33,0),"NA"))</f>
        <v>19</v>
      </c>
      <c r="DF22" s="6">
        <f>IF(Valor_normalizado!DF22=0,32,IFERROR(RANK(Valor_normalizado!DF22,Valor_normalizado!DF$2:DF$33,0),"NA"))</f>
        <v>20</v>
      </c>
      <c r="DG22" s="6">
        <f>IF(Valor_normalizado!DG22=0,32,IFERROR(RANK(Valor_normalizado!DG22,Valor_normalizado!DG$2:DG$33,0),"NA"))</f>
        <v>12</v>
      </c>
      <c r="DH22" s="6">
        <f>IF(Valor_normalizado!DH22=0,32,IFERROR(RANK(Valor_normalizado!DH22,Valor_normalizado!DH$2:DH$33,0),"NA"))</f>
        <v>14</v>
      </c>
      <c r="DI22" s="6">
        <f>IF(Valor_normalizado!DI22=0,32,IFERROR(RANK(Valor_normalizado!DI22,Valor_normalizado!DI$2:DI$33,0),"NA"))</f>
        <v>21</v>
      </c>
      <c r="DJ22" s="6">
        <f>IF(Valor_normalizado!DJ22=0,32,IFERROR(RANK(Valor_normalizado!DJ22,Valor_normalizado!DJ$2:DJ$33,0),"NA"))</f>
        <v>21</v>
      </c>
      <c r="DK22" s="6">
        <f>IF(Valor_normalizado!DK22=0,32,IFERROR(RANK(Valor_normalizado!DK22,Valor_normalizado!DK$2:DK$33,0),"NA"))</f>
        <v>22</v>
      </c>
      <c r="DL22" s="6">
        <f>IF(Valor_normalizado!DL22=0,32,IFERROR(RANK(Valor_normalizado!DL22,Valor_normalizado!DL$2:DL$33,0),"NA"))</f>
        <v>10</v>
      </c>
      <c r="DM22" s="6">
        <f>IF(Valor_normalizado!DM22=0,32,IFERROR(RANK(Valor_normalizado!DM22,Valor_normalizado!DM$2:DM$33,0),"NA"))</f>
        <v>7</v>
      </c>
      <c r="DN22" s="6">
        <f>IF(Valor_normalizado!DN22=0,32,IFERROR(RANK(Valor_normalizado!DN22,Valor_normalizado!DN$2:DN$33,0),"NA"))</f>
        <v>5</v>
      </c>
      <c r="DO22" s="6">
        <f>IF(Valor_normalizado!DO22=0,32,IFERROR(RANK(Valor_normalizado!DO22,Valor_normalizado!DO$2:DO$33,0),"NA"))</f>
        <v>19</v>
      </c>
      <c r="DP22" s="6">
        <f>IF(Valor_normalizado!DP22=0,32,IFERROR(RANK(Valor_normalizado!DP22,Valor_normalizado!DP$2:DP$33,0),"NA"))</f>
        <v>7</v>
      </c>
      <c r="DQ22" s="6">
        <f>IF(Valor_normalizado!DQ22=0,32,IFERROR(RANK(Valor_normalizado!DQ22,Valor_normalizado!DQ$2:DQ$33,0),"NA"))</f>
        <v>15</v>
      </c>
      <c r="DR22" s="6">
        <f>IF(Valor_normalizado!DR22=0,32,IFERROR(RANK(Valor_normalizado!DR22,Valor_normalizado!DR$2:DR$33,0),"NA"))</f>
        <v>10</v>
      </c>
      <c r="DS22" s="6">
        <f>IF(Valor_normalizado!DS22=0,32,IFERROR(RANK(Valor_normalizado!DS22,Valor_normalizado!DS$2:DS$33,0),"NA"))</f>
        <v>8</v>
      </c>
      <c r="DT22" s="6">
        <f>IF(Valor_normalizado!DT22=0,32,IFERROR(RANK(Valor_normalizado!DT22,Valor_normalizado!DT$2:DT$33,0),"NA"))</f>
        <v>10</v>
      </c>
      <c r="DU22" s="6">
        <f>IF(Valor_normalizado!DU22=0,32,IFERROR(RANK(Valor_normalizado!DU22,Valor_normalizado!DU$2:DU$33,0),"NA"))</f>
        <v>19</v>
      </c>
      <c r="DV22" s="6">
        <f>IF(Valor_normalizado!DV22=0,32,IFERROR(RANK(Valor_normalizado!DV22,Valor_normalizado!DV$2:DV$33,0),"NA"))</f>
        <v>9</v>
      </c>
      <c r="DW22" s="6">
        <f>IF(Valor_normalizado!DW22=0,32,IFERROR(RANK(Valor_normalizado!DW22,Valor_normalizado!DW$2:DW$33,0),"NA"))</f>
        <v>18</v>
      </c>
      <c r="DX22" s="6">
        <f>IF(Valor_normalizado!DX22=0,32,IFERROR(RANK(Valor_normalizado!DX22,Valor_normalizado!DX$2:DX$33,0),"NA"))</f>
        <v>18</v>
      </c>
      <c r="DY22" s="6">
        <f>IF(Valor_normalizado!DY22=0,32,IFERROR(RANK(Valor_normalizado!DY22,Valor_normalizado!DY$2:DY$33,0),"NA"))</f>
        <v>20</v>
      </c>
      <c r="DZ22" s="6">
        <f>IF(Valor_normalizado!DZ22=0,32,IFERROR(RANK(Valor_normalizado!DZ22,Valor_normalizado!DZ$2:DZ$33,0),"NA"))</f>
        <v>17</v>
      </c>
      <c r="EA22" s="6">
        <f>IF(Valor_normalizado!EA22=0,32,IFERROR(RANK(Valor_normalizado!EA22,Valor_normalizado!EA$2:EA$33,0),"NA"))</f>
        <v>17</v>
      </c>
      <c r="EB22" s="6">
        <f>IF(Valor_normalizado!EB22=0,32,IFERROR(RANK(Valor_normalizado!EB22,Valor_normalizado!EB$2:EB$33,0),"NA"))</f>
        <v>20</v>
      </c>
      <c r="EC22" s="6">
        <f>IF(Valor_normalizado!EC22=0,32,IFERROR(RANK(Valor_normalizado!EC22,Valor_normalizado!EC$2:EC$33,0),"NA"))</f>
        <v>7</v>
      </c>
      <c r="ED22" s="6">
        <f>IF(Valor_normalizado!ED22=0,32,IFERROR(RANK(Valor_normalizado!ED22,Valor_normalizado!ED$2:ED$33,0),"NA"))</f>
        <v>7</v>
      </c>
      <c r="EE22" s="6">
        <f>IF(Valor_normalizado!EE22=0,32,IFERROR(RANK(Valor_normalizado!EE22,Valor_normalizado!EE$2:EE$33,0),"NA"))</f>
        <v>6</v>
      </c>
      <c r="EF22" s="6">
        <f>IF(Valor_normalizado!EF22=0,32,IFERROR(RANK(Valor_normalizado!EF22,Valor_normalizado!EF$2:EF$33,0),"NA"))</f>
        <v>12</v>
      </c>
      <c r="EG22" s="6">
        <f>IF(Valor_normalizado!EG22=0,32,IFERROR(RANK(Valor_normalizado!EG22,Valor_normalizado!EG$2:EG$33,0),"NA"))</f>
        <v>32</v>
      </c>
      <c r="EH22" s="6">
        <f>IF(Valor_normalizado!EH22=0,32,IFERROR(RANK(Valor_normalizado!EH22,Valor_normalizado!EH$2:EH$33,0),"NA"))</f>
        <v>8</v>
      </c>
      <c r="EI22" s="6">
        <f>IF(Valor_normalizado!EI22=0,32,IFERROR(RANK(Valor_normalizado!EI22,Valor_normalizado!EI$2:EI$33,0),"NA"))</f>
        <v>16</v>
      </c>
      <c r="EJ22" s="6">
        <f>IF(Valor_normalizado!EJ22=0,32,IFERROR(RANK(Valor_normalizado!EJ22,Valor_normalizado!EJ$2:EJ$33,0),"NA"))</f>
        <v>1</v>
      </c>
      <c r="EK22" s="6">
        <f>IF(Valor_normalizado!EK22=0,32,IFERROR(RANK(Valor_normalizado!EK22,Valor_normalizado!EK$2:EK$33,0),"NA"))</f>
        <v>15</v>
      </c>
      <c r="EL22" s="6">
        <f>IF(Valor_normalizado!EL22=0,32,IFERROR(RANK(Valor_normalizado!EL22,Valor_normalizado!EL$2:EL$33,0),"NA"))</f>
        <v>9</v>
      </c>
      <c r="EM22" s="6">
        <f>IF(Valor_normalizado!EM22=0,32,IFERROR(RANK(Valor_normalizado!EM22,Valor_normalizado!EM$2:EM$33,0),"NA"))</f>
        <v>5</v>
      </c>
      <c r="EN22" s="6">
        <f>IF(Valor_normalizado!EN22=0,32,IFERROR(RANK(Valor_normalizado!EN22,Valor_normalizado!EN$2:EN$33,0),"NA"))</f>
        <v>32</v>
      </c>
      <c r="EO22" s="6">
        <f>IF(Valor_normalizado!EO22=0,32,IFERROR(RANK(Valor_normalizado!EO22,Valor_normalizado!EO$2:EO$33,0),"NA"))</f>
        <v>13</v>
      </c>
      <c r="EP22" s="6">
        <f>IF(Valor_normalizado!EP22=0,32,IFERROR(RANK(Valor_normalizado!EP22,Valor_normalizado!EP$2:EP$33,0),"NA"))</f>
        <v>15</v>
      </c>
      <c r="EQ22" s="6">
        <f>IF(Valor_normalizado!EQ22=0,32,IFERROR(RANK(Valor_normalizado!EQ22,Valor_normalizado!EQ$2:EQ$33,0),"NA"))</f>
        <v>12</v>
      </c>
      <c r="ER22" s="6">
        <f>IF(Valor_normalizado!ER22=0,32,IFERROR(RANK(Valor_normalizado!ER22,Valor_normalizado!ER$2:ER$33,0),"NA"))</f>
        <v>10</v>
      </c>
      <c r="ES22" s="6">
        <f>IF(Valor_normalizado!ES22=0,32,IFERROR(RANK(Valor_normalizado!ES22,Valor_normalizado!ES$2:ES$33,0),"NA"))</f>
        <v>9</v>
      </c>
    </row>
    <row r="23" spans="1:149" x14ac:dyDescent="0.25">
      <c r="A23" s="2" t="s">
        <v>267</v>
      </c>
      <c r="B23" s="78">
        <v>2019</v>
      </c>
      <c r="C23" s="6">
        <f>IF(Valor_normalizado!C23=0,32,IFERROR(RANK(Valor_normalizado!C23,Valor_normalizado!C$2:C$33,0),"NA"))</f>
        <v>29</v>
      </c>
      <c r="D23" s="6">
        <f>IF(Valor_normalizado!D23=0,32,IFERROR(RANK(Valor_normalizado!D23,Valor_normalizado!D$2:D$33,0),"NA"))</f>
        <v>6</v>
      </c>
      <c r="E23" s="6">
        <f>IF(Valor_normalizado!E23=0,32,IFERROR(RANK(Valor_normalizado!E23,Valor_normalizado!E$2:E$33,0),"NA"))</f>
        <v>31</v>
      </c>
      <c r="F23" s="6">
        <f>IF(Valor_normalizado!F23=0,32,IFERROR(RANK(Valor_normalizado!F23,Valor_normalizado!F$2:F$33,0),"NA"))</f>
        <v>28</v>
      </c>
      <c r="G23" s="6">
        <f>IF(Valor_normalizado!G23=0,32,IFERROR(RANK(Valor_normalizado!G23,Valor_normalizado!G$2:G$33,0),"NA"))</f>
        <v>22</v>
      </c>
      <c r="H23" s="6">
        <f>IF(Valor_normalizado!H23=0,32,IFERROR(RANK(Valor_normalizado!H23,Valor_normalizado!H$2:H$33,0),"NA"))</f>
        <v>15</v>
      </c>
      <c r="I23" s="6">
        <f>IF(Valor_normalizado!I23=0,32,IFERROR(RANK(Valor_normalizado!I23,Valor_normalizado!I$2:I$33,0),"NA"))</f>
        <v>21</v>
      </c>
      <c r="J23" s="6">
        <f>IF(Valor_normalizado!J23=0,32,IFERROR(RANK(Valor_normalizado!J23,Valor_normalizado!J$2:J$33,0),"NA"))</f>
        <v>20</v>
      </c>
      <c r="K23" s="6">
        <f>IF(Valor_normalizado!K23=0,32,IFERROR(RANK(Valor_normalizado!K23,Valor_normalizado!K$2:K$33,0),"NA"))</f>
        <v>32</v>
      </c>
      <c r="L23" s="6">
        <f>IF(Valor_normalizado!L23=0,32,IFERROR(RANK(Valor_normalizado!L23,Valor_normalizado!L$2:L$33,0),"NA"))</f>
        <v>28</v>
      </c>
      <c r="M23" s="6">
        <f>IF(Valor_normalizado!M23=0,32,IFERROR(RANK(Valor_normalizado!M23,Valor_normalizado!M$2:M$33,0),"NA"))</f>
        <v>32</v>
      </c>
      <c r="N23" s="6">
        <f>IF(Valor_normalizado!N23=0,32,IFERROR(RANK(Valor_normalizado!N23,Valor_normalizado!N$2:N$33,0),"NA"))</f>
        <v>30</v>
      </c>
      <c r="O23" s="6">
        <f>IF(Valor_normalizado!O23=0,32,IFERROR(RANK(Valor_normalizado!O23,Valor_normalizado!O$2:O$33,0),"NA"))</f>
        <v>10</v>
      </c>
      <c r="P23" s="6">
        <f>IF(Valor_normalizado!P23=0,32,IFERROR(RANK(Valor_normalizado!P23,Valor_normalizado!P$2:P$33,0),"NA"))</f>
        <v>29</v>
      </c>
      <c r="Q23" s="6">
        <f>IF(Valor_normalizado!Q23=0,32,IFERROR(RANK(Valor_normalizado!Q23,Valor_normalizado!Q$2:Q$33,0),"NA"))</f>
        <v>4</v>
      </c>
      <c r="R23" s="6">
        <f>IF(Valor_normalizado!R23=0,32,IFERROR(RANK(Valor_normalizado!R23,Valor_normalizado!R$2:R$33,0),"NA"))</f>
        <v>27</v>
      </c>
      <c r="S23" s="6">
        <f>IF(Valor_normalizado!S23=0,32,IFERROR(RANK(Valor_normalizado!S23,Valor_normalizado!S$2:S$33,0),"NA"))</f>
        <v>2</v>
      </c>
      <c r="T23" s="6">
        <f>IF(Valor_normalizado!T23=0,32,IFERROR(RANK(Valor_normalizado!T23,Valor_normalizado!T$2:T$33,0),"NA"))</f>
        <v>26</v>
      </c>
      <c r="U23" s="6">
        <f>IF(Valor_normalizado!U23=0,32,IFERROR(RANK(Valor_normalizado!U23,Valor_normalizado!U$2:U$33,0),"NA"))</f>
        <v>29</v>
      </c>
      <c r="V23" s="6">
        <f>IF(Valor_normalizado!V23=0,32,IFERROR(RANK(Valor_normalizado!V23,Valor_normalizado!V$2:V$33,0),"NA"))</f>
        <v>19</v>
      </c>
      <c r="W23" s="6" t="str">
        <f>IF(Valor_normalizado!W23=0,32,IFERROR(RANK(Valor_normalizado!W23,Valor_normalizado!W$2:W$33,0),"NA"))</f>
        <v>NA</v>
      </c>
      <c r="X23" s="6">
        <f>IF(Valor_normalizado!X23=0,32,IFERROR(RANK(Valor_normalizado!X23,Valor_normalizado!X$2:X$33,0),"NA"))</f>
        <v>29</v>
      </c>
      <c r="Y23" s="6">
        <f>IF(Valor_normalizado!Y23=0,32,IFERROR(RANK(Valor_normalizado!Y23,Valor_normalizado!Y$2:Y$33,0),"NA"))</f>
        <v>17</v>
      </c>
      <c r="Z23" s="6">
        <f>IF(Valor_normalizado!Z23=0,32,IFERROR(RANK(Valor_normalizado!Z23,Valor_normalizado!Z$2:Z$33,0),"NA"))</f>
        <v>32</v>
      </c>
      <c r="AA23" s="6">
        <f>IF(Valor_normalizado!AA23=0,32,IFERROR(RANK(Valor_normalizado!AA23,Valor_normalizado!AA$2:AA$33,0),"NA"))</f>
        <v>29</v>
      </c>
      <c r="AB23" s="6">
        <f>IF(Valor_normalizado!AB23=0,32,IFERROR(RANK(Valor_normalizado!AB23,Valor_normalizado!AB$2:AB$33,0),"NA"))</f>
        <v>1</v>
      </c>
      <c r="AC23" s="6">
        <f>IF(Valor_normalizado!AC23=0,32,IFERROR(RANK(Valor_normalizado!AC23,Valor_normalizado!AC$2:AC$33,0),"NA"))</f>
        <v>3</v>
      </c>
      <c r="AD23" s="6">
        <f>IF(Valor_normalizado!AD23=0,32,IFERROR(RANK(Valor_normalizado!AD23,Valor_normalizado!AD$2:AD$33,0),"NA"))</f>
        <v>28</v>
      </c>
      <c r="AE23" s="6">
        <f>IF(Valor_normalizado!AE23=0,32,IFERROR(RANK(Valor_normalizado!AE23,Valor_normalizado!AE$2:AE$33,0),"NA"))</f>
        <v>30</v>
      </c>
      <c r="AF23" s="6" t="str">
        <f>IF(Valor_normalizado!AF23=0,32,IFERROR(RANK(Valor_normalizado!AF23,Valor_normalizado!AF$2:AF$33,0),"NA"))</f>
        <v>NA</v>
      </c>
      <c r="AG23" s="6">
        <f>IF(Valor_normalizado!AG23=0,32,IFERROR(RANK(Valor_normalizado!AG23,Valor_normalizado!AG$2:AG$33,0),"NA"))</f>
        <v>10</v>
      </c>
      <c r="AH23" s="6">
        <f>IF(Valor_normalizado!AH23=0,32,IFERROR(RANK(Valor_normalizado!AH23,Valor_normalizado!AH$2:AH$33,0),"NA"))</f>
        <v>2</v>
      </c>
      <c r="AI23" s="6">
        <f>IF(Valor_normalizado!AI23=0,32,IFERROR(RANK(Valor_normalizado!AI23,Valor_normalizado!AI$2:AI$33,0),"NA"))</f>
        <v>32</v>
      </c>
      <c r="AJ23" s="6">
        <f>IF(Valor_normalizado!AJ23=0,32,IFERROR(RANK(Valor_normalizado!AJ23,Valor_normalizado!AJ$2:AJ$33,0),"NA"))</f>
        <v>32</v>
      </c>
      <c r="AK23" s="6">
        <f>IF(Valor_normalizado!AK23=0,32,IFERROR(RANK(Valor_normalizado!AK23,Valor_normalizado!AK$2:AK$33,0),"NA"))</f>
        <v>32</v>
      </c>
      <c r="AL23" s="6">
        <f>IF(Valor_normalizado!AL23=0,32,IFERROR(RANK(Valor_normalizado!AL23,Valor_normalizado!AL$2:AL$33,0),"NA"))</f>
        <v>32</v>
      </c>
      <c r="AM23" s="6">
        <f>IF(Valor_normalizado!AM23=0,32,IFERROR(RANK(Valor_normalizado!AM23,Valor_normalizado!AM$2:AM$33,0),"NA"))</f>
        <v>32</v>
      </c>
      <c r="AN23" s="6">
        <f>IF(Valor_normalizado!AN23=0,32,IFERROR(RANK(Valor_normalizado!AN23,Valor_normalizado!AN$2:AN$33,0),"NA"))</f>
        <v>27</v>
      </c>
      <c r="AO23" s="6">
        <f>IF(Valor_normalizado!AO23=0,32,IFERROR(RANK(Valor_normalizado!AO23,Valor_normalizado!AO$2:AO$33,0),"NA"))</f>
        <v>26</v>
      </c>
      <c r="AP23" s="6">
        <f>IF(Valor_normalizado!AP23=0,32,IFERROR(RANK(Valor_normalizado!AP23,Valor_normalizado!AP$2:AP$33,0),"NA"))</f>
        <v>29</v>
      </c>
      <c r="AQ23" s="6">
        <f>IF(Valor_normalizado!AQ23=0,32,IFERROR(RANK(Valor_normalizado!AQ23,Valor_normalizado!AQ$2:AQ$33,0),"NA"))</f>
        <v>32</v>
      </c>
      <c r="AR23" s="6">
        <f>IF(Valor_normalizado!AR23=0,32,IFERROR(RANK(Valor_normalizado!AR23,Valor_normalizado!AR$2:AR$33,0),"NA"))</f>
        <v>28</v>
      </c>
      <c r="AS23" s="6">
        <f>IF(Valor_normalizado!AS23=0,32,IFERROR(RANK(Valor_normalizado!AS23,Valor_normalizado!AS$2:AS$33,0),"NA"))</f>
        <v>29</v>
      </c>
      <c r="AT23" s="6">
        <f>IF(Valor_normalizado!AT23=0,32,IFERROR(RANK(Valor_normalizado!AT23,Valor_normalizado!AT$2:AT$33,0),"NA"))</f>
        <v>29</v>
      </c>
      <c r="AU23" s="6">
        <f>IF(Valor_normalizado!AU23=0,32,IFERROR(RANK(Valor_normalizado!AU23,Valor_normalizado!AU$2:AU$33,0),"NA"))</f>
        <v>12</v>
      </c>
      <c r="AV23" s="6">
        <f>IF(Valor_normalizado!AV23=0,32,IFERROR(RANK(Valor_normalizado!AV23,Valor_normalizado!AV$2:AV$33,0),"NA"))</f>
        <v>2</v>
      </c>
      <c r="AW23" s="6">
        <f>IF(Valor_normalizado!AW23=0,32,IFERROR(RANK(Valor_normalizado!AW23,Valor_normalizado!AW$2:AW$33,0),"NA"))</f>
        <v>13</v>
      </c>
      <c r="AX23" s="6">
        <f>IF(Valor_normalizado!AX23=0,32,IFERROR(RANK(Valor_normalizado!AX23,Valor_normalizado!AX$2:AX$33,0),"NA"))</f>
        <v>6</v>
      </c>
      <c r="AY23" s="6">
        <f>IF(Valor_normalizado!AY23=0,32,IFERROR(RANK(Valor_normalizado!AY23,Valor_normalizado!AY$2:AY$33,0),"NA"))</f>
        <v>22</v>
      </c>
      <c r="AZ23" s="6">
        <f>IF(Valor_normalizado!AZ23=0,32,IFERROR(RANK(Valor_normalizado!AZ23,Valor_normalizado!AZ$2:AZ$33,0),"NA"))</f>
        <v>27</v>
      </c>
      <c r="BA23" s="6">
        <f>IF(Valor_normalizado!BA23=0,32,IFERROR(RANK(Valor_normalizado!BA23,Valor_normalizado!BA$2:BA$33,0),"NA"))</f>
        <v>21</v>
      </c>
      <c r="BB23" s="6">
        <f>IF(Valor_normalizado!BB23=0,32,IFERROR(RANK(Valor_normalizado!BB23,Valor_normalizado!BB$2:BB$33,0),"NA"))</f>
        <v>3</v>
      </c>
      <c r="BC23" s="6">
        <f>IF(Valor_normalizado!BC23=0,32,IFERROR(RANK(Valor_normalizado!BC23,Valor_normalizado!BC$2:BC$33,0),"NA"))</f>
        <v>17</v>
      </c>
      <c r="BD23" s="6">
        <f>IF(Valor_normalizado!BD23=0,32,IFERROR(RANK(Valor_normalizado!BD23,Valor_normalizado!BD$2:BD$33,0),"NA"))</f>
        <v>21</v>
      </c>
      <c r="BE23" s="6">
        <f>IF(Valor_normalizado!BE23=0,32,IFERROR(RANK(Valor_normalizado!BE23,Valor_normalizado!BE$2:BE$33,0),"NA"))</f>
        <v>32</v>
      </c>
      <c r="BF23" s="6">
        <f>IF(Valor_normalizado!BF23=0,32,IFERROR(RANK(Valor_normalizado!BF23,Valor_normalizado!BF$2:BF$33,0),"NA"))</f>
        <v>21</v>
      </c>
      <c r="BG23" s="6">
        <f>IF(Valor_normalizado!BG23=0,32,IFERROR(RANK(Valor_normalizado!BG23,Valor_normalizado!BG$2:BG$33,0),"NA"))</f>
        <v>32</v>
      </c>
      <c r="BH23" s="6">
        <f>IF(Valor_normalizado!BH23=0,32,IFERROR(RANK(Valor_normalizado!BH23,Valor_normalizado!BH$2:BH$33,0),"NA"))</f>
        <v>30</v>
      </c>
      <c r="BI23" s="6">
        <f>IF(Valor_normalizado!BI23=0,32,IFERROR(RANK(Valor_normalizado!BI23,Valor_normalizado!BI$2:BI$33,0),"NA"))</f>
        <v>1</v>
      </c>
      <c r="BJ23" s="6">
        <f>IF(Valor_normalizado!BJ23=0,32,IFERROR(RANK(Valor_normalizado!BJ23,Valor_normalizado!BJ$2:BJ$33,0),"NA"))</f>
        <v>3</v>
      </c>
      <c r="BK23" s="6">
        <f>IF(Valor_normalizado!BK23=0,32,IFERROR(RANK(Valor_normalizado!BK23,Valor_normalizado!BK$2:BK$33,0),"NA"))</f>
        <v>29</v>
      </c>
      <c r="BL23" s="6">
        <f>IF(Valor_normalizado!BL23=0,32,IFERROR(RANK(Valor_normalizado!BL23,Valor_normalizado!BL$2:BL$33,0),"NA"))</f>
        <v>6</v>
      </c>
      <c r="BM23" s="6">
        <f>IF(Valor_normalizado!BM23=0,32,IFERROR(RANK(Valor_normalizado!BM23,Valor_normalizado!BM$2:BM$33,0),"NA"))</f>
        <v>5</v>
      </c>
      <c r="BN23" s="6">
        <f>IF(Valor_normalizado!BN23=0,32,IFERROR(RANK(Valor_normalizado!BN23,Valor_normalizado!BN$2:BN$33,0),"NA"))</f>
        <v>32</v>
      </c>
      <c r="BO23" s="6">
        <f>IF(Valor_normalizado!BO23=0,32,IFERROR(RANK(Valor_normalizado!BO23,Valor_normalizado!BO$2:BO$33,0),"NA"))</f>
        <v>1</v>
      </c>
      <c r="BP23" s="6">
        <f>IF(Valor_normalizado!BP23=0,32,IFERROR(RANK(Valor_normalizado!BP23,Valor_normalizado!BP$2:BP$33,0),"NA"))</f>
        <v>27</v>
      </c>
      <c r="BQ23" s="6">
        <f>IF(Valor_normalizado!BQ23=0,32,IFERROR(RANK(Valor_normalizado!BQ23,Valor_normalizado!BQ$2:BQ$33,0),"NA"))</f>
        <v>16</v>
      </c>
      <c r="BR23" s="6">
        <f>IF(Valor_normalizado!BR23=0,32,IFERROR(RANK(Valor_normalizado!BR23,Valor_normalizado!BR$2:BR$33,0),"NA"))</f>
        <v>29</v>
      </c>
      <c r="BS23" s="6">
        <f>IF(Valor_normalizado!BS23=0,32,IFERROR(RANK(Valor_normalizado!BS23,Valor_normalizado!BS$2:BS$33,0),"NA"))</f>
        <v>29</v>
      </c>
      <c r="BT23" s="6">
        <f>IF(Valor_normalizado!BT23=0,32,IFERROR(RANK(Valor_normalizado!BT23,Valor_normalizado!BT$2:BT$33,0),"NA"))</f>
        <v>30</v>
      </c>
      <c r="BU23" s="6">
        <f>IF(Valor_normalizado!BU23=0,32,IFERROR(RANK(Valor_normalizado!BU23,Valor_normalizado!BU$2:BU$33,0),"NA"))</f>
        <v>28</v>
      </c>
      <c r="BV23" s="6">
        <f>IF(Valor_normalizado!BV23=0,32,IFERROR(RANK(Valor_normalizado!BV23,Valor_normalizado!BV$2:BV$33,0),"NA"))</f>
        <v>22</v>
      </c>
      <c r="BW23" s="6">
        <f>IF(Valor_normalizado!BW23=0,32,IFERROR(RANK(Valor_normalizado!BW23,Valor_normalizado!BW$2:BW$33,0),"NA"))</f>
        <v>24</v>
      </c>
      <c r="BX23" s="6">
        <f>IF(Valor_normalizado!BX23=0,32,IFERROR(RANK(Valor_normalizado!BX23,Valor_normalizado!BX$2:BX$33,0),"NA"))</f>
        <v>24</v>
      </c>
      <c r="BY23" s="6">
        <f>IF(Valor_normalizado!BY23=0,32,IFERROR(RANK(Valor_normalizado!BY23,Valor_normalizado!BY$2:BY$33,0),"NA"))</f>
        <v>30</v>
      </c>
      <c r="BZ23" s="6">
        <f>IF(Valor_normalizado!BZ23=0,32,IFERROR(RANK(Valor_normalizado!BZ23,Valor_normalizado!BZ$2:BZ$33,0),"NA"))</f>
        <v>30</v>
      </c>
      <c r="CA23" s="6">
        <f>IF(Valor_normalizado!CA23=0,32,IFERROR(RANK(Valor_normalizado!CA23,Valor_normalizado!CA$2:CA$33,0),"NA"))</f>
        <v>32</v>
      </c>
      <c r="CB23" s="6">
        <f>IF(Valor_normalizado!CB23=0,32,IFERROR(RANK(Valor_normalizado!CB23,Valor_normalizado!CB$2:CB$33,0),"NA"))</f>
        <v>30</v>
      </c>
      <c r="CC23" s="6">
        <f>IF(Valor_normalizado!CC23=0,32,IFERROR(RANK(Valor_normalizado!CC23,Valor_normalizado!CC$2:CC$33,0),"NA"))</f>
        <v>26</v>
      </c>
      <c r="CD23" s="6">
        <f>IF(Valor_normalizado!CD23=0,32,IFERROR(RANK(Valor_normalizado!CD23,Valor_normalizado!CD$2:CD$33,0),"NA"))</f>
        <v>24</v>
      </c>
      <c r="CE23" s="6">
        <f>IF(Valor_normalizado!CE23=0,32,IFERROR(RANK(Valor_normalizado!CE23,Valor_normalizado!CE$2:CE$33,0),"NA"))</f>
        <v>28</v>
      </c>
      <c r="CF23" s="6">
        <f>IF(Valor_normalizado!CF23=0,32,IFERROR(RANK(Valor_normalizado!CF23,Valor_normalizado!CF$2:CF$33,0),"NA"))</f>
        <v>28</v>
      </c>
      <c r="CG23" s="6">
        <f>IF(Valor_normalizado!CG23=0,32,IFERROR(RANK(Valor_normalizado!CG23,Valor_normalizado!CG$2:CG$33,0),"NA"))</f>
        <v>19</v>
      </c>
      <c r="CH23" s="6">
        <f>IF(Valor_normalizado!CH23=0,32,IFERROR(RANK(Valor_normalizado!CH23,Valor_normalizado!CH$2:CH$33,0),"NA"))</f>
        <v>28</v>
      </c>
      <c r="CI23" s="6">
        <f>IF(Valor_normalizado!CI23=0,32,IFERROR(RANK(Valor_normalizado!CI23,Valor_normalizado!CI$2:CI$33,0),"NA"))</f>
        <v>30</v>
      </c>
      <c r="CJ23" s="6">
        <f>IF(Valor_normalizado!CJ23=0,32,IFERROR(RANK(Valor_normalizado!CJ23,Valor_normalizado!CJ$2:CJ$33,0),"NA"))</f>
        <v>30</v>
      </c>
      <c r="CK23" s="6">
        <f>IF(Valor_normalizado!CK23=0,32,IFERROR(RANK(Valor_normalizado!CK23,Valor_normalizado!CK$2:CK$33,0),"NA"))</f>
        <v>30</v>
      </c>
      <c r="CL23" s="6">
        <f>IF(Valor_normalizado!CL23=0,32,IFERROR(RANK(Valor_normalizado!CL23,Valor_normalizado!CL$2:CL$33,0),"NA"))</f>
        <v>5</v>
      </c>
      <c r="CM23" s="6">
        <f>IF(Valor_normalizado!CM23=0,32,IFERROR(RANK(Valor_normalizado!CM23,Valor_normalizado!CM$2:CM$33,0),"NA"))</f>
        <v>19</v>
      </c>
      <c r="CN23" s="6">
        <f>IF(Valor_normalizado!CN23=0,32,IFERROR(RANK(Valor_normalizado!CN23,Valor_normalizado!CN$2:CN$33,0),"NA"))</f>
        <v>29</v>
      </c>
      <c r="CO23" s="6">
        <f>IF(Valor_normalizado!CO23=0,32,IFERROR(RANK(Valor_normalizado!CO23,Valor_normalizado!CO$2:CO$33,0),"NA"))</f>
        <v>32</v>
      </c>
      <c r="CP23" s="6">
        <f>IF(Valor_normalizado!CP23=0,32,IFERROR(RANK(Valor_normalizado!CP23,Valor_normalizado!CP$2:CP$33,0),"NA"))</f>
        <v>32</v>
      </c>
      <c r="CQ23" s="6">
        <f>IF(Valor_normalizado!CQ23=0,32,IFERROR(RANK(Valor_normalizado!CQ23,Valor_normalizado!CQ$2:CQ$33,0),"NA"))</f>
        <v>28</v>
      </c>
      <c r="CR23" s="6">
        <f>IF(Valor_normalizado!CR23=0,32,IFERROR(RANK(Valor_normalizado!CR23,Valor_normalizado!CR$2:CR$33,0),"NA"))</f>
        <v>30</v>
      </c>
      <c r="CS23" s="6">
        <f>IF(Valor_normalizado!CS23=0,32,IFERROR(RANK(Valor_normalizado!CS23,Valor_normalizado!CS$2:CS$33,0),"NA"))</f>
        <v>32</v>
      </c>
      <c r="CT23" s="6">
        <f>IF(Valor_normalizado!CT23=0,32,IFERROR(RANK(Valor_normalizado!CT23,Valor_normalizado!CT$2:CT$33,0),"NA"))</f>
        <v>11</v>
      </c>
      <c r="CU23" s="6">
        <f>IF(Valor_normalizado!CU23=0,32,IFERROR(RANK(Valor_normalizado!CU23,Valor_normalizado!CU$2:CU$33,0),"NA"))</f>
        <v>20</v>
      </c>
      <c r="CV23" s="6">
        <f>IF(Valor_normalizado!CV23=0,32,IFERROR(RANK(Valor_normalizado!CV23,Valor_normalizado!CV$2:CV$33,0),"NA"))</f>
        <v>26</v>
      </c>
      <c r="CW23" s="6">
        <f>IF(Valor_normalizado!CW23=0,32,IFERROR(RANK(Valor_normalizado!CW23,Valor_normalizado!CW$2:CW$33,0),"NA"))</f>
        <v>29</v>
      </c>
      <c r="CX23" s="6">
        <f>IF(Valor_normalizado!CX23=0,32,IFERROR(RANK(Valor_normalizado!CX23,Valor_normalizado!CX$2:CX$33,0),"NA"))</f>
        <v>29</v>
      </c>
      <c r="CY23" s="6">
        <f>IF(Valor_normalizado!CY23=0,32,IFERROR(RANK(Valor_normalizado!CY23,Valor_normalizado!CY$2:CY$33,0),"NA"))</f>
        <v>15</v>
      </c>
      <c r="CZ23" s="6">
        <f>IF(Valor_normalizado!CZ23=0,32,IFERROR(RANK(Valor_normalizado!CZ23,Valor_normalizado!CZ$2:CZ$33,0),"NA"))</f>
        <v>30</v>
      </c>
      <c r="DA23" s="6">
        <f>IF(Valor_normalizado!DA23=0,32,IFERROR(RANK(Valor_normalizado!DA23,Valor_normalizado!DA$2:DA$33,0),"NA"))</f>
        <v>31</v>
      </c>
      <c r="DB23" s="6">
        <f>IF(Valor_normalizado!DB23=0,32,IFERROR(RANK(Valor_normalizado!DB23,Valor_normalizado!DB$2:DB$33,0),"NA"))</f>
        <v>29</v>
      </c>
      <c r="DC23" s="6">
        <f>IF(Valor_normalizado!DC23=0,32,IFERROR(RANK(Valor_normalizado!DC23,Valor_normalizado!DC$2:DC$33,0),"NA"))</f>
        <v>27</v>
      </c>
      <c r="DD23" s="6">
        <f>IF(Valor_normalizado!DD23=0,32,IFERROR(RANK(Valor_normalizado!DD23,Valor_normalizado!DD$2:DD$33,0),"NA"))</f>
        <v>30</v>
      </c>
      <c r="DE23" s="6">
        <f>IF(Valor_normalizado!DE23=0,32,IFERROR(RANK(Valor_normalizado!DE23,Valor_normalizado!DE$2:DE$33,0),"NA"))</f>
        <v>30</v>
      </c>
      <c r="DF23" s="6">
        <f>IF(Valor_normalizado!DF23=0,32,IFERROR(RANK(Valor_normalizado!DF23,Valor_normalizado!DF$2:DF$33,0),"NA"))</f>
        <v>7</v>
      </c>
      <c r="DG23" s="6">
        <f>IF(Valor_normalizado!DG23=0,32,IFERROR(RANK(Valor_normalizado!DG23,Valor_normalizado!DG$2:DG$33,0),"NA"))</f>
        <v>30</v>
      </c>
      <c r="DH23" s="6">
        <f>IF(Valor_normalizado!DH23=0,32,IFERROR(RANK(Valor_normalizado!DH23,Valor_normalizado!DH$2:DH$33,0),"NA"))</f>
        <v>24</v>
      </c>
      <c r="DI23" s="6">
        <f>IF(Valor_normalizado!DI23=0,32,IFERROR(RANK(Valor_normalizado!DI23,Valor_normalizado!DI$2:DI$33,0),"NA"))</f>
        <v>28</v>
      </c>
      <c r="DJ23" s="6">
        <f>IF(Valor_normalizado!DJ23=0,32,IFERROR(RANK(Valor_normalizado!DJ23,Valor_normalizado!DJ$2:DJ$33,0),"NA"))</f>
        <v>23</v>
      </c>
      <c r="DK23" s="6">
        <f>IF(Valor_normalizado!DK23=0,32,IFERROR(RANK(Valor_normalizado!DK23,Valor_normalizado!DK$2:DK$33,0),"NA"))</f>
        <v>28</v>
      </c>
      <c r="DL23" s="6">
        <f>IF(Valor_normalizado!DL23=0,32,IFERROR(RANK(Valor_normalizado!DL23,Valor_normalizado!DL$2:DL$33,0),"NA"))</f>
        <v>8</v>
      </c>
      <c r="DM23" s="6">
        <f>IF(Valor_normalizado!DM23=0,32,IFERROR(RANK(Valor_normalizado!DM23,Valor_normalizado!DM$2:DM$33,0),"NA"))</f>
        <v>10</v>
      </c>
      <c r="DN23" s="6">
        <f>IF(Valor_normalizado!DN23=0,32,IFERROR(RANK(Valor_normalizado!DN23,Valor_normalizado!DN$2:DN$33,0),"NA"))</f>
        <v>13</v>
      </c>
      <c r="DO23" s="6">
        <f>IF(Valor_normalizado!DO23=0,32,IFERROR(RANK(Valor_normalizado!DO23,Valor_normalizado!DO$2:DO$33,0),"NA"))</f>
        <v>17</v>
      </c>
      <c r="DP23" s="6">
        <f>IF(Valor_normalizado!DP23=0,32,IFERROR(RANK(Valor_normalizado!DP23,Valor_normalizado!DP$2:DP$33,0),"NA"))</f>
        <v>9</v>
      </c>
      <c r="DQ23" s="6">
        <f>IF(Valor_normalizado!DQ23=0,32,IFERROR(RANK(Valor_normalizado!DQ23,Valor_normalizado!DQ$2:DQ$33,0),"NA"))</f>
        <v>21</v>
      </c>
      <c r="DR23" s="6">
        <f>IF(Valor_normalizado!DR23=0,32,IFERROR(RANK(Valor_normalizado!DR23,Valor_normalizado!DR$2:DR$33,0),"NA"))</f>
        <v>14</v>
      </c>
      <c r="DS23" s="6">
        <f>IF(Valor_normalizado!DS23=0,32,IFERROR(RANK(Valor_normalizado!DS23,Valor_normalizado!DS$2:DS$33,0),"NA"))</f>
        <v>22</v>
      </c>
      <c r="DT23" s="6">
        <f>IF(Valor_normalizado!DT23=0,32,IFERROR(RANK(Valor_normalizado!DT23,Valor_normalizado!DT$2:DT$33,0),"NA"))</f>
        <v>13</v>
      </c>
      <c r="DU23" s="6">
        <f>IF(Valor_normalizado!DU23=0,32,IFERROR(RANK(Valor_normalizado!DU23,Valor_normalizado!DU$2:DU$33,0),"NA"))</f>
        <v>17</v>
      </c>
      <c r="DV23" s="6">
        <f>IF(Valor_normalizado!DV23=0,32,IFERROR(RANK(Valor_normalizado!DV23,Valor_normalizado!DV$2:DV$33,0),"NA"))</f>
        <v>15</v>
      </c>
      <c r="DW23" s="6">
        <f>IF(Valor_normalizado!DW23=0,32,IFERROR(RANK(Valor_normalizado!DW23,Valor_normalizado!DW$2:DW$33,0),"NA"))</f>
        <v>32</v>
      </c>
      <c r="DX23" s="6">
        <f>IF(Valor_normalizado!DX23=0,32,IFERROR(RANK(Valor_normalizado!DX23,Valor_normalizado!DX$2:DX$33,0),"NA"))</f>
        <v>32</v>
      </c>
      <c r="DY23" s="6">
        <f>IF(Valor_normalizado!DY23=0,32,IFERROR(RANK(Valor_normalizado!DY23,Valor_normalizado!DY$2:DY$33,0),"NA"))</f>
        <v>32</v>
      </c>
      <c r="DZ23" s="6">
        <f>IF(Valor_normalizado!DZ23=0,32,IFERROR(RANK(Valor_normalizado!DZ23,Valor_normalizado!DZ$2:DZ$33,0),"NA"))</f>
        <v>28</v>
      </c>
      <c r="EA23" s="6">
        <f>IF(Valor_normalizado!EA23=0,32,IFERROR(RANK(Valor_normalizado!EA23,Valor_normalizado!EA$2:EA$33,0),"NA"))</f>
        <v>32</v>
      </c>
      <c r="EB23" s="6">
        <f>IF(Valor_normalizado!EB23=0,32,IFERROR(RANK(Valor_normalizado!EB23,Valor_normalizado!EB$2:EB$33,0),"NA"))</f>
        <v>32</v>
      </c>
      <c r="EC23" s="6">
        <f>IF(Valor_normalizado!EC23=0,32,IFERROR(RANK(Valor_normalizado!EC23,Valor_normalizado!EC$2:EC$33,0),"NA"))</f>
        <v>32</v>
      </c>
      <c r="ED23" s="6">
        <f>IF(Valor_normalizado!ED23=0,32,IFERROR(RANK(Valor_normalizado!ED23,Valor_normalizado!ED$2:ED$33,0),"NA"))</f>
        <v>32</v>
      </c>
      <c r="EE23" s="6">
        <f>IF(Valor_normalizado!EE23=0,32,IFERROR(RANK(Valor_normalizado!EE23,Valor_normalizado!EE$2:EE$33,0),"NA"))</f>
        <v>32</v>
      </c>
      <c r="EF23" s="6">
        <f>IF(Valor_normalizado!EF23=0,32,IFERROR(RANK(Valor_normalizado!EF23,Valor_normalizado!EF$2:EF$33,0),"NA"))</f>
        <v>32</v>
      </c>
      <c r="EG23" s="6">
        <f>IF(Valor_normalizado!EG23=0,32,IFERROR(RANK(Valor_normalizado!EG23,Valor_normalizado!EG$2:EG$33,0),"NA"))</f>
        <v>32</v>
      </c>
      <c r="EH23" s="6">
        <f>IF(Valor_normalizado!EH23=0,32,IFERROR(RANK(Valor_normalizado!EH23,Valor_normalizado!EH$2:EH$33,0),"NA"))</f>
        <v>32</v>
      </c>
      <c r="EI23" s="6">
        <f>IF(Valor_normalizado!EI23=0,32,IFERROR(RANK(Valor_normalizado!EI23,Valor_normalizado!EI$2:EI$33,0),"NA"))</f>
        <v>17</v>
      </c>
      <c r="EJ23" s="6">
        <f>IF(Valor_normalizado!EJ23=0,32,IFERROR(RANK(Valor_normalizado!EJ23,Valor_normalizado!EJ$2:EJ$33,0),"NA"))</f>
        <v>32</v>
      </c>
      <c r="EK23" s="6">
        <f>IF(Valor_normalizado!EK23=0,32,IFERROR(RANK(Valor_normalizado!EK23,Valor_normalizado!EK$2:EK$33,0),"NA"))</f>
        <v>32</v>
      </c>
      <c r="EL23" s="6">
        <f>IF(Valor_normalizado!EL23=0,32,IFERROR(RANK(Valor_normalizado!EL23,Valor_normalizado!EL$2:EL$33,0),"NA"))</f>
        <v>30</v>
      </c>
      <c r="EM23" s="6">
        <f>IF(Valor_normalizado!EM23=0,32,IFERROR(RANK(Valor_normalizado!EM23,Valor_normalizado!EM$2:EM$33,0),"NA"))</f>
        <v>32</v>
      </c>
      <c r="EN23" s="6">
        <f>IF(Valor_normalizado!EN23=0,32,IFERROR(RANK(Valor_normalizado!EN23,Valor_normalizado!EN$2:EN$33,0),"NA"))</f>
        <v>32</v>
      </c>
      <c r="EO23" s="6">
        <f>IF(Valor_normalizado!EO23=0,32,IFERROR(RANK(Valor_normalizado!EO23,Valor_normalizado!EO$2:EO$33,0),"NA"))</f>
        <v>32</v>
      </c>
      <c r="EP23" s="6">
        <f>IF(Valor_normalizado!EP23=0,32,IFERROR(RANK(Valor_normalizado!EP23,Valor_normalizado!EP$2:EP$33,0),"NA"))</f>
        <v>32</v>
      </c>
      <c r="EQ23" s="6">
        <f>IF(Valor_normalizado!EQ23=0,32,IFERROR(RANK(Valor_normalizado!EQ23,Valor_normalizado!EQ$2:EQ$33,0),"NA"))</f>
        <v>32</v>
      </c>
      <c r="ER23" s="6">
        <f>IF(Valor_normalizado!ER23=0,32,IFERROR(RANK(Valor_normalizado!ER23,Valor_normalizado!ER$2:ER$33,0),"NA"))</f>
        <v>31</v>
      </c>
      <c r="ES23" s="6">
        <f>IF(Valor_normalizado!ES23=0,32,IFERROR(RANK(Valor_normalizado!ES23,Valor_normalizado!ES$2:ES$33,0),"NA"))</f>
        <v>30</v>
      </c>
    </row>
    <row r="24" spans="1:149" x14ac:dyDescent="0.25">
      <c r="A24" s="1" t="s">
        <v>268</v>
      </c>
      <c r="B24" s="78">
        <v>2019</v>
      </c>
      <c r="C24" s="6">
        <f>IF(Valor_normalizado!C24=0,32,IFERROR(RANK(Valor_normalizado!C24,Valor_normalizado!C$2:C$33,0),"NA"))</f>
        <v>27</v>
      </c>
      <c r="D24" s="6">
        <f>IF(Valor_normalizado!D24=0,32,IFERROR(RANK(Valor_normalizado!D24,Valor_normalizado!D$2:D$33,0),"NA"))</f>
        <v>6</v>
      </c>
      <c r="E24" s="6">
        <f>IF(Valor_normalizado!E24=0,32,IFERROR(RANK(Valor_normalizado!E24,Valor_normalizado!E$2:E$33,0),"NA"))</f>
        <v>22</v>
      </c>
      <c r="F24" s="6">
        <f>IF(Valor_normalizado!F24=0,32,IFERROR(RANK(Valor_normalizado!F24,Valor_normalizado!F$2:F$33,0),"NA"))</f>
        <v>25</v>
      </c>
      <c r="G24" s="6">
        <f>IF(Valor_normalizado!G24=0,32,IFERROR(RANK(Valor_normalizado!G24,Valor_normalizado!G$2:G$33,0),"NA"))</f>
        <v>31</v>
      </c>
      <c r="H24" s="6">
        <f>IF(Valor_normalizado!H24=0,32,IFERROR(RANK(Valor_normalizado!H24,Valor_normalizado!H$2:H$33,0),"NA"))</f>
        <v>31</v>
      </c>
      <c r="I24" s="6">
        <f>IF(Valor_normalizado!I24=0,32,IFERROR(RANK(Valor_normalizado!I24,Valor_normalizado!I$2:I$33,0),"NA"))</f>
        <v>16</v>
      </c>
      <c r="J24" s="6">
        <f>IF(Valor_normalizado!J24=0,32,IFERROR(RANK(Valor_normalizado!J24,Valor_normalizado!J$2:J$33,0),"NA"))</f>
        <v>28</v>
      </c>
      <c r="K24" s="6">
        <f>IF(Valor_normalizado!K24=0,32,IFERROR(RANK(Valor_normalizado!K24,Valor_normalizado!K$2:K$33,0),"NA"))</f>
        <v>31</v>
      </c>
      <c r="L24" s="6">
        <f>IF(Valor_normalizado!L24=0,32,IFERROR(RANK(Valor_normalizado!L24,Valor_normalizado!L$2:L$33,0),"NA"))</f>
        <v>4</v>
      </c>
      <c r="M24" s="6">
        <f>IF(Valor_normalizado!M24=0,32,IFERROR(RANK(Valor_normalizado!M24,Valor_normalizado!M$2:M$33,0),"NA"))</f>
        <v>21</v>
      </c>
      <c r="N24" s="6">
        <f>IF(Valor_normalizado!N24=0,32,IFERROR(RANK(Valor_normalizado!N24,Valor_normalizado!N$2:N$33,0),"NA"))</f>
        <v>32</v>
      </c>
      <c r="O24" s="6">
        <f>IF(Valor_normalizado!O24=0,32,IFERROR(RANK(Valor_normalizado!O24,Valor_normalizado!O$2:O$33,0),"NA"))</f>
        <v>21</v>
      </c>
      <c r="P24" s="6">
        <f>IF(Valor_normalizado!P24=0,32,IFERROR(RANK(Valor_normalizado!P24,Valor_normalizado!P$2:P$33,0),"NA"))</f>
        <v>32</v>
      </c>
      <c r="Q24" s="6">
        <f>IF(Valor_normalizado!Q24=0,32,IFERROR(RANK(Valor_normalizado!Q24,Valor_normalizado!Q$2:Q$33,0),"NA"))</f>
        <v>26</v>
      </c>
      <c r="R24" s="6">
        <f>IF(Valor_normalizado!R24=0,32,IFERROR(RANK(Valor_normalizado!R24,Valor_normalizado!R$2:R$33,0),"NA"))</f>
        <v>25</v>
      </c>
      <c r="S24" s="6">
        <f>IF(Valor_normalizado!S24=0,32,IFERROR(RANK(Valor_normalizado!S24,Valor_normalizado!S$2:S$33,0),"NA"))</f>
        <v>9</v>
      </c>
      <c r="T24" s="6">
        <f>IF(Valor_normalizado!T24=0,32,IFERROR(RANK(Valor_normalizado!T24,Valor_normalizado!T$2:T$33,0),"NA"))</f>
        <v>32</v>
      </c>
      <c r="U24" s="6">
        <f>IF(Valor_normalizado!U24=0,32,IFERROR(RANK(Valor_normalizado!U24,Valor_normalizado!U$2:U$33,0),"NA"))</f>
        <v>26</v>
      </c>
      <c r="V24" s="6">
        <f>IF(Valor_normalizado!V24=0,32,IFERROR(RANK(Valor_normalizado!V24,Valor_normalizado!V$2:V$33,0),"NA"))</f>
        <v>27</v>
      </c>
      <c r="W24" s="6">
        <f>IF(Valor_normalizado!W24=0,32,IFERROR(RANK(Valor_normalizado!W24,Valor_normalizado!W$2:W$33,0),"NA"))</f>
        <v>32</v>
      </c>
      <c r="X24" s="6">
        <f>IF(Valor_normalizado!X24=0,32,IFERROR(RANK(Valor_normalizado!X24,Valor_normalizado!X$2:X$33,0),"NA"))</f>
        <v>26</v>
      </c>
      <c r="Y24" s="6">
        <f>IF(Valor_normalizado!Y24=0,32,IFERROR(RANK(Valor_normalizado!Y24,Valor_normalizado!Y$2:Y$33,0),"NA"))</f>
        <v>29</v>
      </c>
      <c r="Z24" s="6">
        <f>IF(Valor_normalizado!Z24=0,32,IFERROR(RANK(Valor_normalizado!Z24,Valor_normalizado!Z$2:Z$33,0),"NA"))</f>
        <v>29</v>
      </c>
      <c r="AA24" s="6">
        <f>IF(Valor_normalizado!AA24=0,32,IFERROR(RANK(Valor_normalizado!AA24,Valor_normalizado!AA$2:AA$33,0),"NA"))</f>
        <v>31</v>
      </c>
      <c r="AB24" s="6">
        <f>IF(Valor_normalizado!AB24=0,32,IFERROR(RANK(Valor_normalizado!AB24,Valor_normalizado!AB$2:AB$33,0),"NA"))</f>
        <v>26</v>
      </c>
      <c r="AC24" s="6">
        <f>IF(Valor_normalizado!AC24=0,32,IFERROR(RANK(Valor_normalizado!AC24,Valor_normalizado!AC$2:AC$33,0),"NA"))</f>
        <v>26</v>
      </c>
      <c r="AD24" s="6">
        <f>IF(Valor_normalizado!AD24=0,32,IFERROR(RANK(Valor_normalizado!AD24,Valor_normalizado!AD$2:AD$33,0),"NA"))</f>
        <v>14</v>
      </c>
      <c r="AE24" s="6">
        <f>IF(Valor_normalizado!AE24=0,32,IFERROR(RANK(Valor_normalizado!AE24,Valor_normalizado!AE$2:AE$33,0),"NA"))</f>
        <v>28</v>
      </c>
      <c r="AF24" s="6">
        <f>IF(Valor_normalizado!AF24=0,32,IFERROR(RANK(Valor_normalizado!AF24,Valor_normalizado!AF$2:AF$33,0),"NA"))</f>
        <v>4</v>
      </c>
      <c r="AG24" s="6">
        <f>IF(Valor_normalizado!AG24=0,32,IFERROR(RANK(Valor_normalizado!AG24,Valor_normalizado!AG$2:AG$33,0),"NA"))</f>
        <v>27</v>
      </c>
      <c r="AH24" s="6">
        <f>IF(Valor_normalizado!AH24=0,32,IFERROR(RANK(Valor_normalizado!AH24,Valor_normalizado!AH$2:AH$33,0),"NA"))</f>
        <v>29</v>
      </c>
      <c r="AI24" s="6">
        <f>IF(Valor_normalizado!AI24=0,32,IFERROR(RANK(Valor_normalizado!AI24,Valor_normalizado!AI$2:AI$33,0),"NA"))</f>
        <v>14</v>
      </c>
      <c r="AJ24" s="6">
        <f>IF(Valor_normalizado!AJ24=0,32,IFERROR(RANK(Valor_normalizado!AJ24,Valor_normalizado!AJ$2:AJ$33,0),"NA"))</f>
        <v>24</v>
      </c>
      <c r="AK24" s="6">
        <f>IF(Valor_normalizado!AK24=0,32,IFERROR(RANK(Valor_normalizado!AK24,Valor_normalizado!AK$2:AK$33,0),"NA"))</f>
        <v>5</v>
      </c>
      <c r="AL24" s="6">
        <f>IF(Valor_normalizado!AL24=0,32,IFERROR(RANK(Valor_normalizado!AL24,Valor_normalizado!AL$2:AL$33,0),"NA"))</f>
        <v>15</v>
      </c>
      <c r="AM24" s="6">
        <f>IF(Valor_normalizado!AM24=0,32,IFERROR(RANK(Valor_normalizado!AM24,Valor_normalizado!AM$2:AM$33,0),"NA"))</f>
        <v>4</v>
      </c>
      <c r="AN24" s="6">
        <f>IF(Valor_normalizado!AN24=0,32,IFERROR(RANK(Valor_normalizado!AN24,Valor_normalizado!AN$2:AN$33,0),"NA"))</f>
        <v>18</v>
      </c>
      <c r="AO24" s="6">
        <f>IF(Valor_normalizado!AO24=0,32,IFERROR(RANK(Valor_normalizado!AO24,Valor_normalizado!AO$2:AO$33,0),"NA"))</f>
        <v>31</v>
      </c>
      <c r="AP24" s="6">
        <f>IF(Valor_normalizado!AP24=0,32,IFERROR(RANK(Valor_normalizado!AP24,Valor_normalizado!AP$2:AP$33,0),"NA"))</f>
        <v>21</v>
      </c>
      <c r="AQ24" s="6">
        <f>IF(Valor_normalizado!AQ24=0,32,IFERROR(RANK(Valor_normalizado!AQ24,Valor_normalizado!AQ$2:AQ$33,0),"NA"))</f>
        <v>26</v>
      </c>
      <c r="AR24" s="6">
        <f>IF(Valor_normalizado!AR24=0,32,IFERROR(RANK(Valor_normalizado!AR24,Valor_normalizado!AR$2:AR$33,0),"NA"))</f>
        <v>27</v>
      </c>
      <c r="AS24" s="6">
        <f>IF(Valor_normalizado!AS24=0,32,IFERROR(RANK(Valor_normalizado!AS24,Valor_normalizado!AS$2:AS$33,0),"NA"))</f>
        <v>26</v>
      </c>
      <c r="AT24" s="6">
        <f>IF(Valor_normalizado!AT24=0,32,IFERROR(RANK(Valor_normalizado!AT24,Valor_normalizado!AT$2:AT$33,0),"NA"))</f>
        <v>25</v>
      </c>
      <c r="AU24" s="6">
        <f>IF(Valor_normalizado!AU24=0,32,IFERROR(RANK(Valor_normalizado!AU24,Valor_normalizado!AU$2:AU$33,0),"NA"))</f>
        <v>21</v>
      </c>
      <c r="AV24" s="6">
        <f>IF(Valor_normalizado!AV24=0,32,IFERROR(RANK(Valor_normalizado!AV24,Valor_normalizado!AV$2:AV$33,0),"NA"))</f>
        <v>16</v>
      </c>
      <c r="AW24" s="6">
        <f>IF(Valor_normalizado!AW24=0,32,IFERROR(RANK(Valor_normalizado!AW24,Valor_normalizado!AW$2:AW$33,0),"NA"))</f>
        <v>27</v>
      </c>
      <c r="AX24" s="6">
        <f>IF(Valor_normalizado!AX24=0,32,IFERROR(RANK(Valor_normalizado!AX24,Valor_normalizado!AX$2:AX$33,0),"NA"))</f>
        <v>24</v>
      </c>
      <c r="AY24" s="6">
        <f>IF(Valor_normalizado!AY24=0,32,IFERROR(RANK(Valor_normalizado!AY24,Valor_normalizado!AY$2:AY$33,0),"NA"))</f>
        <v>26</v>
      </c>
      <c r="AZ24" s="6">
        <f>IF(Valor_normalizado!AZ24=0,32,IFERROR(RANK(Valor_normalizado!AZ24,Valor_normalizado!AZ$2:AZ$33,0),"NA"))</f>
        <v>22</v>
      </c>
      <c r="BA24" s="6">
        <f>IF(Valor_normalizado!BA24=0,32,IFERROR(RANK(Valor_normalizado!BA24,Valor_normalizado!BA$2:BA$33,0),"NA"))</f>
        <v>3</v>
      </c>
      <c r="BB24" s="6">
        <f>IF(Valor_normalizado!BB24=0,32,IFERROR(RANK(Valor_normalizado!BB24,Valor_normalizado!BB$2:BB$33,0),"NA"))</f>
        <v>9</v>
      </c>
      <c r="BC24" s="6">
        <f>IF(Valor_normalizado!BC24=0,32,IFERROR(RANK(Valor_normalizado!BC24,Valor_normalizado!BC$2:BC$33,0),"NA"))</f>
        <v>21</v>
      </c>
      <c r="BD24" s="6">
        <f>IF(Valor_normalizado!BD24=0,32,IFERROR(RANK(Valor_normalizado!BD24,Valor_normalizado!BD$2:BD$33,0),"NA"))</f>
        <v>6</v>
      </c>
      <c r="BE24" s="6">
        <f>IF(Valor_normalizado!BE24=0,32,IFERROR(RANK(Valor_normalizado!BE24,Valor_normalizado!BE$2:BE$33,0),"NA"))</f>
        <v>1</v>
      </c>
      <c r="BF24" s="6">
        <f>IF(Valor_normalizado!BF24=0,32,IFERROR(RANK(Valor_normalizado!BF24,Valor_normalizado!BF$2:BF$33,0),"NA"))</f>
        <v>30</v>
      </c>
      <c r="BG24" s="6">
        <f>IF(Valor_normalizado!BG24=0,32,IFERROR(RANK(Valor_normalizado!BG24,Valor_normalizado!BG$2:BG$33,0),"NA"))</f>
        <v>4</v>
      </c>
      <c r="BH24" s="6">
        <f>IF(Valor_normalizado!BH24=0,32,IFERROR(RANK(Valor_normalizado!BH24,Valor_normalizado!BH$2:BH$33,0),"NA"))</f>
        <v>4</v>
      </c>
      <c r="BI24" s="6">
        <f>IF(Valor_normalizado!BI24=0,32,IFERROR(RANK(Valor_normalizado!BI24,Valor_normalizado!BI$2:BI$33,0),"NA"))</f>
        <v>29</v>
      </c>
      <c r="BJ24" s="6">
        <f>IF(Valor_normalizado!BJ24=0,32,IFERROR(RANK(Valor_normalizado!BJ24,Valor_normalizado!BJ$2:BJ$33,0),"NA"))</f>
        <v>25</v>
      </c>
      <c r="BK24" s="6">
        <f>IF(Valor_normalizado!BK24=0,32,IFERROR(RANK(Valor_normalizado!BK24,Valor_normalizado!BK$2:BK$33,0),"NA"))</f>
        <v>27</v>
      </c>
      <c r="BL24" s="6">
        <f>IF(Valor_normalizado!BL24=0,32,IFERROR(RANK(Valor_normalizado!BL24,Valor_normalizado!BL$2:BL$33,0),"NA"))</f>
        <v>5</v>
      </c>
      <c r="BM24" s="6">
        <f>IF(Valor_normalizado!BM24=0,32,IFERROR(RANK(Valor_normalizado!BM24,Valor_normalizado!BM$2:BM$33,0),"NA"))</f>
        <v>27</v>
      </c>
      <c r="BN24" s="6">
        <f>IF(Valor_normalizado!BN24=0,32,IFERROR(RANK(Valor_normalizado!BN24,Valor_normalizado!BN$2:BN$33,0),"NA"))</f>
        <v>30</v>
      </c>
      <c r="BO24" s="6">
        <f>IF(Valor_normalizado!BO24=0,32,IFERROR(RANK(Valor_normalizado!BO24,Valor_normalizado!BO$2:BO$33,0),"NA"))</f>
        <v>8</v>
      </c>
      <c r="BP24" s="6">
        <f>IF(Valor_normalizado!BP24=0,32,IFERROR(RANK(Valor_normalizado!BP24,Valor_normalizado!BP$2:BP$33,0),"NA"))</f>
        <v>28</v>
      </c>
      <c r="BQ24" s="6">
        <f>IF(Valor_normalizado!BQ24=0,32,IFERROR(RANK(Valor_normalizado!BQ24,Valor_normalizado!BQ$2:BQ$33,0),"NA"))</f>
        <v>20</v>
      </c>
      <c r="BR24" s="6">
        <f>IF(Valor_normalizado!BR24=0,32,IFERROR(RANK(Valor_normalizado!BR24,Valor_normalizado!BR$2:BR$33,0),"NA"))</f>
        <v>24</v>
      </c>
      <c r="BS24" s="6">
        <f>IF(Valor_normalizado!BS24=0,32,IFERROR(RANK(Valor_normalizado!BS24,Valor_normalizado!BS$2:BS$33,0),"NA"))</f>
        <v>27</v>
      </c>
      <c r="BT24" s="6">
        <f>IF(Valor_normalizado!BT24=0,32,IFERROR(RANK(Valor_normalizado!BT24,Valor_normalizado!BT$2:BT$33,0),"NA"))</f>
        <v>17</v>
      </c>
      <c r="BU24" s="6">
        <f>IF(Valor_normalizado!BU24=0,32,IFERROR(RANK(Valor_normalizado!BU24,Valor_normalizado!BU$2:BU$33,0),"NA"))</f>
        <v>25</v>
      </c>
      <c r="BV24" s="6">
        <f>IF(Valor_normalizado!BV24=0,32,IFERROR(RANK(Valor_normalizado!BV24,Valor_normalizado!BV$2:BV$33,0),"NA"))</f>
        <v>28</v>
      </c>
      <c r="BW24" s="6">
        <f>IF(Valor_normalizado!BW24=0,32,IFERROR(RANK(Valor_normalizado!BW24,Valor_normalizado!BW$2:BW$33,0),"NA"))</f>
        <v>6</v>
      </c>
      <c r="BX24" s="6">
        <f>IF(Valor_normalizado!BX24=0,32,IFERROR(RANK(Valor_normalizado!BX24,Valor_normalizado!BX$2:BX$33,0),"NA"))</f>
        <v>12</v>
      </c>
      <c r="BY24" s="6">
        <f>IF(Valor_normalizado!BY24=0,32,IFERROR(RANK(Valor_normalizado!BY24,Valor_normalizado!BY$2:BY$33,0),"NA"))</f>
        <v>23</v>
      </c>
      <c r="BZ24" s="6">
        <f>IF(Valor_normalizado!BZ24=0,32,IFERROR(RANK(Valor_normalizado!BZ24,Valor_normalizado!BZ$2:BZ$33,0),"NA"))</f>
        <v>24</v>
      </c>
      <c r="CA24" s="6">
        <f>IF(Valor_normalizado!CA24=0,32,IFERROR(RANK(Valor_normalizado!CA24,Valor_normalizado!CA$2:CA$33,0),"NA"))</f>
        <v>2</v>
      </c>
      <c r="CB24" s="6">
        <f>IF(Valor_normalizado!CB24=0,32,IFERROR(RANK(Valor_normalizado!CB24,Valor_normalizado!CB$2:CB$33,0),"NA"))</f>
        <v>9</v>
      </c>
      <c r="CC24" s="6">
        <f>IF(Valor_normalizado!CC24=0,32,IFERROR(RANK(Valor_normalizado!CC24,Valor_normalizado!CC$2:CC$33,0),"NA"))</f>
        <v>31</v>
      </c>
      <c r="CD24" s="6">
        <f>IF(Valor_normalizado!CD24=0,32,IFERROR(RANK(Valor_normalizado!CD24,Valor_normalizado!CD$2:CD$33,0),"NA"))</f>
        <v>30</v>
      </c>
      <c r="CE24" s="6">
        <f>IF(Valor_normalizado!CE24=0,32,IFERROR(RANK(Valor_normalizado!CE24,Valor_normalizado!CE$2:CE$33,0),"NA"))</f>
        <v>12</v>
      </c>
      <c r="CF24" s="6">
        <f>IF(Valor_normalizado!CF24=0,32,IFERROR(RANK(Valor_normalizado!CF24,Valor_normalizado!CF$2:CF$33,0),"NA"))</f>
        <v>5</v>
      </c>
      <c r="CG24" s="6">
        <f>IF(Valor_normalizado!CG24=0,32,IFERROR(RANK(Valor_normalizado!CG24,Valor_normalizado!CG$2:CG$33,0),"NA"))</f>
        <v>13</v>
      </c>
      <c r="CH24" s="6">
        <f>IF(Valor_normalizado!CH24=0,32,IFERROR(RANK(Valor_normalizado!CH24,Valor_normalizado!CH$2:CH$33,0),"NA"))</f>
        <v>24</v>
      </c>
      <c r="CI24" s="6">
        <f>IF(Valor_normalizado!CI24=0,32,IFERROR(RANK(Valor_normalizado!CI24,Valor_normalizado!CI$2:CI$33,0),"NA"))</f>
        <v>20</v>
      </c>
      <c r="CJ24" s="6">
        <f>IF(Valor_normalizado!CJ24=0,32,IFERROR(RANK(Valor_normalizado!CJ24,Valor_normalizado!CJ$2:CJ$33,0),"NA"))</f>
        <v>3</v>
      </c>
      <c r="CK24" s="6">
        <f>IF(Valor_normalizado!CK24=0,32,IFERROR(RANK(Valor_normalizado!CK24,Valor_normalizado!CK$2:CK$33,0),"NA"))</f>
        <v>18</v>
      </c>
      <c r="CL24" s="6">
        <f>IF(Valor_normalizado!CL24=0,32,IFERROR(RANK(Valor_normalizado!CL24,Valor_normalizado!CL$2:CL$33,0),"NA"))</f>
        <v>30</v>
      </c>
      <c r="CM24" s="6">
        <f>IF(Valor_normalizado!CM24=0,32,IFERROR(RANK(Valor_normalizado!CM24,Valor_normalizado!CM$2:CM$33,0),"NA"))</f>
        <v>16</v>
      </c>
      <c r="CN24" s="6">
        <f>IF(Valor_normalizado!CN24=0,32,IFERROR(RANK(Valor_normalizado!CN24,Valor_normalizado!CN$2:CN$33,0),"NA"))</f>
        <v>32</v>
      </c>
      <c r="CO24" s="6">
        <f>IF(Valor_normalizado!CO24=0,32,IFERROR(RANK(Valor_normalizado!CO24,Valor_normalizado!CO$2:CO$33,0),"NA"))</f>
        <v>26</v>
      </c>
      <c r="CP24" s="6">
        <f>IF(Valor_normalizado!CP24=0,32,IFERROR(RANK(Valor_normalizado!CP24,Valor_normalizado!CP$2:CP$33,0),"NA"))</f>
        <v>29</v>
      </c>
      <c r="CQ24" s="6">
        <f>IF(Valor_normalizado!CQ24=0,32,IFERROR(RANK(Valor_normalizado!CQ24,Valor_normalizado!CQ$2:CQ$33,0),"NA"))</f>
        <v>30</v>
      </c>
      <c r="CR24" s="6">
        <f>IF(Valor_normalizado!CR24=0,32,IFERROR(RANK(Valor_normalizado!CR24,Valor_normalizado!CR$2:CR$33,0),"NA"))</f>
        <v>31</v>
      </c>
      <c r="CS24" s="6">
        <f>IF(Valor_normalizado!CS24=0,32,IFERROR(RANK(Valor_normalizado!CS24,Valor_normalizado!CS$2:CS$33,0),"NA"))</f>
        <v>32</v>
      </c>
      <c r="CT24" s="6">
        <f>IF(Valor_normalizado!CT24=0,32,IFERROR(RANK(Valor_normalizado!CT24,Valor_normalizado!CT$2:CT$33,0),"NA"))</f>
        <v>30</v>
      </c>
      <c r="CU24" s="6">
        <f>IF(Valor_normalizado!CU24=0,32,IFERROR(RANK(Valor_normalizado!CU24,Valor_normalizado!CU$2:CU$33,0),"NA"))</f>
        <v>31</v>
      </c>
      <c r="CV24" s="6">
        <f>IF(Valor_normalizado!CV24=0,32,IFERROR(RANK(Valor_normalizado!CV24,Valor_normalizado!CV$2:CV$33,0),"NA"))</f>
        <v>31</v>
      </c>
      <c r="CW24" s="6">
        <f>IF(Valor_normalizado!CW24=0,32,IFERROR(RANK(Valor_normalizado!CW24,Valor_normalizado!CW$2:CW$33,0),"NA"))</f>
        <v>32</v>
      </c>
      <c r="CX24" s="6">
        <f>IF(Valor_normalizado!CX24=0,32,IFERROR(RANK(Valor_normalizado!CX24,Valor_normalizado!CX$2:CX$33,0),"NA"))</f>
        <v>17</v>
      </c>
      <c r="CY24" s="6">
        <f>IF(Valor_normalizado!CY24=0,32,IFERROR(RANK(Valor_normalizado!CY24,Valor_normalizado!CY$2:CY$33,0),"NA"))</f>
        <v>19</v>
      </c>
      <c r="CZ24" s="6">
        <f>IF(Valor_normalizado!CZ24=0,32,IFERROR(RANK(Valor_normalizado!CZ24,Valor_normalizado!CZ$2:CZ$33,0),"NA"))</f>
        <v>22</v>
      </c>
      <c r="DA24" s="6">
        <f>IF(Valor_normalizado!DA24=0,32,IFERROR(RANK(Valor_normalizado!DA24,Valor_normalizado!DA$2:DA$33,0),"NA"))</f>
        <v>12</v>
      </c>
      <c r="DB24" s="6">
        <f>IF(Valor_normalizado!DB24=0,32,IFERROR(RANK(Valor_normalizado!DB24,Valor_normalizado!DB$2:DB$33,0),"NA"))</f>
        <v>17</v>
      </c>
      <c r="DC24" s="6">
        <f>IF(Valor_normalizado!DC24=0,32,IFERROR(RANK(Valor_normalizado!DC24,Valor_normalizado!DC$2:DC$33,0),"NA"))</f>
        <v>29</v>
      </c>
      <c r="DD24" s="6">
        <f>IF(Valor_normalizado!DD24=0,32,IFERROR(RANK(Valor_normalizado!DD24,Valor_normalizado!DD$2:DD$33,0),"NA"))</f>
        <v>27</v>
      </c>
      <c r="DE24" s="6">
        <f>IF(Valor_normalizado!DE24=0,32,IFERROR(RANK(Valor_normalizado!DE24,Valor_normalizado!DE$2:DE$33,0),"NA"))</f>
        <v>28</v>
      </c>
      <c r="DF24" s="6">
        <f>IF(Valor_normalizado!DF24=0,32,IFERROR(RANK(Valor_normalizado!DF24,Valor_normalizado!DF$2:DF$33,0),"NA"))</f>
        <v>22</v>
      </c>
      <c r="DG24" s="6">
        <f>IF(Valor_normalizado!DG24=0,32,IFERROR(RANK(Valor_normalizado!DG24,Valor_normalizado!DG$2:DG$33,0),"NA"))</f>
        <v>31</v>
      </c>
      <c r="DH24" s="6">
        <f>IF(Valor_normalizado!DH24=0,32,IFERROR(RANK(Valor_normalizado!DH24,Valor_normalizado!DH$2:DH$33,0),"NA"))</f>
        <v>19</v>
      </c>
      <c r="DI24" s="6">
        <f>IF(Valor_normalizado!DI24=0,32,IFERROR(RANK(Valor_normalizado!DI24,Valor_normalizado!DI$2:DI$33,0),"NA"))</f>
        <v>5</v>
      </c>
      <c r="DJ24" s="6">
        <f>IF(Valor_normalizado!DJ24=0,32,IFERROR(RANK(Valor_normalizado!DJ24,Valor_normalizado!DJ$2:DJ$33,0),"NA"))</f>
        <v>20</v>
      </c>
      <c r="DK24" s="6">
        <f>IF(Valor_normalizado!DK24=0,32,IFERROR(RANK(Valor_normalizado!DK24,Valor_normalizado!DK$2:DK$33,0),"NA"))</f>
        <v>23</v>
      </c>
      <c r="DL24" s="6">
        <f>IF(Valor_normalizado!DL24=0,32,IFERROR(RANK(Valor_normalizado!DL24,Valor_normalizado!DL$2:DL$33,0),"NA"))</f>
        <v>3</v>
      </c>
      <c r="DM24" s="6">
        <f>IF(Valor_normalizado!DM24=0,32,IFERROR(RANK(Valor_normalizado!DM24,Valor_normalizado!DM$2:DM$33,0),"NA"))</f>
        <v>29</v>
      </c>
      <c r="DN24" s="6">
        <f>IF(Valor_normalizado!DN24=0,32,IFERROR(RANK(Valor_normalizado!DN24,Valor_normalizado!DN$2:DN$33,0),"NA"))</f>
        <v>26</v>
      </c>
      <c r="DO24" s="6">
        <f>IF(Valor_normalizado!DO24=0,32,IFERROR(RANK(Valor_normalizado!DO24,Valor_normalizado!DO$2:DO$33,0),"NA"))</f>
        <v>30</v>
      </c>
      <c r="DP24" s="6">
        <f>IF(Valor_normalizado!DP24=0,32,IFERROR(RANK(Valor_normalizado!DP24,Valor_normalizado!DP$2:DP$33,0),"NA"))</f>
        <v>28</v>
      </c>
      <c r="DQ24" s="6">
        <f>IF(Valor_normalizado!DQ24=0,32,IFERROR(RANK(Valor_normalizado!DQ24,Valor_normalizado!DQ$2:DQ$33,0),"NA"))</f>
        <v>26</v>
      </c>
      <c r="DR24" s="6">
        <f>IF(Valor_normalizado!DR24=0,32,IFERROR(RANK(Valor_normalizado!DR24,Valor_normalizado!DR$2:DR$33,0),"NA"))</f>
        <v>11</v>
      </c>
      <c r="DS24" s="6">
        <f>IF(Valor_normalizado!DS24=0,32,IFERROR(RANK(Valor_normalizado!DS24,Valor_normalizado!DS$2:DS$33,0),"NA"))</f>
        <v>15</v>
      </c>
      <c r="DT24" s="6">
        <f>IF(Valor_normalizado!DT24=0,32,IFERROR(RANK(Valor_normalizado!DT24,Valor_normalizado!DT$2:DT$33,0),"NA"))</f>
        <v>27</v>
      </c>
      <c r="DU24" s="6">
        <f>IF(Valor_normalizado!DU24=0,32,IFERROR(RANK(Valor_normalizado!DU24,Valor_normalizado!DU$2:DU$33,0),"NA"))</f>
        <v>23</v>
      </c>
      <c r="DV24" s="6">
        <f>IF(Valor_normalizado!DV24=0,32,IFERROR(RANK(Valor_normalizado!DV24,Valor_normalizado!DV$2:DV$33,0),"NA"))</f>
        <v>20</v>
      </c>
      <c r="DW24" s="6">
        <f>IF(Valor_normalizado!DW24=0,32,IFERROR(RANK(Valor_normalizado!DW24,Valor_normalizado!DW$2:DW$33,0),"NA"))</f>
        <v>25</v>
      </c>
      <c r="DX24" s="6">
        <f>IF(Valor_normalizado!DX24=0,32,IFERROR(RANK(Valor_normalizado!DX24,Valor_normalizado!DX$2:DX$33,0),"NA"))</f>
        <v>25</v>
      </c>
      <c r="DY24" s="6">
        <f>IF(Valor_normalizado!DY24=0,32,IFERROR(RANK(Valor_normalizado!DY24,Valor_normalizado!DY$2:DY$33,0),"NA"))</f>
        <v>23</v>
      </c>
      <c r="DZ24" s="6">
        <f>IF(Valor_normalizado!DZ24=0,32,IFERROR(RANK(Valor_normalizado!DZ24,Valor_normalizado!DZ$2:DZ$33,0),"NA"))</f>
        <v>16</v>
      </c>
      <c r="EA24" s="6">
        <f>IF(Valor_normalizado!EA24=0,32,IFERROR(RANK(Valor_normalizado!EA24,Valor_normalizado!EA$2:EA$33,0),"NA"))</f>
        <v>21</v>
      </c>
      <c r="EB24" s="6">
        <f>IF(Valor_normalizado!EB24=0,32,IFERROR(RANK(Valor_normalizado!EB24,Valor_normalizado!EB$2:EB$33,0),"NA"))</f>
        <v>24</v>
      </c>
      <c r="EC24" s="6">
        <f>IF(Valor_normalizado!EC24=0,32,IFERROR(RANK(Valor_normalizado!EC24,Valor_normalizado!EC$2:EC$33,0),"NA"))</f>
        <v>27</v>
      </c>
      <c r="ED24" s="6">
        <f>IF(Valor_normalizado!ED24=0,32,IFERROR(RANK(Valor_normalizado!ED24,Valor_normalizado!ED$2:ED$33,0),"NA"))</f>
        <v>17</v>
      </c>
      <c r="EE24" s="6">
        <f>IF(Valor_normalizado!EE24=0,32,IFERROR(RANK(Valor_normalizado!EE24,Valor_normalizado!EE$2:EE$33,0),"NA"))</f>
        <v>23</v>
      </c>
      <c r="EF24" s="6">
        <f>IF(Valor_normalizado!EF24=0,32,IFERROR(RANK(Valor_normalizado!EF24,Valor_normalizado!EF$2:EF$33,0),"NA"))</f>
        <v>22</v>
      </c>
      <c r="EG24" s="6">
        <f>IF(Valor_normalizado!EG24=0,32,IFERROR(RANK(Valor_normalizado!EG24,Valor_normalizado!EG$2:EG$33,0),"NA"))</f>
        <v>32</v>
      </c>
      <c r="EH24" s="6">
        <f>IF(Valor_normalizado!EH24=0,32,IFERROR(RANK(Valor_normalizado!EH24,Valor_normalizado!EH$2:EH$33,0),"NA"))</f>
        <v>24</v>
      </c>
      <c r="EI24" s="6">
        <f>IF(Valor_normalizado!EI24=0,32,IFERROR(RANK(Valor_normalizado!EI24,Valor_normalizado!EI$2:EI$33,0),"NA"))</f>
        <v>11</v>
      </c>
      <c r="EJ24" s="6">
        <f>IF(Valor_normalizado!EJ24=0,32,IFERROR(RANK(Valor_normalizado!EJ24,Valor_normalizado!EJ$2:EJ$33,0),"NA"))</f>
        <v>32</v>
      </c>
      <c r="EK24" s="6">
        <f>IF(Valor_normalizado!EK24=0,32,IFERROR(RANK(Valor_normalizado!EK24,Valor_normalizado!EK$2:EK$33,0),"NA"))</f>
        <v>3</v>
      </c>
      <c r="EL24" s="6">
        <f>IF(Valor_normalizado!EL24=0,32,IFERROR(RANK(Valor_normalizado!EL24,Valor_normalizado!EL$2:EL$33,0),"NA"))</f>
        <v>25</v>
      </c>
      <c r="EM24" s="6">
        <f>IF(Valor_normalizado!EM24=0,32,IFERROR(RANK(Valor_normalizado!EM24,Valor_normalizado!EM$2:EM$33,0),"NA"))</f>
        <v>32</v>
      </c>
      <c r="EN24" s="6">
        <f>IF(Valor_normalizado!EN24=0,32,IFERROR(RANK(Valor_normalizado!EN24,Valor_normalizado!EN$2:EN$33,0),"NA"))</f>
        <v>32</v>
      </c>
      <c r="EO24" s="6">
        <f>IF(Valor_normalizado!EO24=0,32,IFERROR(RANK(Valor_normalizado!EO24,Valor_normalizado!EO$2:EO$33,0),"NA"))</f>
        <v>32</v>
      </c>
      <c r="EP24" s="6">
        <f>IF(Valor_normalizado!EP24=0,32,IFERROR(RANK(Valor_normalizado!EP24,Valor_normalizado!EP$2:EP$33,0),"NA"))</f>
        <v>20</v>
      </c>
      <c r="EQ24" s="6">
        <f>IF(Valor_normalizado!EQ24=0,32,IFERROR(RANK(Valor_normalizado!EQ24,Valor_normalizado!EQ$2:EQ$33,0),"NA"))</f>
        <v>24</v>
      </c>
      <c r="ER24" s="6">
        <f>IF(Valor_normalizado!ER24=0,32,IFERROR(RANK(Valor_normalizado!ER24,Valor_normalizado!ER$2:ER$33,0),"NA"))</f>
        <v>26</v>
      </c>
      <c r="ES24" s="6">
        <f>IF(Valor_normalizado!ES24=0,32,IFERROR(RANK(Valor_normalizado!ES24,Valor_normalizado!ES$2:ES$33,0),"NA"))</f>
        <v>26</v>
      </c>
    </row>
    <row r="25" spans="1:149" x14ac:dyDescent="0.25">
      <c r="A25" s="2" t="s">
        <v>269</v>
      </c>
      <c r="B25" s="78">
        <v>2019</v>
      </c>
      <c r="C25" s="6">
        <f>IF(Valor_normalizado!C25=0,32,IFERROR(RANK(Valor_normalizado!C25,Valor_normalizado!C$2:C$33,0),"NA"))</f>
        <v>31</v>
      </c>
      <c r="D25" s="6">
        <f>IF(Valor_normalizado!D25=0,32,IFERROR(RANK(Valor_normalizado!D25,Valor_normalizado!D$2:D$33,0),"NA"))</f>
        <v>6</v>
      </c>
      <c r="E25" s="6">
        <f>IF(Valor_normalizado!E25=0,32,IFERROR(RANK(Valor_normalizado!E25,Valor_normalizado!E$2:E$33,0),"NA"))</f>
        <v>17</v>
      </c>
      <c r="F25" s="6">
        <f>IF(Valor_normalizado!F25=0,32,IFERROR(RANK(Valor_normalizado!F25,Valor_normalizado!F$2:F$33,0),"NA"))</f>
        <v>24</v>
      </c>
      <c r="G25" s="6">
        <f>IF(Valor_normalizado!G25=0,32,IFERROR(RANK(Valor_normalizado!G25,Valor_normalizado!G$2:G$33,0),"NA"))</f>
        <v>32</v>
      </c>
      <c r="H25" s="6">
        <f>IF(Valor_normalizado!H25=0,32,IFERROR(RANK(Valor_normalizado!H25,Valor_normalizado!H$2:H$33,0),"NA"))</f>
        <v>32</v>
      </c>
      <c r="I25" s="6">
        <f>IF(Valor_normalizado!I25=0,32,IFERROR(RANK(Valor_normalizado!I25,Valor_normalizado!I$2:I$33,0),"NA"))</f>
        <v>27</v>
      </c>
      <c r="J25" s="6">
        <f>IF(Valor_normalizado!J25=0,32,IFERROR(RANK(Valor_normalizado!J25,Valor_normalizado!J$2:J$33,0),"NA"))</f>
        <v>31</v>
      </c>
      <c r="K25" s="6">
        <f>IF(Valor_normalizado!K25=0,32,IFERROR(RANK(Valor_normalizado!K25,Valor_normalizado!K$2:K$33,0),"NA"))</f>
        <v>20</v>
      </c>
      <c r="L25" s="6">
        <f>IF(Valor_normalizado!L25=0,32,IFERROR(RANK(Valor_normalizado!L25,Valor_normalizado!L$2:L$33,0),"NA"))</f>
        <v>17</v>
      </c>
      <c r="M25" s="6">
        <f>IF(Valor_normalizado!M25=0,32,IFERROR(RANK(Valor_normalizado!M25,Valor_normalizado!M$2:M$33,0),"NA"))</f>
        <v>17</v>
      </c>
      <c r="N25" s="6">
        <f>IF(Valor_normalizado!N25=0,32,IFERROR(RANK(Valor_normalizado!N25,Valor_normalizado!N$2:N$33,0),"NA"))</f>
        <v>28</v>
      </c>
      <c r="O25" s="6">
        <f>IF(Valor_normalizado!O25=0,32,IFERROR(RANK(Valor_normalizado!O25,Valor_normalizado!O$2:O$33,0),"NA"))</f>
        <v>11</v>
      </c>
      <c r="P25" s="6">
        <f>IF(Valor_normalizado!P25=0,32,IFERROR(RANK(Valor_normalizado!P25,Valor_normalizado!P$2:P$33,0),"NA"))</f>
        <v>23</v>
      </c>
      <c r="Q25" s="6">
        <f>IF(Valor_normalizado!Q25=0,32,IFERROR(RANK(Valor_normalizado!Q25,Valor_normalizado!Q$2:Q$33,0),"NA"))</f>
        <v>32</v>
      </c>
      <c r="R25" s="6">
        <f>IF(Valor_normalizado!R25=0,32,IFERROR(RANK(Valor_normalizado!R25,Valor_normalizado!R$2:R$33,0),"NA"))</f>
        <v>31</v>
      </c>
      <c r="S25" s="6">
        <f>IF(Valor_normalizado!S25=0,32,IFERROR(RANK(Valor_normalizado!S25,Valor_normalizado!S$2:S$33,0),"NA"))</f>
        <v>27</v>
      </c>
      <c r="T25" s="6">
        <f>IF(Valor_normalizado!T25=0,32,IFERROR(RANK(Valor_normalizado!T25,Valor_normalizado!T$2:T$33,0),"NA"))</f>
        <v>31</v>
      </c>
      <c r="U25" s="6">
        <f>IF(Valor_normalizado!U25=0,32,IFERROR(RANK(Valor_normalizado!U25,Valor_normalizado!U$2:U$33,0),"NA"))</f>
        <v>27</v>
      </c>
      <c r="V25" s="6">
        <f>IF(Valor_normalizado!V25=0,32,IFERROR(RANK(Valor_normalizado!V25,Valor_normalizado!V$2:V$33,0),"NA"))</f>
        <v>11</v>
      </c>
      <c r="W25" s="6">
        <f>IF(Valor_normalizado!W25=0,32,IFERROR(RANK(Valor_normalizado!W25,Valor_normalizado!W$2:W$33,0),"NA"))</f>
        <v>17</v>
      </c>
      <c r="X25" s="6">
        <f>IF(Valor_normalizado!X25=0,32,IFERROR(RANK(Valor_normalizado!X25,Valor_normalizado!X$2:X$33,0),"NA"))</f>
        <v>30</v>
      </c>
      <c r="Y25" s="6">
        <f>IF(Valor_normalizado!Y25=0,32,IFERROR(RANK(Valor_normalizado!Y25,Valor_normalizado!Y$2:Y$33,0),"NA"))</f>
        <v>14</v>
      </c>
      <c r="Z25" s="6">
        <f>IF(Valor_normalizado!Z25=0,32,IFERROR(RANK(Valor_normalizado!Z25,Valor_normalizado!Z$2:Z$33,0),"NA"))</f>
        <v>8</v>
      </c>
      <c r="AA25" s="6">
        <f>IF(Valor_normalizado!AA25=0,32,IFERROR(RANK(Valor_normalizado!AA25,Valor_normalizado!AA$2:AA$33,0),"NA"))</f>
        <v>19</v>
      </c>
      <c r="AB25" s="6">
        <f>IF(Valor_normalizado!AB25=0,32,IFERROR(RANK(Valor_normalizado!AB25,Valor_normalizado!AB$2:AB$33,0),"NA"))</f>
        <v>21</v>
      </c>
      <c r="AC25" s="6">
        <f>IF(Valor_normalizado!AC25=0,32,IFERROR(RANK(Valor_normalizado!AC25,Valor_normalizado!AC$2:AC$33,0),"NA"))</f>
        <v>16</v>
      </c>
      <c r="AD25" s="6">
        <f>IF(Valor_normalizado!AD25=0,32,IFERROR(RANK(Valor_normalizado!AD25,Valor_normalizado!AD$2:AD$33,0),"NA"))</f>
        <v>20</v>
      </c>
      <c r="AE25" s="6">
        <f>IF(Valor_normalizado!AE25=0,32,IFERROR(RANK(Valor_normalizado!AE25,Valor_normalizado!AE$2:AE$33,0),"NA"))</f>
        <v>17</v>
      </c>
      <c r="AF25" s="6" t="str">
        <f>IF(Valor_normalizado!AF25=0,32,IFERROR(RANK(Valor_normalizado!AF25,Valor_normalizado!AF$2:AF$33,0),"NA"))</f>
        <v>NA</v>
      </c>
      <c r="AG25" s="6">
        <f>IF(Valor_normalizado!AG25=0,32,IFERROR(RANK(Valor_normalizado!AG25,Valor_normalizado!AG$2:AG$33,0),"NA"))</f>
        <v>17</v>
      </c>
      <c r="AH25" s="6">
        <f>IF(Valor_normalizado!AH25=0,32,IFERROR(RANK(Valor_normalizado!AH25,Valor_normalizado!AH$2:AH$33,0),"NA"))</f>
        <v>11</v>
      </c>
      <c r="AI25" s="6">
        <f>IF(Valor_normalizado!AI25=0,32,IFERROR(RANK(Valor_normalizado!AI25,Valor_normalizado!AI$2:AI$33,0),"NA"))</f>
        <v>32</v>
      </c>
      <c r="AJ25" s="6">
        <f>IF(Valor_normalizado!AJ25=0,32,IFERROR(RANK(Valor_normalizado!AJ25,Valor_normalizado!AJ$2:AJ$33,0),"NA"))</f>
        <v>4</v>
      </c>
      <c r="AK25" s="6">
        <f>IF(Valor_normalizado!AK25=0,32,IFERROR(RANK(Valor_normalizado!AK25,Valor_normalizado!AK$2:AK$33,0),"NA"))</f>
        <v>32</v>
      </c>
      <c r="AL25" s="6">
        <f>IF(Valor_normalizado!AL25=0,32,IFERROR(RANK(Valor_normalizado!AL25,Valor_normalizado!AL$2:AL$33,0),"NA"))</f>
        <v>32</v>
      </c>
      <c r="AM25" s="6">
        <f>IF(Valor_normalizado!AM25=0,32,IFERROR(RANK(Valor_normalizado!AM25,Valor_normalizado!AM$2:AM$33,0),"NA"))</f>
        <v>12</v>
      </c>
      <c r="AN25" s="6">
        <f>IF(Valor_normalizado!AN25=0,32,IFERROR(RANK(Valor_normalizado!AN25,Valor_normalizado!AN$2:AN$33,0),"NA"))</f>
        <v>23</v>
      </c>
      <c r="AO25" s="6">
        <f>IF(Valor_normalizado!AO25=0,32,IFERROR(RANK(Valor_normalizado!AO25,Valor_normalizado!AO$2:AO$33,0),"NA"))</f>
        <v>20</v>
      </c>
      <c r="AP25" s="6">
        <f>IF(Valor_normalizado!AP25=0,32,IFERROR(RANK(Valor_normalizado!AP25,Valor_normalizado!AP$2:AP$33,0),"NA"))</f>
        <v>22</v>
      </c>
      <c r="AQ25" s="6">
        <f>IF(Valor_normalizado!AQ25=0,32,IFERROR(RANK(Valor_normalizado!AQ25,Valor_normalizado!AQ$2:AQ$33,0),"NA"))</f>
        <v>24</v>
      </c>
      <c r="AR25" s="6">
        <f>IF(Valor_normalizado!AR25=0,32,IFERROR(RANK(Valor_normalizado!AR25,Valor_normalizado!AR$2:AR$33,0),"NA"))</f>
        <v>31</v>
      </c>
      <c r="AS25" s="6">
        <f>IF(Valor_normalizado!AS25=0,32,IFERROR(RANK(Valor_normalizado!AS25,Valor_normalizado!AS$2:AS$33,0),"NA"))</f>
        <v>24</v>
      </c>
      <c r="AT25" s="6">
        <f>IF(Valor_normalizado!AT25=0,32,IFERROR(RANK(Valor_normalizado!AT25,Valor_normalizado!AT$2:AT$33,0),"NA"))</f>
        <v>26</v>
      </c>
      <c r="AU25" s="6">
        <f>IF(Valor_normalizado!AU25=0,32,IFERROR(RANK(Valor_normalizado!AU25,Valor_normalizado!AU$2:AU$33,0),"NA"))</f>
        <v>29</v>
      </c>
      <c r="AV25" s="6">
        <f>IF(Valor_normalizado!AV25=0,32,IFERROR(RANK(Valor_normalizado!AV25,Valor_normalizado!AV$2:AV$33,0),"NA"))</f>
        <v>30</v>
      </c>
      <c r="AW25" s="6">
        <f>IF(Valor_normalizado!AW25=0,32,IFERROR(RANK(Valor_normalizado!AW25,Valor_normalizado!AW$2:AW$33,0),"NA"))</f>
        <v>17</v>
      </c>
      <c r="AX25" s="6">
        <f>IF(Valor_normalizado!AX25=0,32,IFERROR(RANK(Valor_normalizado!AX25,Valor_normalizado!AX$2:AX$33,0),"NA"))</f>
        <v>27</v>
      </c>
      <c r="AY25" s="6">
        <f>IF(Valor_normalizado!AY25=0,32,IFERROR(RANK(Valor_normalizado!AY25,Valor_normalizado!AY$2:AY$33,0),"NA"))</f>
        <v>28</v>
      </c>
      <c r="AZ25" s="6">
        <f>IF(Valor_normalizado!AZ25=0,32,IFERROR(RANK(Valor_normalizado!AZ25,Valor_normalizado!AZ$2:AZ$33,0),"NA"))</f>
        <v>21</v>
      </c>
      <c r="BA25" s="6">
        <f>IF(Valor_normalizado!BA25=0,32,IFERROR(RANK(Valor_normalizado!BA25,Valor_normalizado!BA$2:BA$33,0),"NA"))</f>
        <v>18</v>
      </c>
      <c r="BB25" s="6">
        <f>IF(Valor_normalizado!BB25=0,32,IFERROR(RANK(Valor_normalizado!BB25,Valor_normalizado!BB$2:BB$33,0),"NA"))</f>
        <v>14</v>
      </c>
      <c r="BC25" s="6">
        <f>IF(Valor_normalizado!BC25=0,32,IFERROR(RANK(Valor_normalizado!BC25,Valor_normalizado!BC$2:BC$33,0),"NA"))</f>
        <v>28</v>
      </c>
      <c r="BD25" s="6">
        <f>IF(Valor_normalizado!BD25=0,32,IFERROR(RANK(Valor_normalizado!BD25,Valor_normalizado!BD$2:BD$33,0),"NA"))</f>
        <v>23</v>
      </c>
      <c r="BE25" s="6">
        <f>IF(Valor_normalizado!BE25=0,32,IFERROR(RANK(Valor_normalizado!BE25,Valor_normalizado!BE$2:BE$33,0),"NA"))</f>
        <v>21</v>
      </c>
      <c r="BF25" s="6">
        <f>IF(Valor_normalizado!BF25=0,32,IFERROR(RANK(Valor_normalizado!BF25,Valor_normalizado!BF$2:BF$33,0),"NA"))</f>
        <v>32</v>
      </c>
      <c r="BG25" s="6">
        <f>IF(Valor_normalizado!BG25=0,32,IFERROR(RANK(Valor_normalizado!BG25,Valor_normalizado!BG$2:BG$33,0),"NA"))</f>
        <v>28</v>
      </c>
      <c r="BH25" s="6">
        <f>IF(Valor_normalizado!BH25=0,32,IFERROR(RANK(Valor_normalizado!BH25,Valor_normalizado!BH$2:BH$33,0),"NA"))</f>
        <v>28</v>
      </c>
      <c r="BI25" s="6">
        <f>IF(Valor_normalizado!BI25=0,32,IFERROR(RANK(Valor_normalizado!BI25,Valor_normalizado!BI$2:BI$33,0),"NA"))</f>
        <v>20</v>
      </c>
      <c r="BJ25" s="6">
        <f>IF(Valor_normalizado!BJ25=0,32,IFERROR(RANK(Valor_normalizado!BJ25,Valor_normalizado!BJ$2:BJ$33,0),"NA"))</f>
        <v>30</v>
      </c>
      <c r="BK25" s="6">
        <f>IF(Valor_normalizado!BK25=0,32,IFERROR(RANK(Valor_normalizado!BK25,Valor_normalizado!BK$2:BK$33,0),"NA"))</f>
        <v>26</v>
      </c>
      <c r="BL25" s="6">
        <f>IF(Valor_normalizado!BL25=0,32,IFERROR(RANK(Valor_normalizado!BL25,Valor_normalizado!BL$2:BL$33,0),"NA"))</f>
        <v>22</v>
      </c>
      <c r="BM25" s="6">
        <f>IF(Valor_normalizado!BM25=0,32,IFERROR(RANK(Valor_normalizado!BM25,Valor_normalizado!BM$2:BM$33,0),"NA"))</f>
        <v>29</v>
      </c>
      <c r="BN25" s="6">
        <f>IF(Valor_normalizado!BN25=0,32,IFERROR(RANK(Valor_normalizado!BN25,Valor_normalizado!BN$2:BN$33,0),"NA"))</f>
        <v>27</v>
      </c>
      <c r="BO25" s="6">
        <f>IF(Valor_normalizado!BO25=0,32,IFERROR(RANK(Valor_normalizado!BO25,Valor_normalizado!BO$2:BO$33,0),"NA"))</f>
        <v>30</v>
      </c>
      <c r="BP25" s="6">
        <f>IF(Valor_normalizado!BP25=0,32,IFERROR(RANK(Valor_normalizado!BP25,Valor_normalizado!BP$2:BP$33,0),"NA"))</f>
        <v>29</v>
      </c>
      <c r="BQ25" s="6">
        <f>IF(Valor_normalizado!BQ25=0,32,IFERROR(RANK(Valor_normalizado!BQ25,Valor_normalizado!BQ$2:BQ$33,0),"NA"))</f>
        <v>23</v>
      </c>
      <c r="BR25" s="6">
        <f>IF(Valor_normalizado!BR25=0,32,IFERROR(RANK(Valor_normalizado!BR25,Valor_normalizado!BR$2:BR$33,0),"NA"))</f>
        <v>21</v>
      </c>
      <c r="BS25" s="6">
        <f>IF(Valor_normalizado!BS25=0,32,IFERROR(RANK(Valor_normalizado!BS25,Valor_normalizado!BS$2:BS$33,0),"NA"))</f>
        <v>24</v>
      </c>
      <c r="BT25" s="6">
        <f>IF(Valor_normalizado!BT25=0,32,IFERROR(RANK(Valor_normalizado!BT25,Valor_normalizado!BT$2:BT$33,0),"NA"))</f>
        <v>11</v>
      </c>
      <c r="BU25" s="6">
        <f>IF(Valor_normalizado!BU25=0,32,IFERROR(RANK(Valor_normalizado!BU25,Valor_normalizado!BU$2:BU$33,0),"NA"))</f>
        <v>21</v>
      </c>
      <c r="BV25" s="6">
        <f>IF(Valor_normalizado!BV25=0,32,IFERROR(RANK(Valor_normalizado!BV25,Valor_normalizado!BV$2:BV$33,0),"NA"))</f>
        <v>31</v>
      </c>
      <c r="BW25" s="6">
        <f>IF(Valor_normalizado!BW25=0,32,IFERROR(RANK(Valor_normalizado!BW25,Valor_normalizado!BW$2:BW$33,0),"NA"))</f>
        <v>4</v>
      </c>
      <c r="BX25" s="6">
        <f>IF(Valor_normalizado!BX25=0,32,IFERROR(RANK(Valor_normalizado!BX25,Valor_normalizado!BX$2:BX$33,0),"NA"))</f>
        <v>1</v>
      </c>
      <c r="BY25" s="6">
        <f>IF(Valor_normalizado!BY25=0,32,IFERROR(RANK(Valor_normalizado!BY25,Valor_normalizado!BY$2:BY$33,0),"NA"))</f>
        <v>25</v>
      </c>
      <c r="BZ25" s="6">
        <f>IF(Valor_normalizado!BZ25=0,32,IFERROR(RANK(Valor_normalizado!BZ25,Valor_normalizado!BZ$2:BZ$33,0),"NA"))</f>
        <v>29</v>
      </c>
      <c r="CA25" s="6">
        <f>IF(Valor_normalizado!CA25=0,32,IFERROR(RANK(Valor_normalizado!CA25,Valor_normalizado!CA$2:CA$33,0),"NA"))</f>
        <v>17</v>
      </c>
      <c r="CB25" s="6">
        <f>IF(Valor_normalizado!CB25=0,32,IFERROR(RANK(Valor_normalizado!CB25,Valor_normalizado!CB$2:CB$33,0),"NA"))</f>
        <v>18</v>
      </c>
      <c r="CC25" s="6">
        <f>IF(Valor_normalizado!CC25=0,32,IFERROR(RANK(Valor_normalizado!CC25,Valor_normalizado!CC$2:CC$33,0),"NA"))</f>
        <v>26</v>
      </c>
      <c r="CD25" s="6">
        <f>IF(Valor_normalizado!CD25=0,32,IFERROR(RANK(Valor_normalizado!CD25,Valor_normalizado!CD$2:CD$33,0),"NA"))</f>
        <v>27</v>
      </c>
      <c r="CE25" s="6">
        <f>IF(Valor_normalizado!CE25=0,32,IFERROR(RANK(Valor_normalizado!CE25,Valor_normalizado!CE$2:CE$33,0),"NA"))</f>
        <v>29</v>
      </c>
      <c r="CF25" s="6">
        <f>IF(Valor_normalizado!CF25=0,32,IFERROR(RANK(Valor_normalizado!CF25,Valor_normalizado!CF$2:CF$33,0),"NA"))</f>
        <v>8</v>
      </c>
      <c r="CG25" s="6">
        <f>IF(Valor_normalizado!CG25=0,32,IFERROR(RANK(Valor_normalizado!CG25,Valor_normalizado!CG$2:CG$33,0),"NA"))</f>
        <v>2</v>
      </c>
      <c r="CH25" s="6">
        <f>IF(Valor_normalizado!CH25=0,32,IFERROR(RANK(Valor_normalizado!CH25,Valor_normalizado!CH$2:CH$33,0),"NA"))</f>
        <v>23</v>
      </c>
      <c r="CI25" s="6">
        <f>IF(Valor_normalizado!CI25=0,32,IFERROR(RANK(Valor_normalizado!CI25,Valor_normalizado!CI$2:CI$33,0),"NA"))</f>
        <v>23</v>
      </c>
      <c r="CJ25" s="6">
        <f>IF(Valor_normalizado!CJ25=0,32,IFERROR(RANK(Valor_normalizado!CJ25,Valor_normalizado!CJ$2:CJ$33,0),"NA"))</f>
        <v>19</v>
      </c>
      <c r="CK25" s="6">
        <f>IF(Valor_normalizado!CK25=0,32,IFERROR(RANK(Valor_normalizado!CK25,Valor_normalizado!CK$2:CK$33,0),"NA"))</f>
        <v>25</v>
      </c>
      <c r="CL25" s="6">
        <f>IF(Valor_normalizado!CL25=0,32,IFERROR(RANK(Valor_normalizado!CL25,Valor_normalizado!CL$2:CL$33,0),"NA"))</f>
        <v>23</v>
      </c>
      <c r="CM25" s="6">
        <f>IF(Valor_normalizado!CM25=0,32,IFERROR(RANK(Valor_normalizado!CM25,Valor_normalizado!CM$2:CM$33,0),"NA"))</f>
        <v>26</v>
      </c>
      <c r="CN25" s="6">
        <f>IF(Valor_normalizado!CN25=0,32,IFERROR(RANK(Valor_normalizado!CN25,Valor_normalizado!CN$2:CN$33,0),"NA"))</f>
        <v>22</v>
      </c>
      <c r="CO25" s="6">
        <f>IF(Valor_normalizado!CO25=0,32,IFERROR(RANK(Valor_normalizado!CO25,Valor_normalizado!CO$2:CO$33,0),"NA"))</f>
        <v>18</v>
      </c>
      <c r="CP25" s="6">
        <f>IF(Valor_normalizado!CP25=0,32,IFERROR(RANK(Valor_normalizado!CP25,Valor_normalizado!CP$2:CP$33,0),"NA"))</f>
        <v>22</v>
      </c>
      <c r="CQ25" s="6">
        <f>IF(Valor_normalizado!CQ25=0,32,IFERROR(RANK(Valor_normalizado!CQ25,Valor_normalizado!CQ$2:CQ$33,0),"NA"))</f>
        <v>24</v>
      </c>
      <c r="CR25" s="6">
        <f>IF(Valor_normalizado!CR25=0,32,IFERROR(RANK(Valor_normalizado!CR25,Valor_normalizado!CR$2:CR$33,0),"NA"))</f>
        <v>25</v>
      </c>
      <c r="CS25" s="6">
        <f>IF(Valor_normalizado!CS25=0,32,IFERROR(RANK(Valor_normalizado!CS25,Valor_normalizado!CS$2:CS$33,0),"NA"))</f>
        <v>18</v>
      </c>
      <c r="CT25" s="6">
        <f>IF(Valor_normalizado!CT25=0,32,IFERROR(RANK(Valor_normalizado!CT25,Valor_normalizado!CT$2:CT$33,0),"NA"))</f>
        <v>21</v>
      </c>
      <c r="CU25" s="6">
        <f>IF(Valor_normalizado!CU25=0,32,IFERROR(RANK(Valor_normalizado!CU25,Valor_normalizado!CU$2:CU$33,0),"NA"))</f>
        <v>22</v>
      </c>
      <c r="CV25" s="6">
        <f>IF(Valor_normalizado!CV25=0,32,IFERROR(RANK(Valor_normalizado!CV25,Valor_normalizado!CV$2:CV$33,0),"NA"))</f>
        <v>25</v>
      </c>
      <c r="CW25" s="6">
        <f>IF(Valor_normalizado!CW25=0,32,IFERROR(RANK(Valor_normalizado!CW25,Valor_normalizado!CW$2:CW$33,0),"NA"))</f>
        <v>23</v>
      </c>
      <c r="CX25" s="6">
        <f>IF(Valor_normalizado!CX25=0,32,IFERROR(RANK(Valor_normalizado!CX25,Valor_normalizado!CX$2:CX$33,0),"NA"))</f>
        <v>18</v>
      </c>
      <c r="CY25" s="6">
        <f>IF(Valor_normalizado!CY25=0,32,IFERROR(RANK(Valor_normalizado!CY25,Valor_normalizado!CY$2:CY$33,0),"NA"))</f>
        <v>10</v>
      </c>
      <c r="CZ25" s="6">
        <f>IF(Valor_normalizado!CZ25=0,32,IFERROR(RANK(Valor_normalizado!CZ25,Valor_normalizado!CZ$2:CZ$33,0),"NA"))</f>
        <v>16</v>
      </c>
      <c r="DA25" s="6">
        <f>IF(Valor_normalizado!DA25=0,32,IFERROR(RANK(Valor_normalizado!DA25,Valor_normalizado!DA$2:DA$33,0),"NA"))</f>
        <v>18</v>
      </c>
      <c r="DB25" s="6">
        <f>IF(Valor_normalizado!DB25=0,32,IFERROR(RANK(Valor_normalizado!DB25,Valor_normalizado!DB$2:DB$33,0),"NA"))</f>
        <v>27</v>
      </c>
      <c r="DC25" s="6">
        <f>IF(Valor_normalizado!DC25=0,32,IFERROR(RANK(Valor_normalizado!DC25,Valor_normalizado!DC$2:DC$33,0),"NA"))</f>
        <v>25</v>
      </c>
      <c r="DD25" s="6">
        <f>IF(Valor_normalizado!DD25=0,32,IFERROR(RANK(Valor_normalizado!DD25,Valor_normalizado!DD$2:DD$33,0),"NA"))</f>
        <v>26</v>
      </c>
      <c r="DE25" s="6">
        <f>IF(Valor_normalizado!DE25=0,32,IFERROR(RANK(Valor_normalizado!DE25,Valor_normalizado!DE$2:DE$33,0),"NA"))</f>
        <v>23</v>
      </c>
      <c r="DF25" s="6">
        <f>IF(Valor_normalizado!DF25=0,32,IFERROR(RANK(Valor_normalizado!DF25,Valor_normalizado!DF$2:DF$33,0),"NA"))</f>
        <v>9</v>
      </c>
      <c r="DG25" s="6">
        <f>IF(Valor_normalizado!DG25=0,32,IFERROR(RANK(Valor_normalizado!DG25,Valor_normalizado!DG$2:DG$33,0),"NA"))</f>
        <v>25</v>
      </c>
      <c r="DH25" s="6">
        <f>IF(Valor_normalizado!DH25=0,32,IFERROR(RANK(Valor_normalizado!DH25,Valor_normalizado!DH$2:DH$33,0),"NA"))</f>
        <v>29</v>
      </c>
      <c r="DI25" s="6">
        <f>IF(Valor_normalizado!DI25=0,32,IFERROR(RANK(Valor_normalizado!DI25,Valor_normalizado!DI$2:DI$33,0),"NA"))</f>
        <v>32</v>
      </c>
      <c r="DJ25" s="6">
        <f>IF(Valor_normalizado!DJ25=0,32,IFERROR(RANK(Valor_normalizado!DJ25,Valor_normalizado!DJ$2:DJ$33,0),"NA"))</f>
        <v>31</v>
      </c>
      <c r="DK25" s="6">
        <f>IF(Valor_normalizado!DK25=0,32,IFERROR(RANK(Valor_normalizado!DK25,Valor_normalizado!DK$2:DK$33,0),"NA"))</f>
        <v>31</v>
      </c>
      <c r="DL25" s="6">
        <f>IF(Valor_normalizado!DL25=0,32,IFERROR(RANK(Valor_normalizado!DL25,Valor_normalizado!DL$2:DL$33,0),"NA"))</f>
        <v>20</v>
      </c>
      <c r="DM25" s="6">
        <f>IF(Valor_normalizado!DM25=0,32,IFERROR(RANK(Valor_normalizado!DM25,Valor_normalizado!DM$2:DM$33,0),"NA"))</f>
        <v>32</v>
      </c>
      <c r="DN25" s="6">
        <f>IF(Valor_normalizado!DN25=0,32,IFERROR(RANK(Valor_normalizado!DN25,Valor_normalizado!DN$2:DN$33,0),"NA"))</f>
        <v>27</v>
      </c>
      <c r="DO25" s="6">
        <f>IF(Valor_normalizado!DO25=0,32,IFERROR(RANK(Valor_normalizado!DO25,Valor_normalizado!DO$2:DO$33,0),"NA"))</f>
        <v>27</v>
      </c>
      <c r="DP25" s="6">
        <f>IF(Valor_normalizado!DP25=0,32,IFERROR(RANK(Valor_normalizado!DP25,Valor_normalizado!DP$2:DP$33,0),"NA"))</f>
        <v>30</v>
      </c>
      <c r="DQ25" s="6">
        <f>IF(Valor_normalizado!DQ25=0,32,IFERROR(RANK(Valor_normalizado!DQ25,Valor_normalizado!DQ$2:DQ$33,0),"NA"))</f>
        <v>31</v>
      </c>
      <c r="DR25" s="6">
        <f>IF(Valor_normalizado!DR25=0,32,IFERROR(RANK(Valor_normalizado!DR25,Valor_normalizado!DR$2:DR$33,0),"NA"))</f>
        <v>28</v>
      </c>
      <c r="DS25" s="6">
        <f>IF(Valor_normalizado!DS25=0,32,IFERROR(RANK(Valor_normalizado!DS25,Valor_normalizado!DS$2:DS$33,0),"NA"))</f>
        <v>24</v>
      </c>
      <c r="DT25" s="6">
        <f>IF(Valor_normalizado!DT25=0,32,IFERROR(RANK(Valor_normalizado!DT25,Valor_normalizado!DT$2:DT$33,0),"NA"))</f>
        <v>21</v>
      </c>
      <c r="DU25" s="6">
        <f>IF(Valor_normalizado!DU25=0,32,IFERROR(RANK(Valor_normalizado!DU25,Valor_normalizado!DU$2:DU$33,0),"NA"))</f>
        <v>27</v>
      </c>
      <c r="DV25" s="6">
        <f>IF(Valor_normalizado!DV25=0,32,IFERROR(RANK(Valor_normalizado!DV25,Valor_normalizado!DV$2:DV$33,0),"NA"))</f>
        <v>29</v>
      </c>
      <c r="DW25" s="6">
        <f>IF(Valor_normalizado!DW25=0,32,IFERROR(RANK(Valor_normalizado!DW25,Valor_normalizado!DW$2:DW$33,0),"NA"))</f>
        <v>22</v>
      </c>
      <c r="DX25" s="6">
        <f>IF(Valor_normalizado!DX25=0,32,IFERROR(RANK(Valor_normalizado!DX25,Valor_normalizado!DX$2:DX$33,0),"NA"))</f>
        <v>22</v>
      </c>
      <c r="DY25" s="6">
        <f>IF(Valor_normalizado!DY25=0,32,IFERROR(RANK(Valor_normalizado!DY25,Valor_normalizado!DY$2:DY$33,0),"NA"))</f>
        <v>8</v>
      </c>
      <c r="DZ25" s="6">
        <f>IF(Valor_normalizado!DZ25=0,32,IFERROR(RANK(Valor_normalizado!DZ25,Valor_normalizado!DZ$2:DZ$33,0),"NA"))</f>
        <v>1</v>
      </c>
      <c r="EA25" s="6">
        <f>IF(Valor_normalizado!EA25=0,32,IFERROR(RANK(Valor_normalizado!EA25,Valor_normalizado!EA$2:EA$33,0),"NA"))</f>
        <v>1</v>
      </c>
      <c r="EB25" s="6">
        <f>IF(Valor_normalizado!EB25=0,32,IFERROR(RANK(Valor_normalizado!EB25,Valor_normalizado!EB$2:EB$33,0),"NA"))</f>
        <v>7</v>
      </c>
      <c r="EC25" s="6">
        <f>IF(Valor_normalizado!EC25=0,32,IFERROR(RANK(Valor_normalizado!EC25,Valor_normalizado!EC$2:EC$33,0),"NA"))</f>
        <v>12</v>
      </c>
      <c r="ED25" s="6">
        <f>IF(Valor_normalizado!ED25=0,32,IFERROR(RANK(Valor_normalizado!ED25,Valor_normalizado!ED$2:ED$33,0),"NA"))</f>
        <v>28</v>
      </c>
      <c r="EE25" s="6">
        <f>IF(Valor_normalizado!EE25=0,32,IFERROR(RANK(Valor_normalizado!EE25,Valor_normalizado!EE$2:EE$33,0),"NA"))</f>
        <v>22</v>
      </c>
      <c r="EF25" s="6">
        <f>IF(Valor_normalizado!EF25=0,32,IFERROR(RANK(Valor_normalizado!EF25,Valor_normalizado!EF$2:EF$33,0),"NA"))</f>
        <v>11</v>
      </c>
      <c r="EG25" s="6">
        <f>IF(Valor_normalizado!EG25=0,32,IFERROR(RANK(Valor_normalizado!EG25,Valor_normalizado!EG$2:EG$33,0),"NA"))</f>
        <v>32</v>
      </c>
      <c r="EH25" s="6">
        <f>IF(Valor_normalizado!EH25=0,32,IFERROR(RANK(Valor_normalizado!EH25,Valor_normalizado!EH$2:EH$33,0),"NA"))</f>
        <v>12</v>
      </c>
      <c r="EI25" s="6">
        <f>IF(Valor_normalizado!EI25=0,32,IFERROR(RANK(Valor_normalizado!EI25,Valor_normalizado!EI$2:EI$33,0),"NA"))</f>
        <v>29</v>
      </c>
      <c r="EJ25" s="6">
        <f>IF(Valor_normalizado!EJ25=0,32,IFERROR(RANK(Valor_normalizado!EJ25,Valor_normalizado!EJ$2:EJ$33,0),"NA"))</f>
        <v>3</v>
      </c>
      <c r="EK25" s="6">
        <f>IF(Valor_normalizado!EK25=0,32,IFERROR(RANK(Valor_normalizado!EK25,Valor_normalizado!EK$2:EK$33,0),"NA"))</f>
        <v>23</v>
      </c>
      <c r="EL25" s="6">
        <f>IF(Valor_normalizado!EL25=0,32,IFERROR(RANK(Valor_normalizado!EL25,Valor_normalizado!EL$2:EL$33,0),"NA"))</f>
        <v>14</v>
      </c>
      <c r="EM25" s="6">
        <f>IF(Valor_normalizado!EM25=0,32,IFERROR(RANK(Valor_normalizado!EM25,Valor_normalizado!EM$2:EM$33,0),"NA"))</f>
        <v>32</v>
      </c>
      <c r="EN25" s="6">
        <f>IF(Valor_normalizado!EN25=0,32,IFERROR(RANK(Valor_normalizado!EN25,Valor_normalizado!EN$2:EN$33,0),"NA"))</f>
        <v>32</v>
      </c>
      <c r="EO25" s="6">
        <f>IF(Valor_normalizado!EO25=0,32,IFERROR(RANK(Valor_normalizado!EO25,Valor_normalizado!EO$2:EO$33,0),"NA"))</f>
        <v>32</v>
      </c>
      <c r="EP25" s="6">
        <f>IF(Valor_normalizado!EP25=0,32,IFERROR(RANK(Valor_normalizado!EP25,Valor_normalizado!EP$2:EP$33,0),"NA"))</f>
        <v>27</v>
      </c>
      <c r="EQ25" s="6">
        <f>IF(Valor_normalizado!EQ25=0,32,IFERROR(RANK(Valor_normalizado!EQ25,Valor_normalizado!EQ$2:EQ$33,0),"NA"))</f>
        <v>27</v>
      </c>
      <c r="ER25" s="6">
        <f>IF(Valor_normalizado!ER25=0,32,IFERROR(RANK(Valor_normalizado!ER25,Valor_normalizado!ER$2:ER$33,0),"NA"))</f>
        <v>20</v>
      </c>
      <c r="ES25" s="6">
        <f>IF(Valor_normalizado!ES25=0,32,IFERROR(RANK(Valor_normalizado!ES25,Valor_normalizado!ES$2:ES$33,0),"NA"))</f>
        <v>25</v>
      </c>
    </row>
    <row r="26" spans="1:149" x14ac:dyDescent="0.25">
      <c r="A26" s="1" t="s">
        <v>270</v>
      </c>
      <c r="B26" s="78">
        <v>2019</v>
      </c>
      <c r="C26" s="6">
        <f>IF(Valor_normalizado!C26=0,32,IFERROR(RANK(Valor_normalizado!C26,Valor_normalizado!C$2:C$33,0),"NA"))</f>
        <v>23</v>
      </c>
      <c r="D26" s="6">
        <f>IF(Valor_normalizado!D26=0,32,IFERROR(RANK(Valor_normalizado!D26,Valor_normalizado!D$2:D$33,0),"NA"))</f>
        <v>5</v>
      </c>
      <c r="E26" s="6">
        <f>IF(Valor_normalizado!E26=0,32,IFERROR(RANK(Valor_normalizado!E26,Valor_normalizado!E$2:E$33,0),"NA"))</f>
        <v>4</v>
      </c>
      <c r="F26" s="6">
        <f>IF(Valor_normalizado!F26=0,32,IFERROR(RANK(Valor_normalizado!F26,Valor_normalizado!F$2:F$33,0),"NA"))</f>
        <v>10</v>
      </c>
      <c r="G26" s="6">
        <f>IF(Valor_normalizado!G26=0,32,IFERROR(RANK(Valor_normalizado!G26,Valor_normalizado!G$2:G$33,0),"NA"))</f>
        <v>8</v>
      </c>
      <c r="H26" s="6">
        <f>IF(Valor_normalizado!H26=0,32,IFERROR(RANK(Valor_normalizado!H26,Valor_normalizado!H$2:H$33,0),"NA"))</f>
        <v>1</v>
      </c>
      <c r="I26" s="6">
        <f>IF(Valor_normalizado!I26=0,32,IFERROR(RANK(Valor_normalizado!I26,Valor_normalizado!I$2:I$33,0),"NA"))</f>
        <v>19</v>
      </c>
      <c r="J26" s="6">
        <f>IF(Valor_normalizado!J26=0,32,IFERROR(RANK(Valor_normalizado!J26,Valor_normalizado!J$2:J$33,0),"NA"))</f>
        <v>4</v>
      </c>
      <c r="K26" s="6">
        <f>IF(Valor_normalizado!K26=0,32,IFERROR(RANK(Valor_normalizado!K26,Valor_normalizado!K$2:K$33,0),"NA"))</f>
        <v>2</v>
      </c>
      <c r="L26" s="6">
        <f>IF(Valor_normalizado!L26=0,32,IFERROR(RANK(Valor_normalizado!L26,Valor_normalizado!L$2:L$33,0),"NA"))</f>
        <v>5</v>
      </c>
      <c r="M26" s="6">
        <f>IF(Valor_normalizado!M26=0,32,IFERROR(RANK(Valor_normalizado!M26,Valor_normalizado!M$2:M$33,0),"NA"))</f>
        <v>3</v>
      </c>
      <c r="N26" s="6">
        <f>IF(Valor_normalizado!N26=0,32,IFERROR(RANK(Valor_normalizado!N26,Valor_normalizado!N$2:N$33,0),"NA"))</f>
        <v>29</v>
      </c>
      <c r="O26" s="6">
        <f>IF(Valor_normalizado!O26=0,32,IFERROR(RANK(Valor_normalizado!O26,Valor_normalizado!O$2:O$33,0),"NA"))</f>
        <v>29</v>
      </c>
      <c r="P26" s="6">
        <f>IF(Valor_normalizado!P26=0,32,IFERROR(RANK(Valor_normalizado!P26,Valor_normalizado!P$2:P$33,0),"NA"))</f>
        <v>19</v>
      </c>
      <c r="Q26" s="6">
        <f>IF(Valor_normalizado!Q26=0,32,IFERROR(RANK(Valor_normalizado!Q26,Valor_normalizado!Q$2:Q$33,0),"NA"))</f>
        <v>21</v>
      </c>
      <c r="R26" s="6">
        <f>IF(Valor_normalizado!R26=0,32,IFERROR(RANK(Valor_normalizado!R26,Valor_normalizado!R$2:R$33,0),"NA"))</f>
        <v>30</v>
      </c>
      <c r="S26" s="6">
        <f>IF(Valor_normalizado!S26=0,32,IFERROR(RANK(Valor_normalizado!S26,Valor_normalizado!S$2:S$33,0),"NA"))</f>
        <v>25</v>
      </c>
      <c r="T26" s="6">
        <f>IF(Valor_normalizado!T26=0,32,IFERROR(RANK(Valor_normalizado!T26,Valor_normalizado!T$2:T$33,0),"NA"))</f>
        <v>30</v>
      </c>
      <c r="U26" s="6">
        <f>IF(Valor_normalizado!U26=0,32,IFERROR(RANK(Valor_normalizado!U26,Valor_normalizado!U$2:U$33,0),"NA"))</f>
        <v>9</v>
      </c>
      <c r="V26" s="6">
        <f>IF(Valor_normalizado!V26=0,32,IFERROR(RANK(Valor_normalizado!V26,Valor_normalizado!V$2:V$33,0),"NA"))</f>
        <v>31</v>
      </c>
      <c r="W26" s="6" t="str">
        <f>IF(Valor_normalizado!W26=0,32,IFERROR(RANK(Valor_normalizado!W26,Valor_normalizado!W$2:W$33,0),"NA"))</f>
        <v>NA</v>
      </c>
      <c r="X26" s="6">
        <f>IF(Valor_normalizado!X26=0,32,IFERROR(RANK(Valor_normalizado!X26,Valor_normalizado!X$2:X$33,0),"NA"))</f>
        <v>2</v>
      </c>
      <c r="Y26" s="6">
        <f>IF(Valor_normalizado!Y26=0,32,IFERROR(RANK(Valor_normalizado!Y26,Valor_normalizado!Y$2:Y$33,0),"NA"))</f>
        <v>21</v>
      </c>
      <c r="Z26" s="6">
        <f>IF(Valor_normalizado!Z26=0,32,IFERROR(RANK(Valor_normalizado!Z26,Valor_normalizado!Z$2:Z$33,0),"NA"))</f>
        <v>31</v>
      </c>
      <c r="AA26" s="6">
        <f>IF(Valor_normalizado!AA26=0,32,IFERROR(RANK(Valor_normalizado!AA26,Valor_normalizado!AA$2:AA$33,0),"NA"))</f>
        <v>28</v>
      </c>
      <c r="AB26" s="6" t="str">
        <f>IF(Valor_normalizado!AB26=0,32,IFERROR(RANK(Valor_normalizado!AB26,Valor_normalizado!AB$2:AB$33,0),"NA"))</f>
        <v>NA</v>
      </c>
      <c r="AC26" s="6" t="str">
        <f>IF(Valor_normalizado!AC26=0,32,IFERROR(RANK(Valor_normalizado!AC26,Valor_normalizado!AC$2:AC$33,0),"NA"))</f>
        <v>NA</v>
      </c>
      <c r="AD26" s="6">
        <f>IF(Valor_normalizado!AD26=0,32,IFERROR(RANK(Valor_normalizado!AD26,Valor_normalizado!AD$2:AD$33,0),"NA"))</f>
        <v>7</v>
      </c>
      <c r="AE26" s="6">
        <f>IF(Valor_normalizado!AE26=0,32,IFERROR(RANK(Valor_normalizado!AE26,Valor_normalizado!AE$2:AE$33,0),"NA"))</f>
        <v>10</v>
      </c>
      <c r="AF26" s="6" t="str">
        <f>IF(Valor_normalizado!AF26=0,32,IFERROR(RANK(Valor_normalizado!AF26,Valor_normalizado!AF$2:AF$33,0),"NA"))</f>
        <v>NA</v>
      </c>
      <c r="AG26" s="6">
        <f>IF(Valor_normalizado!AG26=0,32,IFERROR(RANK(Valor_normalizado!AG26,Valor_normalizado!AG$2:AG$33,0),"NA"))</f>
        <v>26</v>
      </c>
      <c r="AH26" s="6">
        <f>IF(Valor_normalizado!AH26=0,32,IFERROR(RANK(Valor_normalizado!AH26,Valor_normalizado!AH$2:AH$33,0),"NA"))</f>
        <v>32</v>
      </c>
      <c r="AI26" s="6">
        <f>IF(Valor_normalizado!AI26=0,32,IFERROR(RANK(Valor_normalizado!AI26,Valor_normalizado!AI$2:AI$33,0),"NA"))</f>
        <v>32</v>
      </c>
      <c r="AJ26" s="6">
        <f>IF(Valor_normalizado!AJ26=0,32,IFERROR(RANK(Valor_normalizado!AJ26,Valor_normalizado!AJ$2:AJ$33,0),"NA"))</f>
        <v>6</v>
      </c>
      <c r="AK26" s="6">
        <f>IF(Valor_normalizado!AK26=0,32,IFERROR(RANK(Valor_normalizado!AK26,Valor_normalizado!AK$2:AK$33,0),"NA"))</f>
        <v>1</v>
      </c>
      <c r="AL26" s="6">
        <f>IF(Valor_normalizado!AL26=0,32,IFERROR(RANK(Valor_normalizado!AL26,Valor_normalizado!AL$2:AL$33,0),"NA"))</f>
        <v>23</v>
      </c>
      <c r="AM26" s="6">
        <f>IF(Valor_normalizado!AM26=0,32,IFERROR(RANK(Valor_normalizado!AM26,Valor_normalizado!AM$2:AM$33,0),"NA"))</f>
        <v>11</v>
      </c>
      <c r="AN26" s="6">
        <f>IF(Valor_normalizado!AN26=0,32,IFERROR(RANK(Valor_normalizado!AN26,Valor_normalizado!AN$2:AN$33,0),"NA"))</f>
        <v>11</v>
      </c>
      <c r="AO26" s="6">
        <f>IF(Valor_normalizado!AO26=0,32,IFERROR(RANK(Valor_normalizado!AO26,Valor_normalizado!AO$2:AO$33,0),"NA"))</f>
        <v>25</v>
      </c>
      <c r="AP26" s="6">
        <f>IF(Valor_normalizado!AP26=0,32,IFERROR(RANK(Valor_normalizado!AP26,Valor_normalizado!AP$2:AP$33,0),"NA"))</f>
        <v>26</v>
      </c>
      <c r="AQ26" s="6">
        <f>IF(Valor_normalizado!AQ26=0,32,IFERROR(RANK(Valor_normalizado!AQ26,Valor_normalizado!AQ$2:AQ$33,0),"NA"))</f>
        <v>30</v>
      </c>
      <c r="AR26" s="6">
        <f>IF(Valor_normalizado!AR26=0,32,IFERROR(RANK(Valor_normalizado!AR26,Valor_normalizado!AR$2:AR$33,0),"NA"))</f>
        <v>18</v>
      </c>
      <c r="AS26" s="6">
        <f>IF(Valor_normalizado!AS26=0,32,IFERROR(RANK(Valor_normalizado!AS26,Valor_normalizado!AS$2:AS$33,0),"NA"))</f>
        <v>9</v>
      </c>
      <c r="AT26" s="6">
        <f>IF(Valor_normalizado!AT26=0,32,IFERROR(RANK(Valor_normalizado!AT26,Valor_normalizado!AT$2:AT$33,0),"NA"))</f>
        <v>24</v>
      </c>
      <c r="AU26" s="6">
        <f>IF(Valor_normalizado!AU26=0,32,IFERROR(RANK(Valor_normalizado!AU26,Valor_normalizado!AU$2:AU$33,0),"NA"))</f>
        <v>5</v>
      </c>
      <c r="AV26" s="6">
        <f>IF(Valor_normalizado!AV26=0,32,IFERROR(RANK(Valor_normalizado!AV26,Valor_normalizado!AV$2:AV$33,0),"NA"))</f>
        <v>26</v>
      </c>
      <c r="AW26" s="6">
        <f>IF(Valor_normalizado!AW26=0,32,IFERROR(RANK(Valor_normalizado!AW26,Valor_normalizado!AW$2:AW$33,0),"NA"))</f>
        <v>28</v>
      </c>
      <c r="AX26" s="6">
        <f>IF(Valor_normalizado!AX26=0,32,IFERROR(RANK(Valor_normalizado!AX26,Valor_normalizado!AX$2:AX$33,0),"NA"))</f>
        <v>20</v>
      </c>
      <c r="AY26" s="6">
        <f>IF(Valor_normalizado!AY26=0,32,IFERROR(RANK(Valor_normalizado!AY26,Valor_normalizado!AY$2:AY$33,0),"NA"))</f>
        <v>24</v>
      </c>
      <c r="AZ26" s="6">
        <f>IF(Valor_normalizado!AZ26=0,32,IFERROR(RANK(Valor_normalizado!AZ26,Valor_normalizado!AZ$2:AZ$33,0),"NA"))</f>
        <v>31</v>
      </c>
      <c r="BA26" s="6">
        <f>IF(Valor_normalizado!BA26=0,32,IFERROR(RANK(Valor_normalizado!BA26,Valor_normalizado!BA$2:BA$33,0),"NA"))</f>
        <v>22</v>
      </c>
      <c r="BB26" s="6">
        <f>IF(Valor_normalizado!BB26=0,32,IFERROR(RANK(Valor_normalizado!BB26,Valor_normalizado!BB$2:BB$33,0),"NA"))</f>
        <v>20</v>
      </c>
      <c r="BC26" s="6">
        <f>IF(Valor_normalizado!BC26=0,32,IFERROR(RANK(Valor_normalizado!BC26,Valor_normalizado!BC$2:BC$33,0),"NA"))</f>
        <v>1</v>
      </c>
      <c r="BD26" s="6">
        <f>IF(Valor_normalizado!BD26=0,32,IFERROR(RANK(Valor_normalizado!BD26,Valor_normalizado!BD$2:BD$33,0),"NA"))</f>
        <v>26</v>
      </c>
      <c r="BE26" s="6">
        <f>IF(Valor_normalizado!BE26=0,32,IFERROR(RANK(Valor_normalizado!BE26,Valor_normalizado!BE$2:BE$33,0),"NA"))</f>
        <v>6</v>
      </c>
      <c r="BF26" s="6">
        <f>IF(Valor_normalizado!BF26=0,32,IFERROR(RANK(Valor_normalizado!BF26,Valor_normalizado!BF$2:BF$33,0),"NA"))</f>
        <v>20</v>
      </c>
      <c r="BG26" s="6">
        <f>IF(Valor_normalizado!BG26=0,32,IFERROR(RANK(Valor_normalizado!BG26,Valor_normalizado!BG$2:BG$33,0),"NA"))</f>
        <v>10</v>
      </c>
      <c r="BH26" s="6">
        <f>IF(Valor_normalizado!BH26=0,32,IFERROR(RANK(Valor_normalizado!BH26,Valor_normalizado!BH$2:BH$33,0),"NA"))</f>
        <v>17</v>
      </c>
      <c r="BI26" s="6">
        <f>IF(Valor_normalizado!BI26=0,32,IFERROR(RANK(Valor_normalizado!BI26,Valor_normalizado!BI$2:BI$33,0),"NA"))</f>
        <v>13</v>
      </c>
      <c r="BJ26" s="6">
        <f>IF(Valor_normalizado!BJ26=0,32,IFERROR(RANK(Valor_normalizado!BJ26,Valor_normalizado!BJ$2:BJ$33,0),"NA"))</f>
        <v>6</v>
      </c>
      <c r="BK26" s="6">
        <f>IF(Valor_normalizado!BK26=0,32,IFERROR(RANK(Valor_normalizado!BK26,Valor_normalizado!BK$2:BK$33,0),"NA"))</f>
        <v>9</v>
      </c>
      <c r="BL26" s="6">
        <f>IF(Valor_normalizado!BL26=0,32,IFERROR(RANK(Valor_normalizado!BL26,Valor_normalizado!BL$2:BL$33,0),"NA"))</f>
        <v>1</v>
      </c>
      <c r="BM26" s="6">
        <f>IF(Valor_normalizado!BM26=0,32,IFERROR(RANK(Valor_normalizado!BM26,Valor_normalizado!BM$2:BM$33,0),"NA"))</f>
        <v>1</v>
      </c>
      <c r="BN26" s="6">
        <f>IF(Valor_normalizado!BN26=0,32,IFERROR(RANK(Valor_normalizado!BN26,Valor_normalizado!BN$2:BN$33,0),"NA"))</f>
        <v>26</v>
      </c>
      <c r="BO26" s="6">
        <f>IF(Valor_normalizado!BO26=0,32,IFERROR(RANK(Valor_normalizado!BO26,Valor_normalizado!BO$2:BO$33,0),"NA"))</f>
        <v>31</v>
      </c>
      <c r="BP26" s="6">
        <f>IF(Valor_normalizado!BP26=0,32,IFERROR(RANK(Valor_normalizado!BP26,Valor_normalizado!BP$2:BP$33,0),"NA"))</f>
        <v>32</v>
      </c>
      <c r="BQ26" s="6">
        <f>IF(Valor_normalizado!BQ26=0,32,IFERROR(RANK(Valor_normalizado!BQ26,Valor_normalizado!BQ$2:BQ$33,0),"NA"))</f>
        <v>22</v>
      </c>
      <c r="BR26" s="6">
        <f>IF(Valor_normalizado!BR26=0,32,IFERROR(RANK(Valor_normalizado!BR26,Valor_normalizado!BR$2:BR$33,0),"NA"))</f>
        <v>27</v>
      </c>
      <c r="BS26" s="6">
        <f>IF(Valor_normalizado!BS26=0,32,IFERROR(RANK(Valor_normalizado!BS26,Valor_normalizado!BS$2:BS$33,0),"NA"))</f>
        <v>22</v>
      </c>
      <c r="BT26" s="6">
        <f>IF(Valor_normalizado!BT26=0,32,IFERROR(RANK(Valor_normalizado!BT26,Valor_normalizado!BT$2:BT$33,0),"NA"))</f>
        <v>24</v>
      </c>
      <c r="BU26" s="6">
        <f>IF(Valor_normalizado!BU26=0,32,IFERROR(RANK(Valor_normalizado!BU26,Valor_normalizado!BU$2:BU$33,0),"NA"))</f>
        <v>26</v>
      </c>
      <c r="BV26" s="6">
        <f>IF(Valor_normalizado!BV26=0,32,IFERROR(RANK(Valor_normalizado!BV26,Valor_normalizado!BV$2:BV$33,0),"NA"))</f>
        <v>21</v>
      </c>
      <c r="BW26" s="6">
        <f>IF(Valor_normalizado!BW26=0,32,IFERROR(RANK(Valor_normalizado!BW26,Valor_normalizado!BW$2:BW$33,0),"NA"))</f>
        <v>16</v>
      </c>
      <c r="BX26" s="6">
        <f>IF(Valor_normalizado!BX26=0,32,IFERROR(RANK(Valor_normalizado!BX26,Valor_normalizado!BX$2:BX$33,0),"NA"))</f>
        <v>16</v>
      </c>
      <c r="BY26" s="6">
        <f>IF(Valor_normalizado!BY26=0,32,IFERROR(RANK(Valor_normalizado!BY26,Valor_normalizado!BY$2:BY$33,0),"NA"))</f>
        <v>10</v>
      </c>
      <c r="BZ26" s="6">
        <f>IF(Valor_normalizado!BZ26=0,32,IFERROR(RANK(Valor_normalizado!BZ26,Valor_normalizado!BZ$2:BZ$33,0),"NA"))</f>
        <v>7</v>
      </c>
      <c r="CA26" s="6">
        <f>IF(Valor_normalizado!CA26=0,32,IFERROR(RANK(Valor_normalizado!CA26,Valor_normalizado!CA$2:CA$33,0),"NA"))</f>
        <v>7</v>
      </c>
      <c r="CB26" s="6">
        <f>IF(Valor_normalizado!CB26=0,32,IFERROR(RANK(Valor_normalizado!CB26,Valor_normalizado!CB$2:CB$33,0),"NA"))</f>
        <v>8</v>
      </c>
      <c r="CC26" s="6">
        <f>IF(Valor_normalizado!CC26=0,32,IFERROR(RANK(Valor_normalizado!CC26,Valor_normalizado!CC$2:CC$33,0),"NA"))</f>
        <v>29</v>
      </c>
      <c r="CD26" s="6">
        <f>IF(Valor_normalizado!CD26=0,32,IFERROR(RANK(Valor_normalizado!CD26,Valor_normalizado!CD$2:CD$33,0),"NA"))</f>
        <v>28</v>
      </c>
      <c r="CE26" s="6">
        <f>IF(Valor_normalizado!CE26=0,32,IFERROR(RANK(Valor_normalizado!CE26,Valor_normalizado!CE$2:CE$33,0),"NA"))</f>
        <v>20</v>
      </c>
      <c r="CF26" s="6">
        <f>IF(Valor_normalizado!CF26=0,32,IFERROR(RANK(Valor_normalizado!CF26,Valor_normalizado!CF$2:CF$33,0),"NA"))</f>
        <v>1</v>
      </c>
      <c r="CG26" s="6">
        <f>IF(Valor_normalizado!CG26=0,32,IFERROR(RANK(Valor_normalizado!CG26,Valor_normalizado!CG$2:CG$33,0),"NA"))</f>
        <v>1</v>
      </c>
      <c r="CH26" s="6">
        <f>IF(Valor_normalizado!CH26=0,32,IFERROR(RANK(Valor_normalizado!CH26,Valor_normalizado!CH$2:CH$33,0),"NA"))</f>
        <v>13</v>
      </c>
      <c r="CI26" s="6">
        <f>IF(Valor_normalizado!CI26=0,32,IFERROR(RANK(Valor_normalizado!CI26,Valor_normalizado!CI$2:CI$33,0),"NA"))</f>
        <v>7</v>
      </c>
      <c r="CJ26" s="6">
        <f>IF(Valor_normalizado!CJ26=0,32,IFERROR(RANK(Valor_normalizado!CJ26,Valor_normalizado!CJ$2:CJ$33,0),"NA"))</f>
        <v>31</v>
      </c>
      <c r="CK26" s="6">
        <f>IF(Valor_normalizado!CK26=0,32,IFERROR(RANK(Valor_normalizado!CK26,Valor_normalizado!CK$2:CK$33,0),"NA"))</f>
        <v>29</v>
      </c>
      <c r="CL26" s="6">
        <f>IF(Valor_normalizado!CL26=0,32,IFERROR(RANK(Valor_normalizado!CL26,Valor_normalizado!CL$2:CL$33,0),"NA"))</f>
        <v>10</v>
      </c>
      <c r="CM26" s="6">
        <f>IF(Valor_normalizado!CM26=0,32,IFERROR(RANK(Valor_normalizado!CM26,Valor_normalizado!CM$2:CM$33,0),"NA"))</f>
        <v>25</v>
      </c>
      <c r="CN26" s="6">
        <f>IF(Valor_normalizado!CN26=0,32,IFERROR(RANK(Valor_normalizado!CN26,Valor_normalizado!CN$2:CN$33,0),"NA"))</f>
        <v>28</v>
      </c>
      <c r="CO26" s="6">
        <f>IF(Valor_normalizado!CO26=0,32,IFERROR(RANK(Valor_normalizado!CO26,Valor_normalizado!CO$2:CO$33,0),"NA"))</f>
        <v>3</v>
      </c>
      <c r="CP26" s="6">
        <f>IF(Valor_normalizado!CP26=0,32,IFERROR(RANK(Valor_normalizado!CP26,Valor_normalizado!CP$2:CP$33,0),"NA"))</f>
        <v>20</v>
      </c>
      <c r="CQ26" s="6">
        <f>IF(Valor_normalizado!CQ26=0,32,IFERROR(RANK(Valor_normalizado!CQ26,Valor_normalizado!CQ$2:CQ$33,0),"NA"))</f>
        <v>1</v>
      </c>
      <c r="CR26" s="6">
        <f>IF(Valor_normalizado!CR26=0,32,IFERROR(RANK(Valor_normalizado!CR26,Valor_normalizado!CR$2:CR$33,0),"NA"))</f>
        <v>8</v>
      </c>
      <c r="CS26" s="6">
        <f>IF(Valor_normalizado!CS26=0,32,IFERROR(RANK(Valor_normalizado!CS26,Valor_normalizado!CS$2:CS$33,0),"NA"))</f>
        <v>1</v>
      </c>
      <c r="CT26" s="6">
        <f>IF(Valor_normalizado!CT26=0,32,IFERROR(RANK(Valor_normalizado!CT26,Valor_normalizado!CT$2:CT$33,0),"NA"))</f>
        <v>1</v>
      </c>
      <c r="CU26" s="6">
        <f>IF(Valor_normalizado!CU26=0,32,IFERROR(RANK(Valor_normalizado!CU26,Valor_normalizado!CU$2:CU$33,0),"NA"))</f>
        <v>1</v>
      </c>
      <c r="CV26" s="6">
        <f>IF(Valor_normalizado!CV26=0,32,IFERROR(RANK(Valor_normalizado!CV26,Valor_normalizado!CV$2:CV$33,0),"NA"))</f>
        <v>5</v>
      </c>
      <c r="CW26" s="6">
        <f>IF(Valor_normalizado!CW26=0,32,IFERROR(RANK(Valor_normalizado!CW26,Valor_normalizado!CW$2:CW$33,0),"NA"))</f>
        <v>32</v>
      </c>
      <c r="CX26" s="6">
        <f>IF(Valor_normalizado!CX26=0,32,IFERROR(RANK(Valor_normalizado!CX26,Valor_normalizado!CX$2:CX$33,0),"NA"))</f>
        <v>30</v>
      </c>
      <c r="CY26" s="6">
        <f>IF(Valor_normalizado!CY26=0,32,IFERROR(RANK(Valor_normalizado!CY26,Valor_normalizado!CY$2:CY$33,0),"NA"))</f>
        <v>9</v>
      </c>
      <c r="CZ26" s="6">
        <f>IF(Valor_normalizado!CZ26=0,32,IFERROR(RANK(Valor_normalizado!CZ26,Valor_normalizado!CZ$2:CZ$33,0),"NA"))</f>
        <v>31</v>
      </c>
      <c r="DA26" s="6">
        <f>IF(Valor_normalizado!DA26=0,32,IFERROR(RANK(Valor_normalizado!DA26,Valor_normalizado!DA$2:DA$33,0),"NA"))</f>
        <v>4</v>
      </c>
      <c r="DB26" s="6">
        <f>IF(Valor_normalizado!DB26=0,32,IFERROR(RANK(Valor_normalizado!DB26,Valor_normalizado!DB$2:DB$33,0),"NA"))</f>
        <v>2</v>
      </c>
      <c r="DC26" s="6">
        <f>IF(Valor_normalizado!DC26=0,32,IFERROR(RANK(Valor_normalizado!DC26,Valor_normalizado!DC$2:DC$33,0),"NA"))</f>
        <v>5</v>
      </c>
      <c r="DD26" s="6">
        <f>IF(Valor_normalizado!DD26=0,32,IFERROR(RANK(Valor_normalizado!DD26,Valor_normalizado!DD$2:DD$33,0),"NA"))</f>
        <v>4</v>
      </c>
      <c r="DE26" s="6">
        <f>IF(Valor_normalizado!DE26=0,32,IFERROR(RANK(Valor_normalizado!DE26,Valor_normalizado!DE$2:DE$33,0),"NA"))</f>
        <v>15</v>
      </c>
      <c r="DF26" s="6">
        <f>IF(Valor_normalizado!DF26=0,32,IFERROR(RANK(Valor_normalizado!DF26,Valor_normalizado!DF$2:DF$33,0),"NA"))</f>
        <v>2</v>
      </c>
      <c r="DG26" s="6">
        <f>IF(Valor_normalizado!DG26=0,32,IFERROR(RANK(Valor_normalizado!DG26,Valor_normalizado!DG$2:DG$33,0),"NA"))</f>
        <v>2</v>
      </c>
      <c r="DH26" s="6">
        <f>IF(Valor_normalizado!DH26=0,32,IFERROR(RANK(Valor_normalizado!DH26,Valor_normalizado!DH$2:DH$33,0),"NA"))</f>
        <v>1</v>
      </c>
      <c r="DI26" s="6">
        <f>IF(Valor_normalizado!DI26=0,32,IFERROR(RANK(Valor_normalizado!DI26,Valor_normalizado!DI$2:DI$33,0),"NA"))</f>
        <v>1</v>
      </c>
      <c r="DJ26" s="6">
        <f>IF(Valor_normalizado!DJ26=0,32,IFERROR(RANK(Valor_normalizado!DJ26,Valor_normalizado!DJ$2:DJ$33,0),"NA"))</f>
        <v>4</v>
      </c>
      <c r="DK26" s="6">
        <f>IF(Valor_normalizado!DK26=0,32,IFERROR(RANK(Valor_normalizado!DK26,Valor_normalizado!DK$2:DK$33,0),"NA"))</f>
        <v>1</v>
      </c>
      <c r="DL26" s="6">
        <f>IF(Valor_normalizado!DL26=0,32,IFERROR(RANK(Valor_normalizado!DL26,Valor_normalizado!DL$2:DL$33,0),"NA"))</f>
        <v>16</v>
      </c>
      <c r="DM26" s="6">
        <f>IF(Valor_normalizado!DM26=0,32,IFERROR(RANK(Valor_normalizado!DM26,Valor_normalizado!DM$2:DM$33,0),"NA"))</f>
        <v>14</v>
      </c>
      <c r="DN26" s="6">
        <f>IF(Valor_normalizado!DN26=0,32,IFERROR(RANK(Valor_normalizado!DN26,Valor_normalizado!DN$2:DN$33,0),"NA"))</f>
        <v>32</v>
      </c>
      <c r="DO26" s="6">
        <f>IF(Valor_normalizado!DO26=0,32,IFERROR(RANK(Valor_normalizado!DO26,Valor_normalizado!DO$2:DO$33,0),"NA"))</f>
        <v>31</v>
      </c>
      <c r="DP26" s="6">
        <f>IF(Valor_normalizado!DP26=0,32,IFERROR(RANK(Valor_normalizado!DP26,Valor_normalizado!DP$2:DP$33,0),"NA"))</f>
        <v>31</v>
      </c>
      <c r="DQ26" s="6">
        <f>IF(Valor_normalizado!DQ26=0,32,IFERROR(RANK(Valor_normalizado!DQ26,Valor_normalizado!DQ$2:DQ$33,0),"NA"))</f>
        <v>13</v>
      </c>
      <c r="DR26" s="6">
        <f>IF(Valor_normalizado!DR26=0,32,IFERROR(RANK(Valor_normalizado!DR26,Valor_normalizado!DR$2:DR$33,0),"NA"))</f>
        <v>18</v>
      </c>
      <c r="DS26" s="6">
        <f>IF(Valor_normalizado!DS26=0,32,IFERROR(RANK(Valor_normalizado!DS26,Valor_normalizado!DS$2:DS$33,0),"NA"))</f>
        <v>5</v>
      </c>
      <c r="DT26" s="6">
        <f>IF(Valor_normalizado!DT26=0,32,IFERROR(RANK(Valor_normalizado!DT26,Valor_normalizado!DT$2:DT$33,0),"NA"))</f>
        <v>29</v>
      </c>
      <c r="DU26" s="6">
        <f>IF(Valor_normalizado!DU26=0,32,IFERROR(RANK(Valor_normalizado!DU26,Valor_normalizado!DU$2:DU$33,0),"NA"))</f>
        <v>25</v>
      </c>
      <c r="DV26" s="6">
        <f>IF(Valor_normalizado!DV26=0,32,IFERROR(RANK(Valor_normalizado!DV26,Valor_normalizado!DV$2:DV$33,0),"NA"))</f>
        <v>17</v>
      </c>
      <c r="DW26" s="6">
        <f>IF(Valor_normalizado!DW26=0,32,IFERROR(RANK(Valor_normalizado!DW26,Valor_normalizado!DW$2:DW$33,0),"NA"))</f>
        <v>26</v>
      </c>
      <c r="DX26" s="6">
        <f>IF(Valor_normalizado!DX26=0,32,IFERROR(RANK(Valor_normalizado!DX26,Valor_normalizado!DX$2:DX$33,0),"NA"))</f>
        <v>26</v>
      </c>
      <c r="DY26" s="6">
        <f>IF(Valor_normalizado!DY26=0,32,IFERROR(RANK(Valor_normalizado!DY26,Valor_normalizado!DY$2:DY$33,0),"NA"))</f>
        <v>26</v>
      </c>
      <c r="DZ26" s="6">
        <f>IF(Valor_normalizado!DZ26=0,32,IFERROR(RANK(Valor_normalizado!DZ26,Valor_normalizado!DZ$2:DZ$33,0),"NA"))</f>
        <v>26</v>
      </c>
      <c r="EA26" s="6">
        <f>IF(Valor_normalizado!EA26=0,32,IFERROR(RANK(Valor_normalizado!EA26,Valor_normalizado!EA$2:EA$33,0),"NA"))</f>
        <v>26</v>
      </c>
      <c r="EB26" s="6">
        <f>IF(Valor_normalizado!EB26=0,32,IFERROR(RANK(Valor_normalizado!EB26,Valor_normalizado!EB$2:EB$33,0),"NA"))</f>
        <v>26</v>
      </c>
      <c r="EC26" s="6">
        <f>IF(Valor_normalizado!EC26=0,32,IFERROR(RANK(Valor_normalizado!EC26,Valor_normalizado!EC$2:EC$33,0),"NA"))</f>
        <v>24</v>
      </c>
      <c r="ED26" s="6">
        <f>IF(Valor_normalizado!ED26=0,32,IFERROR(RANK(Valor_normalizado!ED26,Valor_normalizado!ED$2:ED$33,0),"NA"))</f>
        <v>6</v>
      </c>
      <c r="EE26" s="6">
        <f>IF(Valor_normalizado!EE26=0,32,IFERROR(RANK(Valor_normalizado!EE26,Valor_normalizado!EE$2:EE$33,0),"NA"))</f>
        <v>11</v>
      </c>
      <c r="EF26" s="6">
        <f>IF(Valor_normalizado!EF26=0,32,IFERROR(RANK(Valor_normalizado!EF26,Valor_normalizado!EF$2:EF$33,0),"NA"))</f>
        <v>32</v>
      </c>
      <c r="EG26" s="6">
        <f>IF(Valor_normalizado!EG26=0,32,IFERROR(RANK(Valor_normalizado!EG26,Valor_normalizado!EG$2:EG$33,0),"NA"))</f>
        <v>32</v>
      </c>
      <c r="EH26" s="6">
        <f>IF(Valor_normalizado!EH26=0,32,IFERROR(RANK(Valor_normalizado!EH26,Valor_normalizado!EH$2:EH$33,0),"NA"))</f>
        <v>26</v>
      </c>
      <c r="EI26" s="6">
        <f>IF(Valor_normalizado!EI26=0,32,IFERROR(RANK(Valor_normalizado!EI26,Valor_normalizado!EI$2:EI$33,0),"NA"))</f>
        <v>15</v>
      </c>
      <c r="EJ26" s="6">
        <f>IF(Valor_normalizado!EJ26=0,32,IFERROR(RANK(Valor_normalizado!EJ26,Valor_normalizado!EJ$2:EJ$33,0),"NA"))</f>
        <v>32</v>
      </c>
      <c r="EK26" s="6">
        <f>IF(Valor_normalizado!EK26=0,32,IFERROR(RANK(Valor_normalizado!EK26,Valor_normalizado!EK$2:EK$33,0),"NA"))</f>
        <v>32</v>
      </c>
      <c r="EL26" s="6">
        <f>IF(Valor_normalizado!EL26=0,32,IFERROR(RANK(Valor_normalizado!EL26,Valor_normalizado!EL$2:EL$33,0),"NA"))</f>
        <v>28</v>
      </c>
      <c r="EM26" s="6">
        <f>IF(Valor_normalizado!EM26=0,32,IFERROR(RANK(Valor_normalizado!EM26,Valor_normalizado!EM$2:EM$33,0),"NA"))</f>
        <v>6</v>
      </c>
      <c r="EN26" s="6">
        <f>IF(Valor_normalizado!EN26=0,32,IFERROR(RANK(Valor_normalizado!EN26,Valor_normalizado!EN$2:EN$33,0),"NA"))</f>
        <v>32</v>
      </c>
      <c r="EO26" s="6">
        <f>IF(Valor_normalizado!EO26=0,32,IFERROR(RANK(Valor_normalizado!EO26,Valor_normalizado!EO$2:EO$33,0),"NA"))</f>
        <v>32</v>
      </c>
      <c r="EP26" s="6">
        <f>IF(Valor_normalizado!EP26=0,32,IFERROR(RANK(Valor_normalizado!EP26,Valor_normalizado!EP$2:EP$33,0),"NA"))</f>
        <v>4</v>
      </c>
      <c r="EQ26" s="6">
        <f>IF(Valor_normalizado!EQ26=0,32,IFERROR(RANK(Valor_normalizado!EQ26,Valor_normalizado!EQ$2:EQ$33,0),"NA"))</f>
        <v>9</v>
      </c>
      <c r="ER26" s="6">
        <f>IF(Valor_normalizado!ER26=0,32,IFERROR(RANK(Valor_normalizado!ER26,Valor_normalizado!ER$2:ER$33,0),"NA"))</f>
        <v>19</v>
      </c>
      <c r="ES26" s="6">
        <f>IF(Valor_normalizado!ES26=0,32,IFERROR(RANK(Valor_normalizado!ES26,Valor_normalizado!ES$2:ES$33,0),"NA"))</f>
        <v>15</v>
      </c>
    </row>
    <row r="27" spans="1:149" x14ac:dyDescent="0.25">
      <c r="A27" s="2" t="s">
        <v>271</v>
      </c>
      <c r="B27" s="78">
        <v>2019</v>
      </c>
      <c r="C27" s="6">
        <f>IF(Valor_normalizado!C27=0,32,IFERROR(RANK(Valor_normalizado!C27,Valor_normalizado!C$2:C$33,0),"NA"))</f>
        <v>28</v>
      </c>
      <c r="D27" s="6">
        <f>IF(Valor_normalizado!D27=0,32,IFERROR(RANK(Valor_normalizado!D27,Valor_normalizado!D$2:D$33,0),"NA"))</f>
        <v>32</v>
      </c>
      <c r="E27" s="6">
        <f>IF(Valor_normalizado!E27=0,32,IFERROR(RANK(Valor_normalizado!E27,Valor_normalizado!E$2:E$33,0),"NA"))</f>
        <v>18</v>
      </c>
      <c r="F27" s="6">
        <f>IF(Valor_normalizado!F27=0,32,IFERROR(RANK(Valor_normalizado!F27,Valor_normalizado!F$2:F$33,0),"NA"))</f>
        <v>31</v>
      </c>
      <c r="G27" s="6">
        <f>IF(Valor_normalizado!G27=0,32,IFERROR(RANK(Valor_normalizado!G27,Valor_normalizado!G$2:G$33,0),"NA"))</f>
        <v>28</v>
      </c>
      <c r="H27" s="6">
        <f>IF(Valor_normalizado!H27=0,32,IFERROR(RANK(Valor_normalizado!H27,Valor_normalizado!H$2:H$33,0),"NA"))</f>
        <v>26</v>
      </c>
      <c r="I27" s="6">
        <f>IF(Valor_normalizado!I27=0,32,IFERROR(RANK(Valor_normalizado!I27,Valor_normalizado!I$2:I$33,0),"NA"))</f>
        <v>26</v>
      </c>
      <c r="J27" s="6">
        <f>IF(Valor_normalizado!J27=0,32,IFERROR(RANK(Valor_normalizado!J27,Valor_normalizado!J$2:J$33,0),"NA"))</f>
        <v>26</v>
      </c>
      <c r="K27" s="6">
        <f>IF(Valor_normalizado!K27=0,32,IFERROR(RANK(Valor_normalizado!K27,Valor_normalizado!K$2:K$33,0),"NA"))</f>
        <v>21</v>
      </c>
      <c r="L27" s="6">
        <f>IF(Valor_normalizado!L27=0,32,IFERROR(RANK(Valor_normalizado!L27,Valor_normalizado!L$2:L$33,0),"NA"))</f>
        <v>31</v>
      </c>
      <c r="M27" s="6">
        <f>IF(Valor_normalizado!M27=0,32,IFERROR(RANK(Valor_normalizado!M27,Valor_normalizado!M$2:M$33,0),"NA"))</f>
        <v>28</v>
      </c>
      <c r="N27" s="6">
        <f>IF(Valor_normalizado!N27=0,32,IFERROR(RANK(Valor_normalizado!N27,Valor_normalizado!N$2:N$33,0),"NA"))</f>
        <v>26</v>
      </c>
      <c r="O27" s="6">
        <f>IF(Valor_normalizado!O27=0,32,IFERROR(RANK(Valor_normalizado!O27,Valor_normalizado!O$2:O$33,0),"NA"))</f>
        <v>2</v>
      </c>
      <c r="P27" s="6">
        <f>IF(Valor_normalizado!P27=0,32,IFERROR(RANK(Valor_normalizado!P27,Valor_normalizado!P$2:P$33,0),"NA"))</f>
        <v>28</v>
      </c>
      <c r="Q27" s="6">
        <f>IF(Valor_normalizado!Q27=0,32,IFERROR(RANK(Valor_normalizado!Q27,Valor_normalizado!Q$2:Q$33,0),"NA"))</f>
        <v>17</v>
      </c>
      <c r="R27" s="6">
        <f>IF(Valor_normalizado!R27=0,32,IFERROR(RANK(Valor_normalizado!R27,Valor_normalizado!R$2:R$33,0),"NA"))</f>
        <v>19</v>
      </c>
      <c r="S27" s="6">
        <f>IF(Valor_normalizado!S27=0,32,IFERROR(RANK(Valor_normalizado!S27,Valor_normalizado!S$2:S$33,0),"NA"))</f>
        <v>32</v>
      </c>
      <c r="T27" s="6">
        <f>IF(Valor_normalizado!T27=0,32,IFERROR(RANK(Valor_normalizado!T27,Valor_normalizado!T$2:T$33,0),"NA"))</f>
        <v>28</v>
      </c>
      <c r="U27" s="6">
        <f>IF(Valor_normalizado!U27=0,32,IFERROR(RANK(Valor_normalizado!U27,Valor_normalizado!U$2:U$33,0),"NA"))</f>
        <v>31</v>
      </c>
      <c r="V27" s="6">
        <f>IF(Valor_normalizado!V27=0,32,IFERROR(RANK(Valor_normalizado!V27,Valor_normalizado!V$2:V$33,0),"NA"))</f>
        <v>29</v>
      </c>
      <c r="W27" s="6">
        <f>IF(Valor_normalizado!W27=0,32,IFERROR(RANK(Valor_normalizado!W27,Valor_normalizado!W$2:W$33,0),"NA"))</f>
        <v>24</v>
      </c>
      <c r="X27" s="6">
        <f>IF(Valor_normalizado!X27=0,32,IFERROR(RANK(Valor_normalizado!X27,Valor_normalizado!X$2:X$33,0),"NA"))</f>
        <v>27</v>
      </c>
      <c r="Y27" s="6">
        <f>IF(Valor_normalizado!Y27=0,32,IFERROR(RANK(Valor_normalizado!Y27,Valor_normalizado!Y$2:Y$33,0),"NA"))</f>
        <v>27</v>
      </c>
      <c r="Z27" s="6">
        <f>IF(Valor_normalizado!Z27=0,32,IFERROR(RANK(Valor_normalizado!Z27,Valor_normalizado!Z$2:Z$33,0),"NA"))</f>
        <v>27</v>
      </c>
      <c r="AA27" s="6">
        <f>IF(Valor_normalizado!AA27=0,32,IFERROR(RANK(Valor_normalizado!AA27,Valor_normalizado!AA$2:AA$33,0),"NA"))</f>
        <v>30</v>
      </c>
      <c r="AB27" s="6">
        <f>IF(Valor_normalizado!AB27=0,32,IFERROR(RANK(Valor_normalizado!AB27,Valor_normalizado!AB$2:AB$33,0),"NA"))</f>
        <v>14</v>
      </c>
      <c r="AC27" s="6">
        <f>IF(Valor_normalizado!AC27=0,32,IFERROR(RANK(Valor_normalizado!AC27,Valor_normalizado!AC$2:AC$33,0),"NA"))</f>
        <v>20</v>
      </c>
      <c r="AD27" s="6">
        <f>IF(Valor_normalizado!AD27=0,32,IFERROR(RANK(Valor_normalizado!AD27,Valor_normalizado!AD$2:AD$33,0),"NA"))</f>
        <v>32</v>
      </c>
      <c r="AE27" s="6">
        <f>IF(Valor_normalizado!AE27=0,32,IFERROR(RANK(Valor_normalizado!AE27,Valor_normalizado!AE$2:AE$33,0),"NA"))</f>
        <v>26</v>
      </c>
      <c r="AF27" s="6" t="str">
        <f>IF(Valor_normalizado!AF27=0,32,IFERROR(RANK(Valor_normalizado!AF27,Valor_normalizado!AF$2:AF$33,0),"NA"))</f>
        <v>NA</v>
      </c>
      <c r="AG27" s="6">
        <f>IF(Valor_normalizado!AG27=0,32,IFERROR(RANK(Valor_normalizado!AG27,Valor_normalizado!AG$2:AG$33,0),"NA"))</f>
        <v>23</v>
      </c>
      <c r="AH27" s="6">
        <f>IF(Valor_normalizado!AH27=0,32,IFERROR(RANK(Valor_normalizado!AH27,Valor_normalizado!AH$2:AH$33,0),"NA"))</f>
        <v>5</v>
      </c>
      <c r="AI27" s="6">
        <f>IF(Valor_normalizado!AI27=0,32,IFERROR(RANK(Valor_normalizado!AI27,Valor_normalizado!AI$2:AI$33,0),"NA"))</f>
        <v>32</v>
      </c>
      <c r="AJ27" s="6">
        <f>IF(Valor_normalizado!AJ27=0,32,IFERROR(RANK(Valor_normalizado!AJ27,Valor_normalizado!AJ$2:AJ$33,0),"NA"))</f>
        <v>32</v>
      </c>
      <c r="AK27" s="6">
        <f>IF(Valor_normalizado!AK27=0,32,IFERROR(RANK(Valor_normalizado!AK27,Valor_normalizado!AK$2:AK$33,0),"NA"))</f>
        <v>32</v>
      </c>
      <c r="AL27" s="6">
        <f>IF(Valor_normalizado!AL27=0,32,IFERROR(RANK(Valor_normalizado!AL27,Valor_normalizado!AL$2:AL$33,0),"NA"))</f>
        <v>32</v>
      </c>
      <c r="AM27" s="6">
        <f>IF(Valor_normalizado!AM27=0,32,IFERROR(RANK(Valor_normalizado!AM27,Valor_normalizado!AM$2:AM$33,0),"NA"))</f>
        <v>32</v>
      </c>
      <c r="AN27" s="6">
        <f>IF(Valor_normalizado!AN27=0,32,IFERROR(RANK(Valor_normalizado!AN27,Valor_normalizado!AN$2:AN$33,0),"NA"))</f>
        <v>29</v>
      </c>
      <c r="AO27" s="6">
        <f>IF(Valor_normalizado!AO27=0,32,IFERROR(RANK(Valor_normalizado!AO27,Valor_normalizado!AO$2:AO$33,0),"NA"))</f>
        <v>29</v>
      </c>
      <c r="AP27" s="6">
        <f>IF(Valor_normalizado!AP27=0,32,IFERROR(RANK(Valor_normalizado!AP27,Valor_normalizado!AP$2:AP$33,0),"NA"))</f>
        <v>28</v>
      </c>
      <c r="AQ27" s="6">
        <f>IF(Valor_normalizado!AQ27=0,32,IFERROR(RANK(Valor_normalizado!AQ27,Valor_normalizado!AQ$2:AQ$33,0),"NA"))</f>
        <v>21</v>
      </c>
      <c r="AR27" s="6">
        <f>IF(Valor_normalizado!AR27=0,32,IFERROR(RANK(Valor_normalizado!AR27,Valor_normalizado!AR$2:AR$33,0),"NA"))</f>
        <v>17</v>
      </c>
      <c r="AS27" s="6">
        <f>IF(Valor_normalizado!AS27=0,32,IFERROR(RANK(Valor_normalizado!AS27,Valor_normalizado!AS$2:AS$33,0),"NA"))</f>
        <v>19</v>
      </c>
      <c r="AT27" s="6">
        <f>IF(Valor_normalizado!AT27=0,32,IFERROR(RANK(Valor_normalizado!AT27,Valor_normalizado!AT$2:AT$33,0),"NA"))</f>
        <v>21</v>
      </c>
      <c r="AU27" s="6">
        <f>IF(Valor_normalizado!AU27=0,32,IFERROR(RANK(Valor_normalizado!AU27,Valor_normalizado!AU$2:AU$33,0),"NA"))</f>
        <v>8</v>
      </c>
      <c r="AV27" s="6">
        <f>IF(Valor_normalizado!AV27=0,32,IFERROR(RANK(Valor_normalizado!AV27,Valor_normalizado!AV$2:AV$33,0),"NA"))</f>
        <v>23</v>
      </c>
      <c r="AW27" s="6">
        <f>IF(Valor_normalizado!AW27=0,32,IFERROR(RANK(Valor_normalizado!AW27,Valor_normalizado!AW$2:AW$33,0),"NA"))</f>
        <v>26</v>
      </c>
      <c r="AX27" s="6">
        <f>IF(Valor_normalizado!AX27=0,32,IFERROR(RANK(Valor_normalizado!AX27,Valor_normalizado!AX$2:AX$33,0),"NA"))</f>
        <v>19</v>
      </c>
      <c r="AY27" s="6">
        <f>IF(Valor_normalizado!AY27=0,32,IFERROR(RANK(Valor_normalizado!AY27,Valor_normalizado!AY$2:AY$33,0),"NA"))</f>
        <v>21</v>
      </c>
      <c r="AZ27" s="6">
        <f>IF(Valor_normalizado!AZ27=0,32,IFERROR(RANK(Valor_normalizado!AZ27,Valor_normalizado!AZ$2:AZ$33,0),"NA"))</f>
        <v>3</v>
      </c>
      <c r="BA27" s="6">
        <f>IF(Valor_normalizado!BA27=0,32,IFERROR(RANK(Valor_normalizado!BA27,Valor_normalizado!BA$2:BA$33,0),"NA"))</f>
        <v>5</v>
      </c>
      <c r="BB27" s="6">
        <f>IF(Valor_normalizado!BB27=0,32,IFERROR(RANK(Valor_normalizado!BB27,Valor_normalizado!BB$2:BB$33,0),"NA"))</f>
        <v>12</v>
      </c>
      <c r="BC27" s="6">
        <f>IF(Valor_normalizado!BC27=0,32,IFERROR(RANK(Valor_normalizado!BC27,Valor_normalizado!BC$2:BC$33,0),"NA"))</f>
        <v>32</v>
      </c>
      <c r="BD27" s="6">
        <f>IF(Valor_normalizado!BD27=0,32,IFERROR(RANK(Valor_normalizado!BD27,Valor_normalizado!BD$2:BD$33,0),"NA"))</f>
        <v>17</v>
      </c>
      <c r="BE27" s="6">
        <f>IF(Valor_normalizado!BE27=0,32,IFERROR(RANK(Valor_normalizado!BE27,Valor_normalizado!BE$2:BE$33,0),"NA"))</f>
        <v>4</v>
      </c>
      <c r="BF27" s="6">
        <f>IF(Valor_normalizado!BF27=0,32,IFERROR(RANK(Valor_normalizado!BF27,Valor_normalizado!BF$2:BF$33,0),"NA"))</f>
        <v>19</v>
      </c>
      <c r="BG27" s="6">
        <f>IF(Valor_normalizado!BG27=0,32,IFERROR(RANK(Valor_normalizado!BG27,Valor_normalizado!BG$2:BG$33,0),"NA"))</f>
        <v>9</v>
      </c>
      <c r="BH27" s="6">
        <f>IF(Valor_normalizado!BH27=0,32,IFERROR(RANK(Valor_normalizado!BH27,Valor_normalizado!BH$2:BH$33,0),"NA"))</f>
        <v>13</v>
      </c>
      <c r="BI27" s="6">
        <f>IF(Valor_normalizado!BI27=0,32,IFERROR(RANK(Valor_normalizado!BI27,Valor_normalizado!BI$2:BI$33,0),"NA"))</f>
        <v>11</v>
      </c>
      <c r="BJ27" s="6">
        <f>IF(Valor_normalizado!BJ27=0,32,IFERROR(RANK(Valor_normalizado!BJ27,Valor_normalizado!BJ$2:BJ$33,0),"NA"))</f>
        <v>9</v>
      </c>
      <c r="BK27" s="6">
        <f>IF(Valor_normalizado!BK27=0,32,IFERROR(RANK(Valor_normalizado!BK27,Valor_normalizado!BK$2:BK$33,0),"NA"))</f>
        <v>28</v>
      </c>
      <c r="BL27" s="6">
        <f>IF(Valor_normalizado!BL27=0,32,IFERROR(RANK(Valor_normalizado!BL27,Valor_normalizado!BL$2:BL$33,0),"NA"))</f>
        <v>9</v>
      </c>
      <c r="BM27" s="6">
        <f>IF(Valor_normalizado!BM27=0,32,IFERROR(RANK(Valor_normalizado!BM27,Valor_normalizado!BM$2:BM$33,0),"NA"))</f>
        <v>15</v>
      </c>
      <c r="BN27" s="6">
        <f>IF(Valor_normalizado!BN27=0,32,IFERROR(RANK(Valor_normalizado!BN27,Valor_normalizado!BN$2:BN$33,0),"NA"))</f>
        <v>28</v>
      </c>
      <c r="BO27" s="6">
        <f>IF(Valor_normalizado!BO27=0,32,IFERROR(RANK(Valor_normalizado!BO27,Valor_normalizado!BO$2:BO$33,0),"NA"))</f>
        <v>29</v>
      </c>
      <c r="BP27" s="6">
        <f>IF(Valor_normalizado!BP27=0,32,IFERROR(RANK(Valor_normalizado!BP27,Valor_normalizado!BP$2:BP$33,0),"NA"))</f>
        <v>30</v>
      </c>
      <c r="BQ27" s="6">
        <f>IF(Valor_normalizado!BQ27=0,32,IFERROR(RANK(Valor_normalizado!BQ27,Valor_normalizado!BQ$2:BQ$33,0),"NA"))</f>
        <v>28</v>
      </c>
      <c r="BR27" s="6">
        <f>IF(Valor_normalizado!BR27=0,32,IFERROR(RANK(Valor_normalizado!BR27,Valor_normalizado!BR$2:BR$33,0),"NA"))</f>
        <v>22</v>
      </c>
      <c r="BS27" s="6">
        <f>IF(Valor_normalizado!BS27=0,32,IFERROR(RANK(Valor_normalizado!BS27,Valor_normalizado!BS$2:BS$33,0),"NA"))</f>
        <v>32</v>
      </c>
      <c r="BT27" s="6">
        <f>IF(Valor_normalizado!BT27=0,32,IFERROR(RANK(Valor_normalizado!BT27,Valor_normalizado!BT$2:BT$33,0),"NA"))</f>
        <v>29</v>
      </c>
      <c r="BU27" s="6">
        <f>IF(Valor_normalizado!BU27=0,32,IFERROR(RANK(Valor_normalizado!BU27,Valor_normalizado!BU$2:BU$33,0),"NA"))</f>
        <v>29</v>
      </c>
      <c r="BV27" s="6">
        <f>IF(Valor_normalizado!BV27=0,32,IFERROR(RANK(Valor_normalizado!BV27,Valor_normalizado!BV$2:BV$33,0),"NA"))</f>
        <v>29</v>
      </c>
      <c r="BW27" s="6">
        <f>IF(Valor_normalizado!BW27=0,32,IFERROR(RANK(Valor_normalizado!BW27,Valor_normalizado!BW$2:BW$33,0),"NA"))</f>
        <v>31</v>
      </c>
      <c r="BX27" s="6">
        <f>IF(Valor_normalizado!BX27=0,32,IFERROR(RANK(Valor_normalizado!BX27,Valor_normalizado!BX$2:BX$33,0),"NA"))</f>
        <v>21</v>
      </c>
      <c r="BY27" s="6">
        <f>IF(Valor_normalizado!BY27=0,32,IFERROR(RANK(Valor_normalizado!BY27,Valor_normalizado!BY$2:BY$33,0),"NA"))</f>
        <v>24</v>
      </c>
      <c r="BZ27" s="6">
        <f>IF(Valor_normalizado!BZ27=0,32,IFERROR(RANK(Valor_normalizado!BZ27,Valor_normalizado!BZ$2:BZ$33,0),"NA"))</f>
        <v>28</v>
      </c>
      <c r="CA27" s="6">
        <f>IF(Valor_normalizado!CA27=0,32,IFERROR(RANK(Valor_normalizado!CA27,Valor_normalizado!CA$2:CA$33,0),"NA"))</f>
        <v>23</v>
      </c>
      <c r="CB27" s="6">
        <f>IF(Valor_normalizado!CB27=0,32,IFERROR(RANK(Valor_normalizado!CB27,Valor_normalizado!CB$2:CB$33,0),"NA"))</f>
        <v>26</v>
      </c>
      <c r="CC27" s="6">
        <f>IF(Valor_normalizado!CC27=0,32,IFERROR(RANK(Valor_normalizado!CC27,Valor_normalizado!CC$2:CC$33,0),"NA"))</f>
        <v>26</v>
      </c>
      <c r="CD27" s="6">
        <f>IF(Valor_normalizado!CD27=0,32,IFERROR(RANK(Valor_normalizado!CD27,Valor_normalizado!CD$2:CD$33,0),"NA"))</f>
        <v>25</v>
      </c>
      <c r="CE27" s="6">
        <f>IF(Valor_normalizado!CE27=0,32,IFERROR(RANK(Valor_normalizado!CE27,Valor_normalizado!CE$2:CE$33,0),"NA"))</f>
        <v>21</v>
      </c>
      <c r="CF27" s="6">
        <f>IF(Valor_normalizado!CF27=0,32,IFERROR(RANK(Valor_normalizado!CF27,Valor_normalizado!CF$2:CF$33,0),"NA"))</f>
        <v>13</v>
      </c>
      <c r="CG27" s="6">
        <f>IF(Valor_normalizado!CG27=0,32,IFERROR(RANK(Valor_normalizado!CG27,Valor_normalizado!CG$2:CG$33,0),"NA"))</f>
        <v>31</v>
      </c>
      <c r="CH27" s="6">
        <f>IF(Valor_normalizado!CH27=0,32,IFERROR(RANK(Valor_normalizado!CH27,Valor_normalizado!CH$2:CH$33,0),"NA"))</f>
        <v>26</v>
      </c>
      <c r="CI27" s="6">
        <f>IF(Valor_normalizado!CI27=0,32,IFERROR(RANK(Valor_normalizado!CI27,Valor_normalizado!CI$2:CI$33,0),"NA"))</f>
        <v>28</v>
      </c>
      <c r="CJ27" s="6">
        <f>IF(Valor_normalizado!CJ27=0,32,IFERROR(RANK(Valor_normalizado!CJ27,Valor_normalizado!CJ$2:CJ$33,0),"NA"))</f>
        <v>26</v>
      </c>
      <c r="CK27" s="6">
        <f>IF(Valor_normalizado!CK27=0,32,IFERROR(RANK(Valor_normalizado!CK27,Valor_normalizado!CK$2:CK$33,0),"NA"))</f>
        <v>31</v>
      </c>
      <c r="CL27" s="6">
        <f>IF(Valor_normalizado!CL27=0,32,IFERROR(RANK(Valor_normalizado!CL27,Valor_normalizado!CL$2:CL$33,0),"NA"))</f>
        <v>9</v>
      </c>
      <c r="CM27" s="6">
        <f>IF(Valor_normalizado!CM27=0,32,IFERROR(RANK(Valor_normalizado!CM27,Valor_normalizado!CM$2:CM$33,0),"NA"))</f>
        <v>21</v>
      </c>
      <c r="CN27" s="6">
        <f>IF(Valor_normalizado!CN27=0,32,IFERROR(RANK(Valor_normalizado!CN27,Valor_normalizado!CN$2:CN$33,0),"NA"))</f>
        <v>24</v>
      </c>
      <c r="CO27" s="6">
        <f>IF(Valor_normalizado!CO27=0,32,IFERROR(RANK(Valor_normalizado!CO27,Valor_normalizado!CO$2:CO$33,0),"NA"))</f>
        <v>32</v>
      </c>
      <c r="CP27" s="6">
        <f>IF(Valor_normalizado!CP27=0,32,IFERROR(RANK(Valor_normalizado!CP27,Valor_normalizado!CP$2:CP$33,0),"NA"))</f>
        <v>32</v>
      </c>
      <c r="CQ27" s="6">
        <f>IF(Valor_normalizado!CQ27=0,32,IFERROR(RANK(Valor_normalizado!CQ27,Valor_normalizado!CQ$2:CQ$33,0),"NA"))</f>
        <v>29</v>
      </c>
      <c r="CR27" s="6">
        <f>IF(Valor_normalizado!CR27=0,32,IFERROR(RANK(Valor_normalizado!CR27,Valor_normalizado!CR$2:CR$33,0),"NA"))</f>
        <v>27</v>
      </c>
      <c r="CS27" s="6">
        <f>IF(Valor_normalizado!CS27=0,32,IFERROR(RANK(Valor_normalizado!CS27,Valor_normalizado!CS$2:CS$33,0),"NA"))</f>
        <v>32</v>
      </c>
      <c r="CT27" s="6">
        <f>IF(Valor_normalizado!CT27=0,32,IFERROR(RANK(Valor_normalizado!CT27,Valor_normalizado!CT$2:CT$33,0),"NA"))</f>
        <v>25</v>
      </c>
      <c r="CU27" s="6">
        <f>IF(Valor_normalizado!CU27=0,32,IFERROR(RANK(Valor_normalizado!CU27,Valor_normalizado!CU$2:CU$33,0),"NA"))</f>
        <v>29</v>
      </c>
      <c r="CV27" s="6">
        <f>IF(Valor_normalizado!CV27=0,32,IFERROR(RANK(Valor_normalizado!CV27,Valor_normalizado!CV$2:CV$33,0),"NA"))</f>
        <v>28</v>
      </c>
      <c r="CW27" s="6">
        <f>IF(Valor_normalizado!CW27=0,32,IFERROR(RANK(Valor_normalizado!CW27,Valor_normalizado!CW$2:CW$33,0),"NA"))</f>
        <v>10</v>
      </c>
      <c r="CX27" s="6">
        <f>IF(Valor_normalizado!CX27=0,32,IFERROR(RANK(Valor_normalizado!CX27,Valor_normalizado!CX$2:CX$33,0),"NA"))</f>
        <v>27</v>
      </c>
      <c r="CY27" s="6">
        <f>IF(Valor_normalizado!CY27=0,32,IFERROR(RANK(Valor_normalizado!CY27,Valor_normalizado!CY$2:CY$33,0),"NA"))</f>
        <v>22</v>
      </c>
      <c r="CZ27" s="6">
        <f>IF(Valor_normalizado!CZ27=0,32,IFERROR(RANK(Valor_normalizado!CZ27,Valor_normalizado!CZ$2:CZ$33,0),"NA"))</f>
        <v>25</v>
      </c>
      <c r="DA27" s="6">
        <f>IF(Valor_normalizado!DA27=0,32,IFERROR(RANK(Valor_normalizado!DA27,Valor_normalizado!DA$2:DA$33,0),"NA"))</f>
        <v>20</v>
      </c>
      <c r="DB27" s="6">
        <f>IF(Valor_normalizado!DB27=0,32,IFERROR(RANK(Valor_normalizado!DB27,Valor_normalizado!DB$2:DB$33,0),"NA"))</f>
        <v>30</v>
      </c>
      <c r="DC27" s="6">
        <f>IF(Valor_normalizado!DC27=0,32,IFERROR(RANK(Valor_normalizado!DC27,Valor_normalizado!DC$2:DC$33,0),"NA"))</f>
        <v>30</v>
      </c>
      <c r="DD27" s="6">
        <f>IF(Valor_normalizado!DD27=0,32,IFERROR(RANK(Valor_normalizado!DD27,Valor_normalizado!DD$2:DD$33,0),"NA"))</f>
        <v>29</v>
      </c>
      <c r="DE27" s="6">
        <f>IF(Valor_normalizado!DE27=0,32,IFERROR(RANK(Valor_normalizado!DE27,Valor_normalizado!DE$2:DE$33,0),"NA"))</f>
        <v>29</v>
      </c>
      <c r="DF27" s="6">
        <f>IF(Valor_normalizado!DF27=0,32,IFERROR(RANK(Valor_normalizado!DF27,Valor_normalizado!DF$2:DF$33,0),"NA"))</f>
        <v>1</v>
      </c>
      <c r="DG27" s="6">
        <f>IF(Valor_normalizado!DG27=0,32,IFERROR(RANK(Valor_normalizado!DG27,Valor_normalizado!DG$2:DG$33,0),"NA"))</f>
        <v>17</v>
      </c>
      <c r="DH27" s="6">
        <f>IF(Valor_normalizado!DH27=0,32,IFERROR(RANK(Valor_normalizado!DH27,Valor_normalizado!DH$2:DH$33,0),"NA"))</f>
        <v>32</v>
      </c>
      <c r="DI27" s="6">
        <f>IF(Valor_normalizado!DI27=0,32,IFERROR(RANK(Valor_normalizado!DI27,Valor_normalizado!DI$2:DI$33,0),"NA"))</f>
        <v>31</v>
      </c>
      <c r="DJ27" s="6">
        <f>IF(Valor_normalizado!DJ27=0,32,IFERROR(RANK(Valor_normalizado!DJ27,Valor_normalizado!DJ$2:DJ$33,0),"NA"))</f>
        <v>12</v>
      </c>
      <c r="DK27" s="6">
        <f>IF(Valor_normalizado!DK27=0,32,IFERROR(RANK(Valor_normalizado!DK27,Valor_normalizado!DK$2:DK$33,0),"NA"))</f>
        <v>20</v>
      </c>
      <c r="DL27" s="6">
        <f>IF(Valor_normalizado!DL27=0,32,IFERROR(RANK(Valor_normalizado!DL27,Valor_normalizado!DL$2:DL$33,0),"NA"))</f>
        <v>1</v>
      </c>
      <c r="DM27" s="6">
        <f>IF(Valor_normalizado!DM27=0,32,IFERROR(RANK(Valor_normalizado!DM27,Valor_normalizado!DM$2:DM$33,0),"NA"))</f>
        <v>24</v>
      </c>
      <c r="DN27" s="6">
        <f>IF(Valor_normalizado!DN27=0,32,IFERROR(RANK(Valor_normalizado!DN27,Valor_normalizado!DN$2:DN$33,0),"NA"))</f>
        <v>16</v>
      </c>
      <c r="DO27" s="6">
        <f>IF(Valor_normalizado!DO27=0,32,IFERROR(RANK(Valor_normalizado!DO27,Valor_normalizado!DO$2:DO$33,0),"NA"))</f>
        <v>2</v>
      </c>
      <c r="DP27" s="6">
        <f>IF(Valor_normalizado!DP27=0,32,IFERROR(RANK(Valor_normalizado!DP27,Valor_normalizado!DP$2:DP$33,0),"NA"))</f>
        <v>3</v>
      </c>
      <c r="DQ27" s="6">
        <f>IF(Valor_normalizado!DQ27=0,32,IFERROR(RANK(Valor_normalizado!DQ27,Valor_normalizado!DQ$2:DQ$33,0),"NA"))</f>
        <v>8</v>
      </c>
      <c r="DR27" s="6">
        <f>IF(Valor_normalizado!DR27=0,32,IFERROR(RANK(Valor_normalizado!DR27,Valor_normalizado!DR$2:DR$33,0),"NA"))</f>
        <v>8</v>
      </c>
      <c r="DS27" s="6">
        <f>IF(Valor_normalizado!DS27=0,32,IFERROR(RANK(Valor_normalizado!DS27,Valor_normalizado!DS$2:DS$33,0),"NA"))</f>
        <v>23</v>
      </c>
      <c r="DT27" s="6">
        <f>IF(Valor_normalizado!DT27=0,32,IFERROR(RANK(Valor_normalizado!DT27,Valor_normalizado!DT$2:DT$33,0),"NA"))</f>
        <v>32</v>
      </c>
      <c r="DU27" s="6">
        <f>IF(Valor_normalizado!DU27=0,32,IFERROR(RANK(Valor_normalizado!DU27,Valor_normalizado!DU$2:DU$33,0),"NA"))</f>
        <v>26</v>
      </c>
      <c r="DV27" s="6">
        <f>IF(Valor_normalizado!DV27=0,32,IFERROR(RANK(Valor_normalizado!DV27,Valor_normalizado!DV$2:DV$33,0),"NA"))</f>
        <v>24</v>
      </c>
      <c r="DW27" s="6">
        <f>IF(Valor_normalizado!DW27=0,32,IFERROR(RANK(Valor_normalizado!DW27,Valor_normalizado!DW$2:DW$33,0),"NA"))</f>
        <v>29</v>
      </c>
      <c r="DX27" s="6">
        <f>IF(Valor_normalizado!DX27=0,32,IFERROR(RANK(Valor_normalizado!DX27,Valor_normalizado!DX$2:DX$33,0),"NA"))</f>
        <v>29</v>
      </c>
      <c r="DY27" s="6">
        <f>IF(Valor_normalizado!DY27=0,32,IFERROR(RANK(Valor_normalizado!DY27,Valor_normalizado!DY$2:DY$33,0),"NA"))</f>
        <v>30</v>
      </c>
      <c r="DZ27" s="6">
        <f>IF(Valor_normalizado!DZ27=0,32,IFERROR(RANK(Valor_normalizado!DZ27,Valor_normalizado!DZ$2:DZ$33,0),"NA"))</f>
        <v>31</v>
      </c>
      <c r="EA27" s="6">
        <f>IF(Valor_normalizado!EA27=0,32,IFERROR(RANK(Valor_normalizado!EA27,Valor_normalizado!EA$2:EA$33,0),"NA"))</f>
        <v>30</v>
      </c>
      <c r="EB27" s="6">
        <f>IF(Valor_normalizado!EB27=0,32,IFERROR(RANK(Valor_normalizado!EB27,Valor_normalizado!EB$2:EB$33,0),"NA"))</f>
        <v>28</v>
      </c>
      <c r="EC27" s="6">
        <f>IF(Valor_normalizado!EC27=0,32,IFERROR(RANK(Valor_normalizado!EC27,Valor_normalizado!EC$2:EC$33,0),"NA"))</f>
        <v>28</v>
      </c>
      <c r="ED27" s="6">
        <f>IF(Valor_normalizado!ED27=0,32,IFERROR(RANK(Valor_normalizado!ED27,Valor_normalizado!ED$2:ED$33,0),"NA"))</f>
        <v>18</v>
      </c>
      <c r="EE27" s="6">
        <f>IF(Valor_normalizado!EE27=0,32,IFERROR(RANK(Valor_normalizado!EE27,Valor_normalizado!EE$2:EE$33,0),"NA"))</f>
        <v>27</v>
      </c>
      <c r="EF27" s="6">
        <f>IF(Valor_normalizado!EF27=0,32,IFERROR(RANK(Valor_normalizado!EF27,Valor_normalizado!EF$2:EF$33,0),"NA"))</f>
        <v>32</v>
      </c>
      <c r="EG27" s="6">
        <f>IF(Valor_normalizado!EG27=0,32,IFERROR(RANK(Valor_normalizado!EG27,Valor_normalizado!EG$2:EG$33,0),"NA"))</f>
        <v>32</v>
      </c>
      <c r="EH27" s="6">
        <f>IF(Valor_normalizado!EH27=0,32,IFERROR(RANK(Valor_normalizado!EH27,Valor_normalizado!EH$2:EH$33,0),"NA"))</f>
        <v>32</v>
      </c>
      <c r="EI27" s="6">
        <f>IF(Valor_normalizado!EI27=0,32,IFERROR(RANK(Valor_normalizado!EI27,Valor_normalizado!EI$2:EI$33,0),"NA"))</f>
        <v>5</v>
      </c>
      <c r="EJ27" s="6">
        <f>IF(Valor_normalizado!EJ27=0,32,IFERROR(RANK(Valor_normalizado!EJ27,Valor_normalizado!EJ$2:EJ$33,0),"NA"))</f>
        <v>32</v>
      </c>
      <c r="EK27" s="6">
        <f>IF(Valor_normalizado!EK27=0,32,IFERROR(RANK(Valor_normalizado!EK27,Valor_normalizado!EK$2:EK$33,0),"NA"))</f>
        <v>32</v>
      </c>
      <c r="EL27" s="6">
        <f>IF(Valor_normalizado!EL27=0,32,IFERROR(RANK(Valor_normalizado!EL27,Valor_normalizado!EL$2:EL$33,0),"NA"))</f>
        <v>27</v>
      </c>
      <c r="EM27" s="6">
        <f>IF(Valor_normalizado!EM27=0,32,IFERROR(RANK(Valor_normalizado!EM27,Valor_normalizado!EM$2:EM$33,0),"NA"))</f>
        <v>32</v>
      </c>
      <c r="EN27" s="6">
        <f>IF(Valor_normalizado!EN27=0,32,IFERROR(RANK(Valor_normalizado!EN27,Valor_normalizado!EN$2:EN$33,0),"NA"))</f>
        <v>32</v>
      </c>
      <c r="EO27" s="6">
        <f>IF(Valor_normalizado!EO27=0,32,IFERROR(RANK(Valor_normalizado!EO27,Valor_normalizado!EO$2:EO$33,0),"NA"))</f>
        <v>32</v>
      </c>
      <c r="EP27" s="6">
        <f>IF(Valor_normalizado!EP27=0,32,IFERROR(RANK(Valor_normalizado!EP27,Valor_normalizado!EP$2:EP$33,0),"NA"))</f>
        <v>30</v>
      </c>
      <c r="EQ27" s="6">
        <f>IF(Valor_normalizado!EQ27=0,32,IFERROR(RANK(Valor_normalizado!EQ27,Valor_normalizado!EQ$2:EQ$33,0),"NA"))</f>
        <v>30</v>
      </c>
      <c r="ER27" s="6">
        <f>IF(Valor_normalizado!ER27=0,32,IFERROR(RANK(Valor_normalizado!ER27,Valor_normalizado!ER$2:ER$33,0),"NA"))</f>
        <v>28</v>
      </c>
      <c r="ES27" s="6">
        <f>IF(Valor_normalizado!ES27=0,32,IFERROR(RANK(Valor_normalizado!ES27,Valor_normalizado!ES$2:ES$33,0),"NA"))</f>
        <v>28</v>
      </c>
    </row>
    <row r="28" spans="1:149" x14ac:dyDescent="0.25">
      <c r="A28" s="1" t="s">
        <v>272</v>
      </c>
      <c r="B28" s="78">
        <v>2019</v>
      </c>
      <c r="C28" s="6">
        <f>IF(Valor_normalizado!C28=0,32,IFERROR(RANK(Valor_normalizado!C28,Valor_normalizado!C$2:C$33,0),"NA"))</f>
        <v>14</v>
      </c>
      <c r="D28" s="6">
        <f>IF(Valor_normalizado!D28=0,32,IFERROR(RANK(Valor_normalizado!D28,Valor_normalizado!D$2:D$33,0),"NA"))</f>
        <v>6</v>
      </c>
      <c r="E28" s="6">
        <f>IF(Valor_normalizado!E28=0,32,IFERROR(RANK(Valor_normalizado!E28,Valor_normalizado!E$2:E$33,0),"NA"))</f>
        <v>15</v>
      </c>
      <c r="F28" s="6">
        <f>IF(Valor_normalizado!F28=0,32,IFERROR(RANK(Valor_normalizado!F28,Valor_normalizado!F$2:F$33,0),"NA"))</f>
        <v>16</v>
      </c>
      <c r="G28" s="6">
        <f>IF(Valor_normalizado!G28=0,32,IFERROR(RANK(Valor_normalizado!G28,Valor_normalizado!G$2:G$33,0),"NA"))</f>
        <v>17</v>
      </c>
      <c r="H28" s="6">
        <f>IF(Valor_normalizado!H28=0,32,IFERROR(RANK(Valor_normalizado!H28,Valor_normalizado!H$2:H$33,0),"NA"))</f>
        <v>4</v>
      </c>
      <c r="I28" s="6">
        <f>IF(Valor_normalizado!I28=0,32,IFERROR(RANK(Valor_normalizado!I28,Valor_normalizado!I$2:I$33,0),"NA"))</f>
        <v>12</v>
      </c>
      <c r="J28" s="6">
        <f>IF(Valor_normalizado!J28=0,32,IFERROR(RANK(Valor_normalizado!J28,Valor_normalizado!J$2:J$33,0),"NA"))</f>
        <v>8</v>
      </c>
      <c r="K28" s="6">
        <f>IF(Valor_normalizado!K28=0,32,IFERROR(RANK(Valor_normalizado!K28,Valor_normalizado!K$2:K$33,0),"NA"))</f>
        <v>23</v>
      </c>
      <c r="L28" s="6">
        <f>IF(Valor_normalizado!L28=0,32,IFERROR(RANK(Valor_normalizado!L28,Valor_normalizado!L$2:L$33,0),"NA"))</f>
        <v>19</v>
      </c>
      <c r="M28" s="6">
        <f>IF(Valor_normalizado!M28=0,32,IFERROR(RANK(Valor_normalizado!M28,Valor_normalizado!M$2:M$33,0),"NA"))</f>
        <v>23</v>
      </c>
      <c r="N28" s="6">
        <f>IF(Valor_normalizado!N28=0,32,IFERROR(RANK(Valor_normalizado!N28,Valor_normalizado!N$2:N$33,0),"NA"))</f>
        <v>16</v>
      </c>
      <c r="O28" s="6">
        <f>IF(Valor_normalizado!O28=0,32,IFERROR(RANK(Valor_normalizado!O28,Valor_normalizado!O$2:O$33,0),"NA"))</f>
        <v>15</v>
      </c>
      <c r="P28" s="6">
        <f>IF(Valor_normalizado!P28=0,32,IFERROR(RANK(Valor_normalizado!P28,Valor_normalizado!P$2:P$33,0),"NA"))</f>
        <v>11</v>
      </c>
      <c r="Q28" s="6">
        <f>IF(Valor_normalizado!Q28=0,32,IFERROR(RANK(Valor_normalizado!Q28,Valor_normalizado!Q$2:Q$33,0),"NA"))</f>
        <v>29</v>
      </c>
      <c r="R28" s="6">
        <f>IF(Valor_normalizado!R28=0,32,IFERROR(RANK(Valor_normalizado!R28,Valor_normalizado!R$2:R$33,0),"NA"))</f>
        <v>22</v>
      </c>
      <c r="S28" s="6">
        <f>IF(Valor_normalizado!S28=0,32,IFERROR(RANK(Valor_normalizado!S28,Valor_normalizado!S$2:S$33,0),"NA"))</f>
        <v>26</v>
      </c>
      <c r="T28" s="6">
        <f>IF(Valor_normalizado!T28=0,32,IFERROR(RANK(Valor_normalizado!T28,Valor_normalizado!T$2:T$33,0),"NA"))</f>
        <v>23</v>
      </c>
      <c r="U28" s="6">
        <f>IF(Valor_normalizado!U28=0,32,IFERROR(RANK(Valor_normalizado!U28,Valor_normalizado!U$2:U$33,0),"NA"))</f>
        <v>17</v>
      </c>
      <c r="V28" s="6">
        <f>IF(Valor_normalizado!V28=0,32,IFERROR(RANK(Valor_normalizado!V28,Valor_normalizado!V$2:V$33,0),"NA"))</f>
        <v>30</v>
      </c>
      <c r="W28" s="6">
        <f>IF(Valor_normalizado!W28=0,32,IFERROR(RANK(Valor_normalizado!W28,Valor_normalizado!W$2:W$33,0),"NA"))</f>
        <v>16</v>
      </c>
      <c r="X28" s="6">
        <f>IF(Valor_normalizado!X28=0,32,IFERROR(RANK(Valor_normalizado!X28,Valor_normalizado!X$2:X$33,0),"NA"))</f>
        <v>23</v>
      </c>
      <c r="Y28" s="6">
        <f>IF(Valor_normalizado!Y28=0,32,IFERROR(RANK(Valor_normalizado!Y28,Valor_normalizado!Y$2:Y$33,0),"NA"))</f>
        <v>7</v>
      </c>
      <c r="Z28" s="6">
        <f>IF(Valor_normalizado!Z28=0,32,IFERROR(RANK(Valor_normalizado!Z28,Valor_normalizado!Z$2:Z$33,0),"NA"))</f>
        <v>28</v>
      </c>
      <c r="AA28" s="6">
        <f>IF(Valor_normalizado!AA28=0,32,IFERROR(RANK(Valor_normalizado!AA28,Valor_normalizado!AA$2:AA$33,0),"NA"))</f>
        <v>24</v>
      </c>
      <c r="AB28" s="6">
        <f>IF(Valor_normalizado!AB28=0,32,IFERROR(RANK(Valor_normalizado!AB28,Valor_normalizado!AB$2:AB$33,0),"NA"))</f>
        <v>3</v>
      </c>
      <c r="AC28" s="6">
        <f>IF(Valor_normalizado!AC28=0,32,IFERROR(RANK(Valor_normalizado!AC28,Valor_normalizado!AC$2:AC$33,0),"NA"))</f>
        <v>4</v>
      </c>
      <c r="AD28" s="6">
        <f>IF(Valor_normalizado!AD28=0,32,IFERROR(RANK(Valor_normalizado!AD28,Valor_normalizado!AD$2:AD$33,0),"NA"))</f>
        <v>6</v>
      </c>
      <c r="AE28" s="6">
        <f>IF(Valor_normalizado!AE28=0,32,IFERROR(RANK(Valor_normalizado!AE28,Valor_normalizado!AE$2:AE$33,0),"NA"))</f>
        <v>9</v>
      </c>
      <c r="AF28" s="6">
        <f>IF(Valor_normalizado!AF28=0,32,IFERROR(RANK(Valor_normalizado!AF28,Valor_normalizado!AF$2:AF$33,0),"NA"))</f>
        <v>1</v>
      </c>
      <c r="AG28" s="6">
        <f>IF(Valor_normalizado!AG28=0,32,IFERROR(RANK(Valor_normalizado!AG28,Valor_normalizado!AG$2:AG$33,0),"NA"))</f>
        <v>2</v>
      </c>
      <c r="AH28" s="6">
        <f>IF(Valor_normalizado!AH28=0,32,IFERROR(RANK(Valor_normalizado!AH28,Valor_normalizado!AH$2:AH$33,0),"NA"))</f>
        <v>31</v>
      </c>
      <c r="AI28" s="6">
        <f>IF(Valor_normalizado!AI28=0,32,IFERROR(RANK(Valor_normalizado!AI28,Valor_normalizado!AI$2:AI$33,0),"NA"))</f>
        <v>10</v>
      </c>
      <c r="AJ28" s="6">
        <f>IF(Valor_normalizado!AJ28=0,32,IFERROR(RANK(Valor_normalizado!AJ28,Valor_normalizado!AJ$2:AJ$33,0),"NA"))</f>
        <v>21</v>
      </c>
      <c r="AK28" s="6">
        <f>IF(Valor_normalizado!AK28=0,32,IFERROR(RANK(Valor_normalizado!AK28,Valor_normalizado!AK$2:AK$33,0),"NA"))</f>
        <v>23</v>
      </c>
      <c r="AL28" s="6">
        <f>IF(Valor_normalizado!AL28=0,32,IFERROR(RANK(Valor_normalizado!AL28,Valor_normalizado!AL$2:AL$33,0),"NA"))</f>
        <v>13</v>
      </c>
      <c r="AM28" s="6">
        <f>IF(Valor_normalizado!AM28=0,32,IFERROR(RANK(Valor_normalizado!AM28,Valor_normalizado!AM$2:AM$33,0),"NA"))</f>
        <v>5</v>
      </c>
      <c r="AN28" s="6">
        <f>IF(Valor_normalizado!AN28=0,32,IFERROR(RANK(Valor_normalizado!AN28,Valor_normalizado!AN$2:AN$33,0),"NA"))</f>
        <v>24</v>
      </c>
      <c r="AO28" s="6">
        <f>IF(Valor_normalizado!AO28=0,32,IFERROR(RANK(Valor_normalizado!AO28,Valor_normalizado!AO$2:AO$33,0),"NA"))</f>
        <v>13</v>
      </c>
      <c r="AP28" s="6">
        <f>IF(Valor_normalizado!AP28=0,32,IFERROR(RANK(Valor_normalizado!AP28,Valor_normalizado!AP$2:AP$33,0),"NA"))</f>
        <v>15</v>
      </c>
      <c r="AQ28" s="6">
        <f>IF(Valor_normalizado!AQ28=0,32,IFERROR(RANK(Valor_normalizado!AQ28,Valor_normalizado!AQ$2:AQ$33,0),"NA"))</f>
        <v>6</v>
      </c>
      <c r="AR28" s="6">
        <f>IF(Valor_normalizado!AR28=0,32,IFERROR(RANK(Valor_normalizado!AR28,Valor_normalizado!AR$2:AR$33,0),"NA"))</f>
        <v>20</v>
      </c>
      <c r="AS28" s="6">
        <f>IF(Valor_normalizado!AS28=0,32,IFERROR(RANK(Valor_normalizado!AS28,Valor_normalizado!AS$2:AS$33,0),"NA"))</f>
        <v>23</v>
      </c>
      <c r="AT28" s="6">
        <f>IF(Valor_normalizado!AT28=0,32,IFERROR(RANK(Valor_normalizado!AT28,Valor_normalizado!AT$2:AT$33,0),"NA"))</f>
        <v>19</v>
      </c>
      <c r="AU28" s="6">
        <f>IF(Valor_normalizado!AU28=0,32,IFERROR(RANK(Valor_normalizado!AU28,Valor_normalizado!AU$2:AU$33,0),"NA"))</f>
        <v>17</v>
      </c>
      <c r="AV28" s="6">
        <f>IF(Valor_normalizado!AV28=0,32,IFERROR(RANK(Valor_normalizado!AV28,Valor_normalizado!AV$2:AV$33,0),"NA"))</f>
        <v>22</v>
      </c>
      <c r="AW28" s="6">
        <f>IF(Valor_normalizado!AW28=0,32,IFERROR(RANK(Valor_normalizado!AW28,Valor_normalizado!AW$2:AW$33,0),"NA"))</f>
        <v>12</v>
      </c>
      <c r="AX28" s="6">
        <f>IF(Valor_normalizado!AX28=0,32,IFERROR(RANK(Valor_normalizado!AX28,Valor_normalizado!AX$2:AX$33,0),"NA"))</f>
        <v>17</v>
      </c>
      <c r="AY28" s="6">
        <f>IF(Valor_normalizado!AY28=0,32,IFERROR(RANK(Valor_normalizado!AY28,Valor_normalizado!AY$2:AY$33,0),"NA"))</f>
        <v>16</v>
      </c>
      <c r="AZ28" s="6">
        <f>IF(Valor_normalizado!AZ28=0,32,IFERROR(RANK(Valor_normalizado!AZ28,Valor_normalizado!AZ$2:AZ$33,0),"NA"))</f>
        <v>13</v>
      </c>
      <c r="BA28" s="6">
        <f>IF(Valor_normalizado!BA28=0,32,IFERROR(RANK(Valor_normalizado!BA28,Valor_normalizado!BA$2:BA$33,0),"NA"))</f>
        <v>30</v>
      </c>
      <c r="BB28" s="6">
        <f>IF(Valor_normalizado!BB28=0,32,IFERROR(RANK(Valor_normalizado!BB28,Valor_normalizado!BB$2:BB$33,0),"NA"))</f>
        <v>2</v>
      </c>
      <c r="BC28" s="6">
        <f>IF(Valor_normalizado!BC28=0,32,IFERROR(RANK(Valor_normalizado!BC28,Valor_normalizado!BC$2:BC$33,0),"NA"))</f>
        <v>27</v>
      </c>
      <c r="BD28" s="6">
        <f>IF(Valor_normalizado!BD28=0,32,IFERROR(RANK(Valor_normalizado!BD28,Valor_normalizado!BD$2:BD$33,0),"NA"))</f>
        <v>19</v>
      </c>
      <c r="BE28" s="6">
        <f>IF(Valor_normalizado!BE28=0,32,IFERROR(RANK(Valor_normalizado!BE28,Valor_normalizado!BE$2:BE$33,0),"NA"))</f>
        <v>26</v>
      </c>
      <c r="BF28" s="6">
        <f>IF(Valor_normalizado!BF28=0,32,IFERROR(RANK(Valor_normalizado!BF28,Valor_normalizado!BF$2:BF$33,0),"NA"))</f>
        <v>32</v>
      </c>
      <c r="BG28" s="6">
        <f>IF(Valor_normalizado!BG28=0,32,IFERROR(RANK(Valor_normalizado!BG28,Valor_normalizado!BG$2:BG$33,0),"NA"))</f>
        <v>29</v>
      </c>
      <c r="BH28" s="6">
        <f>IF(Valor_normalizado!BH28=0,32,IFERROR(RANK(Valor_normalizado!BH28,Valor_normalizado!BH$2:BH$33,0),"NA"))</f>
        <v>29</v>
      </c>
      <c r="BI28" s="6">
        <f>IF(Valor_normalizado!BI28=0,32,IFERROR(RANK(Valor_normalizado!BI28,Valor_normalizado!BI$2:BI$33,0),"NA"))</f>
        <v>25</v>
      </c>
      <c r="BJ28" s="6">
        <f>IF(Valor_normalizado!BJ28=0,32,IFERROR(RANK(Valor_normalizado!BJ28,Valor_normalizado!BJ$2:BJ$33,0),"NA"))</f>
        <v>27</v>
      </c>
      <c r="BK28" s="6">
        <f>IF(Valor_normalizado!BK28=0,32,IFERROR(RANK(Valor_normalizado!BK28,Valor_normalizado!BK$2:BK$33,0),"NA"))</f>
        <v>16</v>
      </c>
      <c r="BL28" s="6">
        <f>IF(Valor_normalizado!BL28=0,32,IFERROR(RANK(Valor_normalizado!BL28,Valor_normalizado!BL$2:BL$33,0),"NA"))</f>
        <v>31</v>
      </c>
      <c r="BM28" s="6">
        <f>IF(Valor_normalizado!BM28=0,32,IFERROR(RANK(Valor_normalizado!BM28,Valor_normalizado!BM$2:BM$33,0),"NA"))</f>
        <v>26</v>
      </c>
      <c r="BN28" s="6">
        <f>IF(Valor_normalizado!BN28=0,32,IFERROR(RANK(Valor_normalizado!BN28,Valor_normalizado!BN$2:BN$33,0),"NA"))</f>
        <v>16</v>
      </c>
      <c r="BO28" s="6">
        <f>IF(Valor_normalizado!BO28=0,32,IFERROR(RANK(Valor_normalizado!BO28,Valor_normalizado!BO$2:BO$33,0),"NA"))</f>
        <v>27</v>
      </c>
      <c r="BP28" s="6">
        <f>IF(Valor_normalizado!BP28=0,32,IFERROR(RANK(Valor_normalizado!BP28,Valor_normalizado!BP$2:BP$33,0),"NA"))</f>
        <v>20</v>
      </c>
      <c r="BQ28" s="6">
        <f>IF(Valor_normalizado!BQ28=0,32,IFERROR(RANK(Valor_normalizado!BQ28,Valor_normalizado!BQ$2:BQ$33,0),"NA"))</f>
        <v>27</v>
      </c>
      <c r="BR28" s="6">
        <f>IF(Valor_normalizado!BR28=0,32,IFERROR(RANK(Valor_normalizado!BR28,Valor_normalizado!BR$2:BR$33,0),"NA"))</f>
        <v>20</v>
      </c>
      <c r="BS28" s="6">
        <f>IF(Valor_normalizado!BS28=0,32,IFERROR(RANK(Valor_normalizado!BS28,Valor_normalizado!BS$2:BS$33,0),"NA"))</f>
        <v>20</v>
      </c>
      <c r="BT28" s="6">
        <f>IF(Valor_normalizado!BT28=0,32,IFERROR(RANK(Valor_normalizado!BT28,Valor_normalizado!BT$2:BT$33,0),"NA"))</f>
        <v>9</v>
      </c>
      <c r="BU28" s="6">
        <f>IF(Valor_normalizado!BU28=0,32,IFERROR(RANK(Valor_normalizado!BU28,Valor_normalizado!BU$2:BU$33,0),"NA"))</f>
        <v>19</v>
      </c>
      <c r="BV28" s="6">
        <f>IF(Valor_normalizado!BV28=0,32,IFERROR(RANK(Valor_normalizado!BV28,Valor_normalizado!BV$2:BV$33,0),"NA"))</f>
        <v>24</v>
      </c>
      <c r="BW28" s="6">
        <f>IF(Valor_normalizado!BW28=0,32,IFERROR(RANK(Valor_normalizado!BW28,Valor_normalizado!BW$2:BW$33,0),"NA"))</f>
        <v>18</v>
      </c>
      <c r="BX28" s="6">
        <f>IF(Valor_normalizado!BX28=0,32,IFERROR(RANK(Valor_normalizado!BX28,Valor_normalizado!BX$2:BX$33,0),"NA"))</f>
        <v>15</v>
      </c>
      <c r="BY28" s="6">
        <f>IF(Valor_normalizado!BY28=0,32,IFERROR(RANK(Valor_normalizado!BY28,Valor_normalizado!BY$2:BY$33,0),"NA"))</f>
        <v>8</v>
      </c>
      <c r="BZ28" s="6">
        <f>IF(Valor_normalizado!BZ28=0,32,IFERROR(RANK(Valor_normalizado!BZ28,Valor_normalizado!BZ$2:BZ$33,0),"NA"))</f>
        <v>9</v>
      </c>
      <c r="CA28" s="6">
        <f>IF(Valor_normalizado!CA28=0,32,IFERROR(RANK(Valor_normalizado!CA28,Valor_normalizado!CA$2:CA$33,0),"NA"))</f>
        <v>21</v>
      </c>
      <c r="CB28" s="6">
        <f>IF(Valor_normalizado!CB28=0,32,IFERROR(RANK(Valor_normalizado!CB28,Valor_normalizado!CB$2:CB$33,0),"NA"))</f>
        <v>15</v>
      </c>
      <c r="CC28" s="6">
        <f>IF(Valor_normalizado!CC28=0,32,IFERROR(RANK(Valor_normalizado!CC28,Valor_normalizado!CC$2:CC$33,0),"NA"))</f>
        <v>25</v>
      </c>
      <c r="CD28" s="6">
        <f>IF(Valor_normalizado!CD28=0,32,IFERROR(RANK(Valor_normalizado!CD28,Valor_normalizado!CD$2:CD$33,0),"NA"))</f>
        <v>26</v>
      </c>
      <c r="CE28" s="6">
        <f>IF(Valor_normalizado!CE28=0,32,IFERROR(RANK(Valor_normalizado!CE28,Valor_normalizado!CE$2:CE$33,0),"NA"))</f>
        <v>27</v>
      </c>
      <c r="CF28" s="6">
        <f>IF(Valor_normalizado!CF28=0,32,IFERROR(RANK(Valor_normalizado!CF28,Valor_normalizado!CF$2:CF$33,0),"NA"))</f>
        <v>29</v>
      </c>
      <c r="CG28" s="6">
        <f>IF(Valor_normalizado!CG28=0,32,IFERROR(RANK(Valor_normalizado!CG28,Valor_normalizado!CG$2:CG$33,0),"NA"))</f>
        <v>17</v>
      </c>
      <c r="CH28" s="6">
        <f>IF(Valor_normalizado!CH28=0,32,IFERROR(RANK(Valor_normalizado!CH28,Valor_normalizado!CH$2:CH$33,0),"NA"))</f>
        <v>27</v>
      </c>
      <c r="CI28" s="6">
        <f>IF(Valor_normalizado!CI28=0,32,IFERROR(RANK(Valor_normalizado!CI28,Valor_normalizado!CI$2:CI$33,0),"NA"))</f>
        <v>25</v>
      </c>
      <c r="CJ28" s="6">
        <f>IF(Valor_normalizado!CJ28=0,32,IFERROR(RANK(Valor_normalizado!CJ28,Valor_normalizado!CJ$2:CJ$33,0),"NA"))</f>
        <v>12</v>
      </c>
      <c r="CK28" s="6">
        <f>IF(Valor_normalizado!CK28=0,32,IFERROR(RANK(Valor_normalizado!CK28,Valor_normalizado!CK$2:CK$33,0),"NA"))</f>
        <v>14</v>
      </c>
      <c r="CL28" s="6">
        <f>IF(Valor_normalizado!CL28=0,32,IFERROR(RANK(Valor_normalizado!CL28,Valor_normalizado!CL$2:CL$33,0),"NA"))</f>
        <v>15</v>
      </c>
      <c r="CM28" s="6">
        <f>IF(Valor_normalizado!CM28=0,32,IFERROR(RANK(Valor_normalizado!CM28,Valor_normalizado!CM$2:CM$33,0),"NA"))</f>
        <v>13</v>
      </c>
      <c r="CN28" s="6">
        <f>IF(Valor_normalizado!CN28=0,32,IFERROR(RANK(Valor_normalizado!CN28,Valor_normalizado!CN$2:CN$33,0),"NA"))</f>
        <v>17</v>
      </c>
      <c r="CO28" s="6">
        <f>IF(Valor_normalizado!CO28=0,32,IFERROR(RANK(Valor_normalizado!CO28,Valor_normalizado!CO$2:CO$33,0),"NA"))</f>
        <v>14</v>
      </c>
      <c r="CP28" s="6">
        <f>IF(Valor_normalizado!CP28=0,32,IFERROR(RANK(Valor_normalizado!CP28,Valor_normalizado!CP$2:CP$33,0),"NA"))</f>
        <v>3</v>
      </c>
      <c r="CQ28" s="6">
        <f>IF(Valor_normalizado!CQ28=0,32,IFERROR(RANK(Valor_normalizado!CQ28,Valor_normalizado!CQ$2:CQ$33,0),"NA"))</f>
        <v>12</v>
      </c>
      <c r="CR28" s="6">
        <f>IF(Valor_normalizado!CR28=0,32,IFERROR(RANK(Valor_normalizado!CR28,Valor_normalizado!CR$2:CR$33,0),"NA"))</f>
        <v>11</v>
      </c>
      <c r="CS28" s="6">
        <f>IF(Valor_normalizado!CS28=0,32,IFERROR(RANK(Valor_normalizado!CS28,Valor_normalizado!CS$2:CS$33,0),"NA"))</f>
        <v>11</v>
      </c>
      <c r="CT28" s="6">
        <f>IF(Valor_normalizado!CT28=0,32,IFERROR(RANK(Valor_normalizado!CT28,Valor_normalizado!CT$2:CT$33,0),"NA"))</f>
        <v>24</v>
      </c>
      <c r="CU28" s="6">
        <f>IF(Valor_normalizado!CU28=0,32,IFERROR(RANK(Valor_normalizado!CU28,Valor_normalizado!CU$2:CU$33,0),"NA"))</f>
        <v>15</v>
      </c>
      <c r="CV28" s="6">
        <f>IF(Valor_normalizado!CV28=0,32,IFERROR(RANK(Valor_normalizado!CV28,Valor_normalizado!CV$2:CV$33,0),"NA"))</f>
        <v>14</v>
      </c>
      <c r="CW28" s="6">
        <f>IF(Valor_normalizado!CW28=0,32,IFERROR(RANK(Valor_normalizado!CW28,Valor_normalizado!CW$2:CW$33,0),"NA"))</f>
        <v>25</v>
      </c>
      <c r="CX28" s="6">
        <f>IF(Valor_normalizado!CX28=0,32,IFERROR(RANK(Valor_normalizado!CX28,Valor_normalizado!CX$2:CX$33,0),"NA"))</f>
        <v>22</v>
      </c>
      <c r="CY28" s="6">
        <f>IF(Valor_normalizado!CY28=0,32,IFERROR(RANK(Valor_normalizado!CY28,Valor_normalizado!CY$2:CY$33,0),"NA"))</f>
        <v>18</v>
      </c>
      <c r="CZ28" s="6">
        <f>IF(Valor_normalizado!CZ28=0,32,IFERROR(RANK(Valor_normalizado!CZ28,Valor_normalizado!CZ$2:CZ$33,0),"NA"))</f>
        <v>21</v>
      </c>
      <c r="DA28" s="6">
        <f>IF(Valor_normalizado!DA28=0,32,IFERROR(RANK(Valor_normalizado!DA28,Valor_normalizado!DA$2:DA$33,0),"NA"))</f>
        <v>5</v>
      </c>
      <c r="DB28" s="6">
        <f>IF(Valor_normalizado!DB28=0,32,IFERROR(RANK(Valor_normalizado!DB28,Valor_normalizado!DB$2:DB$33,0),"NA"))</f>
        <v>10</v>
      </c>
      <c r="DC28" s="6">
        <f>IF(Valor_normalizado!DC28=0,32,IFERROR(RANK(Valor_normalizado!DC28,Valor_normalizado!DC$2:DC$33,0),"NA"))</f>
        <v>13</v>
      </c>
      <c r="DD28" s="6">
        <f>IF(Valor_normalizado!DD28=0,32,IFERROR(RANK(Valor_normalizado!DD28,Valor_normalizado!DD$2:DD$33,0),"NA"))</f>
        <v>7</v>
      </c>
      <c r="DE28" s="6">
        <f>IF(Valor_normalizado!DE28=0,32,IFERROR(RANK(Valor_normalizado!DE28,Valor_normalizado!DE$2:DE$33,0),"NA"))</f>
        <v>9</v>
      </c>
      <c r="DF28" s="6">
        <f>IF(Valor_normalizado!DF28=0,32,IFERROR(RANK(Valor_normalizado!DF28,Valor_normalizado!DF$2:DF$33,0),"NA"))</f>
        <v>24</v>
      </c>
      <c r="DG28" s="6">
        <f>IF(Valor_normalizado!DG28=0,32,IFERROR(RANK(Valor_normalizado!DG28,Valor_normalizado!DG$2:DG$33,0),"NA"))</f>
        <v>6</v>
      </c>
      <c r="DH28" s="6">
        <f>IF(Valor_normalizado!DH28=0,32,IFERROR(RANK(Valor_normalizado!DH28,Valor_normalizado!DH$2:DH$33,0),"NA"))</f>
        <v>25</v>
      </c>
      <c r="DI28" s="6">
        <f>IF(Valor_normalizado!DI28=0,32,IFERROR(RANK(Valor_normalizado!DI28,Valor_normalizado!DI$2:DI$33,0),"NA"))</f>
        <v>19</v>
      </c>
      <c r="DJ28" s="6">
        <f>IF(Valor_normalizado!DJ28=0,32,IFERROR(RANK(Valor_normalizado!DJ28,Valor_normalizado!DJ$2:DJ$33,0),"NA"))</f>
        <v>30</v>
      </c>
      <c r="DK28" s="6">
        <f>IF(Valor_normalizado!DK28=0,32,IFERROR(RANK(Valor_normalizado!DK28,Valor_normalizado!DK$2:DK$33,0),"NA"))</f>
        <v>26</v>
      </c>
      <c r="DL28" s="6">
        <f>IF(Valor_normalizado!DL28=0,32,IFERROR(RANK(Valor_normalizado!DL28,Valor_normalizado!DL$2:DL$33,0),"NA"))</f>
        <v>30</v>
      </c>
      <c r="DM28" s="6">
        <f>IF(Valor_normalizado!DM28=0,32,IFERROR(RANK(Valor_normalizado!DM28,Valor_normalizado!DM$2:DM$33,0),"NA"))</f>
        <v>27</v>
      </c>
      <c r="DN28" s="6">
        <f>IF(Valor_normalizado!DN28=0,32,IFERROR(RANK(Valor_normalizado!DN28,Valor_normalizado!DN$2:DN$33,0),"NA"))</f>
        <v>8</v>
      </c>
      <c r="DO28" s="6">
        <f>IF(Valor_normalizado!DO28=0,32,IFERROR(RANK(Valor_normalizado!DO28,Valor_normalizado!DO$2:DO$33,0),"NA"))</f>
        <v>23</v>
      </c>
      <c r="DP28" s="6">
        <f>IF(Valor_normalizado!DP28=0,32,IFERROR(RANK(Valor_normalizado!DP28,Valor_normalizado!DP$2:DP$33,0),"NA"))</f>
        <v>26</v>
      </c>
      <c r="DQ28" s="6">
        <f>IF(Valor_normalizado!DQ28=0,32,IFERROR(RANK(Valor_normalizado!DQ28,Valor_normalizado!DQ$2:DQ$33,0),"NA"))</f>
        <v>27</v>
      </c>
      <c r="DR28" s="6">
        <f>IF(Valor_normalizado!DR28=0,32,IFERROR(RANK(Valor_normalizado!DR28,Valor_normalizado!DR$2:DR$33,0),"NA"))</f>
        <v>20</v>
      </c>
      <c r="DS28" s="6">
        <f>IF(Valor_normalizado!DS28=0,32,IFERROR(RANK(Valor_normalizado!DS28,Valor_normalizado!DS$2:DS$33,0),"NA"))</f>
        <v>26</v>
      </c>
      <c r="DT28" s="6">
        <f>IF(Valor_normalizado!DT28=0,32,IFERROR(RANK(Valor_normalizado!DT28,Valor_normalizado!DT$2:DT$33,0),"NA"))</f>
        <v>22</v>
      </c>
      <c r="DU28" s="6">
        <f>IF(Valor_normalizado!DU28=0,32,IFERROR(RANK(Valor_normalizado!DU28,Valor_normalizado!DU$2:DU$33,0),"NA"))</f>
        <v>7</v>
      </c>
      <c r="DV28" s="6">
        <f>IF(Valor_normalizado!DV28=0,32,IFERROR(RANK(Valor_normalizado!DV28,Valor_normalizado!DV$2:DV$33,0),"NA"))</f>
        <v>18</v>
      </c>
      <c r="DW28" s="6">
        <f>IF(Valor_normalizado!DW28=0,32,IFERROR(RANK(Valor_normalizado!DW28,Valor_normalizado!DW$2:DW$33,0),"NA"))</f>
        <v>13</v>
      </c>
      <c r="DX28" s="6">
        <f>IF(Valor_normalizado!DX28=0,32,IFERROR(RANK(Valor_normalizado!DX28,Valor_normalizado!DX$2:DX$33,0),"NA"))</f>
        <v>13</v>
      </c>
      <c r="DY28" s="6">
        <f>IF(Valor_normalizado!DY28=0,32,IFERROR(RANK(Valor_normalizado!DY28,Valor_normalizado!DY$2:DY$33,0),"NA"))</f>
        <v>13</v>
      </c>
      <c r="DZ28" s="6">
        <f>IF(Valor_normalizado!DZ28=0,32,IFERROR(RANK(Valor_normalizado!DZ28,Valor_normalizado!DZ$2:DZ$33,0),"NA"))</f>
        <v>11</v>
      </c>
      <c r="EA28" s="6">
        <f>IF(Valor_normalizado!EA28=0,32,IFERROR(RANK(Valor_normalizado!EA28,Valor_normalizado!EA$2:EA$33,0),"NA"))</f>
        <v>12</v>
      </c>
      <c r="EB28" s="6">
        <f>IF(Valor_normalizado!EB28=0,32,IFERROR(RANK(Valor_normalizado!EB28,Valor_normalizado!EB$2:EB$33,0),"NA"))</f>
        <v>12</v>
      </c>
      <c r="EC28" s="6">
        <f>IF(Valor_normalizado!EC28=0,32,IFERROR(RANK(Valor_normalizado!EC28,Valor_normalizado!EC$2:EC$33,0),"NA"))</f>
        <v>11</v>
      </c>
      <c r="ED28" s="6">
        <f>IF(Valor_normalizado!ED28=0,32,IFERROR(RANK(Valor_normalizado!ED28,Valor_normalizado!ED$2:ED$33,0),"NA"))</f>
        <v>10</v>
      </c>
      <c r="EE28" s="6">
        <f>IF(Valor_normalizado!EE28=0,32,IFERROR(RANK(Valor_normalizado!EE28,Valor_normalizado!EE$2:EE$33,0),"NA"))</f>
        <v>10</v>
      </c>
      <c r="EF28" s="6">
        <f>IF(Valor_normalizado!EF28=0,32,IFERROR(RANK(Valor_normalizado!EF28,Valor_normalizado!EF$2:EF$33,0),"NA"))</f>
        <v>9</v>
      </c>
      <c r="EG28" s="6">
        <f>IF(Valor_normalizado!EG28=0,32,IFERROR(RANK(Valor_normalizado!EG28,Valor_normalizado!EG$2:EG$33,0),"NA"))</f>
        <v>7</v>
      </c>
      <c r="EH28" s="6">
        <f>IF(Valor_normalizado!EH28=0,32,IFERROR(RANK(Valor_normalizado!EH28,Valor_normalizado!EH$2:EH$33,0),"NA"))</f>
        <v>16</v>
      </c>
      <c r="EI28" s="6">
        <f>IF(Valor_normalizado!EI28=0,32,IFERROR(RANK(Valor_normalizado!EI28,Valor_normalizado!EI$2:EI$33,0),"NA"))</f>
        <v>23</v>
      </c>
      <c r="EJ28" s="6">
        <f>IF(Valor_normalizado!EJ28=0,32,IFERROR(RANK(Valor_normalizado!EJ28,Valor_normalizado!EJ$2:EJ$33,0),"NA"))</f>
        <v>10</v>
      </c>
      <c r="EK28" s="6">
        <f>IF(Valor_normalizado!EK28=0,32,IFERROR(RANK(Valor_normalizado!EK28,Valor_normalizado!EK$2:EK$33,0),"NA"))</f>
        <v>6</v>
      </c>
      <c r="EL28" s="6">
        <f>IF(Valor_normalizado!EL28=0,32,IFERROR(RANK(Valor_normalizado!EL28,Valor_normalizado!EL$2:EL$33,0),"NA"))</f>
        <v>10</v>
      </c>
      <c r="EM28" s="6">
        <f>IF(Valor_normalizado!EM28=0,32,IFERROR(RANK(Valor_normalizado!EM28,Valor_normalizado!EM$2:EM$33,0),"NA"))</f>
        <v>20</v>
      </c>
      <c r="EN28" s="6">
        <f>IF(Valor_normalizado!EN28=0,32,IFERROR(RANK(Valor_normalizado!EN28,Valor_normalizado!EN$2:EN$33,0),"NA"))</f>
        <v>14</v>
      </c>
      <c r="EO28" s="6">
        <f>IF(Valor_normalizado!EO28=0,32,IFERROR(RANK(Valor_normalizado!EO28,Valor_normalizado!EO$2:EO$33,0),"NA"))</f>
        <v>15</v>
      </c>
      <c r="EP28" s="6">
        <f>IF(Valor_normalizado!EP28=0,32,IFERROR(RANK(Valor_normalizado!EP28,Valor_normalizado!EP$2:EP$33,0),"NA"))</f>
        <v>19</v>
      </c>
      <c r="EQ28" s="6">
        <f>IF(Valor_normalizado!EQ28=0,32,IFERROR(RANK(Valor_normalizado!EQ28,Valor_normalizado!EQ$2:EQ$33,0),"NA"))</f>
        <v>17</v>
      </c>
      <c r="ER28" s="6">
        <f>IF(Valor_normalizado!ER28=0,32,IFERROR(RANK(Valor_normalizado!ER28,Valor_normalizado!ER$2:ER$33,0),"NA"))</f>
        <v>14</v>
      </c>
      <c r="ES28" s="6">
        <f>IF(Valor_normalizado!ES28=0,32,IFERROR(RANK(Valor_normalizado!ES28,Valor_normalizado!ES$2:ES$33,0),"NA"))</f>
        <v>16</v>
      </c>
    </row>
    <row r="29" spans="1:149" x14ac:dyDescent="0.25">
      <c r="A29" s="2" t="s">
        <v>273</v>
      </c>
      <c r="B29" s="78">
        <v>2019</v>
      </c>
      <c r="C29" s="6">
        <f>IF(Valor_normalizado!C29=0,32,IFERROR(RANK(Valor_normalizado!C29,Valor_normalizado!C$2:C$33,0),"NA"))</f>
        <v>21</v>
      </c>
      <c r="D29" s="6">
        <f>IF(Valor_normalizado!D29=0,32,IFERROR(RANK(Valor_normalizado!D29,Valor_normalizado!D$2:D$33,0),"NA"))</f>
        <v>21</v>
      </c>
      <c r="E29" s="6">
        <f>IF(Valor_normalizado!E29=0,32,IFERROR(RANK(Valor_normalizado!E29,Valor_normalizado!E$2:E$33,0),"NA"))</f>
        <v>7</v>
      </c>
      <c r="F29" s="6">
        <f>IF(Valor_normalizado!F29=0,32,IFERROR(RANK(Valor_normalizado!F29,Valor_normalizado!F$2:F$33,0),"NA"))</f>
        <v>14</v>
      </c>
      <c r="G29" s="6">
        <f>IF(Valor_normalizado!G29=0,32,IFERROR(RANK(Valor_normalizado!G29,Valor_normalizado!G$2:G$33,0),"NA"))</f>
        <v>24</v>
      </c>
      <c r="H29" s="6">
        <f>IF(Valor_normalizado!H29=0,32,IFERROR(RANK(Valor_normalizado!H29,Valor_normalizado!H$2:H$33,0),"NA"))</f>
        <v>12</v>
      </c>
      <c r="I29" s="6">
        <f>IF(Valor_normalizado!I29=0,32,IFERROR(RANK(Valor_normalizado!I29,Valor_normalizado!I$2:I$33,0),"NA"))</f>
        <v>14</v>
      </c>
      <c r="J29" s="6">
        <f>IF(Valor_normalizado!J29=0,32,IFERROR(RANK(Valor_normalizado!J29,Valor_normalizado!J$2:J$33,0),"NA"))</f>
        <v>17</v>
      </c>
      <c r="K29" s="6">
        <f>IF(Valor_normalizado!K29=0,32,IFERROR(RANK(Valor_normalizado!K29,Valor_normalizado!K$2:K$33,0),"NA"))</f>
        <v>24</v>
      </c>
      <c r="L29" s="6">
        <f>IF(Valor_normalizado!L29=0,32,IFERROR(RANK(Valor_normalizado!L29,Valor_normalizado!L$2:L$33,0),"NA"))</f>
        <v>7</v>
      </c>
      <c r="M29" s="6">
        <f>IF(Valor_normalizado!M29=0,32,IFERROR(RANK(Valor_normalizado!M29,Valor_normalizado!M$2:M$33,0),"NA"))</f>
        <v>9</v>
      </c>
      <c r="N29" s="6">
        <f>IF(Valor_normalizado!N29=0,32,IFERROR(RANK(Valor_normalizado!N29,Valor_normalizado!N$2:N$33,0),"NA"))</f>
        <v>7</v>
      </c>
      <c r="O29" s="6">
        <f>IF(Valor_normalizado!O29=0,32,IFERROR(RANK(Valor_normalizado!O29,Valor_normalizado!O$2:O$33,0),"NA"))</f>
        <v>16</v>
      </c>
      <c r="P29" s="6">
        <f>IF(Valor_normalizado!P29=0,32,IFERROR(RANK(Valor_normalizado!P29,Valor_normalizado!P$2:P$33,0),"NA"))</f>
        <v>15</v>
      </c>
      <c r="Q29" s="6">
        <f>IF(Valor_normalizado!Q29=0,32,IFERROR(RANK(Valor_normalizado!Q29,Valor_normalizado!Q$2:Q$33,0),"NA"))</f>
        <v>25</v>
      </c>
      <c r="R29" s="6">
        <f>IF(Valor_normalizado!R29=0,32,IFERROR(RANK(Valor_normalizado!R29,Valor_normalizado!R$2:R$33,0),"NA"))</f>
        <v>20</v>
      </c>
      <c r="S29" s="6">
        <f>IF(Valor_normalizado!S29=0,32,IFERROR(RANK(Valor_normalizado!S29,Valor_normalizado!S$2:S$33,0),"NA"))</f>
        <v>20</v>
      </c>
      <c r="T29" s="6">
        <f>IF(Valor_normalizado!T29=0,32,IFERROR(RANK(Valor_normalizado!T29,Valor_normalizado!T$2:T$33,0),"NA"))</f>
        <v>18</v>
      </c>
      <c r="U29" s="6">
        <f>IF(Valor_normalizado!U29=0,32,IFERROR(RANK(Valor_normalizado!U29,Valor_normalizado!U$2:U$33,0),"NA"))</f>
        <v>14</v>
      </c>
      <c r="V29" s="6">
        <f>IF(Valor_normalizado!V29=0,32,IFERROR(RANK(Valor_normalizado!V29,Valor_normalizado!V$2:V$33,0),"NA"))</f>
        <v>15</v>
      </c>
      <c r="W29" s="6">
        <f>IF(Valor_normalizado!W29=0,32,IFERROR(RANK(Valor_normalizado!W29,Valor_normalizado!W$2:W$33,0),"NA"))</f>
        <v>7</v>
      </c>
      <c r="X29" s="6">
        <f>IF(Valor_normalizado!X29=0,32,IFERROR(RANK(Valor_normalizado!X29,Valor_normalizado!X$2:X$33,0),"NA"))</f>
        <v>16</v>
      </c>
      <c r="Y29" s="6">
        <f>IF(Valor_normalizado!Y29=0,32,IFERROR(RANK(Valor_normalizado!Y29,Valor_normalizado!Y$2:Y$33,0),"NA"))</f>
        <v>5</v>
      </c>
      <c r="Z29" s="6">
        <f>IF(Valor_normalizado!Z29=0,32,IFERROR(RANK(Valor_normalizado!Z29,Valor_normalizado!Z$2:Z$33,0),"NA"))</f>
        <v>15</v>
      </c>
      <c r="AA29" s="6">
        <f>IF(Valor_normalizado!AA29=0,32,IFERROR(RANK(Valor_normalizado!AA29,Valor_normalizado!AA$2:AA$33,0),"NA"))</f>
        <v>10</v>
      </c>
      <c r="AB29" s="6">
        <f>IF(Valor_normalizado!AB29=0,32,IFERROR(RANK(Valor_normalizado!AB29,Valor_normalizado!AB$2:AB$33,0),"NA"))</f>
        <v>24</v>
      </c>
      <c r="AC29" s="6">
        <f>IF(Valor_normalizado!AC29=0,32,IFERROR(RANK(Valor_normalizado!AC29,Valor_normalizado!AC$2:AC$33,0),"NA"))</f>
        <v>21</v>
      </c>
      <c r="AD29" s="6">
        <f>IF(Valor_normalizado!AD29=0,32,IFERROR(RANK(Valor_normalizado!AD29,Valor_normalizado!AD$2:AD$33,0),"NA"))</f>
        <v>26</v>
      </c>
      <c r="AE29" s="6">
        <f>IF(Valor_normalizado!AE29=0,32,IFERROR(RANK(Valor_normalizado!AE29,Valor_normalizado!AE$2:AE$33,0),"NA"))</f>
        <v>24</v>
      </c>
      <c r="AF29" s="6" t="str">
        <f>IF(Valor_normalizado!AF29=0,32,IFERROR(RANK(Valor_normalizado!AF29,Valor_normalizado!AF$2:AF$33,0),"NA"))</f>
        <v>NA</v>
      </c>
      <c r="AG29" s="6">
        <f>IF(Valor_normalizado!AG29=0,32,IFERROR(RANK(Valor_normalizado!AG29,Valor_normalizado!AG$2:AG$33,0),"NA"))</f>
        <v>25</v>
      </c>
      <c r="AH29" s="6">
        <f>IF(Valor_normalizado!AH29=0,32,IFERROR(RANK(Valor_normalizado!AH29,Valor_normalizado!AH$2:AH$33,0),"NA"))</f>
        <v>27</v>
      </c>
      <c r="AI29" s="6">
        <f>IF(Valor_normalizado!AI29=0,32,IFERROR(RANK(Valor_normalizado!AI29,Valor_normalizado!AI$2:AI$33,0),"NA"))</f>
        <v>23</v>
      </c>
      <c r="AJ29" s="6">
        <f>IF(Valor_normalizado!AJ29=0,32,IFERROR(RANK(Valor_normalizado!AJ29,Valor_normalizado!AJ$2:AJ$33,0),"NA"))</f>
        <v>25</v>
      </c>
      <c r="AK29" s="6">
        <f>IF(Valor_normalizado!AK29=0,32,IFERROR(RANK(Valor_normalizado!AK29,Valor_normalizado!AK$2:AK$33,0),"NA"))</f>
        <v>24</v>
      </c>
      <c r="AL29" s="6">
        <f>IF(Valor_normalizado!AL29=0,32,IFERROR(RANK(Valor_normalizado!AL29,Valor_normalizado!AL$2:AL$33,0),"NA"))</f>
        <v>32</v>
      </c>
      <c r="AM29" s="6">
        <f>IF(Valor_normalizado!AM29=0,32,IFERROR(RANK(Valor_normalizado!AM29,Valor_normalizado!AM$2:AM$33,0),"NA"))</f>
        <v>32</v>
      </c>
      <c r="AN29" s="6">
        <f>IF(Valor_normalizado!AN29=0,32,IFERROR(RANK(Valor_normalizado!AN29,Valor_normalizado!AN$2:AN$33,0),"NA"))</f>
        <v>32</v>
      </c>
      <c r="AO29" s="6">
        <f>IF(Valor_normalizado!AO29=0,32,IFERROR(RANK(Valor_normalizado!AO29,Valor_normalizado!AO$2:AO$33,0),"NA"))</f>
        <v>21</v>
      </c>
      <c r="AP29" s="6">
        <f>IF(Valor_normalizado!AP29=0,32,IFERROR(RANK(Valor_normalizado!AP29,Valor_normalizado!AP$2:AP$33,0),"NA"))</f>
        <v>19</v>
      </c>
      <c r="AQ29" s="6">
        <f>IF(Valor_normalizado!AQ29=0,32,IFERROR(RANK(Valor_normalizado!AQ29,Valor_normalizado!AQ$2:AQ$33,0),"NA"))</f>
        <v>20</v>
      </c>
      <c r="AR29" s="6">
        <f>IF(Valor_normalizado!AR29=0,32,IFERROR(RANK(Valor_normalizado!AR29,Valor_normalizado!AR$2:AR$33,0),"NA"))</f>
        <v>26</v>
      </c>
      <c r="AS29" s="6">
        <f>IF(Valor_normalizado!AS29=0,32,IFERROR(RANK(Valor_normalizado!AS29,Valor_normalizado!AS$2:AS$33,0),"NA"))</f>
        <v>28</v>
      </c>
      <c r="AT29" s="6">
        <f>IF(Valor_normalizado!AT29=0,32,IFERROR(RANK(Valor_normalizado!AT29,Valor_normalizado!AT$2:AT$33,0),"NA"))</f>
        <v>23</v>
      </c>
      <c r="AU29" s="6">
        <f>IF(Valor_normalizado!AU29=0,32,IFERROR(RANK(Valor_normalizado!AU29,Valor_normalizado!AU$2:AU$33,0),"NA"))</f>
        <v>23</v>
      </c>
      <c r="AV29" s="6">
        <f>IF(Valor_normalizado!AV29=0,32,IFERROR(RANK(Valor_normalizado!AV29,Valor_normalizado!AV$2:AV$33,0),"NA"))</f>
        <v>18</v>
      </c>
      <c r="AW29" s="6">
        <f>IF(Valor_normalizado!AW29=0,32,IFERROR(RANK(Valor_normalizado!AW29,Valor_normalizado!AW$2:AW$33,0),"NA"))</f>
        <v>19</v>
      </c>
      <c r="AX29" s="6">
        <f>IF(Valor_normalizado!AX29=0,32,IFERROR(RANK(Valor_normalizado!AX29,Valor_normalizado!AX$2:AX$33,0),"NA"))</f>
        <v>22</v>
      </c>
      <c r="AY29" s="6">
        <f>IF(Valor_normalizado!AY29=0,32,IFERROR(RANK(Valor_normalizado!AY29,Valor_normalizado!AY$2:AY$33,0),"NA"))</f>
        <v>23</v>
      </c>
      <c r="AZ29" s="6">
        <f>IF(Valor_normalizado!AZ29=0,32,IFERROR(RANK(Valor_normalizado!AZ29,Valor_normalizado!AZ$2:AZ$33,0),"NA"))</f>
        <v>30</v>
      </c>
      <c r="BA29" s="6">
        <f>IF(Valor_normalizado!BA29=0,32,IFERROR(RANK(Valor_normalizado!BA29,Valor_normalizado!BA$2:BA$33,0),"NA"))</f>
        <v>14</v>
      </c>
      <c r="BB29" s="6">
        <f>IF(Valor_normalizado!BB29=0,32,IFERROR(RANK(Valor_normalizado!BB29,Valor_normalizado!BB$2:BB$33,0),"NA"))</f>
        <v>6</v>
      </c>
      <c r="BC29" s="6">
        <f>IF(Valor_normalizado!BC29=0,32,IFERROR(RANK(Valor_normalizado!BC29,Valor_normalizado!BC$2:BC$33,0),"NA"))</f>
        <v>15</v>
      </c>
      <c r="BD29" s="6">
        <f>IF(Valor_normalizado!BD29=0,32,IFERROR(RANK(Valor_normalizado!BD29,Valor_normalizado!BD$2:BD$33,0),"NA"))</f>
        <v>20</v>
      </c>
      <c r="BE29" s="6">
        <f>IF(Valor_normalizado!BE29=0,32,IFERROR(RANK(Valor_normalizado!BE29,Valor_normalizado!BE$2:BE$33,0),"NA"))</f>
        <v>23</v>
      </c>
      <c r="BF29" s="6">
        <f>IF(Valor_normalizado!BF29=0,32,IFERROR(RANK(Valor_normalizado!BF29,Valor_normalizado!BF$2:BF$33,0),"NA"))</f>
        <v>29</v>
      </c>
      <c r="BG29" s="6">
        <f>IF(Valor_normalizado!BG29=0,32,IFERROR(RANK(Valor_normalizado!BG29,Valor_normalizado!BG$2:BG$33,0),"NA"))</f>
        <v>25</v>
      </c>
      <c r="BH29" s="6">
        <f>IF(Valor_normalizado!BH29=0,32,IFERROR(RANK(Valor_normalizado!BH29,Valor_normalizado!BH$2:BH$33,0),"NA"))</f>
        <v>26</v>
      </c>
      <c r="BI29" s="6">
        <f>IF(Valor_normalizado!BI29=0,32,IFERROR(RANK(Valor_normalizado!BI29,Valor_normalizado!BI$2:BI$33,0),"NA"))</f>
        <v>14</v>
      </c>
      <c r="BJ29" s="6">
        <f>IF(Valor_normalizado!BJ29=0,32,IFERROR(RANK(Valor_normalizado!BJ29,Valor_normalizado!BJ$2:BJ$33,0),"NA"))</f>
        <v>10</v>
      </c>
      <c r="BK29" s="6">
        <f>IF(Valor_normalizado!BK29=0,32,IFERROR(RANK(Valor_normalizado!BK29,Valor_normalizado!BK$2:BK$33,0),"NA"))</f>
        <v>13</v>
      </c>
      <c r="BL29" s="6">
        <f>IF(Valor_normalizado!BL29=0,32,IFERROR(RANK(Valor_normalizado!BL29,Valor_normalizado!BL$2:BL$33,0),"NA"))</f>
        <v>28</v>
      </c>
      <c r="BM29" s="6">
        <f>IF(Valor_normalizado!BM29=0,32,IFERROR(RANK(Valor_normalizado!BM29,Valor_normalizado!BM$2:BM$33,0),"NA"))</f>
        <v>14</v>
      </c>
      <c r="BN29" s="6">
        <f>IF(Valor_normalizado!BN29=0,32,IFERROR(RANK(Valor_normalizado!BN29,Valor_normalizado!BN$2:BN$33,0),"NA"))</f>
        <v>19</v>
      </c>
      <c r="BO29" s="6">
        <f>IF(Valor_normalizado!BO29=0,32,IFERROR(RANK(Valor_normalizado!BO29,Valor_normalizado!BO$2:BO$33,0),"NA"))</f>
        <v>25</v>
      </c>
      <c r="BP29" s="6">
        <f>IF(Valor_normalizado!BP29=0,32,IFERROR(RANK(Valor_normalizado!BP29,Valor_normalizado!BP$2:BP$33,0),"NA"))</f>
        <v>22</v>
      </c>
      <c r="BQ29" s="6">
        <f>IF(Valor_normalizado!BQ29=0,32,IFERROR(RANK(Valor_normalizado!BQ29,Valor_normalizado!BQ$2:BQ$33,0),"NA"))</f>
        <v>17</v>
      </c>
      <c r="BR29" s="6">
        <f>IF(Valor_normalizado!BR29=0,32,IFERROR(RANK(Valor_normalizado!BR29,Valor_normalizado!BR$2:BR$33,0),"NA"))</f>
        <v>12</v>
      </c>
      <c r="BS29" s="6">
        <f>IF(Valor_normalizado!BS29=0,32,IFERROR(RANK(Valor_normalizado!BS29,Valor_normalizado!BS$2:BS$33,0),"NA"))</f>
        <v>12</v>
      </c>
      <c r="BT29" s="6">
        <f>IF(Valor_normalizado!BT29=0,32,IFERROR(RANK(Valor_normalizado!BT29,Valor_normalizado!BT$2:BT$33,0),"NA"))</f>
        <v>1</v>
      </c>
      <c r="BU29" s="6">
        <f>IF(Valor_normalizado!BU29=0,32,IFERROR(RANK(Valor_normalizado!BU29,Valor_normalizado!BU$2:BU$33,0),"NA"))</f>
        <v>7</v>
      </c>
      <c r="BV29" s="6">
        <f>IF(Valor_normalizado!BV29=0,32,IFERROR(RANK(Valor_normalizado!BV29,Valor_normalizado!BV$2:BV$33,0),"NA"))</f>
        <v>12</v>
      </c>
      <c r="BW29" s="6">
        <f>IF(Valor_normalizado!BW29=0,32,IFERROR(RANK(Valor_normalizado!BW29,Valor_normalizado!BW$2:BW$33,0),"NA"))</f>
        <v>5</v>
      </c>
      <c r="BX29" s="6">
        <f>IF(Valor_normalizado!BX29=0,32,IFERROR(RANK(Valor_normalizado!BX29,Valor_normalizado!BX$2:BX$33,0),"NA"))</f>
        <v>1</v>
      </c>
      <c r="BY29" s="6">
        <f>IF(Valor_normalizado!BY29=0,32,IFERROR(RANK(Valor_normalizado!BY29,Valor_normalizado!BY$2:BY$33,0),"NA"))</f>
        <v>13</v>
      </c>
      <c r="BZ29" s="6">
        <f>IF(Valor_normalizado!BZ29=0,32,IFERROR(RANK(Valor_normalizado!BZ29,Valor_normalizado!BZ$2:BZ$33,0),"NA"))</f>
        <v>12</v>
      </c>
      <c r="CA29" s="6">
        <f>IF(Valor_normalizado!CA29=0,32,IFERROR(RANK(Valor_normalizado!CA29,Valor_normalizado!CA$2:CA$33,0),"NA"))</f>
        <v>12</v>
      </c>
      <c r="CB29" s="6">
        <f>IF(Valor_normalizado!CB29=0,32,IFERROR(RANK(Valor_normalizado!CB29,Valor_normalizado!CB$2:CB$33,0),"NA"))</f>
        <v>7</v>
      </c>
      <c r="CC29" s="6">
        <f>IF(Valor_normalizado!CC29=0,32,IFERROR(RANK(Valor_normalizado!CC29,Valor_normalizado!CC$2:CC$33,0),"NA"))</f>
        <v>18</v>
      </c>
      <c r="CD29" s="6">
        <f>IF(Valor_normalizado!CD29=0,32,IFERROR(RANK(Valor_normalizado!CD29,Valor_normalizado!CD$2:CD$33,0),"NA"))</f>
        <v>18</v>
      </c>
      <c r="CE29" s="6">
        <f>IF(Valor_normalizado!CE29=0,32,IFERROR(RANK(Valor_normalizado!CE29,Valor_normalizado!CE$2:CE$33,0),"NA"))</f>
        <v>17</v>
      </c>
      <c r="CF29" s="6">
        <f>IF(Valor_normalizado!CF29=0,32,IFERROR(RANK(Valor_normalizado!CF29,Valor_normalizado!CF$2:CF$33,0),"NA"))</f>
        <v>20</v>
      </c>
      <c r="CG29" s="6">
        <f>IF(Valor_normalizado!CG29=0,32,IFERROR(RANK(Valor_normalizado!CG29,Valor_normalizado!CG$2:CG$33,0),"NA"))</f>
        <v>21</v>
      </c>
      <c r="CH29" s="6">
        <f>IF(Valor_normalizado!CH29=0,32,IFERROR(RANK(Valor_normalizado!CH29,Valor_normalizado!CH$2:CH$33,0),"NA"))</f>
        <v>20</v>
      </c>
      <c r="CI29" s="6">
        <f>IF(Valor_normalizado!CI29=0,32,IFERROR(RANK(Valor_normalizado!CI29,Valor_normalizado!CI$2:CI$33,0),"NA"))</f>
        <v>14</v>
      </c>
      <c r="CJ29" s="6">
        <f>IF(Valor_normalizado!CJ29=0,32,IFERROR(RANK(Valor_normalizado!CJ29,Valor_normalizado!CJ$2:CJ$33,0),"NA"))</f>
        <v>7</v>
      </c>
      <c r="CK29" s="6">
        <f>IF(Valor_normalizado!CK29=0,32,IFERROR(RANK(Valor_normalizado!CK29,Valor_normalizado!CK$2:CK$33,0),"NA"))</f>
        <v>23</v>
      </c>
      <c r="CL29" s="6">
        <f>IF(Valor_normalizado!CL29=0,32,IFERROR(RANK(Valor_normalizado!CL29,Valor_normalizado!CL$2:CL$33,0),"NA"))</f>
        <v>22</v>
      </c>
      <c r="CM29" s="6">
        <f>IF(Valor_normalizado!CM29=0,32,IFERROR(RANK(Valor_normalizado!CM29,Valor_normalizado!CM$2:CM$33,0),"NA"))</f>
        <v>18</v>
      </c>
      <c r="CN29" s="6">
        <f>IF(Valor_normalizado!CN29=0,32,IFERROR(RANK(Valor_normalizado!CN29,Valor_normalizado!CN$2:CN$33,0),"NA"))</f>
        <v>21</v>
      </c>
      <c r="CO29" s="6">
        <f>IF(Valor_normalizado!CO29=0,32,IFERROR(RANK(Valor_normalizado!CO29,Valor_normalizado!CO$2:CO$33,0),"NA"))</f>
        <v>22</v>
      </c>
      <c r="CP29" s="6">
        <f>IF(Valor_normalizado!CP29=0,32,IFERROR(RANK(Valor_normalizado!CP29,Valor_normalizado!CP$2:CP$33,0),"NA"))</f>
        <v>25</v>
      </c>
      <c r="CQ29" s="6">
        <f>IF(Valor_normalizado!CQ29=0,32,IFERROR(RANK(Valor_normalizado!CQ29,Valor_normalizado!CQ$2:CQ$33,0),"NA"))</f>
        <v>22</v>
      </c>
      <c r="CR29" s="6">
        <f>IF(Valor_normalizado!CR29=0,32,IFERROR(RANK(Valor_normalizado!CR29,Valor_normalizado!CR$2:CR$33,0),"NA"))</f>
        <v>24</v>
      </c>
      <c r="CS29" s="6">
        <f>IF(Valor_normalizado!CS29=0,32,IFERROR(RANK(Valor_normalizado!CS29,Valor_normalizado!CS$2:CS$33,0),"NA"))</f>
        <v>8</v>
      </c>
      <c r="CT29" s="6">
        <f>IF(Valor_normalizado!CT29=0,32,IFERROR(RANK(Valor_normalizado!CT29,Valor_normalizado!CT$2:CT$33,0),"NA"))</f>
        <v>32</v>
      </c>
      <c r="CU29" s="6">
        <f>IF(Valor_normalizado!CU29=0,32,IFERROR(RANK(Valor_normalizado!CU29,Valor_normalizado!CU$2:CU$33,0),"NA"))</f>
        <v>18</v>
      </c>
      <c r="CV29" s="6">
        <f>IF(Valor_normalizado!CV29=0,32,IFERROR(RANK(Valor_normalizado!CV29,Valor_normalizado!CV$2:CV$33,0),"NA"))</f>
        <v>20</v>
      </c>
      <c r="CW29" s="6">
        <f>IF(Valor_normalizado!CW29=0,32,IFERROR(RANK(Valor_normalizado!CW29,Valor_normalizado!CW$2:CW$33,0),"NA"))</f>
        <v>14</v>
      </c>
      <c r="CX29" s="6">
        <f>IF(Valor_normalizado!CX29=0,32,IFERROR(RANK(Valor_normalizado!CX29,Valor_normalizado!CX$2:CX$33,0),"NA"))</f>
        <v>11</v>
      </c>
      <c r="CY29" s="6">
        <f>IF(Valor_normalizado!CY29=0,32,IFERROR(RANK(Valor_normalizado!CY29,Valor_normalizado!CY$2:CY$33,0),"NA"))</f>
        <v>26</v>
      </c>
      <c r="CZ29" s="6">
        <f>IF(Valor_normalizado!CZ29=0,32,IFERROR(RANK(Valor_normalizado!CZ29,Valor_normalizado!CZ$2:CZ$33,0),"NA"))</f>
        <v>11</v>
      </c>
      <c r="DA29" s="6">
        <f>IF(Valor_normalizado!DA29=0,32,IFERROR(RANK(Valor_normalizado!DA29,Valor_normalizado!DA$2:DA$33,0),"NA"))</f>
        <v>19</v>
      </c>
      <c r="DB29" s="6">
        <f>IF(Valor_normalizado!DB29=0,32,IFERROR(RANK(Valor_normalizado!DB29,Valor_normalizado!DB$2:DB$33,0),"NA"))</f>
        <v>19</v>
      </c>
      <c r="DC29" s="6">
        <f>IF(Valor_normalizado!DC29=0,32,IFERROR(RANK(Valor_normalizado!DC29,Valor_normalizado!DC$2:DC$33,0),"NA"))</f>
        <v>17</v>
      </c>
      <c r="DD29" s="6">
        <f>IF(Valor_normalizado!DD29=0,32,IFERROR(RANK(Valor_normalizado!DD29,Valor_normalizado!DD$2:DD$33,0),"NA"))</f>
        <v>20</v>
      </c>
      <c r="DE29" s="6">
        <f>IF(Valor_normalizado!DE29=0,32,IFERROR(RANK(Valor_normalizado!DE29,Valor_normalizado!DE$2:DE$33,0),"NA"))</f>
        <v>16</v>
      </c>
      <c r="DF29" s="6">
        <f>IF(Valor_normalizado!DF29=0,32,IFERROR(RANK(Valor_normalizado!DF29,Valor_normalizado!DF$2:DF$33,0),"NA"))</f>
        <v>5</v>
      </c>
      <c r="DG29" s="6">
        <f>IF(Valor_normalizado!DG29=0,32,IFERROR(RANK(Valor_normalizado!DG29,Valor_normalizado!DG$2:DG$33,0),"NA"))</f>
        <v>11</v>
      </c>
      <c r="DH29" s="6">
        <f>IF(Valor_normalizado!DH29=0,32,IFERROR(RANK(Valor_normalizado!DH29,Valor_normalizado!DH$2:DH$33,0),"NA"))</f>
        <v>31</v>
      </c>
      <c r="DI29" s="6">
        <f>IF(Valor_normalizado!DI29=0,32,IFERROR(RANK(Valor_normalizado!DI29,Valor_normalizado!DI$2:DI$33,0),"NA"))</f>
        <v>22</v>
      </c>
      <c r="DJ29" s="6">
        <f>IF(Valor_normalizado!DJ29=0,32,IFERROR(RANK(Valor_normalizado!DJ29,Valor_normalizado!DJ$2:DJ$33,0),"NA"))</f>
        <v>27</v>
      </c>
      <c r="DK29" s="6">
        <f>IF(Valor_normalizado!DK29=0,32,IFERROR(RANK(Valor_normalizado!DK29,Valor_normalizado!DK$2:DK$33,0),"NA"))</f>
        <v>25</v>
      </c>
      <c r="DL29" s="6">
        <f>IF(Valor_normalizado!DL29=0,32,IFERROR(RANK(Valor_normalizado!DL29,Valor_normalizado!DL$2:DL$33,0),"NA"))</f>
        <v>15</v>
      </c>
      <c r="DM29" s="6">
        <f>IF(Valor_normalizado!DM29=0,32,IFERROR(RANK(Valor_normalizado!DM29,Valor_normalizado!DM$2:DM$33,0),"NA"))</f>
        <v>31</v>
      </c>
      <c r="DN29" s="6">
        <f>IF(Valor_normalizado!DN29=0,32,IFERROR(RANK(Valor_normalizado!DN29,Valor_normalizado!DN$2:DN$33,0),"NA"))</f>
        <v>11</v>
      </c>
      <c r="DO29" s="6">
        <f>IF(Valor_normalizado!DO29=0,32,IFERROR(RANK(Valor_normalizado!DO29,Valor_normalizado!DO$2:DO$33,0),"NA"))</f>
        <v>25</v>
      </c>
      <c r="DP29" s="6">
        <f>IF(Valor_normalizado!DP29=0,32,IFERROR(RANK(Valor_normalizado!DP29,Valor_normalizado!DP$2:DP$33,0),"NA"))</f>
        <v>27</v>
      </c>
      <c r="DQ29" s="6">
        <f>IF(Valor_normalizado!DQ29=0,32,IFERROR(RANK(Valor_normalizado!DQ29,Valor_normalizado!DQ$2:DQ$33,0),"NA"))</f>
        <v>28</v>
      </c>
      <c r="DR29" s="6">
        <f>IF(Valor_normalizado!DR29=0,32,IFERROR(RANK(Valor_normalizado!DR29,Valor_normalizado!DR$2:DR$33,0),"NA"))</f>
        <v>13</v>
      </c>
      <c r="DS29" s="6">
        <f>IF(Valor_normalizado!DS29=0,32,IFERROR(RANK(Valor_normalizado!DS29,Valor_normalizado!DS$2:DS$33,0),"NA"))</f>
        <v>27</v>
      </c>
      <c r="DT29" s="6">
        <f>IF(Valor_normalizado!DT29=0,32,IFERROR(RANK(Valor_normalizado!DT29,Valor_normalizado!DT$2:DT$33,0),"NA"))</f>
        <v>24</v>
      </c>
      <c r="DU29" s="6">
        <f>IF(Valor_normalizado!DU29=0,32,IFERROR(RANK(Valor_normalizado!DU29,Valor_normalizado!DU$2:DU$33,0),"NA"))</f>
        <v>18</v>
      </c>
      <c r="DV29" s="6">
        <f>IF(Valor_normalizado!DV29=0,32,IFERROR(RANK(Valor_normalizado!DV29,Valor_normalizado!DV$2:DV$33,0),"NA"))</f>
        <v>22</v>
      </c>
      <c r="DW29" s="6">
        <f>IF(Valor_normalizado!DW29=0,32,IFERROR(RANK(Valor_normalizado!DW29,Valor_normalizado!DW$2:DW$33,0),"NA"))</f>
        <v>21</v>
      </c>
      <c r="DX29" s="6">
        <f>IF(Valor_normalizado!DX29=0,32,IFERROR(RANK(Valor_normalizado!DX29,Valor_normalizado!DX$2:DX$33,0),"NA"))</f>
        <v>21</v>
      </c>
      <c r="DY29" s="6">
        <f>IF(Valor_normalizado!DY29=0,32,IFERROR(RANK(Valor_normalizado!DY29,Valor_normalizado!DY$2:DY$33,0),"NA"))</f>
        <v>12</v>
      </c>
      <c r="DZ29" s="6">
        <f>IF(Valor_normalizado!DZ29=0,32,IFERROR(RANK(Valor_normalizado!DZ29,Valor_normalizado!DZ$2:DZ$33,0),"NA"))</f>
        <v>5</v>
      </c>
      <c r="EA29" s="6">
        <f>IF(Valor_normalizado!EA29=0,32,IFERROR(RANK(Valor_normalizado!EA29,Valor_normalizado!EA$2:EA$33,0),"NA"))</f>
        <v>8</v>
      </c>
      <c r="EB29" s="6">
        <f>IF(Valor_normalizado!EB29=0,32,IFERROR(RANK(Valor_normalizado!EB29,Valor_normalizado!EB$2:EB$33,0),"NA"))</f>
        <v>13</v>
      </c>
      <c r="EC29" s="6">
        <f>IF(Valor_normalizado!EC29=0,32,IFERROR(RANK(Valor_normalizado!EC29,Valor_normalizado!EC$2:EC$33,0),"NA"))</f>
        <v>15</v>
      </c>
      <c r="ED29" s="6">
        <f>IF(Valor_normalizado!ED29=0,32,IFERROR(RANK(Valor_normalizado!ED29,Valor_normalizado!ED$2:ED$33,0),"NA"))</f>
        <v>27</v>
      </c>
      <c r="EE29" s="6">
        <f>IF(Valor_normalizado!EE29=0,32,IFERROR(RANK(Valor_normalizado!EE29,Valor_normalizado!EE$2:EE$33,0),"NA"))</f>
        <v>24</v>
      </c>
      <c r="EF29" s="6">
        <f>IF(Valor_normalizado!EF29=0,32,IFERROR(RANK(Valor_normalizado!EF29,Valor_normalizado!EF$2:EF$33,0),"NA"))</f>
        <v>18</v>
      </c>
      <c r="EG29" s="6">
        <f>IF(Valor_normalizado!EG29=0,32,IFERROR(RANK(Valor_normalizado!EG29,Valor_normalizado!EG$2:EG$33,0),"NA"))</f>
        <v>32</v>
      </c>
      <c r="EH29" s="6">
        <f>IF(Valor_normalizado!EH29=0,32,IFERROR(RANK(Valor_normalizado!EH29,Valor_normalizado!EH$2:EH$33,0),"NA"))</f>
        <v>15</v>
      </c>
      <c r="EI29" s="6">
        <f>IF(Valor_normalizado!EI29=0,32,IFERROR(RANK(Valor_normalizado!EI29,Valor_normalizado!EI$2:EI$33,0),"NA"))</f>
        <v>20</v>
      </c>
      <c r="EJ29" s="6">
        <f>IF(Valor_normalizado!EJ29=0,32,IFERROR(RANK(Valor_normalizado!EJ29,Valor_normalizado!EJ$2:EJ$33,0),"NA"))</f>
        <v>21</v>
      </c>
      <c r="EK29" s="6">
        <f>IF(Valor_normalizado!EK29=0,32,IFERROR(RANK(Valor_normalizado!EK29,Valor_normalizado!EK$2:EK$33,0),"NA"))</f>
        <v>20</v>
      </c>
      <c r="EL29" s="6">
        <f>IF(Valor_normalizado!EL29=0,32,IFERROR(RANK(Valor_normalizado!EL29,Valor_normalizado!EL$2:EL$33,0),"NA"))</f>
        <v>23</v>
      </c>
      <c r="EM29" s="6">
        <f>IF(Valor_normalizado!EM29=0,32,IFERROR(RANK(Valor_normalizado!EM29,Valor_normalizado!EM$2:EM$33,0),"NA"))</f>
        <v>16</v>
      </c>
      <c r="EN29" s="6">
        <f>IF(Valor_normalizado!EN29=0,32,IFERROR(RANK(Valor_normalizado!EN29,Valor_normalizado!EN$2:EN$33,0),"NA"))</f>
        <v>32</v>
      </c>
      <c r="EO29" s="6">
        <f>IF(Valor_normalizado!EO29=0,32,IFERROR(RANK(Valor_normalizado!EO29,Valor_normalizado!EO$2:EO$33,0),"NA"))</f>
        <v>32</v>
      </c>
      <c r="EP29" s="6">
        <f>IF(Valor_normalizado!EP29=0,32,IFERROR(RANK(Valor_normalizado!EP29,Valor_normalizado!EP$2:EP$33,0),"NA"))</f>
        <v>22</v>
      </c>
      <c r="EQ29" s="6">
        <f>IF(Valor_normalizado!EQ29=0,32,IFERROR(RANK(Valor_normalizado!EQ29,Valor_normalizado!EQ$2:EQ$33,0),"NA"))</f>
        <v>20</v>
      </c>
      <c r="ER29" s="6">
        <f>IF(Valor_normalizado!ER29=0,32,IFERROR(RANK(Valor_normalizado!ER29,Valor_normalizado!ER$2:ER$33,0),"NA"))</f>
        <v>25</v>
      </c>
      <c r="ES29" s="6">
        <f>IF(Valor_normalizado!ES29=0,32,IFERROR(RANK(Valor_normalizado!ES29,Valor_normalizado!ES$2:ES$33,0),"NA"))</f>
        <v>22</v>
      </c>
    </row>
    <row r="30" spans="1:149" x14ac:dyDescent="0.25">
      <c r="A30" s="1" t="s">
        <v>274</v>
      </c>
      <c r="B30" s="78">
        <v>2019</v>
      </c>
      <c r="C30" s="6">
        <f>IF(Valor_normalizado!C30=0,32,IFERROR(RANK(Valor_normalizado!C30,Valor_normalizado!C$2:C$33,0),"NA"))</f>
        <v>8</v>
      </c>
      <c r="D30" s="6">
        <f>IF(Valor_normalizado!D30=0,32,IFERROR(RANK(Valor_normalizado!D30,Valor_normalizado!D$2:D$33,0),"NA"))</f>
        <v>1</v>
      </c>
      <c r="E30" s="6">
        <f>IF(Valor_normalizado!E30=0,32,IFERROR(RANK(Valor_normalizado!E30,Valor_normalizado!E$2:E$33,0),"NA"))</f>
        <v>27</v>
      </c>
      <c r="F30" s="6">
        <f>IF(Valor_normalizado!F30=0,32,IFERROR(RANK(Valor_normalizado!F30,Valor_normalizado!F$2:F$33,0),"NA"))</f>
        <v>12</v>
      </c>
      <c r="G30" s="6">
        <f>IF(Valor_normalizado!G30=0,32,IFERROR(RANK(Valor_normalizado!G30,Valor_normalizado!G$2:G$33,0),"NA"))</f>
        <v>7</v>
      </c>
      <c r="H30" s="6">
        <f>IF(Valor_normalizado!H30=0,32,IFERROR(RANK(Valor_normalizado!H30,Valor_normalizado!H$2:H$33,0),"NA"))</f>
        <v>16</v>
      </c>
      <c r="I30" s="6">
        <f>IF(Valor_normalizado!I30=0,32,IFERROR(RANK(Valor_normalizado!I30,Valor_normalizado!I$2:I$33,0),"NA"))</f>
        <v>20</v>
      </c>
      <c r="J30" s="6">
        <f>IF(Valor_normalizado!J30=0,32,IFERROR(RANK(Valor_normalizado!J30,Valor_normalizado!J$2:J$33,0),"NA"))</f>
        <v>13</v>
      </c>
      <c r="K30" s="6">
        <f>IF(Valor_normalizado!K30=0,32,IFERROR(RANK(Valor_normalizado!K30,Valor_normalizado!K$2:K$33,0),"NA"))</f>
        <v>1</v>
      </c>
      <c r="L30" s="6">
        <f>IF(Valor_normalizado!L30=0,32,IFERROR(RANK(Valor_normalizado!L30,Valor_normalizado!L$2:L$33,0),"NA"))</f>
        <v>12</v>
      </c>
      <c r="M30" s="6">
        <f>IF(Valor_normalizado!M30=0,32,IFERROR(RANK(Valor_normalizado!M30,Valor_normalizado!M$2:M$33,0),"NA"))</f>
        <v>5</v>
      </c>
      <c r="N30" s="6">
        <f>IF(Valor_normalizado!N30=0,32,IFERROR(RANK(Valor_normalizado!N30,Valor_normalizado!N$2:N$33,0),"NA"))</f>
        <v>1</v>
      </c>
      <c r="O30" s="6">
        <f>IF(Valor_normalizado!O30=0,32,IFERROR(RANK(Valor_normalizado!O30,Valor_normalizado!O$2:O$33,0),"NA"))</f>
        <v>14</v>
      </c>
      <c r="P30" s="6">
        <f>IF(Valor_normalizado!P30=0,32,IFERROR(RANK(Valor_normalizado!P30,Valor_normalizado!P$2:P$33,0),"NA"))</f>
        <v>16</v>
      </c>
      <c r="Q30" s="6">
        <f>IF(Valor_normalizado!Q30=0,32,IFERROR(RANK(Valor_normalizado!Q30,Valor_normalizado!Q$2:Q$33,0),"NA"))</f>
        <v>22</v>
      </c>
      <c r="R30" s="6">
        <f>IF(Valor_normalizado!R30=0,32,IFERROR(RANK(Valor_normalizado!R30,Valor_normalizado!R$2:R$33,0),"NA"))</f>
        <v>28</v>
      </c>
      <c r="S30" s="6">
        <f>IF(Valor_normalizado!S30=0,32,IFERROR(RANK(Valor_normalizado!S30,Valor_normalizado!S$2:S$33,0),"NA"))</f>
        <v>13</v>
      </c>
      <c r="T30" s="6">
        <f>IF(Valor_normalizado!T30=0,32,IFERROR(RANK(Valor_normalizado!T30,Valor_normalizado!T$2:T$33,0),"NA"))</f>
        <v>20</v>
      </c>
      <c r="U30" s="6">
        <f>IF(Valor_normalizado!U30=0,32,IFERROR(RANK(Valor_normalizado!U30,Valor_normalizado!U$2:U$33,0),"NA"))</f>
        <v>10</v>
      </c>
      <c r="V30" s="6">
        <f>IF(Valor_normalizado!V30=0,32,IFERROR(RANK(Valor_normalizado!V30,Valor_normalizado!V$2:V$33,0),"NA"))</f>
        <v>8</v>
      </c>
      <c r="W30" s="6">
        <f>IF(Valor_normalizado!W30=0,32,IFERROR(RANK(Valor_normalizado!W30,Valor_normalizado!W$2:W$33,0),"NA"))</f>
        <v>1</v>
      </c>
      <c r="X30" s="6">
        <f>IF(Valor_normalizado!X30=0,32,IFERROR(RANK(Valor_normalizado!X30,Valor_normalizado!X$2:X$33,0),"NA"))</f>
        <v>11</v>
      </c>
      <c r="Y30" s="6">
        <f>IF(Valor_normalizado!Y30=0,32,IFERROR(RANK(Valor_normalizado!Y30,Valor_normalizado!Y$2:Y$33,0),"NA"))</f>
        <v>24</v>
      </c>
      <c r="Z30" s="6">
        <f>IF(Valor_normalizado!Z30=0,32,IFERROR(RANK(Valor_normalizado!Z30,Valor_normalizado!Z$2:Z$33,0),"NA"))</f>
        <v>7</v>
      </c>
      <c r="AA30" s="6">
        <f>IF(Valor_normalizado!AA30=0,32,IFERROR(RANK(Valor_normalizado!AA30,Valor_normalizado!AA$2:AA$33,0),"NA"))</f>
        <v>9</v>
      </c>
      <c r="AB30" s="6">
        <f>IF(Valor_normalizado!AB30=0,32,IFERROR(RANK(Valor_normalizado!AB30,Valor_normalizado!AB$2:AB$33,0),"NA"))</f>
        <v>22</v>
      </c>
      <c r="AC30" s="6">
        <f>IF(Valor_normalizado!AC30=0,32,IFERROR(RANK(Valor_normalizado!AC30,Valor_normalizado!AC$2:AC$33,0),"NA"))</f>
        <v>24</v>
      </c>
      <c r="AD30" s="6" t="str">
        <f>IF(Valor_normalizado!AD30=0,32,IFERROR(RANK(Valor_normalizado!AD30,Valor_normalizado!AD$2:AD$33,0),"NA"))</f>
        <v>NA</v>
      </c>
      <c r="AE30" s="6" t="str">
        <f>IF(Valor_normalizado!AE30=0,32,IFERROR(RANK(Valor_normalizado!AE30,Valor_normalizado!AE$2:AE$33,0),"NA"))</f>
        <v>NA</v>
      </c>
      <c r="AF30" s="6">
        <f>IF(Valor_normalizado!AF30=0,32,IFERROR(RANK(Valor_normalizado!AF30,Valor_normalizado!AF$2:AF$33,0),"NA"))</f>
        <v>20</v>
      </c>
      <c r="AG30" s="6">
        <f>IF(Valor_normalizado!AG30=0,32,IFERROR(RANK(Valor_normalizado!AG30,Valor_normalizado!AG$2:AG$33,0),"NA"))</f>
        <v>21</v>
      </c>
      <c r="AH30" s="6">
        <f>IF(Valor_normalizado!AH30=0,32,IFERROR(RANK(Valor_normalizado!AH30,Valor_normalizado!AH$2:AH$33,0),"NA"))</f>
        <v>23</v>
      </c>
      <c r="AI30" s="6">
        <f>IF(Valor_normalizado!AI30=0,32,IFERROR(RANK(Valor_normalizado!AI30,Valor_normalizado!AI$2:AI$33,0),"NA"))</f>
        <v>2</v>
      </c>
      <c r="AJ30" s="6">
        <f>IF(Valor_normalizado!AJ30=0,32,IFERROR(RANK(Valor_normalizado!AJ30,Valor_normalizado!AJ$2:AJ$33,0),"NA"))</f>
        <v>5</v>
      </c>
      <c r="AK30" s="6">
        <f>IF(Valor_normalizado!AK30=0,32,IFERROR(RANK(Valor_normalizado!AK30,Valor_normalizado!AK$2:AK$33,0),"NA"))</f>
        <v>19</v>
      </c>
      <c r="AL30" s="6">
        <f>IF(Valor_normalizado!AL30=0,32,IFERROR(RANK(Valor_normalizado!AL30,Valor_normalizado!AL$2:AL$33,0),"NA"))</f>
        <v>12</v>
      </c>
      <c r="AM30" s="6">
        <f>IF(Valor_normalizado!AM30=0,32,IFERROR(RANK(Valor_normalizado!AM30,Valor_normalizado!AM$2:AM$33,0),"NA"))</f>
        <v>3</v>
      </c>
      <c r="AN30" s="6">
        <f>IF(Valor_normalizado!AN30=0,32,IFERROR(RANK(Valor_normalizado!AN30,Valor_normalizado!AN$2:AN$33,0),"NA"))</f>
        <v>1</v>
      </c>
      <c r="AO30" s="6">
        <f>IF(Valor_normalizado!AO30=0,32,IFERROR(RANK(Valor_normalizado!AO30,Valor_normalizado!AO$2:AO$33,0),"NA"))</f>
        <v>7</v>
      </c>
      <c r="AP30" s="6">
        <f>IF(Valor_normalizado!AP30=0,32,IFERROR(RANK(Valor_normalizado!AP30,Valor_normalizado!AP$2:AP$33,0),"NA"))</f>
        <v>4</v>
      </c>
      <c r="AQ30" s="6">
        <f>IF(Valor_normalizado!AQ30=0,32,IFERROR(RANK(Valor_normalizado!AQ30,Valor_normalizado!AQ$2:AQ$33,0),"NA"))</f>
        <v>17</v>
      </c>
      <c r="AR30" s="6">
        <f>IF(Valor_normalizado!AR30=0,32,IFERROR(RANK(Valor_normalizado!AR30,Valor_normalizado!AR$2:AR$33,0),"NA"))</f>
        <v>7</v>
      </c>
      <c r="AS30" s="6">
        <f>IF(Valor_normalizado!AS30=0,32,IFERROR(RANK(Valor_normalizado!AS30,Valor_normalizado!AS$2:AS$33,0),"NA"))</f>
        <v>11</v>
      </c>
      <c r="AT30" s="6">
        <f>IF(Valor_normalizado!AT30=0,32,IFERROR(RANK(Valor_normalizado!AT30,Valor_normalizado!AT$2:AT$33,0),"NA"))</f>
        <v>6</v>
      </c>
      <c r="AU30" s="6">
        <f>IF(Valor_normalizado!AU30=0,32,IFERROR(RANK(Valor_normalizado!AU30,Valor_normalizado!AU$2:AU$33,0),"NA"))</f>
        <v>3</v>
      </c>
      <c r="AV30" s="6">
        <f>IF(Valor_normalizado!AV30=0,32,IFERROR(RANK(Valor_normalizado!AV30,Valor_normalizado!AV$2:AV$33,0),"NA"))</f>
        <v>1</v>
      </c>
      <c r="AW30" s="6">
        <f>IF(Valor_normalizado!AW30=0,32,IFERROR(RANK(Valor_normalizado!AW30,Valor_normalizado!AW$2:AW$33,0),"NA"))</f>
        <v>5</v>
      </c>
      <c r="AX30" s="6">
        <f>IF(Valor_normalizado!AX30=0,32,IFERROR(RANK(Valor_normalizado!AX30,Valor_normalizado!AX$2:AX$33,0),"NA"))</f>
        <v>1</v>
      </c>
      <c r="AY30" s="6">
        <f>IF(Valor_normalizado!AY30=0,32,IFERROR(RANK(Valor_normalizado!AY30,Valor_normalizado!AY$2:AY$33,0),"NA"))</f>
        <v>1</v>
      </c>
      <c r="AZ30" s="6">
        <f>IF(Valor_normalizado!AZ30=0,32,IFERROR(RANK(Valor_normalizado!AZ30,Valor_normalizado!AZ$2:AZ$33,0),"NA"))</f>
        <v>14</v>
      </c>
      <c r="BA30" s="6">
        <f>IF(Valor_normalizado!BA30=0,32,IFERROR(RANK(Valor_normalizado!BA30,Valor_normalizado!BA$2:BA$33,0),"NA"))</f>
        <v>12</v>
      </c>
      <c r="BB30" s="6">
        <f>IF(Valor_normalizado!BB30=0,32,IFERROR(RANK(Valor_normalizado!BB30,Valor_normalizado!BB$2:BB$33,0),"NA"))</f>
        <v>23</v>
      </c>
      <c r="BC30" s="6">
        <f>IF(Valor_normalizado!BC30=0,32,IFERROR(RANK(Valor_normalizado!BC30,Valor_normalizado!BC$2:BC$33,0),"NA"))</f>
        <v>1</v>
      </c>
      <c r="BD30" s="6">
        <f>IF(Valor_normalizado!BD30=0,32,IFERROR(RANK(Valor_normalizado!BD30,Valor_normalizado!BD$2:BD$33,0),"NA"))</f>
        <v>9</v>
      </c>
      <c r="BE30" s="6">
        <f>IF(Valor_normalizado!BE30=0,32,IFERROR(RANK(Valor_normalizado!BE30,Valor_normalizado!BE$2:BE$33,0),"NA"))</f>
        <v>29</v>
      </c>
      <c r="BF30" s="6">
        <f>IF(Valor_normalizado!BF30=0,32,IFERROR(RANK(Valor_normalizado!BF30,Valor_normalizado!BF$2:BF$33,0),"NA"))</f>
        <v>16</v>
      </c>
      <c r="BG30" s="6">
        <f>IF(Valor_normalizado!BG30=0,32,IFERROR(RANK(Valor_normalizado!BG30,Valor_normalizado!BG$2:BG$33,0),"NA"))</f>
        <v>31</v>
      </c>
      <c r="BH30" s="6">
        <f>IF(Valor_normalizado!BH30=0,32,IFERROR(RANK(Valor_normalizado!BH30,Valor_normalizado!BH$2:BH$33,0),"NA"))</f>
        <v>23</v>
      </c>
      <c r="BI30" s="6">
        <f>IF(Valor_normalizado!BI30=0,32,IFERROR(RANK(Valor_normalizado!BI30,Valor_normalizado!BI$2:BI$33,0),"NA"))</f>
        <v>16</v>
      </c>
      <c r="BJ30" s="6">
        <f>IF(Valor_normalizado!BJ30=0,32,IFERROR(RANK(Valor_normalizado!BJ30,Valor_normalizado!BJ$2:BJ$33,0),"NA"))</f>
        <v>18</v>
      </c>
      <c r="BK30" s="6">
        <f>IF(Valor_normalizado!BK30=0,32,IFERROR(RANK(Valor_normalizado!BK30,Valor_normalizado!BK$2:BK$33,0),"NA"))</f>
        <v>10</v>
      </c>
      <c r="BL30" s="6">
        <f>IF(Valor_normalizado!BL30=0,32,IFERROR(RANK(Valor_normalizado!BL30,Valor_normalizado!BL$2:BL$33,0),"NA"))</f>
        <v>12</v>
      </c>
      <c r="BM30" s="6">
        <f>IF(Valor_normalizado!BM30=0,32,IFERROR(RANK(Valor_normalizado!BM30,Valor_normalizado!BM$2:BM$33,0),"NA"))</f>
        <v>17</v>
      </c>
      <c r="BN30" s="6">
        <f>IF(Valor_normalizado!BN30=0,32,IFERROR(RANK(Valor_normalizado!BN30,Valor_normalizado!BN$2:BN$33,0),"NA"))</f>
        <v>10</v>
      </c>
      <c r="BO30" s="6">
        <f>IF(Valor_normalizado!BO30=0,32,IFERROR(RANK(Valor_normalizado!BO30,Valor_normalizado!BO$2:BO$33,0),"NA"))</f>
        <v>1</v>
      </c>
      <c r="BP30" s="6">
        <f>IF(Valor_normalizado!BP30=0,32,IFERROR(RANK(Valor_normalizado!BP30,Valor_normalizado!BP$2:BP$33,0),"NA"))</f>
        <v>1</v>
      </c>
      <c r="BQ30" s="6">
        <f>IF(Valor_normalizado!BQ30=0,32,IFERROR(RANK(Valor_normalizado!BQ30,Valor_normalizado!BQ$2:BQ$33,0),"NA"))</f>
        <v>1</v>
      </c>
      <c r="BR30" s="6">
        <f>IF(Valor_normalizado!BR30=0,32,IFERROR(RANK(Valor_normalizado!BR30,Valor_normalizado!BR$2:BR$33,0),"NA"))</f>
        <v>1</v>
      </c>
      <c r="BS30" s="6">
        <f>IF(Valor_normalizado!BS30=0,32,IFERROR(RANK(Valor_normalizado!BS30,Valor_normalizado!BS$2:BS$33,0),"NA"))</f>
        <v>2</v>
      </c>
      <c r="BT30" s="6">
        <f>IF(Valor_normalizado!BT30=0,32,IFERROR(RANK(Valor_normalizado!BT30,Valor_normalizado!BT$2:BT$33,0),"NA"))</f>
        <v>6</v>
      </c>
      <c r="BU30" s="6">
        <f>IF(Valor_normalizado!BU30=0,32,IFERROR(RANK(Valor_normalizado!BU30,Valor_normalizado!BU$2:BU$33,0),"NA"))</f>
        <v>1</v>
      </c>
      <c r="BV30" s="6">
        <f>IF(Valor_normalizado!BV30=0,32,IFERROR(RANK(Valor_normalizado!BV30,Valor_normalizado!BV$2:BV$33,0),"NA"))</f>
        <v>1</v>
      </c>
      <c r="BW30" s="6">
        <f>IF(Valor_normalizado!BW30=0,32,IFERROR(RANK(Valor_normalizado!BW30,Valor_normalizado!BW$2:BW$33,0),"NA"))</f>
        <v>2</v>
      </c>
      <c r="BX30" s="6">
        <f>IF(Valor_normalizado!BX30=0,32,IFERROR(RANK(Valor_normalizado!BX30,Valor_normalizado!BX$2:BX$33,0),"NA"))</f>
        <v>1</v>
      </c>
      <c r="BY30" s="6">
        <f>IF(Valor_normalizado!BY30=0,32,IFERROR(RANK(Valor_normalizado!BY30,Valor_normalizado!BY$2:BY$33,0),"NA"))</f>
        <v>2</v>
      </c>
      <c r="BZ30" s="6">
        <f>IF(Valor_normalizado!BZ30=0,32,IFERROR(RANK(Valor_normalizado!BZ30,Valor_normalizado!BZ$2:BZ$33,0),"NA"))</f>
        <v>5</v>
      </c>
      <c r="CA30" s="6">
        <f>IF(Valor_normalizado!CA30=0,32,IFERROR(RANK(Valor_normalizado!CA30,Valor_normalizado!CA$2:CA$33,0),"NA"))</f>
        <v>5</v>
      </c>
      <c r="CB30" s="6">
        <f>IF(Valor_normalizado!CB30=0,32,IFERROR(RANK(Valor_normalizado!CB30,Valor_normalizado!CB$2:CB$33,0),"NA"))</f>
        <v>1</v>
      </c>
      <c r="CC30" s="6">
        <f>IF(Valor_normalizado!CC30=0,32,IFERROR(RANK(Valor_normalizado!CC30,Valor_normalizado!CC$2:CC$33,0),"NA"))</f>
        <v>2</v>
      </c>
      <c r="CD30" s="6">
        <f>IF(Valor_normalizado!CD30=0,32,IFERROR(RANK(Valor_normalizado!CD30,Valor_normalizado!CD$2:CD$33,0),"NA"))</f>
        <v>2</v>
      </c>
      <c r="CE30" s="6">
        <f>IF(Valor_normalizado!CE30=0,32,IFERROR(RANK(Valor_normalizado!CE30,Valor_normalizado!CE$2:CE$33,0),"NA"))</f>
        <v>1</v>
      </c>
      <c r="CF30" s="6">
        <f>IF(Valor_normalizado!CF30=0,32,IFERROR(RANK(Valor_normalizado!CF30,Valor_normalizado!CF$2:CF$33,0),"NA"))</f>
        <v>24</v>
      </c>
      <c r="CG30" s="6">
        <f>IF(Valor_normalizado!CG30=0,32,IFERROR(RANK(Valor_normalizado!CG30,Valor_normalizado!CG$2:CG$33,0),"NA"))</f>
        <v>11</v>
      </c>
      <c r="CH30" s="6">
        <f>IF(Valor_normalizado!CH30=0,32,IFERROR(RANK(Valor_normalizado!CH30,Valor_normalizado!CH$2:CH$33,0),"NA"))</f>
        <v>3</v>
      </c>
      <c r="CI30" s="6">
        <f>IF(Valor_normalizado!CI30=0,32,IFERROR(RANK(Valor_normalizado!CI30,Valor_normalizado!CI$2:CI$33,0),"NA"))</f>
        <v>2</v>
      </c>
      <c r="CJ30" s="6">
        <f>IF(Valor_normalizado!CJ30=0,32,IFERROR(RANK(Valor_normalizado!CJ30,Valor_normalizado!CJ$2:CJ$33,0),"NA"))</f>
        <v>1</v>
      </c>
      <c r="CK30" s="6">
        <f>IF(Valor_normalizado!CK30=0,32,IFERROR(RANK(Valor_normalizado!CK30,Valor_normalizado!CK$2:CK$33,0),"NA"))</f>
        <v>1</v>
      </c>
      <c r="CL30" s="6">
        <f>IF(Valor_normalizado!CL30=0,32,IFERROR(RANK(Valor_normalizado!CL30,Valor_normalizado!CL$2:CL$33,0),"NA"))</f>
        <v>2</v>
      </c>
      <c r="CM30" s="6">
        <f>IF(Valor_normalizado!CM30=0,32,IFERROR(RANK(Valor_normalizado!CM30,Valor_normalizado!CM$2:CM$33,0),"NA"))</f>
        <v>1</v>
      </c>
      <c r="CN30" s="6">
        <f>IF(Valor_normalizado!CN30=0,32,IFERROR(RANK(Valor_normalizado!CN30,Valor_normalizado!CN$2:CN$33,0),"NA"))</f>
        <v>3</v>
      </c>
      <c r="CO30" s="6">
        <f>IF(Valor_normalizado!CO30=0,32,IFERROR(RANK(Valor_normalizado!CO30,Valor_normalizado!CO$2:CO$33,0),"NA"))</f>
        <v>8</v>
      </c>
      <c r="CP30" s="6">
        <f>IF(Valor_normalizado!CP30=0,32,IFERROR(RANK(Valor_normalizado!CP30,Valor_normalizado!CP$2:CP$33,0),"NA"))</f>
        <v>4</v>
      </c>
      <c r="CQ30" s="6">
        <f>IF(Valor_normalizado!CQ30=0,32,IFERROR(RANK(Valor_normalizado!CQ30,Valor_normalizado!CQ$2:CQ$33,0),"NA"))</f>
        <v>11</v>
      </c>
      <c r="CR30" s="6">
        <f>IF(Valor_normalizado!CR30=0,32,IFERROR(RANK(Valor_normalizado!CR30,Valor_normalizado!CR$2:CR$33,0),"NA"))</f>
        <v>4</v>
      </c>
      <c r="CS30" s="6">
        <f>IF(Valor_normalizado!CS30=0,32,IFERROR(RANK(Valor_normalizado!CS30,Valor_normalizado!CS$2:CS$33,0),"NA"))</f>
        <v>32</v>
      </c>
      <c r="CT30" s="6">
        <f>IF(Valor_normalizado!CT30=0,32,IFERROR(RANK(Valor_normalizado!CT30,Valor_normalizado!CT$2:CT$33,0),"NA"))</f>
        <v>12</v>
      </c>
      <c r="CU30" s="6">
        <f>IF(Valor_normalizado!CU30=0,32,IFERROR(RANK(Valor_normalizado!CU30,Valor_normalizado!CU$2:CU$33,0),"NA"))</f>
        <v>21</v>
      </c>
      <c r="CV30" s="6">
        <f>IF(Valor_normalizado!CV30=0,32,IFERROR(RANK(Valor_normalizado!CV30,Valor_normalizado!CV$2:CV$33,0),"NA"))</f>
        <v>1</v>
      </c>
      <c r="CW30" s="6">
        <f>IF(Valor_normalizado!CW30=0,32,IFERROR(RANK(Valor_normalizado!CW30,Valor_normalizado!CW$2:CW$33,0),"NA"))</f>
        <v>21</v>
      </c>
      <c r="CX30" s="6">
        <f>IF(Valor_normalizado!CX30=0,32,IFERROR(RANK(Valor_normalizado!CX30,Valor_normalizado!CX$2:CX$33,0),"NA"))</f>
        <v>5</v>
      </c>
      <c r="CY30" s="6">
        <f>IF(Valor_normalizado!CY30=0,32,IFERROR(RANK(Valor_normalizado!CY30,Valor_normalizado!CY$2:CY$33,0),"NA"))</f>
        <v>16</v>
      </c>
      <c r="CZ30" s="6">
        <f>IF(Valor_normalizado!CZ30=0,32,IFERROR(RANK(Valor_normalizado!CZ30,Valor_normalizado!CZ$2:CZ$33,0),"NA"))</f>
        <v>10</v>
      </c>
      <c r="DA30" s="6">
        <f>IF(Valor_normalizado!DA30=0,32,IFERROR(RANK(Valor_normalizado!DA30,Valor_normalizado!DA$2:DA$33,0),"NA"))</f>
        <v>7</v>
      </c>
      <c r="DB30" s="6">
        <f>IF(Valor_normalizado!DB30=0,32,IFERROR(RANK(Valor_normalizado!DB30,Valor_normalizado!DB$2:DB$33,0),"NA"))</f>
        <v>9</v>
      </c>
      <c r="DC30" s="6">
        <f>IF(Valor_normalizado!DC30=0,32,IFERROR(RANK(Valor_normalizado!DC30,Valor_normalizado!DC$2:DC$33,0),"NA"))</f>
        <v>26</v>
      </c>
      <c r="DD30" s="6">
        <f>IF(Valor_normalizado!DD30=0,32,IFERROR(RANK(Valor_normalizado!DD30,Valor_normalizado!DD$2:DD$33,0),"NA"))</f>
        <v>15</v>
      </c>
      <c r="DE30" s="6">
        <f>IF(Valor_normalizado!DE30=0,32,IFERROR(RANK(Valor_normalizado!DE30,Valor_normalizado!DE$2:DE$33,0),"NA"))</f>
        <v>13</v>
      </c>
      <c r="DF30" s="6">
        <f>IF(Valor_normalizado!DF30=0,32,IFERROR(RANK(Valor_normalizado!DF30,Valor_normalizado!DF$2:DF$33,0),"NA"))</f>
        <v>30</v>
      </c>
      <c r="DG30" s="6">
        <f>IF(Valor_normalizado!DG30=0,32,IFERROR(RANK(Valor_normalizado!DG30,Valor_normalizado!DG$2:DG$33,0),"NA"))</f>
        <v>23</v>
      </c>
      <c r="DH30" s="6">
        <f>IF(Valor_normalizado!DH30=0,32,IFERROR(RANK(Valor_normalizado!DH30,Valor_normalizado!DH$2:DH$33,0),"NA"))</f>
        <v>5</v>
      </c>
      <c r="DI30" s="6">
        <f>IF(Valor_normalizado!DI30=0,32,IFERROR(RANK(Valor_normalizado!DI30,Valor_normalizado!DI$2:DI$33,0),"NA"))</f>
        <v>13</v>
      </c>
      <c r="DJ30" s="6">
        <f>IF(Valor_normalizado!DJ30=0,32,IFERROR(RANK(Valor_normalizado!DJ30,Valor_normalizado!DJ$2:DJ$33,0),"NA"))</f>
        <v>5</v>
      </c>
      <c r="DK30" s="6">
        <f>IF(Valor_normalizado!DK30=0,32,IFERROR(RANK(Valor_normalizado!DK30,Valor_normalizado!DK$2:DK$33,0),"NA"))</f>
        <v>7</v>
      </c>
      <c r="DL30" s="6">
        <f>IF(Valor_normalizado!DL30=0,32,IFERROR(RANK(Valor_normalizado!DL30,Valor_normalizado!DL$2:DL$33,0),"NA"))</f>
        <v>4</v>
      </c>
      <c r="DM30" s="6">
        <f>IF(Valor_normalizado!DM30=0,32,IFERROR(RANK(Valor_normalizado!DM30,Valor_normalizado!DM$2:DM$33,0),"NA"))</f>
        <v>13</v>
      </c>
      <c r="DN30" s="6">
        <f>IF(Valor_normalizado!DN30=0,32,IFERROR(RANK(Valor_normalizado!DN30,Valor_normalizado!DN$2:DN$33,0),"NA"))</f>
        <v>14</v>
      </c>
      <c r="DO30" s="6">
        <f>IF(Valor_normalizado!DO30=0,32,IFERROR(RANK(Valor_normalizado!DO30,Valor_normalizado!DO$2:DO$33,0),"NA"))</f>
        <v>22</v>
      </c>
      <c r="DP30" s="6">
        <f>IF(Valor_normalizado!DP30=0,32,IFERROR(RANK(Valor_normalizado!DP30,Valor_normalizado!DP$2:DP$33,0),"NA"))</f>
        <v>8</v>
      </c>
      <c r="DQ30" s="6">
        <f>IF(Valor_normalizado!DQ30=0,32,IFERROR(RANK(Valor_normalizado!DQ30,Valor_normalizado!DQ$2:DQ$33,0),"NA"))</f>
        <v>6</v>
      </c>
      <c r="DR30" s="6">
        <f>IF(Valor_normalizado!DR30=0,32,IFERROR(RANK(Valor_normalizado!DR30,Valor_normalizado!DR$2:DR$33,0),"NA"))</f>
        <v>3</v>
      </c>
      <c r="DS30" s="6">
        <f>IF(Valor_normalizado!DS30=0,32,IFERROR(RANK(Valor_normalizado!DS30,Valor_normalizado!DS$2:DS$33,0),"NA"))</f>
        <v>2</v>
      </c>
      <c r="DT30" s="6">
        <f>IF(Valor_normalizado!DT30=0,32,IFERROR(RANK(Valor_normalizado!DT30,Valor_normalizado!DT$2:DT$33,0),"NA"))</f>
        <v>4</v>
      </c>
      <c r="DU30" s="6">
        <f>IF(Valor_normalizado!DU30=0,32,IFERROR(RANK(Valor_normalizado!DU30,Valor_normalizado!DU$2:DU$33,0),"NA"))</f>
        <v>16</v>
      </c>
      <c r="DV30" s="6">
        <f>IF(Valor_normalizado!DV30=0,32,IFERROR(RANK(Valor_normalizado!DV30,Valor_normalizado!DV$2:DV$33,0),"NA"))</f>
        <v>3</v>
      </c>
      <c r="DW30" s="6">
        <f>IF(Valor_normalizado!DW30=0,32,IFERROR(RANK(Valor_normalizado!DW30,Valor_normalizado!DW$2:DW$33,0),"NA"))</f>
        <v>20</v>
      </c>
      <c r="DX30" s="6">
        <f>IF(Valor_normalizado!DX30=0,32,IFERROR(RANK(Valor_normalizado!DX30,Valor_normalizado!DX$2:DX$33,0),"NA"))</f>
        <v>20</v>
      </c>
      <c r="DY30" s="6">
        <f>IF(Valor_normalizado!DY30=0,32,IFERROR(RANK(Valor_normalizado!DY30,Valor_normalizado!DY$2:DY$33,0),"NA"))</f>
        <v>22</v>
      </c>
      <c r="DZ30" s="6">
        <f>IF(Valor_normalizado!DZ30=0,32,IFERROR(RANK(Valor_normalizado!DZ30,Valor_normalizado!DZ$2:DZ$33,0),"NA"))</f>
        <v>22</v>
      </c>
      <c r="EA30" s="6">
        <f>IF(Valor_normalizado!EA30=0,32,IFERROR(RANK(Valor_normalizado!EA30,Valor_normalizado!EA$2:EA$33,0),"NA"))</f>
        <v>23</v>
      </c>
      <c r="EB30" s="6">
        <f>IF(Valor_normalizado!EB30=0,32,IFERROR(RANK(Valor_normalizado!EB30,Valor_normalizado!EB$2:EB$33,0),"NA"))</f>
        <v>23</v>
      </c>
      <c r="EC30" s="6">
        <f>IF(Valor_normalizado!EC30=0,32,IFERROR(RANK(Valor_normalizado!EC30,Valor_normalizado!EC$2:EC$33,0),"NA"))</f>
        <v>21</v>
      </c>
      <c r="ED30" s="6">
        <f>IF(Valor_normalizado!ED30=0,32,IFERROR(RANK(Valor_normalizado!ED30,Valor_normalizado!ED$2:ED$33,0),"NA"))</f>
        <v>16</v>
      </c>
      <c r="EE30" s="6">
        <f>IF(Valor_normalizado!EE30=0,32,IFERROR(RANK(Valor_normalizado!EE30,Valor_normalizado!EE$2:EE$33,0),"NA"))</f>
        <v>15</v>
      </c>
      <c r="EF30" s="6">
        <f>IF(Valor_normalizado!EF30=0,32,IFERROR(RANK(Valor_normalizado!EF30,Valor_normalizado!EF$2:EF$33,0),"NA"))</f>
        <v>2</v>
      </c>
      <c r="EG30" s="6">
        <f>IF(Valor_normalizado!EG30=0,32,IFERROR(RANK(Valor_normalizado!EG30,Valor_normalizado!EG$2:EG$33,0),"NA"))</f>
        <v>1</v>
      </c>
      <c r="EH30" s="6">
        <f>IF(Valor_normalizado!EH30=0,32,IFERROR(RANK(Valor_normalizado!EH30,Valor_normalizado!EH$2:EH$33,0),"NA"))</f>
        <v>1</v>
      </c>
      <c r="EI30" s="6">
        <f>IF(Valor_normalizado!EI30=0,32,IFERROR(RANK(Valor_normalizado!EI30,Valor_normalizado!EI$2:EI$33,0),"NA"))</f>
        <v>21</v>
      </c>
      <c r="EJ30" s="6">
        <f>IF(Valor_normalizado!EJ30=0,32,IFERROR(RANK(Valor_normalizado!EJ30,Valor_normalizado!EJ$2:EJ$33,0),"NA"))</f>
        <v>16</v>
      </c>
      <c r="EK30" s="6">
        <f>IF(Valor_normalizado!EK30=0,32,IFERROR(RANK(Valor_normalizado!EK30,Valor_normalizado!EK$2:EK$33,0),"NA"))</f>
        <v>19</v>
      </c>
      <c r="EL30" s="6">
        <f>IF(Valor_normalizado!EL30=0,32,IFERROR(RANK(Valor_normalizado!EL30,Valor_normalizado!EL$2:EL$33,0),"NA"))</f>
        <v>1</v>
      </c>
      <c r="EM30" s="6">
        <f>IF(Valor_normalizado!EM30=0,32,IFERROR(RANK(Valor_normalizado!EM30,Valor_normalizado!EM$2:EM$33,0),"NA"))</f>
        <v>13</v>
      </c>
      <c r="EN30" s="6">
        <f>IF(Valor_normalizado!EN30=0,32,IFERROR(RANK(Valor_normalizado!EN30,Valor_normalizado!EN$2:EN$33,0),"NA"))</f>
        <v>4</v>
      </c>
      <c r="EO30" s="6">
        <f>IF(Valor_normalizado!EO30=0,32,IFERROR(RANK(Valor_normalizado!EO30,Valor_normalizado!EO$2:EO$33,0),"NA"))</f>
        <v>10</v>
      </c>
      <c r="EP30" s="6">
        <f>IF(Valor_normalizado!EP30=0,32,IFERROR(RANK(Valor_normalizado!EP30,Valor_normalizado!EP$2:EP$33,0),"NA"))</f>
        <v>11</v>
      </c>
      <c r="EQ30" s="6">
        <f>IF(Valor_normalizado!EQ30=0,32,IFERROR(RANK(Valor_normalizado!EQ30,Valor_normalizado!EQ$2:EQ$33,0),"NA"))</f>
        <v>8</v>
      </c>
      <c r="ER30" s="6">
        <f>IF(Valor_normalizado!ER30=0,32,IFERROR(RANK(Valor_normalizado!ER30,Valor_normalizado!ER$2:ER$33,0),"NA"))</f>
        <v>4</v>
      </c>
      <c r="ES30" s="6">
        <f>IF(Valor_normalizado!ES30=0,32,IFERROR(RANK(Valor_normalizado!ES30,Valor_normalizado!ES$2:ES$33,0),"NA"))</f>
        <v>4</v>
      </c>
    </row>
    <row r="31" spans="1:149" x14ac:dyDescent="0.25">
      <c r="A31" s="2" t="s">
        <v>275</v>
      </c>
      <c r="B31" s="78">
        <v>2019</v>
      </c>
      <c r="C31" s="6">
        <f>IF(Valor_normalizado!C31=0,32,IFERROR(RANK(Valor_normalizado!C31,Valor_normalizado!C$2:C$33,0),"NA"))</f>
        <v>20</v>
      </c>
      <c r="D31" s="6">
        <f>IF(Valor_normalizado!D31=0,32,IFERROR(RANK(Valor_normalizado!D31,Valor_normalizado!D$2:D$33,0),"NA"))</f>
        <v>6</v>
      </c>
      <c r="E31" s="6">
        <f>IF(Valor_normalizado!E31=0,32,IFERROR(RANK(Valor_normalizado!E31,Valor_normalizado!E$2:E$33,0),"NA"))</f>
        <v>32</v>
      </c>
      <c r="F31" s="6">
        <f>IF(Valor_normalizado!F31=0,32,IFERROR(RANK(Valor_normalizado!F31,Valor_normalizado!F$2:F$33,0),"NA"))</f>
        <v>27</v>
      </c>
      <c r="G31" s="6">
        <f>IF(Valor_normalizado!G31=0,32,IFERROR(RANK(Valor_normalizado!G31,Valor_normalizado!G$2:G$33,0),"NA"))</f>
        <v>19</v>
      </c>
      <c r="H31" s="6">
        <f>IF(Valor_normalizado!H31=0,32,IFERROR(RANK(Valor_normalizado!H31,Valor_normalizado!H$2:H$33,0),"NA"))</f>
        <v>10</v>
      </c>
      <c r="I31" s="6">
        <f>IF(Valor_normalizado!I31=0,32,IFERROR(RANK(Valor_normalizado!I31,Valor_normalizado!I$2:I$33,0),"NA"))</f>
        <v>4</v>
      </c>
      <c r="J31" s="6">
        <f>IF(Valor_normalizado!J31=0,32,IFERROR(RANK(Valor_normalizado!J31,Valor_normalizado!J$2:J$33,0),"NA"))</f>
        <v>11</v>
      </c>
      <c r="K31" s="6">
        <f>IF(Valor_normalizado!K31=0,32,IFERROR(RANK(Valor_normalizado!K31,Valor_normalizado!K$2:K$33,0),"NA"))</f>
        <v>29</v>
      </c>
      <c r="L31" s="6">
        <f>IF(Valor_normalizado!L31=0,32,IFERROR(RANK(Valor_normalizado!L31,Valor_normalizado!L$2:L$33,0),"NA"))</f>
        <v>9</v>
      </c>
      <c r="M31" s="6">
        <f>IF(Valor_normalizado!M31=0,32,IFERROR(RANK(Valor_normalizado!M31,Valor_normalizado!M$2:M$33,0),"NA"))</f>
        <v>26</v>
      </c>
      <c r="N31" s="6">
        <f>IF(Valor_normalizado!N31=0,32,IFERROR(RANK(Valor_normalizado!N31,Valor_normalizado!N$2:N$33,0),"NA"))</f>
        <v>12</v>
      </c>
      <c r="O31" s="6">
        <f>IF(Valor_normalizado!O31=0,32,IFERROR(RANK(Valor_normalizado!O31,Valor_normalizado!O$2:O$33,0),"NA"))</f>
        <v>13</v>
      </c>
      <c r="P31" s="6">
        <f>IF(Valor_normalizado!P31=0,32,IFERROR(RANK(Valor_normalizado!P31,Valor_normalizado!P$2:P$33,0),"NA"))</f>
        <v>18</v>
      </c>
      <c r="Q31" s="6">
        <f>IF(Valor_normalizado!Q31=0,32,IFERROR(RANK(Valor_normalizado!Q31,Valor_normalizado!Q$2:Q$33,0),"NA"))</f>
        <v>19</v>
      </c>
      <c r="R31" s="6">
        <f>IF(Valor_normalizado!R31=0,32,IFERROR(RANK(Valor_normalizado!R31,Valor_normalizado!R$2:R$33,0),"NA"))</f>
        <v>7</v>
      </c>
      <c r="S31" s="6">
        <f>IF(Valor_normalizado!S31=0,32,IFERROR(RANK(Valor_normalizado!S31,Valor_normalizado!S$2:S$33,0),"NA"))</f>
        <v>5</v>
      </c>
      <c r="T31" s="6">
        <f>IF(Valor_normalizado!T31=0,32,IFERROR(RANK(Valor_normalizado!T31,Valor_normalizado!T$2:T$33,0),"NA"))</f>
        <v>7</v>
      </c>
      <c r="U31" s="6">
        <f>IF(Valor_normalizado!U31=0,32,IFERROR(RANK(Valor_normalizado!U31,Valor_normalizado!U$2:U$33,0),"NA"))</f>
        <v>20</v>
      </c>
      <c r="V31" s="6">
        <f>IF(Valor_normalizado!V31=0,32,IFERROR(RANK(Valor_normalizado!V31,Valor_normalizado!V$2:V$33,0),"NA"))</f>
        <v>10</v>
      </c>
      <c r="W31" s="6">
        <f>IF(Valor_normalizado!W31=0,32,IFERROR(RANK(Valor_normalizado!W31,Valor_normalizado!W$2:W$33,0),"NA"))</f>
        <v>11</v>
      </c>
      <c r="X31" s="6">
        <f>IF(Valor_normalizado!X31=0,32,IFERROR(RANK(Valor_normalizado!X31,Valor_normalizado!X$2:X$33,0),"NA"))</f>
        <v>21</v>
      </c>
      <c r="Y31" s="6">
        <f>IF(Valor_normalizado!Y31=0,32,IFERROR(RANK(Valor_normalizado!Y31,Valor_normalizado!Y$2:Y$33,0),"NA"))</f>
        <v>11</v>
      </c>
      <c r="Z31" s="6">
        <f>IF(Valor_normalizado!Z31=0,32,IFERROR(RANK(Valor_normalizado!Z31,Valor_normalizado!Z$2:Z$33,0),"NA"))</f>
        <v>10</v>
      </c>
      <c r="AA31" s="6">
        <f>IF(Valor_normalizado!AA31=0,32,IFERROR(RANK(Valor_normalizado!AA31,Valor_normalizado!AA$2:AA$33,0),"NA"))</f>
        <v>8</v>
      </c>
      <c r="AB31" s="6">
        <f>IF(Valor_normalizado!AB31=0,32,IFERROR(RANK(Valor_normalizado!AB31,Valor_normalizado!AB$2:AB$33,0),"NA"))</f>
        <v>12</v>
      </c>
      <c r="AC31" s="6">
        <f>IF(Valor_normalizado!AC31=0,32,IFERROR(RANK(Valor_normalizado!AC31,Valor_normalizado!AC$2:AC$33,0),"NA"))</f>
        <v>14</v>
      </c>
      <c r="AD31" s="6">
        <f>IF(Valor_normalizado!AD31=0,32,IFERROR(RANK(Valor_normalizado!AD31,Valor_normalizado!AD$2:AD$33,0),"NA"))</f>
        <v>12</v>
      </c>
      <c r="AE31" s="6">
        <f>IF(Valor_normalizado!AE31=0,32,IFERROR(RANK(Valor_normalizado!AE31,Valor_normalizado!AE$2:AE$33,0),"NA"))</f>
        <v>14</v>
      </c>
      <c r="AF31" s="6">
        <f>IF(Valor_normalizado!AF31=0,32,IFERROR(RANK(Valor_normalizado!AF31,Valor_normalizado!AF$2:AF$33,0),"NA"))</f>
        <v>32</v>
      </c>
      <c r="AG31" s="6">
        <f>IF(Valor_normalizado!AG31=0,32,IFERROR(RANK(Valor_normalizado!AG31,Valor_normalizado!AG$2:AG$33,0),"NA"))</f>
        <v>20</v>
      </c>
      <c r="AH31" s="6">
        <f>IF(Valor_normalizado!AH31=0,32,IFERROR(RANK(Valor_normalizado!AH31,Valor_normalizado!AH$2:AH$33,0),"NA"))</f>
        <v>25</v>
      </c>
      <c r="AI31" s="6">
        <f>IF(Valor_normalizado!AI31=0,32,IFERROR(RANK(Valor_normalizado!AI31,Valor_normalizado!AI$2:AI$33,0),"NA"))</f>
        <v>22</v>
      </c>
      <c r="AJ31" s="6">
        <f>IF(Valor_normalizado!AJ31=0,32,IFERROR(RANK(Valor_normalizado!AJ31,Valor_normalizado!AJ$2:AJ$33,0),"NA"))</f>
        <v>10</v>
      </c>
      <c r="AK31" s="6">
        <f>IF(Valor_normalizado!AK31=0,32,IFERROR(RANK(Valor_normalizado!AK31,Valor_normalizado!AK$2:AK$33,0),"NA"))</f>
        <v>16</v>
      </c>
      <c r="AL31" s="6">
        <f>IF(Valor_normalizado!AL31=0,32,IFERROR(RANK(Valor_normalizado!AL31,Valor_normalizado!AL$2:AL$33,0),"NA"))</f>
        <v>1</v>
      </c>
      <c r="AM31" s="6">
        <f>IF(Valor_normalizado!AM31=0,32,IFERROR(RANK(Valor_normalizado!AM31,Valor_normalizado!AM$2:AM$33,0),"NA"))</f>
        <v>17</v>
      </c>
      <c r="AN31" s="6">
        <f>IF(Valor_normalizado!AN31=0,32,IFERROR(RANK(Valor_normalizado!AN31,Valor_normalizado!AN$2:AN$33,0),"NA"))</f>
        <v>10</v>
      </c>
      <c r="AO31" s="6">
        <f>IF(Valor_normalizado!AO31=0,32,IFERROR(RANK(Valor_normalizado!AO31,Valor_normalizado!AO$2:AO$33,0),"NA"))</f>
        <v>9</v>
      </c>
      <c r="AP31" s="6">
        <f>IF(Valor_normalizado!AP31=0,32,IFERROR(RANK(Valor_normalizado!AP31,Valor_normalizado!AP$2:AP$33,0),"NA"))</f>
        <v>17</v>
      </c>
      <c r="AQ31" s="6">
        <f>IF(Valor_normalizado!AQ31=0,32,IFERROR(RANK(Valor_normalizado!AQ31,Valor_normalizado!AQ$2:AQ$33,0),"NA"))</f>
        <v>14</v>
      </c>
      <c r="AR31" s="6">
        <f>IF(Valor_normalizado!AR31=0,32,IFERROR(RANK(Valor_normalizado!AR31,Valor_normalizado!AR$2:AR$33,0),"NA"))</f>
        <v>22</v>
      </c>
      <c r="AS31" s="6">
        <f>IF(Valor_normalizado!AS31=0,32,IFERROR(RANK(Valor_normalizado!AS31,Valor_normalizado!AS$2:AS$33,0),"NA"))</f>
        <v>18</v>
      </c>
      <c r="AT31" s="6">
        <f>IF(Valor_normalizado!AT31=0,32,IFERROR(RANK(Valor_normalizado!AT31,Valor_normalizado!AT$2:AT$33,0),"NA"))</f>
        <v>18</v>
      </c>
      <c r="AU31" s="6">
        <f>IF(Valor_normalizado!AU31=0,32,IFERROR(RANK(Valor_normalizado!AU31,Valor_normalizado!AU$2:AU$33,0),"NA"))</f>
        <v>14</v>
      </c>
      <c r="AV31" s="6">
        <f>IF(Valor_normalizado!AV31=0,32,IFERROR(RANK(Valor_normalizado!AV31,Valor_normalizado!AV$2:AV$33,0),"NA"))</f>
        <v>11</v>
      </c>
      <c r="AW31" s="6">
        <f>IF(Valor_normalizado!AW31=0,32,IFERROR(RANK(Valor_normalizado!AW31,Valor_normalizado!AW$2:AW$33,0),"NA"))</f>
        <v>14</v>
      </c>
      <c r="AX31" s="6">
        <f>IF(Valor_normalizado!AX31=0,32,IFERROR(RANK(Valor_normalizado!AX31,Valor_normalizado!AX$2:AX$33,0),"NA"))</f>
        <v>14</v>
      </c>
      <c r="AY31" s="6">
        <f>IF(Valor_normalizado!AY31=0,32,IFERROR(RANK(Valor_normalizado!AY31,Valor_normalizado!AY$2:AY$33,0),"NA"))</f>
        <v>13</v>
      </c>
      <c r="AZ31" s="6">
        <f>IF(Valor_normalizado!AZ31=0,32,IFERROR(RANK(Valor_normalizado!AZ31,Valor_normalizado!AZ$2:AZ$33,0),"NA"))</f>
        <v>28</v>
      </c>
      <c r="BA31" s="6">
        <f>IF(Valor_normalizado!BA31=0,32,IFERROR(RANK(Valor_normalizado!BA31,Valor_normalizado!BA$2:BA$33,0),"NA"))</f>
        <v>15</v>
      </c>
      <c r="BB31" s="6">
        <f>IF(Valor_normalizado!BB31=0,32,IFERROR(RANK(Valor_normalizado!BB31,Valor_normalizado!BB$2:BB$33,0),"NA"))</f>
        <v>30</v>
      </c>
      <c r="BC31" s="6">
        <f>IF(Valor_normalizado!BC31=0,32,IFERROR(RANK(Valor_normalizado!BC31,Valor_normalizado!BC$2:BC$33,0),"NA"))</f>
        <v>11</v>
      </c>
      <c r="BD31" s="6">
        <f>IF(Valor_normalizado!BD31=0,32,IFERROR(RANK(Valor_normalizado!BD31,Valor_normalizado!BD$2:BD$33,0),"NA"))</f>
        <v>30</v>
      </c>
      <c r="BE31" s="6">
        <f>IF(Valor_normalizado!BE31=0,32,IFERROR(RANK(Valor_normalizado!BE31,Valor_normalizado!BE$2:BE$33,0),"NA"))</f>
        <v>13</v>
      </c>
      <c r="BF31" s="6">
        <f>IF(Valor_normalizado!BF31=0,32,IFERROR(RANK(Valor_normalizado!BF31,Valor_normalizado!BF$2:BF$33,0),"NA"))</f>
        <v>23</v>
      </c>
      <c r="BG31" s="6">
        <f>IF(Valor_normalizado!BG31=0,32,IFERROR(RANK(Valor_normalizado!BG31,Valor_normalizado!BG$2:BG$33,0),"NA"))</f>
        <v>17</v>
      </c>
      <c r="BH31" s="6">
        <f>IF(Valor_normalizado!BH31=0,32,IFERROR(RANK(Valor_normalizado!BH31,Valor_normalizado!BH$2:BH$33,0),"NA"))</f>
        <v>27</v>
      </c>
      <c r="BI31" s="6">
        <f>IF(Valor_normalizado!BI31=0,32,IFERROR(RANK(Valor_normalizado!BI31,Valor_normalizado!BI$2:BI$33,0),"NA"))</f>
        <v>19</v>
      </c>
      <c r="BJ31" s="6">
        <f>IF(Valor_normalizado!BJ31=0,32,IFERROR(RANK(Valor_normalizado!BJ31,Valor_normalizado!BJ$2:BJ$33,0),"NA"))</f>
        <v>23</v>
      </c>
      <c r="BK31" s="6">
        <f>IF(Valor_normalizado!BK31=0,32,IFERROR(RANK(Valor_normalizado!BK31,Valor_normalizado!BK$2:BK$33,0),"NA"))</f>
        <v>20</v>
      </c>
      <c r="BL31" s="6">
        <f>IF(Valor_normalizado!BL31=0,32,IFERROR(RANK(Valor_normalizado!BL31,Valor_normalizado!BL$2:BL$33,0),"NA"))</f>
        <v>29</v>
      </c>
      <c r="BM31" s="6">
        <f>IF(Valor_normalizado!BM31=0,32,IFERROR(RANK(Valor_normalizado!BM31,Valor_normalizado!BM$2:BM$33,0),"NA"))</f>
        <v>21</v>
      </c>
      <c r="BN31" s="6">
        <f>IF(Valor_normalizado!BN31=0,32,IFERROR(RANK(Valor_normalizado!BN31,Valor_normalizado!BN$2:BN$33,0),"NA"))</f>
        <v>20</v>
      </c>
      <c r="BO31" s="6">
        <f>IF(Valor_normalizado!BO31=0,32,IFERROR(RANK(Valor_normalizado!BO31,Valor_normalizado!BO$2:BO$33,0),"NA"))</f>
        <v>26</v>
      </c>
      <c r="BP31" s="6">
        <f>IF(Valor_normalizado!BP31=0,32,IFERROR(RANK(Valor_normalizado!BP31,Valor_normalizado!BP$2:BP$33,0),"NA"))</f>
        <v>24</v>
      </c>
      <c r="BQ31" s="6">
        <f>IF(Valor_normalizado!BQ31=0,32,IFERROR(RANK(Valor_normalizado!BQ31,Valor_normalizado!BQ$2:BQ$33,0),"NA"))</f>
        <v>7</v>
      </c>
      <c r="BR31" s="6">
        <f>IF(Valor_normalizado!BR31=0,32,IFERROR(RANK(Valor_normalizado!BR31,Valor_normalizado!BR$2:BR$33,0),"NA"))</f>
        <v>7</v>
      </c>
      <c r="BS31" s="6">
        <f>IF(Valor_normalizado!BS31=0,32,IFERROR(RANK(Valor_normalizado!BS31,Valor_normalizado!BS$2:BS$33,0),"NA"))</f>
        <v>17</v>
      </c>
      <c r="BT31" s="6">
        <f>IF(Valor_normalizado!BT31=0,32,IFERROR(RANK(Valor_normalizado!BT31,Valor_normalizado!BT$2:BT$33,0),"NA"))</f>
        <v>3</v>
      </c>
      <c r="BU31" s="6">
        <f>IF(Valor_normalizado!BU31=0,32,IFERROR(RANK(Valor_normalizado!BU31,Valor_normalizado!BU$2:BU$33,0),"NA"))</f>
        <v>10</v>
      </c>
      <c r="BV31" s="6">
        <f>IF(Valor_normalizado!BV31=0,32,IFERROR(RANK(Valor_normalizado!BV31,Valor_normalizado!BV$2:BV$33,0),"NA"))</f>
        <v>19</v>
      </c>
      <c r="BW31" s="6">
        <f>IF(Valor_normalizado!BW31=0,32,IFERROR(RANK(Valor_normalizado!BW31,Valor_normalizado!BW$2:BW$33,0),"NA"))</f>
        <v>25</v>
      </c>
      <c r="BX31" s="6">
        <f>IF(Valor_normalizado!BX31=0,32,IFERROR(RANK(Valor_normalizado!BX31,Valor_normalizado!BX$2:BX$33,0),"NA"))</f>
        <v>27</v>
      </c>
      <c r="BY31" s="6">
        <f>IF(Valor_normalizado!BY31=0,32,IFERROR(RANK(Valor_normalizado!BY31,Valor_normalizado!BY$2:BY$33,0),"NA"))</f>
        <v>26</v>
      </c>
      <c r="BZ31" s="6">
        <f>IF(Valor_normalizado!BZ31=0,32,IFERROR(RANK(Valor_normalizado!BZ31,Valor_normalizado!BZ$2:BZ$33,0),"NA"))</f>
        <v>17</v>
      </c>
      <c r="CA31" s="6">
        <f>IF(Valor_normalizado!CA31=0,32,IFERROR(RANK(Valor_normalizado!CA31,Valor_normalizado!CA$2:CA$33,0),"NA"))</f>
        <v>13</v>
      </c>
      <c r="CB31" s="6">
        <f>IF(Valor_normalizado!CB31=0,32,IFERROR(RANK(Valor_normalizado!CB31,Valor_normalizado!CB$2:CB$33,0),"NA"))</f>
        <v>22</v>
      </c>
      <c r="CC31" s="6">
        <f>IF(Valor_normalizado!CC31=0,32,IFERROR(RANK(Valor_normalizado!CC31,Valor_normalizado!CC$2:CC$33,0),"NA"))</f>
        <v>20</v>
      </c>
      <c r="CD31" s="6">
        <f>IF(Valor_normalizado!CD31=0,32,IFERROR(RANK(Valor_normalizado!CD31,Valor_normalizado!CD$2:CD$33,0),"NA"))</f>
        <v>23</v>
      </c>
      <c r="CE31" s="6">
        <f>IF(Valor_normalizado!CE31=0,32,IFERROR(RANK(Valor_normalizado!CE31,Valor_normalizado!CE$2:CE$33,0),"NA"))</f>
        <v>26</v>
      </c>
      <c r="CF31" s="6">
        <f>IF(Valor_normalizado!CF31=0,32,IFERROR(RANK(Valor_normalizado!CF31,Valor_normalizado!CF$2:CF$33,0),"NA"))</f>
        <v>31</v>
      </c>
      <c r="CG31" s="6">
        <f>IF(Valor_normalizado!CG31=0,32,IFERROR(RANK(Valor_normalizado!CG31,Valor_normalizado!CG$2:CG$33,0),"NA"))</f>
        <v>15</v>
      </c>
      <c r="CH31" s="6">
        <f>IF(Valor_normalizado!CH31=0,32,IFERROR(RANK(Valor_normalizado!CH31,Valor_normalizado!CH$2:CH$33,0),"NA"))</f>
        <v>25</v>
      </c>
      <c r="CI31" s="6">
        <f>IF(Valor_normalizado!CI31=0,32,IFERROR(RANK(Valor_normalizado!CI31,Valor_normalizado!CI$2:CI$33,0),"NA"))</f>
        <v>26</v>
      </c>
      <c r="CJ31" s="6">
        <f>IF(Valor_normalizado!CJ31=0,32,IFERROR(RANK(Valor_normalizado!CJ31,Valor_normalizado!CJ$2:CJ$33,0),"NA"))</f>
        <v>18</v>
      </c>
      <c r="CK31" s="6">
        <f>IF(Valor_normalizado!CK31=0,32,IFERROR(RANK(Valor_normalizado!CK31,Valor_normalizado!CK$2:CK$33,0),"NA"))</f>
        <v>10</v>
      </c>
      <c r="CL31" s="6">
        <f>IF(Valor_normalizado!CL31=0,32,IFERROR(RANK(Valor_normalizado!CL31,Valor_normalizado!CL$2:CL$33,0),"NA"))</f>
        <v>18</v>
      </c>
      <c r="CM31" s="6">
        <f>IF(Valor_normalizado!CM31=0,32,IFERROR(RANK(Valor_normalizado!CM31,Valor_normalizado!CM$2:CM$33,0),"NA"))</f>
        <v>15</v>
      </c>
      <c r="CN31" s="6">
        <f>IF(Valor_normalizado!CN31=0,32,IFERROR(RANK(Valor_normalizado!CN31,Valor_normalizado!CN$2:CN$33,0),"NA"))</f>
        <v>20</v>
      </c>
      <c r="CO31" s="6">
        <f>IF(Valor_normalizado!CO31=0,32,IFERROR(RANK(Valor_normalizado!CO31,Valor_normalizado!CO$2:CO$33,0),"NA"))</f>
        <v>17</v>
      </c>
      <c r="CP31" s="6">
        <f>IF(Valor_normalizado!CP31=0,32,IFERROR(RANK(Valor_normalizado!CP31,Valor_normalizado!CP$2:CP$33,0),"NA"))</f>
        <v>26</v>
      </c>
      <c r="CQ31" s="6">
        <f>IF(Valor_normalizado!CQ31=0,32,IFERROR(RANK(Valor_normalizado!CQ31,Valor_normalizado!CQ$2:CQ$33,0),"NA"))</f>
        <v>19</v>
      </c>
      <c r="CR31" s="6">
        <f>IF(Valor_normalizado!CR31=0,32,IFERROR(RANK(Valor_normalizado!CR31,Valor_normalizado!CR$2:CR$33,0),"NA"))</f>
        <v>23</v>
      </c>
      <c r="CS31" s="6">
        <f>IF(Valor_normalizado!CS31=0,32,IFERROR(RANK(Valor_normalizado!CS31,Valor_normalizado!CS$2:CS$33,0),"NA"))</f>
        <v>16</v>
      </c>
      <c r="CT31" s="6">
        <f>IF(Valor_normalizado!CT31=0,32,IFERROR(RANK(Valor_normalizado!CT31,Valor_normalizado!CT$2:CT$33,0),"NA"))</f>
        <v>28</v>
      </c>
      <c r="CU31" s="6">
        <f>IF(Valor_normalizado!CU31=0,32,IFERROR(RANK(Valor_normalizado!CU31,Valor_normalizado!CU$2:CU$33,0),"NA"))</f>
        <v>23</v>
      </c>
      <c r="CV31" s="6">
        <f>IF(Valor_normalizado!CV31=0,32,IFERROR(RANK(Valor_normalizado!CV31,Valor_normalizado!CV$2:CV$33,0),"NA"))</f>
        <v>23</v>
      </c>
      <c r="CW31" s="6">
        <f>IF(Valor_normalizado!CW31=0,32,IFERROR(RANK(Valor_normalizado!CW31,Valor_normalizado!CW$2:CW$33,0),"NA"))</f>
        <v>27</v>
      </c>
      <c r="CX31" s="6">
        <f>IF(Valor_normalizado!CX31=0,32,IFERROR(RANK(Valor_normalizado!CX31,Valor_normalizado!CX$2:CX$33,0),"NA"))</f>
        <v>23</v>
      </c>
      <c r="CY31" s="6">
        <f>IF(Valor_normalizado!CY31=0,32,IFERROR(RANK(Valor_normalizado!CY31,Valor_normalizado!CY$2:CY$33,0),"NA"))</f>
        <v>5</v>
      </c>
      <c r="CZ31" s="6">
        <f>IF(Valor_normalizado!CZ31=0,32,IFERROR(RANK(Valor_normalizado!CZ31,Valor_normalizado!CZ$2:CZ$33,0),"NA"))</f>
        <v>19</v>
      </c>
      <c r="DA31" s="6">
        <f>IF(Valor_normalizado!DA31=0,32,IFERROR(RANK(Valor_normalizado!DA31,Valor_normalizado!DA$2:DA$33,0),"NA"))</f>
        <v>17</v>
      </c>
      <c r="DB31" s="6">
        <f>IF(Valor_normalizado!DB31=0,32,IFERROR(RANK(Valor_normalizado!DB31,Valor_normalizado!DB$2:DB$33,0),"NA"))</f>
        <v>22</v>
      </c>
      <c r="DC31" s="6">
        <f>IF(Valor_normalizado!DC31=0,32,IFERROR(RANK(Valor_normalizado!DC31,Valor_normalizado!DC$2:DC$33,0),"NA"))</f>
        <v>16</v>
      </c>
      <c r="DD31" s="6">
        <f>IF(Valor_normalizado!DD31=0,32,IFERROR(RANK(Valor_normalizado!DD31,Valor_normalizado!DD$2:DD$33,0),"NA"))</f>
        <v>19</v>
      </c>
      <c r="DE31" s="6">
        <f>IF(Valor_normalizado!DE31=0,32,IFERROR(RANK(Valor_normalizado!DE31,Valor_normalizado!DE$2:DE$33,0),"NA"))</f>
        <v>21</v>
      </c>
      <c r="DF31" s="6">
        <f>IF(Valor_normalizado!DF31=0,32,IFERROR(RANK(Valor_normalizado!DF31,Valor_normalizado!DF$2:DF$33,0),"NA"))</f>
        <v>19</v>
      </c>
      <c r="DG31" s="6">
        <f>IF(Valor_normalizado!DG31=0,32,IFERROR(RANK(Valor_normalizado!DG31,Valor_normalizado!DG$2:DG$33,0),"NA"))</f>
        <v>26</v>
      </c>
      <c r="DH31" s="6">
        <f>IF(Valor_normalizado!DH31=0,32,IFERROR(RANK(Valor_normalizado!DH31,Valor_normalizado!DH$2:DH$33,0),"NA"))</f>
        <v>28</v>
      </c>
      <c r="DI31" s="6">
        <f>IF(Valor_normalizado!DI31=0,32,IFERROR(RANK(Valor_normalizado!DI31,Valor_normalizado!DI$2:DI$33,0),"NA"))</f>
        <v>14</v>
      </c>
      <c r="DJ31" s="6">
        <f>IF(Valor_normalizado!DJ31=0,32,IFERROR(RANK(Valor_normalizado!DJ31,Valor_normalizado!DJ$2:DJ$33,0),"NA"))</f>
        <v>28</v>
      </c>
      <c r="DK31" s="6">
        <f>IF(Valor_normalizado!DK31=0,32,IFERROR(RANK(Valor_normalizado!DK31,Valor_normalizado!DK$2:DK$33,0),"NA"))</f>
        <v>29</v>
      </c>
      <c r="DL31" s="6">
        <f>IF(Valor_normalizado!DL31=0,32,IFERROR(RANK(Valor_normalizado!DL31,Valor_normalizado!DL$2:DL$33,0),"NA"))</f>
        <v>18</v>
      </c>
      <c r="DM31" s="6">
        <f>IF(Valor_normalizado!DM31=0,32,IFERROR(RANK(Valor_normalizado!DM31,Valor_normalizado!DM$2:DM$33,0),"NA"))</f>
        <v>30</v>
      </c>
      <c r="DN31" s="6">
        <f>IF(Valor_normalizado!DN31=0,32,IFERROR(RANK(Valor_normalizado!DN31,Valor_normalizado!DN$2:DN$33,0),"NA"))</f>
        <v>10</v>
      </c>
      <c r="DO31" s="6">
        <f>IF(Valor_normalizado!DO31=0,32,IFERROR(RANK(Valor_normalizado!DO31,Valor_normalizado!DO$2:DO$33,0),"NA"))</f>
        <v>29</v>
      </c>
      <c r="DP31" s="6">
        <f>IF(Valor_normalizado!DP31=0,32,IFERROR(RANK(Valor_normalizado!DP31,Valor_normalizado!DP$2:DP$33,0),"NA"))</f>
        <v>29</v>
      </c>
      <c r="DQ31" s="6">
        <f>IF(Valor_normalizado!DQ31=0,32,IFERROR(RANK(Valor_normalizado!DQ31,Valor_normalizado!DQ$2:DQ$33,0),"NA"))</f>
        <v>30</v>
      </c>
      <c r="DR31" s="6">
        <f>IF(Valor_normalizado!DR31=0,32,IFERROR(RANK(Valor_normalizado!DR31,Valor_normalizado!DR$2:DR$33,0),"NA"))</f>
        <v>26</v>
      </c>
      <c r="DS31" s="6">
        <f>IF(Valor_normalizado!DS31=0,32,IFERROR(RANK(Valor_normalizado!DS31,Valor_normalizado!DS$2:DS$33,0),"NA"))</f>
        <v>30</v>
      </c>
      <c r="DT31" s="6">
        <f>IF(Valor_normalizado!DT31=0,32,IFERROR(RANK(Valor_normalizado!DT31,Valor_normalizado!DT$2:DT$33,0),"NA"))</f>
        <v>25</v>
      </c>
      <c r="DU31" s="6">
        <f>IF(Valor_normalizado!DU31=0,32,IFERROR(RANK(Valor_normalizado!DU31,Valor_normalizado!DU$2:DU$33,0),"NA"))</f>
        <v>12</v>
      </c>
      <c r="DV31" s="6">
        <f>IF(Valor_normalizado!DV31=0,32,IFERROR(RANK(Valor_normalizado!DV31,Valor_normalizado!DV$2:DV$33,0),"NA"))</f>
        <v>27</v>
      </c>
      <c r="DW31" s="6">
        <f>IF(Valor_normalizado!DW31=0,32,IFERROR(RANK(Valor_normalizado!DW31,Valor_normalizado!DW$2:DW$33,0),"NA"))</f>
        <v>15</v>
      </c>
      <c r="DX31" s="6">
        <f>IF(Valor_normalizado!DX31=0,32,IFERROR(RANK(Valor_normalizado!DX31,Valor_normalizado!DX$2:DX$33,0),"NA"))</f>
        <v>15</v>
      </c>
      <c r="DY31" s="6">
        <f>IF(Valor_normalizado!DY31=0,32,IFERROR(RANK(Valor_normalizado!DY31,Valor_normalizado!DY$2:DY$33,0),"NA"))</f>
        <v>5</v>
      </c>
      <c r="DZ31" s="6">
        <f>IF(Valor_normalizado!DZ31=0,32,IFERROR(RANK(Valor_normalizado!DZ31,Valor_normalizado!DZ$2:DZ$33,0),"NA"))</f>
        <v>2</v>
      </c>
      <c r="EA31" s="6">
        <f>IF(Valor_normalizado!EA31=0,32,IFERROR(RANK(Valor_normalizado!EA31,Valor_normalizado!EA$2:EA$33,0),"NA"))</f>
        <v>2</v>
      </c>
      <c r="EB31" s="6">
        <f>IF(Valor_normalizado!EB31=0,32,IFERROR(RANK(Valor_normalizado!EB31,Valor_normalizado!EB$2:EB$33,0),"NA"))</f>
        <v>5</v>
      </c>
      <c r="EC31" s="6">
        <f>IF(Valor_normalizado!EC31=0,32,IFERROR(RANK(Valor_normalizado!EC31,Valor_normalizado!EC$2:EC$33,0),"NA"))</f>
        <v>2</v>
      </c>
      <c r="ED31" s="6">
        <f>IF(Valor_normalizado!ED31=0,32,IFERROR(RANK(Valor_normalizado!ED31,Valor_normalizado!ED$2:ED$33,0),"NA"))</f>
        <v>25</v>
      </c>
      <c r="EE31" s="6">
        <f>IF(Valor_normalizado!EE31=0,32,IFERROR(RANK(Valor_normalizado!EE31,Valor_normalizado!EE$2:EE$33,0),"NA"))</f>
        <v>19</v>
      </c>
      <c r="EF31" s="6">
        <f>IF(Valor_normalizado!EF31=0,32,IFERROR(RANK(Valor_normalizado!EF31,Valor_normalizado!EF$2:EF$33,0),"NA"))</f>
        <v>19</v>
      </c>
      <c r="EG31" s="6">
        <f>IF(Valor_normalizado!EG31=0,32,IFERROR(RANK(Valor_normalizado!EG31,Valor_normalizado!EG$2:EG$33,0),"NA"))</f>
        <v>32</v>
      </c>
      <c r="EH31" s="6">
        <f>IF(Valor_normalizado!EH31=0,32,IFERROR(RANK(Valor_normalizado!EH31,Valor_normalizado!EH$2:EH$33,0),"NA"))</f>
        <v>25</v>
      </c>
      <c r="EI31" s="6">
        <f>IF(Valor_normalizado!EI31=0,32,IFERROR(RANK(Valor_normalizado!EI31,Valor_normalizado!EI$2:EI$33,0),"NA"))</f>
        <v>26</v>
      </c>
      <c r="EJ31" s="6">
        <f>IF(Valor_normalizado!EJ31=0,32,IFERROR(RANK(Valor_normalizado!EJ31,Valor_normalizado!EJ$2:EJ$33,0),"NA"))</f>
        <v>14</v>
      </c>
      <c r="EK31" s="6">
        <f>IF(Valor_normalizado!EK31=0,32,IFERROR(RANK(Valor_normalizado!EK31,Valor_normalizado!EK$2:EK$33,0),"NA"))</f>
        <v>2</v>
      </c>
      <c r="EL31" s="6">
        <f>IF(Valor_normalizado!EL31=0,32,IFERROR(RANK(Valor_normalizado!EL31,Valor_normalizado!EL$2:EL$33,0),"NA"))</f>
        <v>16</v>
      </c>
      <c r="EM31" s="6">
        <f>IF(Valor_normalizado!EM31=0,32,IFERROR(RANK(Valor_normalizado!EM31,Valor_normalizado!EM$2:EM$33,0),"NA"))</f>
        <v>32</v>
      </c>
      <c r="EN31" s="6">
        <f>IF(Valor_normalizado!EN31=0,32,IFERROR(RANK(Valor_normalizado!EN31,Valor_normalizado!EN$2:EN$33,0),"NA"))</f>
        <v>32</v>
      </c>
      <c r="EO31" s="6">
        <f>IF(Valor_normalizado!EO31=0,32,IFERROR(RANK(Valor_normalizado!EO31,Valor_normalizado!EO$2:EO$33,0),"NA"))</f>
        <v>14</v>
      </c>
      <c r="EP31" s="6">
        <f>IF(Valor_normalizado!EP31=0,32,IFERROR(RANK(Valor_normalizado!EP31,Valor_normalizado!EP$2:EP$33,0),"NA"))</f>
        <v>24</v>
      </c>
      <c r="EQ31" s="6">
        <f>IF(Valor_normalizado!EQ31=0,32,IFERROR(RANK(Valor_normalizado!EQ31,Valor_normalizado!EQ$2:EQ$33,0),"NA"))</f>
        <v>22</v>
      </c>
      <c r="ER31" s="6">
        <f>IF(Valor_normalizado!ER31=0,32,IFERROR(RANK(Valor_normalizado!ER31,Valor_normalizado!ER$2:ER$33,0),"NA"))</f>
        <v>22</v>
      </c>
      <c r="ES31" s="6">
        <f>IF(Valor_normalizado!ES31=0,32,IFERROR(RANK(Valor_normalizado!ES31,Valor_normalizado!ES$2:ES$33,0),"NA"))</f>
        <v>21</v>
      </c>
    </row>
    <row r="32" spans="1:149" x14ac:dyDescent="0.25">
      <c r="A32" s="1" t="s">
        <v>276</v>
      </c>
      <c r="B32" s="78">
        <v>2019</v>
      </c>
      <c r="C32" s="6">
        <f>IF(Valor_normalizado!C32=0,32,IFERROR(RANK(Valor_normalizado!C32,Valor_normalizado!C$2:C$33,0),"NA"))</f>
        <v>19</v>
      </c>
      <c r="D32" s="6">
        <f>IF(Valor_normalizado!D32=0,32,IFERROR(RANK(Valor_normalizado!D32,Valor_normalizado!D$2:D$33,0),"NA"))</f>
        <v>28</v>
      </c>
      <c r="E32" s="6">
        <f>IF(Valor_normalizado!E32=0,32,IFERROR(RANK(Valor_normalizado!E32,Valor_normalizado!E$2:E$33,0),"NA"))</f>
        <v>8</v>
      </c>
      <c r="F32" s="6">
        <f>IF(Valor_normalizado!F32=0,32,IFERROR(RANK(Valor_normalizado!F32,Valor_normalizado!F$2:F$33,0),"NA"))</f>
        <v>18</v>
      </c>
      <c r="G32" s="6">
        <f>IF(Valor_normalizado!G32=0,32,IFERROR(RANK(Valor_normalizado!G32,Valor_normalizado!G$2:G$33,0),"NA"))</f>
        <v>14</v>
      </c>
      <c r="H32" s="6">
        <f>IF(Valor_normalizado!H32=0,32,IFERROR(RANK(Valor_normalizado!H32,Valor_normalizado!H$2:H$33,0),"NA"))</f>
        <v>21</v>
      </c>
      <c r="I32" s="6">
        <f>IF(Valor_normalizado!I32=0,32,IFERROR(RANK(Valor_normalizado!I32,Valor_normalizado!I$2:I$33,0),"NA"))</f>
        <v>25</v>
      </c>
      <c r="J32" s="6">
        <f>IF(Valor_normalizado!J32=0,32,IFERROR(RANK(Valor_normalizado!J32,Valor_normalizado!J$2:J$33,0),"NA"))</f>
        <v>23</v>
      </c>
      <c r="K32" s="6">
        <f>IF(Valor_normalizado!K32=0,32,IFERROR(RANK(Valor_normalizado!K32,Valor_normalizado!K$2:K$33,0),"NA"))</f>
        <v>17</v>
      </c>
      <c r="L32" s="6">
        <f>IF(Valor_normalizado!L32=0,32,IFERROR(RANK(Valor_normalizado!L32,Valor_normalizado!L$2:L$33,0),"NA"))</f>
        <v>22</v>
      </c>
      <c r="M32" s="6">
        <f>IF(Valor_normalizado!M32=0,32,IFERROR(RANK(Valor_normalizado!M32,Valor_normalizado!M$2:M$33,0),"NA"))</f>
        <v>20</v>
      </c>
      <c r="N32" s="6">
        <f>IF(Valor_normalizado!N32=0,32,IFERROR(RANK(Valor_normalizado!N32,Valor_normalizado!N$2:N$33,0),"NA"))</f>
        <v>18</v>
      </c>
      <c r="O32" s="6">
        <f>IF(Valor_normalizado!O32=0,32,IFERROR(RANK(Valor_normalizado!O32,Valor_normalizado!O$2:O$33,0),"NA"))</f>
        <v>28</v>
      </c>
      <c r="P32" s="6">
        <f>IF(Valor_normalizado!P32=0,32,IFERROR(RANK(Valor_normalizado!P32,Valor_normalizado!P$2:P$33,0),"NA"))</f>
        <v>25</v>
      </c>
      <c r="Q32" s="6">
        <f>IF(Valor_normalizado!Q32=0,32,IFERROR(RANK(Valor_normalizado!Q32,Valor_normalizado!Q$2:Q$33,0),"NA"))</f>
        <v>24</v>
      </c>
      <c r="R32" s="6">
        <f>IF(Valor_normalizado!R32=0,32,IFERROR(RANK(Valor_normalizado!R32,Valor_normalizado!R$2:R$33,0),"NA"))</f>
        <v>10</v>
      </c>
      <c r="S32" s="6">
        <f>IF(Valor_normalizado!S32=0,32,IFERROR(RANK(Valor_normalizado!S32,Valor_normalizado!S$2:S$33,0),"NA"))</f>
        <v>8</v>
      </c>
      <c r="T32" s="6">
        <f>IF(Valor_normalizado!T32=0,32,IFERROR(RANK(Valor_normalizado!T32,Valor_normalizado!T$2:T$33,0),"NA"))</f>
        <v>22</v>
      </c>
      <c r="U32" s="6">
        <f>IF(Valor_normalizado!U32=0,32,IFERROR(RANK(Valor_normalizado!U32,Valor_normalizado!U$2:U$33,0),"NA"))</f>
        <v>21</v>
      </c>
      <c r="V32" s="6">
        <f>IF(Valor_normalizado!V32=0,32,IFERROR(RANK(Valor_normalizado!V32,Valor_normalizado!V$2:V$33,0),"NA"))</f>
        <v>28</v>
      </c>
      <c r="W32" s="6">
        <f>IF(Valor_normalizado!W32=0,32,IFERROR(RANK(Valor_normalizado!W32,Valor_normalizado!W$2:W$33,0),"NA"))</f>
        <v>10</v>
      </c>
      <c r="X32" s="6">
        <f>IF(Valor_normalizado!X32=0,32,IFERROR(RANK(Valor_normalizado!X32,Valor_normalizado!X$2:X$33,0),"NA"))</f>
        <v>18</v>
      </c>
      <c r="Y32" s="6">
        <f>IF(Valor_normalizado!Y32=0,32,IFERROR(RANK(Valor_normalizado!Y32,Valor_normalizado!Y$2:Y$33,0),"NA"))</f>
        <v>4</v>
      </c>
      <c r="Z32" s="6">
        <f>IF(Valor_normalizado!Z32=0,32,IFERROR(RANK(Valor_normalizado!Z32,Valor_normalizado!Z$2:Z$33,0),"NA"))</f>
        <v>26</v>
      </c>
      <c r="AA32" s="6">
        <f>IF(Valor_normalizado!AA32=0,32,IFERROR(RANK(Valor_normalizado!AA32,Valor_normalizado!AA$2:AA$33,0),"NA"))</f>
        <v>17</v>
      </c>
      <c r="AB32" s="6">
        <f>IF(Valor_normalizado!AB32=0,32,IFERROR(RANK(Valor_normalizado!AB32,Valor_normalizado!AB$2:AB$33,0),"NA"))</f>
        <v>11</v>
      </c>
      <c r="AC32" s="6">
        <f>IF(Valor_normalizado!AC32=0,32,IFERROR(RANK(Valor_normalizado!AC32,Valor_normalizado!AC$2:AC$33,0),"NA"))</f>
        <v>17</v>
      </c>
      <c r="AD32" s="6">
        <f>IF(Valor_normalizado!AD32=0,32,IFERROR(RANK(Valor_normalizado!AD32,Valor_normalizado!AD$2:AD$33,0),"NA"))</f>
        <v>22</v>
      </c>
      <c r="AE32" s="6">
        <f>IF(Valor_normalizado!AE32=0,32,IFERROR(RANK(Valor_normalizado!AE32,Valor_normalizado!AE$2:AE$33,0),"NA"))</f>
        <v>8</v>
      </c>
      <c r="AF32" s="6">
        <f>IF(Valor_normalizado!AF32=0,32,IFERROR(RANK(Valor_normalizado!AF32,Valor_normalizado!AF$2:AF$33,0),"NA"))</f>
        <v>14</v>
      </c>
      <c r="AG32" s="6">
        <f>IF(Valor_normalizado!AG32=0,32,IFERROR(RANK(Valor_normalizado!AG32,Valor_normalizado!AG$2:AG$33,0),"NA"))</f>
        <v>14</v>
      </c>
      <c r="AH32" s="6">
        <f>IF(Valor_normalizado!AH32=0,32,IFERROR(RANK(Valor_normalizado!AH32,Valor_normalizado!AH$2:AH$33,0),"NA"))</f>
        <v>9</v>
      </c>
      <c r="AI32" s="6">
        <f>IF(Valor_normalizado!AI32=0,32,IFERROR(RANK(Valor_normalizado!AI32,Valor_normalizado!AI$2:AI$33,0),"NA"))</f>
        <v>24</v>
      </c>
      <c r="AJ32" s="6">
        <f>IF(Valor_normalizado!AJ32=0,32,IFERROR(RANK(Valor_normalizado!AJ32,Valor_normalizado!AJ$2:AJ$33,0),"NA"))</f>
        <v>7</v>
      </c>
      <c r="AK32" s="6">
        <f>IF(Valor_normalizado!AK32=0,32,IFERROR(RANK(Valor_normalizado!AK32,Valor_normalizado!AK$2:AK$33,0),"NA"))</f>
        <v>20</v>
      </c>
      <c r="AL32" s="6">
        <f>IF(Valor_normalizado!AL32=0,32,IFERROR(RANK(Valor_normalizado!AL32,Valor_normalizado!AL$2:AL$33,0),"NA"))</f>
        <v>14</v>
      </c>
      <c r="AM32" s="6">
        <f>IF(Valor_normalizado!AM32=0,32,IFERROR(RANK(Valor_normalizado!AM32,Valor_normalizado!AM$2:AM$33,0),"NA"))</f>
        <v>32</v>
      </c>
      <c r="AN32" s="6">
        <f>IF(Valor_normalizado!AN32=0,32,IFERROR(RANK(Valor_normalizado!AN32,Valor_normalizado!AN$2:AN$33,0),"NA"))</f>
        <v>21</v>
      </c>
      <c r="AO32" s="6">
        <f>IF(Valor_normalizado!AO32=0,32,IFERROR(RANK(Valor_normalizado!AO32,Valor_normalizado!AO$2:AO$33,0),"NA"))</f>
        <v>18</v>
      </c>
      <c r="AP32" s="6">
        <f>IF(Valor_normalizado!AP32=0,32,IFERROR(RANK(Valor_normalizado!AP32,Valor_normalizado!AP$2:AP$33,0),"NA"))</f>
        <v>13</v>
      </c>
      <c r="AQ32" s="6">
        <f>IF(Valor_normalizado!AQ32=0,32,IFERROR(RANK(Valor_normalizado!AQ32,Valor_normalizado!AQ$2:AQ$33,0),"NA"))</f>
        <v>9</v>
      </c>
      <c r="AR32" s="6">
        <f>IF(Valor_normalizado!AR32=0,32,IFERROR(RANK(Valor_normalizado!AR32,Valor_normalizado!AR$2:AR$33,0),"NA"))</f>
        <v>13</v>
      </c>
      <c r="AS32" s="6">
        <f>IF(Valor_normalizado!AS32=0,32,IFERROR(RANK(Valor_normalizado!AS32,Valor_normalizado!AS$2:AS$33,0),"NA"))</f>
        <v>4</v>
      </c>
      <c r="AT32" s="6">
        <f>IF(Valor_normalizado!AT32=0,32,IFERROR(RANK(Valor_normalizado!AT32,Valor_normalizado!AT$2:AT$33,0),"NA"))</f>
        <v>11</v>
      </c>
      <c r="AU32" s="6">
        <f>IF(Valor_normalizado!AU32=0,32,IFERROR(RANK(Valor_normalizado!AU32,Valor_normalizado!AU$2:AU$33,0),"NA"))</f>
        <v>26</v>
      </c>
      <c r="AV32" s="6">
        <f>IF(Valor_normalizado!AV32=0,32,IFERROR(RANK(Valor_normalizado!AV32,Valor_normalizado!AV$2:AV$33,0),"NA"))</f>
        <v>27</v>
      </c>
      <c r="AW32" s="6">
        <f>IF(Valor_normalizado!AW32=0,32,IFERROR(RANK(Valor_normalizado!AW32,Valor_normalizado!AW$2:AW$33,0),"NA"))</f>
        <v>25</v>
      </c>
      <c r="AX32" s="6">
        <f>IF(Valor_normalizado!AX32=0,32,IFERROR(RANK(Valor_normalizado!AX32,Valor_normalizado!AX$2:AX$33,0),"NA"))</f>
        <v>28</v>
      </c>
      <c r="AY32" s="6">
        <f>IF(Valor_normalizado!AY32=0,32,IFERROR(RANK(Valor_normalizado!AY32,Valor_normalizado!AY$2:AY$33,0),"NA"))</f>
        <v>18</v>
      </c>
      <c r="AZ32" s="6">
        <f>IF(Valor_normalizado!AZ32=0,32,IFERROR(RANK(Valor_normalizado!AZ32,Valor_normalizado!AZ$2:AZ$33,0),"NA"))</f>
        <v>16</v>
      </c>
      <c r="BA32" s="6">
        <f>IF(Valor_normalizado!BA32=0,32,IFERROR(RANK(Valor_normalizado!BA32,Valor_normalizado!BA$2:BA$33,0),"NA"))</f>
        <v>29</v>
      </c>
      <c r="BB32" s="6">
        <f>IF(Valor_normalizado!BB32=0,32,IFERROR(RANK(Valor_normalizado!BB32,Valor_normalizado!BB$2:BB$33,0),"NA"))</f>
        <v>16</v>
      </c>
      <c r="BC32" s="6">
        <f>IF(Valor_normalizado!BC32=0,32,IFERROR(RANK(Valor_normalizado!BC32,Valor_normalizado!BC$2:BC$33,0),"NA"))</f>
        <v>12</v>
      </c>
      <c r="BD32" s="6">
        <f>IF(Valor_normalizado!BD32=0,32,IFERROR(RANK(Valor_normalizado!BD32,Valor_normalizado!BD$2:BD$33,0),"NA"))</f>
        <v>18</v>
      </c>
      <c r="BE32" s="6">
        <f>IF(Valor_normalizado!BE32=0,32,IFERROR(RANK(Valor_normalizado!BE32,Valor_normalizado!BE$2:BE$33,0),"NA"))</f>
        <v>13</v>
      </c>
      <c r="BF32" s="6">
        <f>IF(Valor_normalizado!BF32=0,32,IFERROR(RANK(Valor_normalizado!BF32,Valor_normalizado!BF$2:BF$33,0),"NA"))</f>
        <v>28</v>
      </c>
      <c r="BG32" s="6">
        <f>IF(Valor_normalizado!BG32=0,32,IFERROR(RANK(Valor_normalizado!BG32,Valor_normalizado!BG$2:BG$33,0),"NA"))</f>
        <v>18</v>
      </c>
      <c r="BH32" s="6">
        <f>IF(Valor_normalizado!BH32=0,32,IFERROR(RANK(Valor_normalizado!BH32,Valor_normalizado!BH$2:BH$33,0),"NA"))</f>
        <v>18</v>
      </c>
      <c r="BI32" s="6">
        <f>IF(Valor_normalizado!BI32=0,32,IFERROR(RANK(Valor_normalizado!BI32,Valor_normalizado!BI$2:BI$33,0),"NA"))</f>
        <v>30</v>
      </c>
      <c r="BJ32" s="6">
        <f>IF(Valor_normalizado!BJ32=0,32,IFERROR(RANK(Valor_normalizado!BJ32,Valor_normalizado!BJ$2:BJ$33,0),"NA"))</f>
        <v>32</v>
      </c>
      <c r="BK32" s="6">
        <f>IF(Valor_normalizado!BK32=0,32,IFERROR(RANK(Valor_normalizado!BK32,Valor_normalizado!BK$2:BK$33,0),"NA"))</f>
        <v>22</v>
      </c>
      <c r="BL32" s="6">
        <f>IF(Valor_normalizado!BL32=0,32,IFERROR(RANK(Valor_normalizado!BL32,Valor_normalizado!BL$2:BL$33,0),"NA"))</f>
        <v>27</v>
      </c>
      <c r="BM32" s="6">
        <f>IF(Valor_normalizado!BM32=0,32,IFERROR(RANK(Valor_normalizado!BM32,Valor_normalizado!BM$2:BM$33,0),"NA"))</f>
        <v>31</v>
      </c>
      <c r="BN32" s="6">
        <f>IF(Valor_normalizado!BN32=0,32,IFERROR(RANK(Valor_normalizado!BN32,Valor_normalizado!BN$2:BN$33,0),"NA"))</f>
        <v>4</v>
      </c>
      <c r="BO32" s="6">
        <f>IF(Valor_normalizado!BO32=0,32,IFERROR(RANK(Valor_normalizado!BO32,Valor_normalizado!BO$2:BO$33,0),"NA"))</f>
        <v>14</v>
      </c>
      <c r="BP32" s="6">
        <f>IF(Valor_normalizado!BP32=0,32,IFERROR(RANK(Valor_normalizado!BP32,Valor_normalizado!BP$2:BP$33,0),"NA"))</f>
        <v>10</v>
      </c>
      <c r="BQ32" s="6">
        <f>IF(Valor_normalizado!BQ32=0,32,IFERROR(RANK(Valor_normalizado!BQ32,Valor_normalizado!BQ$2:BQ$33,0),"NA"))</f>
        <v>26</v>
      </c>
      <c r="BR32" s="6">
        <f>IF(Valor_normalizado!BR32=0,32,IFERROR(RANK(Valor_normalizado!BR32,Valor_normalizado!BR$2:BR$33,0),"NA"))</f>
        <v>26</v>
      </c>
      <c r="BS32" s="6">
        <f>IF(Valor_normalizado!BS32=0,32,IFERROR(RANK(Valor_normalizado!BS32,Valor_normalizado!BS$2:BS$33,0),"NA"))</f>
        <v>18</v>
      </c>
      <c r="BT32" s="6">
        <f>IF(Valor_normalizado!BT32=0,32,IFERROR(RANK(Valor_normalizado!BT32,Valor_normalizado!BT$2:BT$33,0),"NA"))</f>
        <v>15</v>
      </c>
      <c r="BU32" s="6">
        <f>IF(Valor_normalizado!BU32=0,32,IFERROR(RANK(Valor_normalizado!BU32,Valor_normalizado!BU$2:BU$33,0),"NA"))</f>
        <v>23</v>
      </c>
      <c r="BV32" s="6">
        <f>IF(Valor_normalizado!BV32=0,32,IFERROR(RANK(Valor_normalizado!BV32,Valor_normalizado!BV$2:BV$33,0),"NA"))</f>
        <v>25</v>
      </c>
      <c r="BW32" s="6">
        <f>IF(Valor_normalizado!BW32=0,32,IFERROR(RANK(Valor_normalizado!BW32,Valor_normalizado!BW$2:BW$33,0),"NA"))</f>
        <v>19</v>
      </c>
      <c r="BX32" s="6">
        <f>IF(Valor_normalizado!BX32=0,32,IFERROR(RANK(Valor_normalizado!BX32,Valor_normalizado!BX$2:BX$33,0),"NA"))</f>
        <v>19</v>
      </c>
      <c r="BY32" s="6">
        <f>IF(Valor_normalizado!BY32=0,32,IFERROR(RANK(Valor_normalizado!BY32,Valor_normalizado!BY$2:BY$33,0),"NA"))</f>
        <v>16</v>
      </c>
      <c r="BZ32" s="6">
        <f>IF(Valor_normalizado!BZ32=0,32,IFERROR(RANK(Valor_normalizado!BZ32,Valor_normalizado!BZ$2:BZ$33,0),"NA"))</f>
        <v>14</v>
      </c>
      <c r="CA32" s="6">
        <f>IF(Valor_normalizado!CA32=0,32,IFERROR(RANK(Valor_normalizado!CA32,Valor_normalizado!CA$2:CA$33,0),"NA"))</f>
        <v>22</v>
      </c>
      <c r="CB32" s="6">
        <f>IF(Valor_normalizado!CB32=0,32,IFERROR(RANK(Valor_normalizado!CB32,Valor_normalizado!CB$2:CB$33,0),"NA"))</f>
        <v>19</v>
      </c>
      <c r="CC32" s="6">
        <f>IF(Valor_normalizado!CC32=0,32,IFERROR(RANK(Valor_normalizado!CC32,Valor_normalizado!CC$2:CC$33,0),"NA"))</f>
        <v>10</v>
      </c>
      <c r="CD32" s="6">
        <f>IF(Valor_normalizado!CD32=0,32,IFERROR(RANK(Valor_normalizado!CD32,Valor_normalizado!CD$2:CD$33,0),"NA"))</f>
        <v>7</v>
      </c>
      <c r="CE32" s="6">
        <f>IF(Valor_normalizado!CE32=0,32,IFERROR(RANK(Valor_normalizado!CE32,Valor_normalizado!CE$2:CE$33,0),"NA"))</f>
        <v>5</v>
      </c>
      <c r="CF32" s="6">
        <f>IF(Valor_normalizado!CF32=0,32,IFERROR(RANK(Valor_normalizado!CF32,Valor_normalizado!CF$2:CF$33,0),"NA"))</f>
        <v>26</v>
      </c>
      <c r="CG32" s="6">
        <f>IF(Valor_normalizado!CG32=0,32,IFERROR(RANK(Valor_normalizado!CG32,Valor_normalizado!CG$2:CG$33,0),"NA"))</f>
        <v>16</v>
      </c>
      <c r="CH32" s="6">
        <f>IF(Valor_normalizado!CH32=0,32,IFERROR(RANK(Valor_normalizado!CH32,Valor_normalizado!CH$2:CH$33,0),"NA"))</f>
        <v>15</v>
      </c>
      <c r="CI32" s="6">
        <f>IF(Valor_normalizado!CI32=0,32,IFERROR(RANK(Valor_normalizado!CI32,Valor_normalizado!CI$2:CI$33,0),"NA"))</f>
        <v>16</v>
      </c>
      <c r="CJ32" s="6">
        <f>IF(Valor_normalizado!CJ32=0,32,IFERROR(RANK(Valor_normalizado!CJ32,Valor_normalizado!CJ$2:CJ$33,0),"NA"))</f>
        <v>23</v>
      </c>
      <c r="CK32" s="6">
        <f>IF(Valor_normalizado!CK32=0,32,IFERROR(RANK(Valor_normalizado!CK32,Valor_normalizado!CK$2:CK$33,0),"NA"))</f>
        <v>21</v>
      </c>
      <c r="CL32" s="6">
        <f>IF(Valor_normalizado!CL32=0,32,IFERROR(RANK(Valor_normalizado!CL32,Valor_normalizado!CL$2:CL$33,0),"NA"))</f>
        <v>27</v>
      </c>
      <c r="CM32" s="6">
        <f>IF(Valor_normalizado!CM32=0,32,IFERROR(RANK(Valor_normalizado!CM32,Valor_normalizado!CM$2:CM$33,0),"NA"))</f>
        <v>27</v>
      </c>
      <c r="CN32" s="6">
        <f>IF(Valor_normalizado!CN32=0,32,IFERROR(RANK(Valor_normalizado!CN32,Valor_normalizado!CN$2:CN$33,0),"NA"))</f>
        <v>14</v>
      </c>
      <c r="CO32" s="6">
        <f>IF(Valor_normalizado!CO32=0,32,IFERROR(RANK(Valor_normalizado!CO32,Valor_normalizado!CO$2:CO$33,0),"NA"))</f>
        <v>23</v>
      </c>
      <c r="CP32" s="6">
        <f>IF(Valor_normalizado!CP32=0,32,IFERROR(RANK(Valor_normalizado!CP32,Valor_normalizado!CP$2:CP$33,0),"NA"))</f>
        <v>17</v>
      </c>
      <c r="CQ32" s="6">
        <f>IF(Valor_normalizado!CQ32=0,32,IFERROR(RANK(Valor_normalizado!CQ32,Valor_normalizado!CQ$2:CQ$33,0),"NA"))</f>
        <v>18</v>
      </c>
      <c r="CR32" s="6">
        <f>IF(Valor_normalizado!CR32=0,32,IFERROR(RANK(Valor_normalizado!CR32,Valor_normalizado!CR$2:CR$33,0),"NA"))</f>
        <v>20</v>
      </c>
      <c r="CS32" s="6">
        <f>IF(Valor_normalizado!CS32=0,32,IFERROR(RANK(Valor_normalizado!CS32,Valor_normalizado!CS$2:CS$33,0),"NA"))</f>
        <v>19</v>
      </c>
      <c r="CT32" s="6">
        <f>IF(Valor_normalizado!CT32=0,32,IFERROR(RANK(Valor_normalizado!CT32,Valor_normalizado!CT$2:CT$33,0),"NA"))</f>
        <v>13</v>
      </c>
      <c r="CU32" s="6">
        <f>IF(Valor_normalizado!CU32=0,32,IFERROR(RANK(Valor_normalizado!CU32,Valor_normalizado!CU$2:CU$33,0),"NA"))</f>
        <v>14</v>
      </c>
      <c r="CV32" s="6">
        <f>IF(Valor_normalizado!CV32=0,32,IFERROR(RANK(Valor_normalizado!CV32,Valor_normalizado!CV$2:CV$33,0),"NA"))</f>
        <v>19</v>
      </c>
      <c r="CW32" s="6">
        <f>IF(Valor_normalizado!CW32=0,32,IFERROR(RANK(Valor_normalizado!CW32,Valor_normalizado!CW$2:CW$33,0),"NA"))</f>
        <v>19</v>
      </c>
      <c r="CX32" s="6">
        <f>IF(Valor_normalizado!CX32=0,32,IFERROR(RANK(Valor_normalizado!CX32,Valor_normalizado!CX$2:CX$33,0),"NA"))</f>
        <v>4</v>
      </c>
      <c r="CY32" s="6">
        <f>IF(Valor_normalizado!CY32=0,32,IFERROR(RANK(Valor_normalizado!CY32,Valor_normalizado!CY$2:CY$33,0),"NA"))</f>
        <v>28</v>
      </c>
      <c r="CZ32" s="6">
        <f>IF(Valor_normalizado!CZ32=0,32,IFERROR(RANK(Valor_normalizado!CZ32,Valor_normalizado!CZ$2:CZ$33,0),"NA"))</f>
        <v>14</v>
      </c>
      <c r="DA32" s="6">
        <f>IF(Valor_normalizado!DA32=0,32,IFERROR(RANK(Valor_normalizado!DA32,Valor_normalizado!DA$2:DA$33,0),"NA"))</f>
        <v>9</v>
      </c>
      <c r="DB32" s="6">
        <f>IF(Valor_normalizado!DB32=0,32,IFERROR(RANK(Valor_normalizado!DB32,Valor_normalizado!DB$2:DB$33,0),"NA"))</f>
        <v>12</v>
      </c>
      <c r="DC32" s="6">
        <f>IF(Valor_normalizado!DC32=0,32,IFERROR(RANK(Valor_normalizado!DC32,Valor_normalizado!DC$2:DC$33,0),"NA"))</f>
        <v>15</v>
      </c>
      <c r="DD32" s="6">
        <f>IF(Valor_normalizado!DD32=0,32,IFERROR(RANK(Valor_normalizado!DD32,Valor_normalizado!DD$2:DD$33,0),"NA"))</f>
        <v>12</v>
      </c>
      <c r="DE32" s="6">
        <f>IF(Valor_normalizado!DE32=0,32,IFERROR(RANK(Valor_normalizado!DE32,Valor_normalizado!DE$2:DE$33,0),"NA"))</f>
        <v>10</v>
      </c>
      <c r="DF32" s="6">
        <f>IF(Valor_normalizado!DF32=0,32,IFERROR(RANK(Valor_normalizado!DF32,Valor_normalizado!DF$2:DF$33,0),"NA"))</f>
        <v>8</v>
      </c>
      <c r="DG32" s="6">
        <f>IF(Valor_normalizado!DG32=0,32,IFERROR(RANK(Valor_normalizado!DG32,Valor_normalizado!DG$2:DG$33,0),"NA"))</f>
        <v>20</v>
      </c>
      <c r="DH32" s="6">
        <f>IF(Valor_normalizado!DH32=0,32,IFERROR(RANK(Valor_normalizado!DH32,Valor_normalizado!DH$2:DH$33,0),"NA"))</f>
        <v>15</v>
      </c>
      <c r="DI32" s="6">
        <f>IF(Valor_normalizado!DI32=0,32,IFERROR(RANK(Valor_normalizado!DI32,Valor_normalizado!DI$2:DI$33,0),"NA"))</f>
        <v>16</v>
      </c>
      <c r="DJ32" s="6">
        <f>IF(Valor_normalizado!DJ32=0,32,IFERROR(RANK(Valor_normalizado!DJ32,Valor_normalizado!DJ$2:DJ$33,0),"NA"))</f>
        <v>14</v>
      </c>
      <c r="DK32" s="6">
        <f>IF(Valor_normalizado!DK32=0,32,IFERROR(RANK(Valor_normalizado!DK32,Valor_normalizado!DK$2:DK$33,0),"NA"))</f>
        <v>13</v>
      </c>
      <c r="DL32" s="6">
        <f>IF(Valor_normalizado!DL32=0,32,IFERROR(RANK(Valor_normalizado!DL32,Valor_normalizado!DL$2:DL$33,0),"NA"))</f>
        <v>14</v>
      </c>
      <c r="DM32" s="6">
        <f>IF(Valor_normalizado!DM32=0,32,IFERROR(RANK(Valor_normalizado!DM32,Valor_normalizado!DM$2:DM$33,0),"NA"))</f>
        <v>9</v>
      </c>
      <c r="DN32" s="6">
        <f>IF(Valor_normalizado!DN32=0,32,IFERROR(RANK(Valor_normalizado!DN32,Valor_normalizado!DN$2:DN$33,0),"NA"))</f>
        <v>24</v>
      </c>
      <c r="DO32" s="6">
        <f>IF(Valor_normalizado!DO32=0,32,IFERROR(RANK(Valor_normalizado!DO32,Valor_normalizado!DO$2:DO$33,0),"NA"))</f>
        <v>3</v>
      </c>
      <c r="DP32" s="6">
        <f>IF(Valor_normalizado!DP32=0,32,IFERROR(RANK(Valor_normalizado!DP32,Valor_normalizado!DP$2:DP$33,0),"NA"))</f>
        <v>11</v>
      </c>
      <c r="DQ32" s="6">
        <f>IF(Valor_normalizado!DQ32=0,32,IFERROR(RANK(Valor_normalizado!DQ32,Valor_normalizado!DQ$2:DQ$33,0),"NA"))</f>
        <v>10</v>
      </c>
      <c r="DR32" s="6">
        <f>IF(Valor_normalizado!DR32=0,32,IFERROR(RANK(Valor_normalizado!DR32,Valor_normalizado!DR$2:DR$33,0),"NA"))</f>
        <v>4</v>
      </c>
      <c r="DS32" s="6">
        <f>IF(Valor_normalizado!DS32=0,32,IFERROR(RANK(Valor_normalizado!DS32,Valor_normalizado!DS$2:DS$33,0),"NA"))</f>
        <v>18</v>
      </c>
      <c r="DT32" s="6">
        <f>IF(Valor_normalizado!DT32=0,32,IFERROR(RANK(Valor_normalizado!DT32,Valor_normalizado!DT$2:DT$33,0),"NA"))</f>
        <v>17</v>
      </c>
      <c r="DU32" s="6">
        <f>IF(Valor_normalizado!DU32=0,32,IFERROR(RANK(Valor_normalizado!DU32,Valor_normalizado!DU$2:DU$33,0),"NA"))</f>
        <v>14</v>
      </c>
      <c r="DV32" s="6">
        <f>IF(Valor_normalizado!DV32=0,32,IFERROR(RANK(Valor_normalizado!DV32,Valor_normalizado!DV$2:DV$33,0),"NA"))</f>
        <v>12</v>
      </c>
      <c r="DW32" s="6">
        <f>IF(Valor_normalizado!DW32=0,32,IFERROR(RANK(Valor_normalizado!DW32,Valor_normalizado!DW$2:DW$33,0),"NA"))</f>
        <v>10</v>
      </c>
      <c r="DX32" s="6">
        <f>IF(Valor_normalizado!DX32=0,32,IFERROR(RANK(Valor_normalizado!DX32,Valor_normalizado!DX$2:DX$33,0),"NA"))</f>
        <v>10</v>
      </c>
      <c r="DY32" s="6">
        <f>IF(Valor_normalizado!DY32=0,32,IFERROR(RANK(Valor_normalizado!DY32,Valor_normalizado!DY$2:DY$33,0),"NA"))</f>
        <v>14</v>
      </c>
      <c r="DZ32" s="6">
        <f>IF(Valor_normalizado!DZ32=0,32,IFERROR(RANK(Valor_normalizado!DZ32,Valor_normalizado!DZ$2:DZ$33,0),"NA"))</f>
        <v>20</v>
      </c>
      <c r="EA32" s="6">
        <f>IF(Valor_normalizado!EA32=0,32,IFERROR(RANK(Valor_normalizado!EA32,Valor_normalizado!EA$2:EA$33,0),"NA"))</f>
        <v>18</v>
      </c>
      <c r="EB32" s="6">
        <f>IF(Valor_normalizado!EB32=0,32,IFERROR(RANK(Valor_normalizado!EB32,Valor_normalizado!EB$2:EB$33,0),"NA"))</f>
        <v>15</v>
      </c>
      <c r="EC32" s="6">
        <f>IF(Valor_normalizado!EC32=0,32,IFERROR(RANK(Valor_normalizado!EC32,Valor_normalizado!EC$2:EC$33,0),"NA"))</f>
        <v>23</v>
      </c>
      <c r="ED32" s="6">
        <f>IF(Valor_normalizado!ED32=0,32,IFERROR(RANK(Valor_normalizado!ED32,Valor_normalizado!ED$2:ED$33,0),"NA"))</f>
        <v>26</v>
      </c>
      <c r="EE32" s="6">
        <f>IF(Valor_normalizado!EE32=0,32,IFERROR(RANK(Valor_normalizado!EE32,Valor_normalizado!EE$2:EE$33,0),"NA"))</f>
        <v>26</v>
      </c>
      <c r="EF32" s="6">
        <f>IF(Valor_normalizado!EF32=0,32,IFERROR(RANK(Valor_normalizado!EF32,Valor_normalizado!EF$2:EF$33,0),"NA"))</f>
        <v>23</v>
      </c>
      <c r="EG32" s="6">
        <f>IF(Valor_normalizado!EG32=0,32,IFERROR(RANK(Valor_normalizado!EG32,Valor_normalizado!EG$2:EG$33,0),"NA"))</f>
        <v>14</v>
      </c>
      <c r="EH32" s="6">
        <f>IF(Valor_normalizado!EH32=0,32,IFERROR(RANK(Valor_normalizado!EH32,Valor_normalizado!EH$2:EH$33,0),"NA"))</f>
        <v>23</v>
      </c>
      <c r="EI32" s="6">
        <f>IF(Valor_normalizado!EI32=0,32,IFERROR(RANK(Valor_normalizado!EI32,Valor_normalizado!EI$2:EI$33,0),"NA"))</f>
        <v>30</v>
      </c>
      <c r="EJ32" s="6">
        <f>IF(Valor_normalizado!EJ32=0,32,IFERROR(RANK(Valor_normalizado!EJ32,Valor_normalizado!EJ$2:EJ$33,0),"NA"))</f>
        <v>12</v>
      </c>
      <c r="EK32" s="6">
        <f>IF(Valor_normalizado!EK32=0,32,IFERROR(RANK(Valor_normalizado!EK32,Valor_normalizado!EK$2:EK$33,0),"NA"))</f>
        <v>24</v>
      </c>
      <c r="EL32" s="6">
        <f>IF(Valor_normalizado!EL32=0,32,IFERROR(RANK(Valor_normalizado!EL32,Valor_normalizado!EL$2:EL$33,0),"NA"))</f>
        <v>24</v>
      </c>
      <c r="EM32" s="6">
        <f>IF(Valor_normalizado!EM32=0,32,IFERROR(RANK(Valor_normalizado!EM32,Valor_normalizado!EM$2:EM$33,0),"NA"))</f>
        <v>15</v>
      </c>
      <c r="EN32" s="6">
        <f>IF(Valor_normalizado!EN32=0,32,IFERROR(RANK(Valor_normalizado!EN32,Valor_normalizado!EN$2:EN$33,0),"NA"))</f>
        <v>12</v>
      </c>
      <c r="EO32" s="6">
        <f>IF(Valor_normalizado!EO32=0,32,IFERROR(RANK(Valor_normalizado!EO32,Valor_normalizado!EO$2:EO$33,0),"NA"))</f>
        <v>16</v>
      </c>
      <c r="EP32" s="6">
        <f>IF(Valor_normalizado!EP32=0,32,IFERROR(RANK(Valor_normalizado!EP32,Valor_normalizado!EP$2:EP$33,0),"NA"))</f>
        <v>17</v>
      </c>
      <c r="EQ32" s="6">
        <f>IF(Valor_normalizado!EQ32=0,32,IFERROR(RANK(Valor_normalizado!EQ32,Valor_normalizado!EQ$2:EQ$33,0),"NA"))</f>
        <v>15</v>
      </c>
      <c r="ER32" s="6">
        <f>IF(Valor_normalizado!ER32=0,32,IFERROR(RANK(Valor_normalizado!ER32,Valor_normalizado!ER$2:ER$33,0),"NA"))</f>
        <v>18</v>
      </c>
      <c r="ES32" s="6">
        <f>IF(Valor_normalizado!ES32=0,32,IFERROR(RANK(Valor_normalizado!ES32,Valor_normalizado!ES$2:ES$33,0),"NA"))</f>
        <v>19</v>
      </c>
    </row>
    <row r="33" spans="1:149" x14ac:dyDescent="0.25">
      <c r="A33" s="2" t="s">
        <v>277</v>
      </c>
      <c r="B33" s="78">
        <v>2019</v>
      </c>
      <c r="C33" s="6">
        <f>IF(Valor_normalizado!C33=0,32,IFERROR(RANK(Valor_normalizado!C33,Valor_normalizado!C$2:C$33,0),"NA"))</f>
        <v>16</v>
      </c>
      <c r="D33" s="6">
        <f>IF(Valor_normalizado!D33=0,32,IFERROR(RANK(Valor_normalizado!D33,Valor_normalizado!D$2:D$33,0),"NA"))</f>
        <v>27</v>
      </c>
      <c r="E33" s="6">
        <f>IF(Valor_normalizado!E33=0,32,IFERROR(RANK(Valor_normalizado!E33,Valor_normalizado!E$2:E$33,0),"NA"))</f>
        <v>5</v>
      </c>
      <c r="F33" s="6">
        <f>IF(Valor_normalizado!F33=0,32,IFERROR(RANK(Valor_normalizado!F33,Valor_normalizado!F$2:F$33,0),"NA"))</f>
        <v>13</v>
      </c>
      <c r="G33" s="6">
        <f>IF(Valor_normalizado!G33=0,32,IFERROR(RANK(Valor_normalizado!G33,Valor_normalizado!G$2:G$33,0),"NA"))</f>
        <v>10</v>
      </c>
      <c r="H33" s="6">
        <f>IF(Valor_normalizado!H33=0,32,IFERROR(RANK(Valor_normalizado!H33,Valor_normalizado!H$2:H$33,0),"NA"))</f>
        <v>22</v>
      </c>
      <c r="I33" s="6">
        <f>IF(Valor_normalizado!I33=0,32,IFERROR(RANK(Valor_normalizado!I33,Valor_normalizado!I$2:I$33,0),"NA"))</f>
        <v>29</v>
      </c>
      <c r="J33" s="6">
        <f>IF(Valor_normalizado!J33=0,32,IFERROR(RANK(Valor_normalizado!J33,Valor_normalizado!J$2:J$33,0),"NA"))</f>
        <v>21</v>
      </c>
      <c r="K33" s="6">
        <f>IF(Valor_normalizado!K33=0,32,IFERROR(RANK(Valor_normalizado!K33,Valor_normalizado!K$2:K$33,0),"NA"))</f>
        <v>9</v>
      </c>
      <c r="L33" s="6">
        <f>IF(Valor_normalizado!L33=0,32,IFERROR(RANK(Valor_normalizado!L33,Valor_normalizado!L$2:L$33,0),"NA"))</f>
        <v>21</v>
      </c>
      <c r="M33" s="6">
        <f>IF(Valor_normalizado!M33=0,32,IFERROR(RANK(Valor_normalizado!M33,Valor_normalizado!M$2:M$33,0),"NA"))</f>
        <v>12</v>
      </c>
      <c r="N33" s="6">
        <f>IF(Valor_normalizado!N33=0,32,IFERROR(RANK(Valor_normalizado!N33,Valor_normalizado!N$2:N$33,0),"NA"))</f>
        <v>2</v>
      </c>
      <c r="O33" s="6">
        <f>IF(Valor_normalizado!O33=0,32,IFERROR(RANK(Valor_normalizado!O33,Valor_normalizado!O$2:O$33,0),"NA"))</f>
        <v>24</v>
      </c>
      <c r="P33" s="6">
        <f>IF(Valor_normalizado!P33=0,32,IFERROR(RANK(Valor_normalizado!P33,Valor_normalizado!P$2:P$33,0),"NA"))</f>
        <v>26</v>
      </c>
      <c r="Q33" s="6">
        <f>IF(Valor_normalizado!Q33=0,32,IFERROR(RANK(Valor_normalizado!Q33,Valor_normalizado!Q$2:Q$33,0),"NA"))</f>
        <v>31</v>
      </c>
      <c r="R33" s="6">
        <f>IF(Valor_normalizado!R33=0,32,IFERROR(RANK(Valor_normalizado!R33,Valor_normalizado!R$2:R$33,0),"NA"))</f>
        <v>23</v>
      </c>
      <c r="S33" s="6">
        <f>IF(Valor_normalizado!S33=0,32,IFERROR(RANK(Valor_normalizado!S33,Valor_normalizado!S$2:S$33,0),"NA"))</f>
        <v>15</v>
      </c>
      <c r="T33" s="6">
        <f>IF(Valor_normalizado!T33=0,32,IFERROR(RANK(Valor_normalizado!T33,Valor_normalizado!T$2:T$33,0),"NA"))</f>
        <v>27</v>
      </c>
      <c r="U33" s="6">
        <f>IF(Valor_normalizado!U33=0,32,IFERROR(RANK(Valor_normalizado!U33,Valor_normalizado!U$2:U$33,0),"NA"))</f>
        <v>19</v>
      </c>
      <c r="V33" s="6">
        <f>IF(Valor_normalizado!V33=0,32,IFERROR(RANK(Valor_normalizado!V33,Valor_normalizado!V$2:V$33,0),"NA"))</f>
        <v>25</v>
      </c>
      <c r="W33" s="6">
        <f>IF(Valor_normalizado!W33=0,32,IFERROR(RANK(Valor_normalizado!W33,Valor_normalizado!W$2:W$33,0),"NA"))</f>
        <v>12</v>
      </c>
      <c r="X33" s="6">
        <f>IF(Valor_normalizado!X33=0,32,IFERROR(RANK(Valor_normalizado!X33,Valor_normalizado!X$2:X$33,0),"NA"))</f>
        <v>17</v>
      </c>
      <c r="Y33" s="6">
        <f>IF(Valor_normalizado!Y33=0,32,IFERROR(RANK(Valor_normalizado!Y33,Valor_normalizado!Y$2:Y$33,0),"NA"))</f>
        <v>23</v>
      </c>
      <c r="Z33" s="6">
        <f>IF(Valor_normalizado!Z33=0,32,IFERROR(RANK(Valor_normalizado!Z33,Valor_normalizado!Z$2:Z$33,0),"NA"))</f>
        <v>22</v>
      </c>
      <c r="AA33" s="6">
        <f>IF(Valor_normalizado!AA33=0,32,IFERROR(RANK(Valor_normalizado!AA33,Valor_normalizado!AA$2:AA$33,0),"NA"))</f>
        <v>23</v>
      </c>
      <c r="AB33" s="6">
        <f>IF(Valor_normalizado!AB33=0,32,IFERROR(RANK(Valor_normalizado!AB33,Valor_normalizado!AB$2:AB$33,0),"NA"))</f>
        <v>4</v>
      </c>
      <c r="AC33" s="6">
        <f>IF(Valor_normalizado!AC33=0,32,IFERROR(RANK(Valor_normalizado!AC33,Valor_normalizado!AC$2:AC$33,0),"NA"))</f>
        <v>5</v>
      </c>
      <c r="AD33" s="6">
        <f>IF(Valor_normalizado!AD33=0,32,IFERROR(RANK(Valor_normalizado!AD33,Valor_normalizado!AD$2:AD$33,0),"NA"))</f>
        <v>15</v>
      </c>
      <c r="AE33" s="6">
        <f>IF(Valor_normalizado!AE33=0,32,IFERROR(RANK(Valor_normalizado!AE33,Valor_normalizado!AE$2:AE$33,0),"NA"))</f>
        <v>18</v>
      </c>
      <c r="AF33" s="6" t="str">
        <f>IF(Valor_normalizado!AF33=0,32,IFERROR(RANK(Valor_normalizado!AF33,Valor_normalizado!AF$2:AF$33,0),"NA"))</f>
        <v>NA</v>
      </c>
      <c r="AG33" s="6">
        <f>IF(Valor_normalizado!AG33=0,32,IFERROR(RANK(Valor_normalizado!AG33,Valor_normalizado!AG$2:AG$33,0),"NA"))</f>
        <v>8</v>
      </c>
      <c r="AH33" s="6">
        <f>IF(Valor_normalizado!AH33=0,32,IFERROR(RANK(Valor_normalizado!AH33,Valor_normalizado!AH$2:AH$33,0),"NA"))</f>
        <v>13</v>
      </c>
      <c r="AI33" s="6">
        <f>IF(Valor_normalizado!AI33=0,32,IFERROR(RANK(Valor_normalizado!AI33,Valor_normalizado!AI$2:AI$33,0),"NA"))</f>
        <v>20</v>
      </c>
      <c r="AJ33" s="6">
        <f>IF(Valor_normalizado!AJ33=0,32,IFERROR(RANK(Valor_normalizado!AJ33,Valor_normalizado!AJ$2:AJ$33,0),"NA"))</f>
        <v>2</v>
      </c>
      <c r="AK33" s="6">
        <f>IF(Valor_normalizado!AK33=0,32,IFERROR(RANK(Valor_normalizado!AK33,Valor_normalizado!AK$2:AK$33,0),"NA"))</f>
        <v>18</v>
      </c>
      <c r="AL33" s="6">
        <f>IF(Valor_normalizado!AL33=0,32,IFERROR(RANK(Valor_normalizado!AL33,Valor_normalizado!AL$2:AL$33,0),"NA"))</f>
        <v>16</v>
      </c>
      <c r="AM33" s="6">
        <f>IF(Valor_normalizado!AM33=0,32,IFERROR(RANK(Valor_normalizado!AM33,Valor_normalizado!AM$2:AM$33,0),"NA"))</f>
        <v>32</v>
      </c>
      <c r="AN33" s="6">
        <f>IF(Valor_normalizado!AN33=0,32,IFERROR(RANK(Valor_normalizado!AN33,Valor_normalizado!AN$2:AN$33,0),"NA"))</f>
        <v>15</v>
      </c>
      <c r="AO33" s="6">
        <f>IF(Valor_normalizado!AO33=0,32,IFERROR(RANK(Valor_normalizado!AO33,Valor_normalizado!AO$2:AO$33,0),"NA"))</f>
        <v>17</v>
      </c>
      <c r="AP33" s="6">
        <f>IF(Valor_normalizado!AP33=0,32,IFERROR(RANK(Valor_normalizado!AP33,Valor_normalizado!AP$2:AP$33,0),"NA"))</f>
        <v>18</v>
      </c>
      <c r="AQ33" s="6">
        <f>IF(Valor_normalizado!AQ33=0,32,IFERROR(RANK(Valor_normalizado!AQ33,Valor_normalizado!AQ$2:AQ$33,0),"NA"))</f>
        <v>10</v>
      </c>
      <c r="AR33" s="6">
        <f>IF(Valor_normalizado!AR33=0,32,IFERROR(RANK(Valor_normalizado!AR33,Valor_normalizado!AR$2:AR$33,0),"NA"))</f>
        <v>11</v>
      </c>
      <c r="AS33" s="6">
        <f>IF(Valor_normalizado!AS33=0,32,IFERROR(RANK(Valor_normalizado!AS33,Valor_normalizado!AS$2:AS$33,0),"NA"))</f>
        <v>12</v>
      </c>
      <c r="AT33" s="6">
        <f>IF(Valor_normalizado!AT33=0,32,IFERROR(RANK(Valor_normalizado!AT33,Valor_normalizado!AT$2:AT$33,0),"NA"))</f>
        <v>15</v>
      </c>
      <c r="AU33" s="6">
        <f>IF(Valor_normalizado!AU33=0,32,IFERROR(RANK(Valor_normalizado!AU33,Valor_normalizado!AU$2:AU$33,0),"NA"))</f>
        <v>25</v>
      </c>
      <c r="AV33" s="6">
        <f>IF(Valor_normalizado!AV33=0,32,IFERROR(RANK(Valor_normalizado!AV33,Valor_normalizado!AV$2:AV$33,0),"NA"))</f>
        <v>17</v>
      </c>
      <c r="AW33" s="6">
        <f>IF(Valor_normalizado!AW33=0,32,IFERROR(RANK(Valor_normalizado!AW33,Valor_normalizado!AW$2:AW$33,0),"NA"))</f>
        <v>20</v>
      </c>
      <c r="AX33" s="6">
        <f>IF(Valor_normalizado!AX33=0,32,IFERROR(RANK(Valor_normalizado!AX33,Valor_normalizado!AX$2:AX$33,0),"NA"))</f>
        <v>23</v>
      </c>
      <c r="AY33" s="6">
        <f>IF(Valor_normalizado!AY33=0,32,IFERROR(RANK(Valor_normalizado!AY33,Valor_normalizado!AY$2:AY$33,0),"NA"))</f>
        <v>17</v>
      </c>
      <c r="AZ33" s="6">
        <f>IF(Valor_normalizado!AZ33=0,32,IFERROR(RANK(Valor_normalizado!AZ33,Valor_normalizado!AZ$2:AZ$33,0),"NA"))</f>
        <v>29</v>
      </c>
      <c r="BA33" s="6">
        <f>IF(Valor_normalizado!BA33=0,32,IFERROR(RANK(Valor_normalizado!BA33,Valor_normalizado!BA$2:BA$33,0),"NA"))</f>
        <v>24</v>
      </c>
      <c r="BB33" s="6">
        <f>IF(Valor_normalizado!BB33=0,32,IFERROR(RANK(Valor_normalizado!BB33,Valor_normalizado!BB$2:BB$33,0),"NA"))</f>
        <v>28</v>
      </c>
      <c r="BC33" s="6">
        <f>IF(Valor_normalizado!BC33=0,32,IFERROR(RANK(Valor_normalizado!BC33,Valor_normalizado!BC$2:BC$33,0),"NA"))</f>
        <v>22</v>
      </c>
      <c r="BD33" s="6">
        <f>IF(Valor_normalizado!BD33=0,32,IFERROR(RANK(Valor_normalizado!BD33,Valor_normalizado!BD$2:BD$33,0),"NA"))</f>
        <v>31</v>
      </c>
      <c r="BE33" s="6">
        <f>IF(Valor_normalizado!BE33=0,32,IFERROR(RANK(Valor_normalizado!BE33,Valor_normalizado!BE$2:BE$33,0),"NA"))</f>
        <v>26</v>
      </c>
      <c r="BF33" s="6">
        <f>IF(Valor_normalizado!BF33=0,32,IFERROR(RANK(Valor_normalizado!BF33,Valor_normalizado!BF$2:BF$33,0),"NA"))</f>
        <v>22</v>
      </c>
      <c r="BG33" s="6">
        <f>IF(Valor_normalizado!BG33=0,32,IFERROR(RANK(Valor_normalizado!BG33,Valor_normalizado!BG$2:BG$33,0),"NA"))</f>
        <v>27</v>
      </c>
      <c r="BH33" s="6">
        <f>IF(Valor_normalizado!BH33=0,32,IFERROR(RANK(Valor_normalizado!BH33,Valor_normalizado!BH$2:BH$33,0),"NA"))</f>
        <v>31</v>
      </c>
      <c r="BI33" s="6">
        <f>IF(Valor_normalizado!BI33=0,32,IFERROR(RANK(Valor_normalizado!BI33,Valor_normalizado!BI$2:BI$33,0),"NA"))</f>
        <v>27</v>
      </c>
      <c r="BJ33" s="6">
        <f>IF(Valor_normalizado!BJ33=0,32,IFERROR(RANK(Valor_normalizado!BJ33,Valor_normalizado!BJ$2:BJ$33,0),"NA"))</f>
        <v>24</v>
      </c>
      <c r="BK33" s="6">
        <f>IF(Valor_normalizado!BK33=0,32,IFERROR(RANK(Valor_normalizado!BK33,Valor_normalizado!BK$2:BK$33,0),"NA"))</f>
        <v>21</v>
      </c>
      <c r="BL33" s="6">
        <f>IF(Valor_normalizado!BL33=0,32,IFERROR(RANK(Valor_normalizado!BL33,Valor_normalizado!BL$2:BL$33,0),"NA"))</f>
        <v>18</v>
      </c>
      <c r="BM33" s="6">
        <f>IF(Valor_normalizado!BM33=0,32,IFERROR(RANK(Valor_normalizado!BM33,Valor_normalizado!BM$2:BM$33,0),"NA"))</f>
        <v>28</v>
      </c>
      <c r="BN33" s="6">
        <f>IF(Valor_normalizado!BN33=0,32,IFERROR(RANK(Valor_normalizado!BN33,Valor_normalizado!BN$2:BN$33,0),"NA"))</f>
        <v>6</v>
      </c>
      <c r="BO33" s="6">
        <f>IF(Valor_normalizado!BO33=0,32,IFERROR(RANK(Valor_normalizado!BO33,Valor_normalizado!BO$2:BO$33,0),"NA"))</f>
        <v>12</v>
      </c>
      <c r="BP33" s="6">
        <f>IF(Valor_normalizado!BP33=0,32,IFERROR(RANK(Valor_normalizado!BP33,Valor_normalizado!BP$2:BP$33,0),"NA"))</f>
        <v>7</v>
      </c>
      <c r="BQ33" s="6">
        <f>IF(Valor_normalizado!BQ33=0,32,IFERROR(RANK(Valor_normalizado!BQ33,Valor_normalizado!BQ$2:BQ$33,0),"NA"))</f>
        <v>8</v>
      </c>
      <c r="BR33" s="6">
        <f>IF(Valor_normalizado!BR33=0,32,IFERROR(RANK(Valor_normalizado!BR33,Valor_normalizado!BR$2:BR$33,0),"NA"))</f>
        <v>6</v>
      </c>
      <c r="BS33" s="6">
        <f>IF(Valor_normalizado!BS33=0,32,IFERROR(RANK(Valor_normalizado!BS33,Valor_normalizado!BS$2:BS$33,0),"NA"))</f>
        <v>19</v>
      </c>
      <c r="BT33" s="6">
        <f>IF(Valor_normalizado!BT33=0,32,IFERROR(RANK(Valor_normalizado!BT33,Valor_normalizado!BT$2:BT$33,0),"NA"))</f>
        <v>16</v>
      </c>
      <c r="BU33" s="6">
        <f>IF(Valor_normalizado!BU33=0,32,IFERROR(RANK(Valor_normalizado!BU33,Valor_normalizado!BU$2:BU$33,0),"NA"))</f>
        <v>15</v>
      </c>
      <c r="BV33" s="6">
        <f>IF(Valor_normalizado!BV33=0,32,IFERROR(RANK(Valor_normalizado!BV33,Valor_normalizado!BV$2:BV$33,0),"NA"))</f>
        <v>14</v>
      </c>
      <c r="BW33" s="6">
        <f>IF(Valor_normalizado!BW33=0,32,IFERROR(RANK(Valor_normalizado!BW33,Valor_normalizado!BW$2:BW$33,0),"NA"))</f>
        <v>1</v>
      </c>
      <c r="BX33" s="6">
        <f>IF(Valor_normalizado!BX33=0,32,IFERROR(RANK(Valor_normalizado!BX33,Valor_normalizado!BX$2:BX$33,0),"NA"))</f>
        <v>10</v>
      </c>
      <c r="BY33" s="6">
        <f>IF(Valor_normalizado!BY33=0,32,IFERROR(RANK(Valor_normalizado!BY33,Valor_normalizado!BY$2:BY$33,0),"NA"))</f>
        <v>7</v>
      </c>
      <c r="BZ33" s="6">
        <f>IF(Valor_normalizado!BZ33=0,32,IFERROR(RANK(Valor_normalizado!BZ33,Valor_normalizado!BZ$2:BZ$33,0),"NA"))</f>
        <v>13</v>
      </c>
      <c r="CA33" s="6">
        <f>IF(Valor_normalizado!CA33=0,32,IFERROR(RANK(Valor_normalizado!CA33,Valor_normalizado!CA$2:CA$33,0),"NA"))</f>
        <v>6</v>
      </c>
      <c r="CB33" s="6">
        <f>IF(Valor_normalizado!CB33=0,32,IFERROR(RANK(Valor_normalizado!CB33,Valor_normalizado!CB$2:CB$33,0),"NA"))</f>
        <v>4</v>
      </c>
      <c r="CC33" s="6">
        <f>IF(Valor_normalizado!CC33=0,32,IFERROR(RANK(Valor_normalizado!CC33,Valor_normalizado!CC$2:CC$33,0),"NA"))</f>
        <v>9</v>
      </c>
      <c r="CD33" s="6">
        <f>IF(Valor_normalizado!CD33=0,32,IFERROR(RANK(Valor_normalizado!CD33,Valor_normalizado!CD$2:CD$33,0),"NA"))</f>
        <v>8</v>
      </c>
      <c r="CE33" s="6">
        <f>IF(Valor_normalizado!CE33=0,32,IFERROR(RANK(Valor_normalizado!CE33,Valor_normalizado!CE$2:CE$33,0),"NA"))</f>
        <v>9</v>
      </c>
      <c r="CF33" s="6">
        <f>IF(Valor_normalizado!CF33=0,32,IFERROR(RANK(Valor_normalizado!CF33,Valor_normalizado!CF$2:CF$33,0),"NA"))</f>
        <v>19</v>
      </c>
      <c r="CG33" s="6">
        <f>IF(Valor_normalizado!CG33=0,32,IFERROR(RANK(Valor_normalizado!CG33,Valor_normalizado!CG$2:CG$33,0),"NA"))</f>
        <v>6</v>
      </c>
      <c r="CH33" s="6">
        <f>IF(Valor_normalizado!CH33=0,32,IFERROR(RANK(Valor_normalizado!CH33,Valor_normalizado!CH$2:CH$33,0),"NA"))</f>
        <v>8</v>
      </c>
      <c r="CI33" s="6">
        <f>IF(Valor_normalizado!CI33=0,32,IFERROR(RANK(Valor_normalizado!CI33,Valor_normalizado!CI$2:CI$33,0),"NA"))</f>
        <v>5</v>
      </c>
      <c r="CJ33" s="6">
        <f>IF(Valor_normalizado!CJ33=0,32,IFERROR(RANK(Valor_normalizado!CJ33,Valor_normalizado!CJ$2:CJ$33,0),"NA"))</f>
        <v>24</v>
      </c>
      <c r="CK33" s="6">
        <f>IF(Valor_normalizado!CK33=0,32,IFERROR(RANK(Valor_normalizado!CK33,Valor_normalizado!CK$2:CK$33,0),"NA"))</f>
        <v>19</v>
      </c>
      <c r="CL33" s="6">
        <f>IF(Valor_normalizado!CL33=0,32,IFERROR(RANK(Valor_normalizado!CL33,Valor_normalizado!CL$2:CL$33,0),"NA"))</f>
        <v>21</v>
      </c>
      <c r="CM33" s="6">
        <f>IF(Valor_normalizado!CM33=0,32,IFERROR(RANK(Valor_normalizado!CM33,Valor_normalizado!CM$2:CM$33,0),"NA"))</f>
        <v>22</v>
      </c>
      <c r="CN33" s="6">
        <f>IF(Valor_normalizado!CN33=0,32,IFERROR(RANK(Valor_normalizado!CN33,Valor_normalizado!CN$2:CN$33,0),"NA"))</f>
        <v>15</v>
      </c>
      <c r="CO33" s="6">
        <f>IF(Valor_normalizado!CO33=0,32,IFERROR(RANK(Valor_normalizado!CO33,Valor_normalizado!CO$2:CO$33,0),"NA"))</f>
        <v>27</v>
      </c>
      <c r="CP33" s="6">
        <f>IF(Valor_normalizado!CP33=0,32,IFERROR(RANK(Valor_normalizado!CP33,Valor_normalizado!CP$2:CP$33,0),"NA"))</f>
        <v>19</v>
      </c>
      <c r="CQ33" s="6">
        <f>IF(Valor_normalizado!CQ33=0,32,IFERROR(RANK(Valor_normalizado!CQ33,Valor_normalizado!CQ$2:CQ$33,0),"NA"))</f>
        <v>23</v>
      </c>
      <c r="CR33" s="6">
        <f>IF(Valor_normalizado!CR33=0,32,IFERROR(RANK(Valor_normalizado!CR33,Valor_normalizado!CR$2:CR$33,0),"NA"))</f>
        <v>22</v>
      </c>
      <c r="CS33" s="6">
        <f>IF(Valor_normalizado!CS33=0,32,IFERROR(RANK(Valor_normalizado!CS33,Valor_normalizado!CS$2:CS$33,0),"NA"))</f>
        <v>32</v>
      </c>
      <c r="CT33" s="6">
        <f>IF(Valor_normalizado!CT33=0,32,IFERROR(RANK(Valor_normalizado!CT33,Valor_normalizado!CT$2:CT$33,0),"NA"))</f>
        <v>4</v>
      </c>
      <c r="CU33" s="6">
        <f>IF(Valor_normalizado!CU33=0,32,IFERROR(RANK(Valor_normalizado!CU33,Valor_normalizado!CU$2:CU$33,0),"NA"))</f>
        <v>17</v>
      </c>
      <c r="CV33" s="6">
        <f>IF(Valor_normalizado!CV33=0,32,IFERROR(RANK(Valor_normalizado!CV33,Valor_normalizado!CV$2:CV$33,0),"NA"))</f>
        <v>21</v>
      </c>
      <c r="CW33" s="6">
        <f>IF(Valor_normalizado!CW33=0,32,IFERROR(RANK(Valor_normalizado!CW33,Valor_normalizado!CW$2:CW$33,0),"NA"))</f>
        <v>13</v>
      </c>
      <c r="CX33" s="6">
        <f>IF(Valor_normalizado!CX33=0,32,IFERROR(RANK(Valor_normalizado!CX33,Valor_normalizado!CX$2:CX$33,0),"NA"))</f>
        <v>20</v>
      </c>
      <c r="CY33" s="6">
        <f>IF(Valor_normalizado!CY33=0,32,IFERROR(RANK(Valor_normalizado!CY33,Valor_normalizado!CY$2:CY$33,0),"NA"))</f>
        <v>8</v>
      </c>
      <c r="CZ33" s="6">
        <f>IF(Valor_normalizado!CZ33=0,32,IFERROR(RANK(Valor_normalizado!CZ33,Valor_normalizado!CZ$2:CZ$33,0),"NA"))</f>
        <v>13</v>
      </c>
      <c r="DA33" s="6">
        <f>IF(Valor_normalizado!DA33=0,32,IFERROR(RANK(Valor_normalizado!DA33,Valor_normalizado!DA$2:DA$33,0),"NA"))</f>
        <v>15</v>
      </c>
      <c r="DB33" s="6">
        <f>IF(Valor_normalizado!DB33=0,32,IFERROR(RANK(Valor_normalizado!DB33,Valor_normalizado!DB$2:DB$33,0),"NA"))</f>
        <v>7</v>
      </c>
      <c r="DC33" s="6">
        <f>IF(Valor_normalizado!DC33=0,32,IFERROR(RANK(Valor_normalizado!DC33,Valor_normalizado!DC$2:DC$33,0),"NA"))</f>
        <v>18</v>
      </c>
      <c r="DD33" s="6">
        <f>IF(Valor_normalizado!DD33=0,32,IFERROR(RANK(Valor_normalizado!DD33,Valor_normalizado!DD$2:DD$33,0),"NA"))</f>
        <v>13</v>
      </c>
      <c r="DE33" s="6">
        <f>IF(Valor_normalizado!DE33=0,32,IFERROR(RANK(Valor_normalizado!DE33,Valor_normalizado!DE$2:DE$33,0),"NA"))</f>
        <v>11</v>
      </c>
      <c r="DF33" s="6">
        <f>IF(Valor_normalizado!DF33=0,32,IFERROR(RANK(Valor_normalizado!DF33,Valor_normalizado!DF$2:DF$33,0),"NA"))</f>
        <v>3</v>
      </c>
      <c r="DG33" s="6">
        <f>IF(Valor_normalizado!DG33=0,32,IFERROR(RANK(Valor_normalizado!DG33,Valor_normalizado!DG$2:DG$33,0),"NA"))</f>
        <v>15</v>
      </c>
      <c r="DH33" s="6">
        <f>IF(Valor_normalizado!DH33=0,32,IFERROR(RANK(Valor_normalizado!DH33,Valor_normalizado!DH$2:DH$33,0),"NA"))</f>
        <v>16</v>
      </c>
      <c r="DI33" s="6">
        <f>IF(Valor_normalizado!DI33=0,32,IFERROR(RANK(Valor_normalizado!DI33,Valor_normalizado!DI$2:DI$33,0),"NA"))</f>
        <v>8</v>
      </c>
      <c r="DJ33" s="6">
        <f>IF(Valor_normalizado!DJ33=0,32,IFERROR(RANK(Valor_normalizado!DJ33,Valor_normalizado!DJ$2:DJ$33,0),"NA"))</f>
        <v>10</v>
      </c>
      <c r="DK33" s="6">
        <f>IF(Valor_normalizado!DK33=0,32,IFERROR(RANK(Valor_normalizado!DK33,Valor_normalizado!DK$2:DK$33,0),"NA"))</f>
        <v>8</v>
      </c>
      <c r="DL33" s="6">
        <f>IF(Valor_normalizado!DL33=0,32,IFERROR(RANK(Valor_normalizado!DL33,Valor_normalizado!DL$2:DL$33,0),"NA"))</f>
        <v>7</v>
      </c>
      <c r="DM33" s="6">
        <f>IF(Valor_normalizado!DM33=0,32,IFERROR(RANK(Valor_normalizado!DM33,Valor_normalizado!DM$2:DM$33,0),"NA"))</f>
        <v>3</v>
      </c>
      <c r="DN33" s="6">
        <f>IF(Valor_normalizado!DN33=0,32,IFERROR(RANK(Valor_normalizado!DN33,Valor_normalizado!DN$2:DN$33,0),"NA"))</f>
        <v>25</v>
      </c>
      <c r="DO33" s="6">
        <f>IF(Valor_normalizado!DO33=0,32,IFERROR(RANK(Valor_normalizado!DO33,Valor_normalizado!DO$2:DO$33,0),"NA"))</f>
        <v>20</v>
      </c>
      <c r="DP33" s="6">
        <f>IF(Valor_normalizado!DP33=0,32,IFERROR(RANK(Valor_normalizado!DP33,Valor_normalizado!DP$2:DP$33,0),"NA"))</f>
        <v>10</v>
      </c>
      <c r="DQ33" s="6">
        <f>IF(Valor_normalizado!DQ33=0,32,IFERROR(RANK(Valor_normalizado!DQ33,Valor_normalizado!DQ$2:DQ$33,0),"NA"))</f>
        <v>7</v>
      </c>
      <c r="DR33" s="6">
        <f>IF(Valor_normalizado!DR33=0,32,IFERROR(RANK(Valor_normalizado!DR33,Valor_normalizado!DR$2:DR$33,0),"NA"))</f>
        <v>2</v>
      </c>
      <c r="DS33" s="6">
        <f>IF(Valor_normalizado!DS33=0,32,IFERROR(RANK(Valor_normalizado!DS33,Valor_normalizado!DS$2:DS$33,0),"NA"))</f>
        <v>9</v>
      </c>
      <c r="DT33" s="6">
        <f>IF(Valor_normalizado!DT33=0,32,IFERROR(RANK(Valor_normalizado!DT33,Valor_normalizado!DT$2:DT$33,0),"NA"))</f>
        <v>26</v>
      </c>
      <c r="DU33" s="6">
        <f>IF(Valor_normalizado!DU33=0,32,IFERROR(RANK(Valor_normalizado!DU33,Valor_normalizado!DU$2:DU$33,0),"NA"))</f>
        <v>28</v>
      </c>
      <c r="DV33" s="6">
        <f>IF(Valor_normalizado!DV33=0,32,IFERROR(RANK(Valor_normalizado!DV33,Valor_normalizado!DV$2:DV$33,0),"NA"))</f>
        <v>16</v>
      </c>
      <c r="DW33" s="6">
        <f>IF(Valor_normalizado!DW33=0,32,IFERROR(RANK(Valor_normalizado!DW33,Valor_normalizado!DW$2:DW$33,0),"NA"))</f>
        <v>17</v>
      </c>
      <c r="DX33" s="6">
        <f>IF(Valor_normalizado!DX33=0,32,IFERROR(RANK(Valor_normalizado!DX33,Valor_normalizado!DX$2:DX$33,0),"NA"))</f>
        <v>17</v>
      </c>
      <c r="DY33" s="6">
        <f>IF(Valor_normalizado!DY33=0,32,IFERROR(RANK(Valor_normalizado!DY33,Valor_normalizado!DY$2:DY$33,0),"NA"))</f>
        <v>7</v>
      </c>
      <c r="DZ33" s="6">
        <f>IF(Valor_normalizado!DZ33=0,32,IFERROR(RANK(Valor_normalizado!DZ33,Valor_normalizado!DZ$2:DZ$33,0),"NA"))</f>
        <v>6</v>
      </c>
      <c r="EA33" s="6">
        <f>IF(Valor_normalizado!EA33=0,32,IFERROR(RANK(Valor_normalizado!EA33,Valor_normalizado!EA$2:EA$33,0),"NA"))</f>
        <v>7</v>
      </c>
      <c r="EB33" s="6">
        <f>IF(Valor_normalizado!EB33=0,32,IFERROR(RANK(Valor_normalizado!EB33,Valor_normalizado!EB$2:EB$33,0),"NA"))</f>
        <v>11</v>
      </c>
      <c r="EC33" s="6">
        <f>IF(Valor_normalizado!EC33=0,32,IFERROR(RANK(Valor_normalizado!EC33,Valor_normalizado!EC$2:EC$33,0),"NA"))</f>
        <v>25</v>
      </c>
      <c r="ED33" s="6">
        <f>IF(Valor_normalizado!ED33=0,32,IFERROR(RANK(Valor_normalizado!ED33,Valor_normalizado!ED$2:ED$33,0),"NA"))</f>
        <v>30</v>
      </c>
      <c r="EE33" s="6">
        <f>IF(Valor_normalizado!EE33=0,32,IFERROR(RANK(Valor_normalizado!EE33,Valor_normalizado!EE$2:EE$33,0),"NA"))</f>
        <v>28</v>
      </c>
      <c r="EF33" s="6">
        <f>IF(Valor_normalizado!EF33=0,32,IFERROR(RANK(Valor_normalizado!EF33,Valor_normalizado!EF$2:EF$33,0),"NA"))</f>
        <v>32</v>
      </c>
      <c r="EG33" s="6">
        <f>IF(Valor_normalizado!EG33=0,32,IFERROR(RANK(Valor_normalizado!EG33,Valor_normalizado!EG$2:EG$33,0),"NA"))</f>
        <v>32</v>
      </c>
      <c r="EH33" s="6">
        <f>IF(Valor_normalizado!EH33=0,32,IFERROR(RANK(Valor_normalizado!EH33,Valor_normalizado!EH$2:EH$33,0),"NA"))</f>
        <v>27</v>
      </c>
      <c r="EI33" s="6">
        <f>IF(Valor_normalizado!EI33=0,32,IFERROR(RANK(Valor_normalizado!EI33,Valor_normalizado!EI$2:EI$33,0),"NA"))</f>
        <v>31</v>
      </c>
      <c r="EJ33" s="6">
        <f>IF(Valor_normalizado!EJ33=0,32,IFERROR(RANK(Valor_normalizado!EJ33,Valor_normalizado!EJ$2:EJ$33,0),"NA"))</f>
        <v>23</v>
      </c>
      <c r="EK33" s="6">
        <f>IF(Valor_normalizado!EK33=0,32,IFERROR(RANK(Valor_normalizado!EK33,Valor_normalizado!EK$2:EK$33,0),"NA"))</f>
        <v>32</v>
      </c>
      <c r="EL33" s="6">
        <f>IF(Valor_normalizado!EL33=0,32,IFERROR(RANK(Valor_normalizado!EL33,Valor_normalizado!EL$2:EL$33,0),"NA"))</f>
        <v>29</v>
      </c>
      <c r="EM33" s="6">
        <f>IF(Valor_normalizado!EM33=0,32,IFERROR(RANK(Valor_normalizado!EM33,Valor_normalizado!EM$2:EM$33,0),"NA"))</f>
        <v>32</v>
      </c>
      <c r="EN33" s="6">
        <f>IF(Valor_normalizado!EN33=0,32,IFERROR(RANK(Valor_normalizado!EN33,Valor_normalizado!EN$2:EN$33,0),"NA"))</f>
        <v>32</v>
      </c>
      <c r="EO33" s="6">
        <f>IF(Valor_normalizado!EO33=0,32,IFERROR(RANK(Valor_normalizado!EO33,Valor_normalizado!EO$2:EO$33,0),"NA"))</f>
        <v>32</v>
      </c>
      <c r="EP33" s="6">
        <f>IF(Valor_normalizado!EP33=0,32,IFERROR(RANK(Valor_normalizado!EP33,Valor_normalizado!EP$2:EP$33,0),"NA"))</f>
        <v>23</v>
      </c>
      <c r="EQ33" s="6">
        <f>IF(Valor_normalizado!EQ33=0,32,IFERROR(RANK(Valor_normalizado!EQ33,Valor_normalizado!EQ$2:EQ$33,0),"NA"))</f>
        <v>25</v>
      </c>
      <c r="ER33" s="6">
        <f>IF(Valor_normalizado!ER33=0,32,IFERROR(RANK(Valor_normalizado!ER33,Valor_normalizado!ER$2:ER$33,0),"NA"))</f>
        <v>29</v>
      </c>
      <c r="ES33" s="6">
        <f>IF(Valor_normalizado!ES33=0,32,IFERROR(RANK(Valor_normalizado!ES33,Valor_normalizado!ES$2:ES$33,0),"NA"))</f>
        <v>20</v>
      </c>
    </row>
    <row r="34" spans="1:149" x14ac:dyDescent="0.25">
      <c r="A34" s="2" t="s">
        <v>197</v>
      </c>
      <c r="B34" s="77">
        <v>2020</v>
      </c>
      <c r="C34" s="6">
        <f>IF(Valor_normalizado!C34=0,32,IFERROR(RANK(Valor_normalizado!C34,Valor_normalizado!C$34:C$65,0),"NA"))</f>
        <v>25</v>
      </c>
      <c r="D34" s="6">
        <f>IF(Valor_normalizado!D34=0,32,IFERROR(RANK(Valor_normalizado!D34,Valor_normalizado!D$34:D$65,0),"NA"))</f>
        <v>30</v>
      </c>
      <c r="E34" s="6">
        <f>IF(Valor_normalizado!E34=0,32,IFERROR(RANK(Valor_normalizado!E34,Valor_normalizado!E$34:E$65,0),"NA"))</f>
        <v>26</v>
      </c>
      <c r="F34" s="6">
        <f>IF(Valor_normalizado!F34=0,32,IFERROR(RANK(Valor_normalizado!F34,Valor_normalizado!F$34:F$65,0),"NA"))</f>
        <v>29</v>
      </c>
      <c r="G34" s="6">
        <f>IF(Valor_normalizado!G34=0,32,IFERROR(RANK(Valor_normalizado!G34,Valor_normalizado!G$34:G$65,0),"NA"))</f>
        <v>25</v>
      </c>
      <c r="H34" s="6">
        <f>IF(Valor_normalizado!H34=0,32,IFERROR(RANK(Valor_normalizado!H34,Valor_normalizado!H$34:H$65,0),"NA"))</f>
        <v>32</v>
      </c>
      <c r="I34" s="6">
        <f>IF(Valor_normalizado!I34=0,32,IFERROR(RANK(Valor_normalizado!I34,Valor_normalizado!I$34:I$65,0),"NA"))</f>
        <v>14</v>
      </c>
      <c r="J34" s="6">
        <f>IF(Valor_normalizado!J34=0,32,IFERROR(RANK(Valor_normalizado!J34,Valor_normalizado!J$34:J$65,0),"NA"))</f>
        <v>24</v>
      </c>
      <c r="K34" s="6">
        <f>IF(Valor_normalizado!K34=0,32,IFERROR(RANK(Valor_normalizado!K34,Valor_normalizado!K$34:K$65,0),"NA"))</f>
        <v>30</v>
      </c>
      <c r="L34" s="6">
        <f>IF(Valor_normalizado!L34=0,32,IFERROR(RANK(Valor_normalizado!L34,Valor_normalizado!L$34:L$65,0),"NA"))</f>
        <v>26</v>
      </c>
      <c r="M34" s="6">
        <f>IF(Valor_normalizado!M34=0,32,IFERROR(RANK(Valor_normalizado!M34,Valor_normalizado!M$34:M$65,0),"NA"))</f>
        <v>31</v>
      </c>
      <c r="N34" s="6">
        <f>IF(Valor_normalizado!N34=0,32,IFERROR(RANK(Valor_normalizado!N34,Valor_normalizado!N$34:N$65,0),"NA"))</f>
        <v>27</v>
      </c>
      <c r="O34" s="6">
        <f>IF(Valor_normalizado!O34=0,32,IFERROR(RANK(Valor_normalizado!O34,Valor_normalizado!O$34:O$65,0),"NA"))</f>
        <v>13</v>
      </c>
      <c r="P34" s="6">
        <f>IF(Valor_normalizado!P34=0,32,IFERROR(RANK(Valor_normalizado!P34,Valor_normalizado!P$34:P$65,0),"NA"))</f>
        <v>30</v>
      </c>
      <c r="Q34" s="6">
        <f>IF(Valor_normalizado!Q34=0,32,IFERROR(RANK(Valor_normalizado!Q34,Valor_normalizado!Q$34:Q$65,0),"NA"))</f>
        <v>30</v>
      </c>
      <c r="R34" s="6">
        <f>IF(Valor_normalizado!R34=0,32,IFERROR(RANK(Valor_normalizado!R34,Valor_normalizado!R$34:R$65,0),"NA"))</f>
        <v>21</v>
      </c>
      <c r="S34" s="6">
        <f>IF(Valor_normalizado!S34=0,32,IFERROR(RANK(Valor_normalizado!S34,Valor_normalizado!S$34:S$65,0),"NA"))</f>
        <v>3</v>
      </c>
      <c r="T34" s="6">
        <f>IF(Valor_normalizado!T34=0,32,IFERROR(RANK(Valor_normalizado!T34,Valor_normalizado!T$34:T$65,0),"NA"))</f>
        <v>27</v>
      </c>
      <c r="U34" s="6">
        <f>IF(Valor_normalizado!U34=0,32,IFERROR(RANK(Valor_normalizado!U34,Valor_normalizado!U$34:U$65,0),"NA"))</f>
        <v>31</v>
      </c>
      <c r="V34" s="6">
        <f>IF(Valor_normalizado!V34=0,32,IFERROR(RANK(Valor_normalizado!V34,Valor_normalizado!V$34:V$65,0),"NA"))</f>
        <v>24</v>
      </c>
      <c r="W34" s="6" t="str">
        <f>IF(Valor_normalizado!W34=0,32,IFERROR(RANK(Valor_normalizado!W34,Valor_normalizado!W$34:W$65,0),"NA"))</f>
        <v>NA</v>
      </c>
      <c r="X34" s="6">
        <f>IF(Valor_normalizado!X34=0,32,IFERROR(RANK(Valor_normalizado!X34,Valor_normalizado!X$34:X$65,0),"NA"))</f>
        <v>19</v>
      </c>
      <c r="Y34" s="6">
        <f>IF(Valor_normalizado!Y34=0,32,IFERROR(RANK(Valor_normalizado!Y34,Valor_normalizado!Y$34:Y$65,0),"NA"))</f>
        <v>32</v>
      </c>
      <c r="Z34" s="6">
        <f>IF(Valor_normalizado!Z34=0,32,IFERROR(RANK(Valor_normalizado!Z34,Valor_normalizado!Z$34:Z$65,0),"NA"))</f>
        <v>21</v>
      </c>
      <c r="AA34" s="6">
        <f>IF(Valor_normalizado!AA34=0,32,IFERROR(RANK(Valor_normalizado!AA34,Valor_normalizado!AA$34:AA$65,0),"NA"))</f>
        <v>27</v>
      </c>
      <c r="AB34" s="6">
        <f>IF(Valor_normalizado!AB34=0,32,IFERROR(RANK(Valor_normalizado!AB34,Valor_normalizado!AB$34:AB$65,0),"NA"))</f>
        <v>26</v>
      </c>
      <c r="AC34" s="6">
        <f>IF(Valor_normalizado!AC34=0,32,IFERROR(RANK(Valor_normalizado!AC34,Valor_normalizado!AC$34:AC$65,0),"NA"))</f>
        <v>24</v>
      </c>
      <c r="AD34" s="6">
        <f>IF(Valor_normalizado!AD34=0,32,IFERROR(RANK(Valor_normalizado!AD34,Valor_normalizado!AD$34:AD$65,0),"NA"))</f>
        <v>23</v>
      </c>
      <c r="AE34" s="6">
        <f>IF(Valor_normalizado!AE34=0,32,IFERROR(RANK(Valor_normalizado!AE34,Valor_normalizado!AE$34:AE$65,0),"NA"))</f>
        <v>26</v>
      </c>
      <c r="AF34" s="6" t="str">
        <f>IF(Valor_normalizado!AF34=0,32,IFERROR(RANK(Valor_normalizado!AF34,Valor_normalizado!AF$34:AF$65,0),"NA"))</f>
        <v>NA</v>
      </c>
      <c r="AG34" s="6">
        <f>IF(Valor_normalizado!AG34=0,32,IFERROR(RANK(Valor_normalizado!AG34,Valor_normalizado!AG$34:AG$65,0),"NA"))</f>
        <v>26</v>
      </c>
      <c r="AH34" s="6">
        <f>IF(Valor_normalizado!AH34=0,32,IFERROR(RANK(Valor_normalizado!AH34,Valor_normalizado!AH$34:AH$65,0),"NA"))</f>
        <v>7</v>
      </c>
      <c r="AI34" s="6">
        <f>IF(Valor_normalizado!AI34=0,32,IFERROR(RANK(Valor_normalizado!AI34,Valor_normalizado!AI$34:AI$65,0),"NA"))</f>
        <v>32</v>
      </c>
      <c r="AJ34" s="6">
        <f>IF(Valor_normalizado!AJ34=0,32,IFERROR(RANK(Valor_normalizado!AJ34,Valor_normalizado!AJ$34:AJ$65,0),"NA"))</f>
        <v>32</v>
      </c>
      <c r="AK34" s="6">
        <f>IF(Valor_normalizado!AK34=0,32,IFERROR(RANK(Valor_normalizado!AK34,Valor_normalizado!AK$34:AK$65,0),"NA"))</f>
        <v>32</v>
      </c>
      <c r="AL34" s="6">
        <f>IF(Valor_normalizado!AL34=0,32,IFERROR(RANK(Valor_normalizado!AL34,Valor_normalizado!AL$34:AL$65,0),"NA"))</f>
        <v>32</v>
      </c>
      <c r="AM34" s="6">
        <f>IF(Valor_normalizado!AM34=0,32,IFERROR(RANK(Valor_normalizado!AM34,Valor_normalizado!AM$34:AM$65,0),"NA"))</f>
        <v>32</v>
      </c>
      <c r="AN34" s="6">
        <f>IF(Valor_normalizado!AN34=0,32,IFERROR(RANK(Valor_normalizado!AN34,Valor_normalizado!AN$34:AN$65,0),"NA"))</f>
        <v>32</v>
      </c>
      <c r="AO34" s="6">
        <f>IF(Valor_normalizado!AO34=0,32,IFERROR(RANK(Valor_normalizado!AO34,Valor_normalizado!AO$34:AO$65,0),"NA"))</f>
        <v>31</v>
      </c>
      <c r="AP34" s="6">
        <f>IF(Valor_normalizado!AP34=0,32,IFERROR(RANK(Valor_normalizado!AP34,Valor_normalizado!AP$34:AP$65,0),"NA"))</f>
        <v>25</v>
      </c>
      <c r="AQ34" s="6">
        <f>IF(Valor_normalizado!AQ34=0,32,IFERROR(RANK(Valor_normalizado!AQ34,Valor_normalizado!AQ$34:AQ$65,0),"NA"))</f>
        <v>25</v>
      </c>
      <c r="AR34" s="6">
        <f>IF(Valor_normalizado!AR34=0,32,IFERROR(RANK(Valor_normalizado!AR34,Valor_normalizado!AR$34:AR$65,0),"NA"))</f>
        <v>30</v>
      </c>
      <c r="AS34" s="6">
        <f>IF(Valor_normalizado!AS34=0,32,IFERROR(RANK(Valor_normalizado!AS34,Valor_normalizado!AS$34:AS$65,0),"NA"))</f>
        <v>20</v>
      </c>
      <c r="AT34" s="6">
        <f>IF(Valor_normalizado!AT34=0,32,IFERROR(RANK(Valor_normalizado!AT34,Valor_normalizado!AT$34:AT$65,0),"NA"))</f>
        <v>27</v>
      </c>
      <c r="AU34" s="6">
        <f>IF(Valor_normalizado!AU34=0,32,IFERROR(RANK(Valor_normalizado!AU34,Valor_normalizado!AU$34:AU$65,0),"NA"))</f>
        <v>30</v>
      </c>
      <c r="AV34" s="6">
        <f>IF(Valor_normalizado!AV34=0,32,IFERROR(RANK(Valor_normalizado!AV34,Valor_normalizado!AV$34:AV$65,0),"NA"))</f>
        <v>29</v>
      </c>
      <c r="AW34" s="6">
        <f>IF(Valor_normalizado!AW34=0,32,IFERROR(RANK(Valor_normalizado!AW34,Valor_normalizado!AW$34:AW$65,0),"NA"))</f>
        <v>31</v>
      </c>
      <c r="AX34" s="6">
        <f>IF(Valor_normalizado!AX34=0,32,IFERROR(RANK(Valor_normalizado!AX34,Valor_normalizado!AX$34:AX$65,0),"NA"))</f>
        <v>30</v>
      </c>
      <c r="AY34" s="6">
        <f>IF(Valor_normalizado!AY34=0,32,IFERROR(RANK(Valor_normalizado!AY34,Valor_normalizado!AY$34:AY$65,0),"NA"))</f>
        <v>30</v>
      </c>
      <c r="AZ34" s="6">
        <f>IF(Valor_normalizado!AZ34=0,32,IFERROR(RANK(Valor_normalizado!AZ34,Valor_normalizado!AZ$34:AZ$65,0),"NA"))</f>
        <v>8</v>
      </c>
      <c r="BA34" s="6">
        <f>IF(Valor_normalizado!BA34=0,32,IFERROR(RANK(Valor_normalizado!BA34,Valor_normalizado!BA$34:BA$65,0),"NA"))</f>
        <v>2</v>
      </c>
      <c r="BB34" s="6">
        <f>IF(Valor_normalizado!BB34=0,32,IFERROR(RANK(Valor_normalizado!BB34,Valor_normalizado!BB$34:BB$65,0),"NA"))</f>
        <v>31</v>
      </c>
      <c r="BC34" s="6">
        <f>IF(Valor_normalizado!BC34=0,32,IFERROR(RANK(Valor_normalizado!BC34,Valor_normalizado!BC$34:BC$65,0),"NA"))</f>
        <v>25</v>
      </c>
      <c r="BD34" s="6">
        <f>IF(Valor_normalizado!BD34=0,32,IFERROR(RANK(Valor_normalizado!BD34,Valor_normalizado!BD$34:BD$65,0),"NA"))</f>
        <v>16</v>
      </c>
      <c r="BE34" s="6">
        <f>IF(Valor_normalizado!BE34=0,32,IFERROR(RANK(Valor_normalizado!BE34,Valor_normalizado!BE$34:BE$65,0),"NA"))</f>
        <v>32</v>
      </c>
      <c r="BF34" s="6">
        <f>IF(Valor_normalizado!BF34=0,32,IFERROR(RANK(Valor_normalizado!BF34,Valor_normalizado!BF$34:BF$65,0),"NA"))</f>
        <v>8</v>
      </c>
      <c r="BG34" s="6">
        <f>IF(Valor_normalizado!BG34=0,32,IFERROR(RANK(Valor_normalizado!BG34,Valor_normalizado!BG$34:BG$65,0),"NA"))</f>
        <v>30</v>
      </c>
      <c r="BH34" s="6">
        <f>IF(Valor_normalizado!BH34=0,32,IFERROR(RANK(Valor_normalizado!BH34,Valor_normalizado!BH$34:BH$65,0),"NA"))</f>
        <v>22</v>
      </c>
      <c r="BI34" s="6">
        <f>IF(Valor_normalizado!BI34=0,32,IFERROR(RANK(Valor_normalizado!BI34,Valor_normalizado!BI$34:BI$65,0),"NA"))</f>
        <v>1</v>
      </c>
      <c r="BJ34" s="6">
        <f>IF(Valor_normalizado!BJ34=0,32,IFERROR(RANK(Valor_normalizado!BJ34,Valor_normalizado!BJ$34:BJ$65,0),"NA"))</f>
        <v>1</v>
      </c>
      <c r="BK34" s="6">
        <f>IF(Valor_normalizado!BK34=0,32,IFERROR(RANK(Valor_normalizado!BK34,Valor_normalizado!BK$34:BK$65,0),"NA"))</f>
        <v>26</v>
      </c>
      <c r="BL34" s="6">
        <f>IF(Valor_normalizado!BL34=0,32,IFERROR(RANK(Valor_normalizado!BL34,Valor_normalizado!BL$34:BL$65,0),"NA"))</f>
        <v>10</v>
      </c>
      <c r="BM34" s="6">
        <f>IF(Valor_normalizado!BM34=0,32,IFERROR(RANK(Valor_normalizado!BM34,Valor_normalizado!BM$34:BM$65,0),"NA"))</f>
        <v>2</v>
      </c>
      <c r="BN34" s="6">
        <f>IF(Valor_normalizado!BN34=0,32,IFERROR(RANK(Valor_normalizado!BN34,Valor_normalizado!BN$34:BN$65,0),"NA"))</f>
        <v>15</v>
      </c>
      <c r="BO34" s="6">
        <f>IF(Valor_normalizado!BO34=0,32,IFERROR(RANK(Valor_normalizado!BO34,Valor_normalizado!BO$34:BO$65,0),"NA"))</f>
        <v>25</v>
      </c>
      <c r="BP34" s="6">
        <f>IF(Valor_normalizado!BP34=0,32,IFERROR(RANK(Valor_normalizado!BP34,Valor_normalizado!BP$34:BP$65,0),"NA"))</f>
        <v>20</v>
      </c>
      <c r="BQ34" s="6">
        <f>IF(Valor_normalizado!BQ34=0,32,IFERROR(RANK(Valor_normalizado!BQ34,Valor_normalizado!BQ$34:BQ$65,0),"NA"))</f>
        <v>19</v>
      </c>
      <c r="BR34" s="6">
        <f>IF(Valor_normalizado!BR34=0,32,IFERROR(RANK(Valor_normalizado!BR34,Valor_normalizado!BR$34:BR$65,0),"NA"))</f>
        <v>23</v>
      </c>
      <c r="BS34" s="6">
        <f>IF(Valor_normalizado!BS34=0,32,IFERROR(RANK(Valor_normalizado!BS34,Valor_normalizado!BS$34:BS$65,0),"NA"))</f>
        <v>21</v>
      </c>
      <c r="BT34" s="6">
        <f>IF(Valor_normalizado!BT34=0,32,IFERROR(RANK(Valor_normalizado!BT34,Valor_normalizado!BT$34:BT$65,0),"NA"))</f>
        <v>27</v>
      </c>
      <c r="BU34" s="6">
        <f>IF(Valor_normalizado!BU34=0,32,IFERROR(RANK(Valor_normalizado!BU34,Valor_normalizado!BU$34:BU$65,0),"NA"))</f>
        <v>25</v>
      </c>
      <c r="BV34" s="6">
        <f>IF(Valor_normalizado!BV34=0,32,IFERROR(RANK(Valor_normalizado!BV34,Valor_normalizado!BV$34:BV$65,0),"NA"))</f>
        <v>17</v>
      </c>
      <c r="BW34" s="6">
        <f>IF(Valor_normalizado!BW34=0,32,IFERROR(RANK(Valor_normalizado!BW34,Valor_normalizado!BW$34:BW$65,0),"NA"))</f>
        <v>29</v>
      </c>
      <c r="BX34" s="6">
        <f>IF(Valor_normalizado!BX34=0,32,IFERROR(RANK(Valor_normalizado!BX34,Valor_normalizado!BX$34:BX$65,0),"NA"))</f>
        <v>16</v>
      </c>
      <c r="BY34" s="6">
        <f>IF(Valor_normalizado!BY34=0,32,IFERROR(RANK(Valor_normalizado!BY34,Valor_normalizado!BY$34:BY$65,0),"NA"))</f>
        <v>29</v>
      </c>
      <c r="BZ34" s="6">
        <f>IF(Valor_normalizado!BZ34=0,32,IFERROR(RANK(Valor_normalizado!BZ34,Valor_normalizado!BZ$34:BZ$65,0),"NA"))</f>
        <v>27</v>
      </c>
      <c r="CA34" s="6">
        <f>IF(Valor_normalizado!CA34=0,32,IFERROR(RANK(Valor_normalizado!CA34,Valor_normalizado!CA$34:CA$65,0),"NA"))</f>
        <v>19</v>
      </c>
      <c r="CB34" s="6">
        <f>IF(Valor_normalizado!CB34=0,32,IFERROR(RANK(Valor_normalizado!CB34,Valor_normalizado!CB$34:CB$65,0),"NA"))</f>
        <v>25</v>
      </c>
      <c r="CC34" s="6">
        <f>IF(Valor_normalizado!CC34=0,32,IFERROR(RANK(Valor_normalizado!CC34,Valor_normalizado!CC$34:CC$65,0),"NA"))</f>
        <v>22</v>
      </c>
      <c r="CD34" s="6">
        <f>IF(Valor_normalizado!CD34=0,32,IFERROR(RANK(Valor_normalizado!CD34,Valor_normalizado!CD$34:CD$65,0),"NA"))</f>
        <v>21</v>
      </c>
      <c r="CE34" s="6">
        <f>IF(Valor_normalizado!CE34=0,32,IFERROR(RANK(Valor_normalizado!CE34,Valor_normalizado!CE$34:CE$65,0),"NA"))</f>
        <v>14</v>
      </c>
      <c r="CF34" s="6">
        <f>IF(Valor_normalizado!CF34=0,32,IFERROR(RANK(Valor_normalizado!CF34,Valor_normalizado!CF$34:CF$65,0),"NA"))</f>
        <v>9</v>
      </c>
      <c r="CG34" s="6">
        <f>IF(Valor_normalizado!CG34=0,32,IFERROR(RANK(Valor_normalizado!CG34,Valor_normalizado!CG$34:CG$65,0),"NA"))</f>
        <v>14</v>
      </c>
      <c r="CH34" s="6">
        <f>IF(Valor_normalizado!CH34=0,32,IFERROR(RANK(Valor_normalizado!CH34,Valor_normalizado!CH$34:CH$65,0),"NA"))</f>
        <v>16</v>
      </c>
      <c r="CI34" s="6">
        <f>IF(Valor_normalizado!CI34=0,32,IFERROR(RANK(Valor_normalizado!CI34,Valor_normalizado!CI$34:CI$65,0),"NA"))</f>
        <v>23</v>
      </c>
      <c r="CJ34" s="6">
        <f>IF(Valor_normalizado!CJ34=0,32,IFERROR(RANK(Valor_normalizado!CJ34,Valor_normalizado!CJ$34:CJ$65,0),"NA"))</f>
        <v>25</v>
      </c>
      <c r="CK34" s="6">
        <f>IF(Valor_normalizado!CK34=0,32,IFERROR(RANK(Valor_normalizado!CK34,Valor_normalizado!CK$34:CK$65,0),"NA"))</f>
        <v>30</v>
      </c>
      <c r="CL34" s="6">
        <f>IF(Valor_normalizado!CL34=0,32,IFERROR(RANK(Valor_normalizado!CL34,Valor_normalizado!CL$34:CL$65,0),"NA"))</f>
        <v>28</v>
      </c>
      <c r="CM34" s="6">
        <f>IF(Valor_normalizado!CM34=0,32,IFERROR(RANK(Valor_normalizado!CM34,Valor_normalizado!CM$34:CM$65,0),"NA"))</f>
        <v>30</v>
      </c>
      <c r="CN34" s="6">
        <f>IF(Valor_normalizado!CN34=0,32,IFERROR(RANK(Valor_normalizado!CN34,Valor_normalizado!CN$34:CN$65,0),"NA"))</f>
        <v>26</v>
      </c>
      <c r="CO34" s="6">
        <f>IF(Valor_normalizado!CO34=0,32,IFERROR(RANK(Valor_normalizado!CO34,Valor_normalizado!CO$34:CO$65,0),"NA"))</f>
        <v>1</v>
      </c>
      <c r="CP34" s="6">
        <f>IF(Valor_normalizado!CP34=0,32,IFERROR(RANK(Valor_normalizado!CP34,Valor_normalizado!CP$34:CP$65,0),"NA"))</f>
        <v>27</v>
      </c>
      <c r="CQ34" s="6">
        <f>IF(Valor_normalizado!CQ34=0,32,IFERROR(RANK(Valor_normalizado!CQ34,Valor_normalizado!CQ$34:CQ$65,0),"NA"))</f>
        <v>27</v>
      </c>
      <c r="CR34" s="6">
        <f>IF(Valor_normalizado!CR34=0,32,IFERROR(RANK(Valor_normalizado!CR34,Valor_normalizado!CR$34:CR$65,0),"NA"))</f>
        <v>19</v>
      </c>
      <c r="CS34" s="6">
        <f>IF(Valor_normalizado!CS34=0,32,IFERROR(RANK(Valor_normalizado!CS34,Valor_normalizado!CS$34:CS$65,0),"NA"))</f>
        <v>32</v>
      </c>
      <c r="CT34" s="6">
        <f>IF(Valor_normalizado!CT34=0,32,IFERROR(RANK(Valor_normalizado!CT34,Valor_normalizado!CT$34:CT$65,0),"NA"))</f>
        <v>17</v>
      </c>
      <c r="CU34" s="6">
        <f>IF(Valor_normalizado!CU34=0,32,IFERROR(RANK(Valor_normalizado!CU34,Valor_normalizado!CU$34:CU$65,0),"NA"))</f>
        <v>25</v>
      </c>
      <c r="CV34" s="6">
        <f>IF(Valor_normalizado!CV34=0,32,IFERROR(RANK(Valor_normalizado!CV34,Valor_normalizado!CV$34:CV$65,0),"NA"))</f>
        <v>24</v>
      </c>
      <c r="CW34" s="6">
        <f>IF(Valor_normalizado!CW34=0,32,IFERROR(RANK(Valor_normalizado!CW34,Valor_normalizado!CW$34:CW$65,0),"NA"))</f>
        <v>17</v>
      </c>
      <c r="CX34" s="6">
        <f>IF(Valor_normalizado!CX34=0,32,IFERROR(RANK(Valor_normalizado!CX34,Valor_normalizado!CX$34:CX$65,0),"NA"))</f>
        <v>25</v>
      </c>
      <c r="CY34" s="6">
        <f>IF(Valor_normalizado!CY34=0,32,IFERROR(RANK(Valor_normalizado!CY34,Valor_normalizado!CY$34:CY$65,0),"NA"))</f>
        <v>25</v>
      </c>
      <c r="CZ34" s="6">
        <f>IF(Valor_normalizado!CZ34=0,32,IFERROR(RANK(Valor_normalizado!CZ34,Valor_normalizado!CZ$34:CZ$65,0),"NA"))</f>
        <v>22</v>
      </c>
      <c r="DA34" s="6">
        <f>IF(Valor_normalizado!DA34=0,32,IFERROR(RANK(Valor_normalizado!DA34,Valor_normalizado!DA$34:DA$65,0),"NA"))</f>
        <v>16</v>
      </c>
      <c r="DB34" s="6">
        <f>IF(Valor_normalizado!DB34=0,32,IFERROR(RANK(Valor_normalizado!DB34,Valor_normalizado!DB$34:DB$65,0),"NA"))</f>
        <v>18</v>
      </c>
      <c r="DC34" s="6">
        <f>IF(Valor_normalizado!DC34=0,32,IFERROR(RANK(Valor_normalizado!DC34,Valor_normalizado!DC$34:DC$65,0),"NA"))</f>
        <v>16</v>
      </c>
      <c r="DD34" s="6">
        <f>IF(Valor_normalizado!DD34=0,32,IFERROR(RANK(Valor_normalizado!DD34,Valor_normalizado!DD$34:DD$65,0),"NA"))</f>
        <v>17</v>
      </c>
      <c r="DE34" s="6">
        <f>IF(Valor_normalizado!DE34=0,32,IFERROR(RANK(Valor_normalizado!DE34,Valor_normalizado!DE$34:DE$65,0),"NA"))</f>
        <v>23</v>
      </c>
      <c r="DF34" s="6">
        <f>IF(Valor_normalizado!DF34=0,32,IFERROR(RANK(Valor_normalizado!DF34,Valor_normalizado!DF$34:DF$65,0),"NA"))</f>
        <v>6</v>
      </c>
      <c r="DG34" s="6">
        <f>IF(Valor_normalizado!DG34=0,32,IFERROR(RANK(Valor_normalizado!DG34,Valor_normalizado!DG$34:DG$65,0),"NA"))</f>
        <v>32</v>
      </c>
      <c r="DH34" s="6">
        <f>IF(Valor_normalizado!DH34=0,32,IFERROR(RANK(Valor_normalizado!DH34,Valor_normalizado!DH$34:DH$65,0),"NA"))</f>
        <v>21</v>
      </c>
      <c r="DI34" s="6">
        <f>IF(Valor_normalizado!DI34=0,32,IFERROR(RANK(Valor_normalizado!DI34,Valor_normalizado!DI$34:DI$65,0),"NA"))</f>
        <v>30</v>
      </c>
      <c r="DJ34" s="6">
        <f>IF(Valor_normalizado!DJ34=0,32,IFERROR(RANK(Valor_normalizado!DJ34,Valor_normalizado!DJ$34:DJ$65,0),"NA"))</f>
        <v>25</v>
      </c>
      <c r="DK34" s="6">
        <f>IF(Valor_normalizado!DK34=0,32,IFERROR(RANK(Valor_normalizado!DK34,Valor_normalizado!DK$34:DK$65,0),"NA"))</f>
        <v>31</v>
      </c>
      <c r="DL34" s="6">
        <f>IF(Valor_normalizado!DL34=0,32,IFERROR(RANK(Valor_normalizado!DL34,Valor_normalizado!DL$34:DL$65,0),"NA"))</f>
        <v>21</v>
      </c>
      <c r="DM34" s="6">
        <f>IF(Valor_normalizado!DM34=0,32,IFERROR(RANK(Valor_normalizado!DM34,Valor_normalizado!DM$34:DM$65,0),"NA"))</f>
        <v>1</v>
      </c>
      <c r="DN34" s="6">
        <f>IF(Valor_normalizado!DN34=0,32,IFERROR(RANK(Valor_normalizado!DN34,Valor_normalizado!DN$34:DN$65,0),"NA"))</f>
        <v>9</v>
      </c>
      <c r="DO34" s="6">
        <f>IF(Valor_normalizado!DO34=0,32,IFERROR(RANK(Valor_normalizado!DO34,Valor_normalizado!DO$34:DO$65,0),"NA"))</f>
        <v>7</v>
      </c>
      <c r="DP34" s="6">
        <f>IF(Valor_normalizado!DP34=0,32,IFERROR(RANK(Valor_normalizado!DP34,Valor_normalizado!DP$34:DP$65,0),"NA"))</f>
        <v>1</v>
      </c>
      <c r="DQ34" s="6">
        <f>IF(Valor_normalizado!DQ34=0,32,IFERROR(RANK(Valor_normalizado!DQ34,Valor_normalizado!DQ$34:DQ$65,0),"NA"))</f>
        <v>21</v>
      </c>
      <c r="DR34" s="6">
        <f>IF(Valor_normalizado!DR34=0,32,IFERROR(RANK(Valor_normalizado!DR34,Valor_normalizado!DR$34:DR$65,0),"NA"))</f>
        <v>12</v>
      </c>
      <c r="DS34" s="6">
        <f>IF(Valor_normalizado!DS34=0,32,IFERROR(RANK(Valor_normalizado!DS34,Valor_normalizado!DS$34:DS$65,0),"NA"))</f>
        <v>25</v>
      </c>
      <c r="DT34" s="6">
        <f>IF(Valor_normalizado!DT34=0,32,IFERROR(RANK(Valor_normalizado!DT34,Valor_normalizado!DT$34:DT$65,0),"NA"))</f>
        <v>29</v>
      </c>
      <c r="DU34" s="6">
        <f>IF(Valor_normalizado!DU34=0,32,IFERROR(RANK(Valor_normalizado!DU34,Valor_normalizado!DU$34:DU$65,0),"NA"))</f>
        <v>30</v>
      </c>
      <c r="DV34" s="6">
        <f>IF(Valor_normalizado!DV34=0,32,IFERROR(RANK(Valor_normalizado!DV34,Valor_normalizado!DV$34:DV$65,0),"NA"))</f>
        <v>29</v>
      </c>
      <c r="DW34" s="6">
        <f>IF(Valor_normalizado!DW34=0,32,IFERROR(RANK(Valor_normalizado!DW34,Valor_normalizado!DW$34:DW$65,0),"NA"))</f>
        <v>22</v>
      </c>
      <c r="DX34" s="6">
        <f>IF(Valor_normalizado!DX34=0,32,IFERROR(RANK(Valor_normalizado!DX34,Valor_normalizado!DX$34:DX$65,0),"NA"))</f>
        <v>22</v>
      </c>
      <c r="DY34" s="6">
        <f>IF(Valor_normalizado!DY34=0,32,IFERROR(RANK(Valor_normalizado!DY34,Valor_normalizado!DY$34:DY$65,0),"NA"))</f>
        <v>20</v>
      </c>
      <c r="DZ34" s="6">
        <f>IF(Valor_normalizado!DZ34=0,32,IFERROR(RANK(Valor_normalizado!DZ34,Valor_normalizado!DZ$34:DZ$65,0),"NA"))</f>
        <v>14</v>
      </c>
      <c r="EA34" s="6">
        <f>IF(Valor_normalizado!EA34=0,32,IFERROR(RANK(Valor_normalizado!EA34,Valor_normalizado!EA$34:EA$65,0),"NA"))</f>
        <v>16</v>
      </c>
      <c r="EB34" s="6">
        <f>IF(Valor_normalizado!EB34=0,32,IFERROR(RANK(Valor_normalizado!EB34,Valor_normalizado!EB$34:EB$65,0),"NA"))</f>
        <v>24</v>
      </c>
      <c r="EC34" s="6">
        <f>IF(Valor_normalizado!EC34=0,32,IFERROR(RANK(Valor_normalizado!EC34,Valor_normalizado!EC$34:EC$65,0),"NA"))</f>
        <v>22</v>
      </c>
      <c r="ED34" s="6">
        <f>IF(Valor_normalizado!ED34=0,32,IFERROR(RANK(Valor_normalizado!ED34,Valor_normalizado!ED$34:ED$65,0),"NA"))</f>
        <v>26</v>
      </c>
      <c r="EE34" s="6">
        <f>IF(Valor_normalizado!EE34=0,32,IFERROR(RANK(Valor_normalizado!EE34,Valor_normalizado!EE$34:EE$65,0),"NA"))</f>
        <v>24</v>
      </c>
      <c r="EF34" s="6">
        <f>IF(Valor_normalizado!EF34=0,32,IFERROR(RANK(Valor_normalizado!EF34,Valor_normalizado!EF$34:EF$65,0),"NA"))</f>
        <v>32</v>
      </c>
      <c r="EG34" s="6">
        <f>IF(Valor_normalizado!EG34=0,32,IFERROR(RANK(Valor_normalizado!EG34,Valor_normalizado!EG$34:EG$65,0),"NA"))</f>
        <v>32</v>
      </c>
      <c r="EH34" s="6">
        <f>IF(Valor_normalizado!EH34=0,32,IFERROR(RANK(Valor_normalizado!EH34,Valor_normalizado!EH$34:EH$65,0),"NA"))</f>
        <v>27</v>
      </c>
      <c r="EI34" s="6">
        <f>IF(Valor_normalizado!EI34=0,32,IFERROR(RANK(Valor_normalizado!EI34,Valor_normalizado!EI$34:EI$65,0),"NA"))</f>
        <v>32</v>
      </c>
      <c r="EJ34" s="6">
        <f>IF(Valor_normalizado!EJ34=0,32,IFERROR(RANK(Valor_normalizado!EJ34,Valor_normalizado!EJ$34:EJ$65,0),"NA"))</f>
        <v>32</v>
      </c>
      <c r="EK34" s="6">
        <f>IF(Valor_normalizado!EK34=0,32,IFERROR(RANK(Valor_normalizado!EK34,Valor_normalizado!EK$34:EK$65,0),"NA"))</f>
        <v>32</v>
      </c>
      <c r="EL34" s="6">
        <f>IF(Valor_normalizado!EL34=0,32,IFERROR(RANK(Valor_normalizado!EL34,Valor_normalizado!EL$34:EL$65,0),"NA"))</f>
        <v>32</v>
      </c>
      <c r="EM34" s="6">
        <f>IF(Valor_normalizado!EM34=0,32,IFERROR(RANK(Valor_normalizado!EM34,Valor_normalizado!EM$34:EM$65,0),"NA"))</f>
        <v>32</v>
      </c>
      <c r="EN34" s="6">
        <f>IF(Valor_normalizado!EN34=0,32,IFERROR(RANK(Valor_normalizado!EN34,Valor_normalizado!EN$34:EN$65,0),"NA"))</f>
        <v>32</v>
      </c>
      <c r="EO34" s="6">
        <f>IF(Valor_normalizado!EO34=0,32,IFERROR(RANK(Valor_normalizado!EO34,Valor_normalizado!EO$34:EO$65,0),"NA"))</f>
        <v>32</v>
      </c>
      <c r="EP34" s="6">
        <f>IF(Valor_normalizado!EP34=0,32,IFERROR(RANK(Valor_normalizado!EP34,Valor_normalizado!EP$34:EP$65,0),"NA"))</f>
        <v>27</v>
      </c>
      <c r="EQ34" s="6">
        <f>IF(Valor_normalizado!EQ34=0,32,IFERROR(RANK(Valor_normalizado!EQ34,Valor_normalizado!EQ$34:EQ$65,0),"NA"))</f>
        <v>28</v>
      </c>
      <c r="ER34" s="6">
        <f>IF(Valor_normalizado!ER34=0,32,IFERROR(RANK(Valor_normalizado!ER34,Valor_normalizado!ER$34:ER$65,0),"NA"))</f>
        <v>32</v>
      </c>
      <c r="ES34" s="6">
        <f>IF(Valor_normalizado!ES34=0,32,IFERROR(RANK(Valor_normalizado!ES34,Valor_normalizado!ES$34:ES$65,0),"NA"))</f>
        <v>27</v>
      </c>
    </row>
    <row r="35" spans="1:149" x14ac:dyDescent="0.25">
      <c r="A35" s="1" t="s">
        <v>247</v>
      </c>
      <c r="B35" s="75">
        <v>2020</v>
      </c>
      <c r="C35" s="6">
        <f>IF(Valor_normalizado!C35=0,32,IFERROR(RANK(Valor_normalizado!C35,Valor_normalizado!C$34:C$65,0),"NA"))</f>
        <v>7</v>
      </c>
      <c r="D35" s="6">
        <f>IF(Valor_normalizado!D35=0,32,IFERROR(RANK(Valor_normalizado!D35,Valor_normalizado!D$34:D$65,0),"NA"))</f>
        <v>11</v>
      </c>
      <c r="E35" s="6">
        <f>IF(Valor_normalizado!E35=0,32,IFERROR(RANK(Valor_normalizado!E35,Valor_normalizado!E$34:E$65,0),"NA"))</f>
        <v>6</v>
      </c>
      <c r="F35" s="6">
        <f>IF(Valor_normalizado!F35=0,32,IFERROR(RANK(Valor_normalizado!F35,Valor_normalizado!F$34:F$65,0),"NA"))</f>
        <v>5</v>
      </c>
      <c r="G35" s="6">
        <f>IF(Valor_normalizado!G35=0,32,IFERROR(RANK(Valor_normalizado!G35,Valor_normalizado!G$34:G$65,0),"NA"))</f>
        <v>10</v>
      </c>
      <c r="H35" s="6">
        <f>IF(Valor_normalizado!H35=0,32,IFERROR(RANK(Valor_normalizado!H35,Valor_normalizado!H$34:H$65,0),"NA"))</f>
        <v>5</v>
      </c>
      <c r="I35" s="6">
        <f>IF(Valor_normalizado!I35=0,32,IFERROR(RANK(Valor_normalizado!I35,Valor_normalizado!I$34:I$65,0),"NA"))</f>
        <v>17</v>
      </c>
      <c r="J35" s="6">
        <f>IF(Valor_normalizado!J35=0,32,IFERROR(RANK(Valor_normalizado!J35,Valor_normalizado!J$34:J$65,0),"NA"))</f>
        <v>11</v>
      </c>
      <c r="K35" s="6">
        <f>IF(Valor_normalizado!K35=0,32,IFERROR(RANK(Valor_normalizado!K35,Valor_normalizado!K$34:K$65,0),"NA"))</f>
        <v>7</v>
      </c>
      <c r="L35" s="6">
        <f>IF(Valor_normalizado!L35=0,32,IFERROR(RANK(Valor_normalizado!L35,Valor_normalizado!L$34:L$65,0),"NA"))</f>
        <v>8</v>
      </c>
      <c r="M35" s="6">
        <f>IF(Valor_normalizado!M35=0,32,IFERROR(RANK(Valor_normalizado!M35,Valor_normalizado!M$34:M$65,0),"NA"))</f>
        <v>6</v>
      </c>
      <c r="N35" s="6">
        <f>IF(Valor_normalizado!N35=0,32,IFERROR(RANK(Valor_normalizado!N35,Valor_normalizado!N$34:N$65,0),"NA"))</f>
        <v>20</v>
      </c>
      <c r="O35" s="6">
        <f>IF(Valor_normalizado!O35=0,32,IFERROR(RANK(Valor_normalizado!O35,Valor_normalizado!O$34:O$65,0),"NA"))</f>
        <v>15</v>
      </c>
      <c r="P35" s="6">
        <f>IF(Valor_normalizado!P35=0,32,IFERROR(RANK(Valor_normalizado!P35,Valor_normalizado!P$34:P$65,0),"NA"))</f>
        <v>7</v>
      </c>
      <c r="Q35" s="6">
        <f>IF(Valor_normalizado!Q35=0,32,IFERROR(RANK(Valor_normalizado!Q35,Valor_normalizado!Q$34:Q$65,0),"NA"))</f>
        <v>4</v>
      </c>
      <c r="R35" s="6">
        <f>IF(Valor_normalizado!R35=0,32,IFERROR(RANK(Valor_normalizado!R35,Valor_normalizado!R$34:R$65,0),"NA"))</f>
        <v>15</v>
      </c>
      <c r="S35" s="6">
        <f>IF(Valor_normalizado!S35=0,32,IFERROR(RANK(Valor_normalizado!S35,Valor_normalizado!S$34:S$65,0),"NA"))</f>
        <v>31</v>
      </c>
      <c r="T35" s="6">
        <f>IF(Valor_normalizado!T35=0,32,IFERROR(RANK(Valor_normalizado!T35,Valor_normalizado!T$34:T$65,0),"NA"))</f>
        <v>13</v>
      </c>
      <c r="U35" s="6">
        <f>IF(Valor_normalizado!U35=0,32,IFERROR(RANK(Valor_normalizado!U35,Valor_normalizado!U$34:U$65,0),"NA"))</f>
        <v>5</v>
      </c>
      <c r="V35" s="6">
        <f>IF(Valor_normalizado!V35=0,32,IFERROR(RANK(Valor_normalizado!V35,Valor_normalizado!V$34:V$65,0),"NA"))</f>
        <v>1</v>
      </c>
      <c r="W35" s="6">
        <f>IF(Valor_normalizado!W35=0,32,IFERROR(RANK(Valor_normalizado!W35,Valor_normalizado!W$34:W$65,0),"NA"))</f>
        <v>15</v>
      </c>
      <c r="X35" s="6">
        <f>IF(Valor_normalizado!X35=0,32,IFERROR(RANK(Valor_normalizado!X35,Valor_normalizado!X$34:X$65,0),"NA"))</f>
        <v>7</v>
      </c>
      <c r="Y35" s="6">
        <f>IF(Valor_normalizado!Y35=0,32,IFERROR(RANK(Valor_normalizado!Y35,Valor_normalizado!Y$34:Y$65,0),"NA"))</f>
        <v>13</v>
      </c>
      <c r="Z35" s="6">
        <f>IF(Valor_normalizado!Z35=0,32,IFERROR(RANK(Valor_normalizado!Z35,Valor_normalizado!Z$34:Z$65,0),"NA"))</f>
        <v>2</v>
      </c>
      <c r="AA35" s="6">
        <f>IF(Valor_normalizado!AA35=0,32,IFERROR(RANK(Valor_normalizado!AA35,Valor_normalizado!AA$34:AA$65,0),"NA"))</f>
        <v>3</v>
      </c>
      <c r="AB35" s="6">
        <f>IF(Valor_normalizado!AB35=0,32,IFERROR(RANK(Valor_normalizado!AB35,Valor_normalizado!AB$34:AB$65,0),"NA"))</f>
        <v>21</v>
      </c>
      <c r="AC35" s="6">
        <f>IF(Valor_normalizado!AC35=0,32,IFERROR(RANK(Valor_normalizado!AC35,Valor_normalizado!AC$34:AC$65,0),"NA"))</f>
        <v>25</v>
      </c>
      <c r="AD35" s="6">
        <f>IF(Valor_normalizado!AD35=0,32,IFERROR(RANK(Valor_normalizado!AD35,Valor_normalizado!AD$34:AD$65,0),"NA"))</f>
        <v>13</v>
      </c>
      <c r="AE35" s="6">
        <f>IF(Valor_normalizado!AE35=0,32,IFERROR(RANK(Valor_normalizado!AE35,Valor_normalizado!AE$34:AE$65,0),"NA"))</f>
        <v>14</v>
      </c>
      <c r="AF35" s="6">
        <f>IF(Valor_normalizado!AF35=0,32,IFERROR(RANK(Valor_normalizado!AF35,Valor_normalizado!AF$34:AF$65,0),"NA"))</f>
        <v>11</v>
      </c>
      <c r="AG35" s="6">
        <f>IF(Valor_normalizado!AG35=0,32,IFERROR(RANK(Valor_normalizado!AG35,Valor_normalizado!AG$34:AG$65,0),"NA"))</f>
        <v>21</v>
      </c>
      <c r="AH35" s="6">
        <f>IF(Valor_normalizado!AH35=0,32,IFERROR(RANK(Valor_normalizado!AH35,Valor_normalizado!AH$34:AH$65,0),"NA"))</f>
        <v>30</v>
      </c>
      <c r="AI35" s="6">
        <f>IF(Valor_normalizado!AI35=0,32,IFERROR(RANK(Valor_normalizado!AI35,Valor_normalizado!AI$34:AI$65,0),"NA"))</f>
        <v>9</v>
      </c>
      <c r="AJ35" s="6">
        <f>IF(Valor_normalizado!AJ35=0,32,IFERROR(RANK(Valor_normalizado!AJ35,Valor_normalizado!AJ$34:AJ$65,0),"NA"))</f>
        <v>3</v>
      </c>
      <c r="AK35" s="6">
        <f>IF(Valor_normalizado!AK35=0,32,IFERROR(RANK(Valor_normalizado!AK35,Valor_normalizado!AK$34:AK$65,0),"NA"))</f>
        <v>7</v>
      </c>
      <c r="AL35" s="6">
        <f>IF(Valor_normalizado!AL35=0,32,IFERROR(RANK(Valor_normalizado!AL35,Valor_normalizado!AL$34:AL$65,0),"NA"))</f>
        <v>17</v>
      </c>
      <c r="AM35" s="6">
        <f>IF(Valor_normalizado!AM35=0,32,IFERROR(RANK(Valor_normalizado!AM35,Valor_normalizado!AM$34:AM$65,0),"NA"))</f>
        <v>14</v>
      </c>
      <c r="AN35" s="6">
        <f>IF(Valor_normalizado!AN35=0,32,IFERROR(RANK(Valor_normalizado!AN35,Valor_normalizado!AN$34:AN$65,0),"NA"))</f>
        <v>13</v>
      </c>
      <c r="AO35" s="6">
        <f>IF(Valor_normalizado!AO35=0,32,IFERROR(RANK(Valor_normalizado!AO35,Valor_normalizado!AO$34:AO$65,0),"NA"))</f>
        <v>11</v>
      </c>
      <c r="AP35" s="6">
        <f>IF(Valor_normalizado!AP35=0,32,IFERROR(RANK(Valor_normalizado!AP35,Valor_normalizado!AP$34:AP$65,0),"NA"))</f>
        <v>2</v>
      </c>
      <c r="AQ35" s="6">
        <f>IF(Valor_normalizado!AQ35=0,32,IFERROR(RANK(Valor_normalizado!AQ35,Valor_normalizado!AQ$34:AQ$65,0),"NA"))</f>
        <v>20</v>
      </c>
      <c r="AR35" s="6">
        <f>IF(Valor_normalizado!AR35=0,32,IFERROR(RANK(Valor_normalizado!AR35,Valor_normalizado!AR$34:AR$65,0),"NA"))</f>
        <v>14</v>
      </c>
      <c r="AS35" s="6">
        <f>IF(Valor_normalizado!AS35=0,32,IFERROR(RANK(Valor_normalizado!AS35,Valor_normalizado!AS$34:AS$65,0),"NA"))</f>
        <v>14</v>
      </c>
      <c r="AT35" s="6">
        <f>IF(Valor_normalizado!AT35=0,32,IFERROR(RANK(Valor_normalizado!AT35,Valor_normalizado!AT$34:AT$65,0),"NA"))</f>
        <v>11</v>
      </c>
      <c r="AU35" s="6">
        <f>IF(Valor_normalizado!AU35=0,32,IFERROR(RANK(Valor_normalizado!AU35,Valor_normalizado!AU$34:AU$65,0),"NA"))</f>
        <v>1</v>
      </c>
      <c r="AV35" s="6">
        <f>IF(Valor_normalizado!AV35=0,32,IFERROR(RANK(Valor_normalizado!AV35,Valor_normalizado!AV$34:AV$65,0),"NA"))</f>
        <v>6</v>
      </c>
      <c r="AW35" s="6">
        <f>IF(Valor_normalizado!AW35=0,32,IFERROR(RANK(Valor_normalizado!AW35,Valor_normalizado!AW$34:AW$65,0),"NA"))</f>
        <v>16</v>
      </c>
      <c r="AX35" s="6">
        <f>IF(Valor_normalizado!AX35=0,32,IFERROR(RANK(Valor_normalizado!AX35,Valor_normalizado!AX$34:AX$65,0),"NA"))</f>
        <v>5</v>
      </c>
      <c r="AY35" s="6">
        <f>IF(Valor_normalizado!AY35=0,32,IFERROR(RANK(Valor_normalizado!AY35,Valor_normalizado!AY$34:AY$65,0),"NA"))</f>
        <v>6</v>
      </c>
      <c r="AZ35" s="6">
        <f>IF(Valor_normalizado!AZ35=0,32,IFERROR(RANK(Valor_normalizado!AZ35,Valor_normalizado!AZ$34:AZ$65,0),"NA"))</f>
        <v>7</v>
      </c>
      <c r="BA35" s="6">
        <f>IF(Valor_normalizado!BA35=0,32,IFERROR(RANK(Valor_normalizado!BA35,Valor_normalizado!BA$34:BA$65,0),"NA"))</f>
        <v>10</v>
      </c>
      <c r="BB35" s="6">
        <f>IF(Valor_normalizado!BB35=0,32,IFERROR(RANK(Valor_normalizado!BB35,Valor_normalizado!BB$34:BB$65,0),"NA"))</f>
        <v>16</v>
      </c>
      <c r="BC35" s="6">
        <f>IF(Valor_normalizado!BC35=0,32,IFERROR(RANK(Valor_normalizado!BC35,Valor_normalizado!BC$34:BC$65,0),"NA"))</f>
        <v>1</v>
      </c>
      <c r="BD35" s="6">
        <f>IF(Valor_normalizado!BD35=0,32,IFERROR(RANK(Valor_normalizado!BD35,Valor_normalizado!BD$34:BD$65,0),"NA"))</f>
        <v>2</v>
      </c>
      <c r="BE35" s="6">
        <f>IF(Valor_normalizado!BE35=0,32,IFERROR(RANK(Valor_normalizado!BE35,Valor_normalizado!BE$34:BE$65,0),"NA"))</f>
        <v>28</v>
      </c>
      <c r="BF35" s="6">
        <f>IF(Valor_normalizado!BF35=0,32,IFERROR(RANK(Valor_normalizado!BF35,Valor_normalizado!BF$34:BF$65,0),"NA"))</f>
        <v>12</v>
      </c>
      <c r="BG35" s="6">
        <f>IF(Valor_normalizado!BG35=0,32,IFERROR(RANK(Valor_normalizado!BG35,Valor_normalizado!BG$34:BG$65,0),"NA"))</f>
        <v>22</v>
      </c>
      <c r="BH35" s="6">
        <f>IF(Valor_normalizado!BH35=0,32,IFERROR(RANK(Valor_normalizado!BH35,Valor_normalizado!BH$34:BH$65,0),"NA"))</f>
        <v>15</v>
      </c>
      <c r="BI35" s="6">
        <f>IF(Valor_normalizado!BI35=0,32,IFERROR(RANK(Valor_normalizado!BI35,Valor_normalizado!BI$34:BI$65,0),"NA"))</f>
        <v>9</v>
      </c>
      <c r="BJ35" s="6">
        <f>IF(Valor_normalizado!BJ35=0,32,IFERROR(RANK(Valor_normalizado!BJ35,Valor_normalizado!BJ$34:BJ$65,0),"NA"))</f>
        <v>9</v>
      </c>
      <c r="BK35" s="6">
        <f>IF(Valor_normalizado!BK35=0,32,IFERROR(RANK(Valor_normalizado!BK35,Valor_normalizado!BK$34:BK$65,0),"NA"))</f>
        <v>3</v>
      </c>
      <c r="BL35" s="6">
        <f>IF(Valor_normalizado!BL35=0,32,IFERROR(RANK(Valor_normalizado!BL35,Valor_normalizado!BL$34:BL$65,0),"NA"))</f>
        <v>21</v>
      </c>
      <c r="BM35" s="6">
        <f>IF(Valor_normalizado!BM35=0,32,IFERROR(RANK(Valor_normalizado!BM35,Valor_normalizado!BM$34:BM$65,0),"NA"))</f>
        <v>9</v>
      </c>
      <c r="BN35" s="6">
        <f>IF(Valor_normalizado!BN35=0,32,IFERROR(RANK(Valor_normalizado!BN35,Valor_normalizado!BN$34:BN$65,0),"NA"))</f>
        <v>14</v>
      </c>
      <c r="BO35" s="6">
        <f>IF(Valor_normalizado!BO35=0,32,IFERROR(RANK(Valor_normalizado!BO35,Valor_normalizado!BO$34:BO$65,0),"NA"))</f>
        <v>1</v>
      </c>
      <c r="BP35" s="6">
        <f>IF(Valor_normalizado!BP35=0,32,IFERROR(RANK(Valor_normalizado!BP35,Valor_normalizado!BP$34:BP$65,0),"NA"))</f>
        <v>9</v>
      </c>
      <c r="BQ35" s="6">
        <f>IF(Valor_normalizado!BQ35=0,32,IFERROR(RANK(Valor_normalizado!BQ35,Valor_normalizado!BQ$34:BQ$65,0),"NA"))</f>
        <v>17</v>
      </c>
      <c r="BR35" s="6">
        <f>IF(Valor_normalizado!BR35=0,32,IFERROR(RANK(Valor_normalizado!BR35,Valor_normalizado!BR$34:BR$65,0),"NA"))</f>
        <v>10</v>
      </c>
      <c r="BS35" s="6">
        <f>IF(Valor_normalizado!BS35=0,32,IFERROR(RANK(Valor_normalizado!BS35,Valor_normalizado!BS$34:BS$65,0),"NA"))</f>
        <v>5</v>
      </c>
      <c r="BT35" s="6">
        <f>IF(Valor_normalizado!BT35=0,32,IFERROR(RANK(Valor_normalizado!BT35,Valor_normalizado!BT$34:BT$65,0),"NA"))</f>
        <v>11</v>
      </c>
      <c r="BU35" s="6">
        <f>IF(Valor_normalizado!BU35=0,32,IFERROR(RANK(Valor_normalizado!BU35,Valor_normalizado!BU$34:BU$65,0),"NA"))</f>
        <v>10</v>
      </c>
      <c r="BV35" s="6">
        <f>IF(Valor_normalizado!BV35=0,32,IFERROR(RANK(Valor_normalizado!BV35,Valor_normalizado!BV$34:BV$65,0),"NA"))</f>
        <v>4</v>
      </c>
      <c r="BW35" s="6">
        <f>IF(Valor_normalizado!BW35=0,32,IFERROR(RANK(Valor_normalizado!BW35,Valor_normalizado!BW$34:BW$65,0),"NA"))</f>
        <v>12</v>
      </c>
      <c r="BX35" s="6">
        <f>IF(Valor_normalizado!BX35=0,32,IFERROR(RANK(Valor_normalizado!BX35,Valor_normalizado!BX$34:BX$65,0),"NA"))</f>
        <v>19</v>
      </c>
      <c r="BY35" s="6">
        <f>IF(Valor_normalizado!BY35=0,32,IFERROR(RANK(Valor_normalizado!BY35,Valor_normalizado!BY$34:BY$65,0),"NA"))</f>
        <v>7</v>
      </c>
      <c r="BZ35" s="6">
        <f>IF(Valor_normalizado!BZ35=0,32,IFERROR(RANK(Valor_normalizado!BZ35,Valor_normalizado!BZ$34:BZ$65,0),"NA"))</f>
        <v>2</v>
      </c>
      <c r="CA35" s="6">
        <f>IF(Valor_normalizado!CA35=0,32,IFERROR(RANK(Valor_normalizado!CA35,Valor_normalizado!CA$34:CA$65,0),"NA"))</f>
        <v>26</v>
      </c>
      <c r="CB35" s="6">
        <f>IF(Valor_normalizado!CB35=0,32,IFERROR(RANK(Valor_normalizado!CB35,Valor_normalizado!CB$34:CB$65,0),"NA"))</f>
        <v>13</v>
      </c>
      <c r="CC35" s="6">
        <f>IF(Valor_normalizado!CC35=0,32,IFERROR(RANK(Valor_normalizado!CC35,Valor_normalizado!CC$34:CC$65,0),"NA"))</f>
        <v>8</v>
      </c>
      <c r="CD35" s="6">
        <f>IF(Valor_normalizado!CD35=0,32,IFERROR(RANK(Valor_normalizado!CD35,Valor_normalizado!CD$34:CD$65,0),"NA"))</f>
        <v>11</v>
      </c>
      <c r="CE35" s="6">
        <f>IF(Valor_normalizado!CE35=0,32,IFERROR(RANK(Valor_normalizado!CE35,Valor_normalizado!CE$34:CE$65,0),"NA"))</f>
        <v>11</v>
      </c>
      <c r="CF35" s="6">
        <f>IF(Valor_normalizado!CF35=0,32,IFERROR(RANK(Valor_normalizado!CF35,Valor_normalizado!CF$34:CF$65,0),"NA"))</f>
        <v>7</v>
      </c>
      <c r="CG35" s="6">
        <f>IF(Valor_normalizado!CG35=0,32,IFERROR(RANK(Valor_normalizado!CG35,Valor_normalizado!CG$34:CG$65,0),"NA"))</f>
        <v>12</v>
      </c>
      <c r="CH35" s="6">
        <f>IF(Valor_normalizado!CH35=0,32,IFERROR(RANK(Valor_normalizado!CH35,Valor_normalizado!CH$34:CH$65,0),"NA"))</f>
        <v>7</v>
      </c>
      <c r="CI35" s="6">
        <f>IF(Valor_normalizado!CI35=0,32,IFERROR(RANK(Valor_normalizado!CI35,Valor_normalizado!CI$34:CI$65,0),"NA"))</f>
        <v>7</v>
      </c>
      <c r="CJ35" s="6">
        <f>IF(Valor_normalizado!CJ35=0,32,IFERROR(RANK(Valor_normalizado!CJ35,Valor_normalizado!CJ$34:CJ$65,0),"NA"))</f>
        <v>9</v>
      </c>
      <c r="CK35" s="6">
        <f>IF(Valor_normalizado!CK35=0,32,IFERROR(RANK(Valor_normalizado!CK35,Valor_normalizado!CK$34:CK$65,0),"NA"))</f>
        <v>22</v>
      </c>
      <c r="CL35" s="6">
        <f>IF(Valor_normalizado!CL35=0,32,IFERROR(RANK(Valor_normalizado!CL35,Valor_normalizado!CL$34:CL$65,0),"NA"))</f>
        <v>3</v>
      </c>
      <c r="CM35" s="6">
        <f>IF(Valor_normalizado!CM35=0,32,IFERROR(RANK(Valor_normalizado!CM35,Valor_normalizado!CM$34:CM$65,0),"NA"))</f>
        <v>6</v>
      </c>
      <c r="CN35" s="6">
        <f>IF(Valor_normalizado!CN35=0,32,IFERROR(RANK(Valor_normalizado!CN35,Valor_normalizado!CN$34:CN$65,0),"NA"))</f>
        <v>8</v>
      </c>
      <c r="CO35" s="6">
        <f>IF(Valor_normalizado!CO35=0,32,IFERROR(RANK(Valor_normalizado!CO35,Valor_normalizado!CO$34:CO$65,0),"NA"))</f>
        <v>19</v>
      </c>
      <c r="CP35" s="6">
        <f>IF(Valor_normalizado!CP35=0,32,IFERROR(RANK(Valor_normalizado!CP35,Valor_normalizado!CP$34:CP$65,0),"NA"))</f>
        <v>6</v>
      </c>
      <c r="CQ35" s="6">
        <f>IF(Valor_normalizado!CQ35=0,32,IFERROR(RANK(Valor_normalizado!CQ35,Valor_normalizado!CQ$34:CQ$65,0),"NA"))</f>
        <v>10</v>
      </c>
      <c r="CR35" s="6">
        <f>IF(Valor_normalizado!CR35=0,32,IFERROR(RANK(Valor_normalizado!CR35,Valor_normalizado!CR$34:CR$65,0),"NA"))</f>
        <v>8</v>
      </c>
      <c r="CS35" s="6">
        <f>IF(Valor_normalizado!CS35=0,32,IFERROR(RANK(Valor_normalizado!CS35,Valor_normalizado!CS$34:CS$65,0),"NA"))</f>
        <v>8</v>
      </c>
      <c r="CT35" s="6">
        <f>IF(Valor_normalizado!CT35=0,32,IFERROR(RANK(Valor_normalizado!CT35,Valor_normalizado!CT$34:CT$65,0),"NA"))</f>
        <v>9</v>
      </c>
      <c r="CU35" s="6">
        <f>IF(Valor_normalizado!CU35=0,32,IFERROR(RANK(Valor_normalizado!CU35,Valor_normalizado!CU$34:CU$65,0),"NA"))</f>
        <v>5</v>
      </c>
      <c r="CV35" s="6">
        <f>IF(Valor_normalizado!CV35=0,32,IFERROR(RANK(Valor_normalizado!CV35,Valor_normalizado!CV$34:CV$65,0),"NA"))</f>
        <v>6</v>
      </c>
      <c r="CW35" s="6">
        <f>IF(Valor_normalizado!CW35=0,32,IFERROR(RANK(Valor_normalizado!CW35,Valor_normalizado!CW$34:CW$65,0),"NA"))</f>
        <v>28</v>
      </c>
      <c r="CX35" s="6">
        <f>IF(Valor_normalizado!CX35=0,32,IFERROR(RANK(Valor_normalizado!CX35,Valor_normalizado!CX$34:CX$65,0),"NA"))</f>
        <v>16</v>
      </c>
      <c r="CY35" s="6">
        <f>IF(Valor_normalizado!CY35=0,32,IFERROR(RANK(Valor_normalizado!CY35,Valor_normalizado!CY$34:CY$65,0),"NA"))</f>
        <v>29</v>
      </c>
      <c r="CZ35" s="6">
        <f>IF(Valor_normalizado!CZ35=0,32,IFERROR(RANK(Valor_normalizado!CZ35,Valor_normalizado!CZ$34:CZ$65,0),"NA"))</f>
        <v>23</v>
      </c>
      <c r="DA35" s="6">
        <f>IF(Valor_normalizado!DA35=0,32,IFERROR(RANK(Valor_normalizado!DA35,Valor_normalizado!DA$34:DA$65,0),"NA"))</f>
        <v>17</v>
      </c>
      <c r="DB35" s="6">
        <f>IF(Valor_normalizado!DB35=0,32,IFERROR(RANK(Valor_normalizado!DB35,Valor_normalizado!DB$34:DB$65,0),"NA"))</f>
        <v>16</v>
      </c>
      <c r="DC35" s="6">
        <f>IF(Valor_normalizado!DC35=0,32,IFERROR(RANK(Valor_normalizado!DC35,Valor_normalizado!DC$34:DC$65,0),"NA"))</f>
        <v>7</v>
      </c>
      <c r="DD35" s="6">
        <f>IF(Valor_normalizado!DD35=0,32,IFERROR(RANK(Valor_normalizado!DD35,Valor_normalizado!DD$34:DD$65,0),"NA"))</f>
        <v>11</v>
      </c>
      <c r="DE35" s="6">
        <f>IF(Valor_normalizado!DE35=0,32,IFERROR(RANK(Valor_normalizado!DE35,Valor_normalizado!DE$34:DE$65,0),"NA"))</f>
        <v>14</v>
      </c>
      <c r="DF35" s="6">
        <f>IF(Valor_normalizado!DF35=0,32,IFERROR(RANK(Valor_normalizado!DF35,Valor_normalizado!DF$34:DF$65,0),"NA"))</f>
        <v>18</v>
      </c>
      <c r="DG35" s="6">
        <f>IF(Valor_normalizado!DG35=0,32,IFERROR(RANK(Valor_normalizado!DG35,Valor_normalizado!DG$34:DG$65,0),"NA"))</f>
        <v>28</v>
      </c>
      <c r="DH35" s="6">
        <f>IF(Valor_normalizado!DH35=0,32,IFERROR(RANK(Valor_normalizado!DH35,Valor_normalizado!DH$34:DH$65,0),"NA"))</f>
        <v>8</v>
      </c>
      <c r="DI35" s="6">
        <f>IF(Valor_normalizado!DI35=0,32,IFERROR(RANK(Valor_normalizado!DI35,Valor_normalizado!DI$34:DI$65,0),"NA"))</f>
        <v>24</v>
      </c>
      <c r="DJ35" s="6">
        <f>IF(Valor_normalizado!DJ35=0,32,IFERROR(RANK(Valor_normalizado!DJ35,Valor_normalizado!DJ$34:DJ$65,0),"NA"))</f>
        <v>22</v>
      </c>
      <c r="DK35" s="6">
        <f>IF(Valor_normalizado!DK35=0,32,IFERROR(RANK(Valor_normalizado!DK35,Valor_normalizado!DK$34:DK$65,0),"NA"))</f>
        <v>22</v>
      </c>
      <c r="DL35" s="6">
        <f>IF(Valor_normalizado!DL35=0,32,IFERROR(RANK(Valor_normalizado!DL35,Valor_normalizado!DL$34:DL$65,0),"NA"))</f>
        <v>27</v>
      </c>
      <c r="DM35" s="6">
        <f>IF(Valor_normalizado!DM35=0,32,IFERROR(RANK(Valor_normalizado!DM35,Valor_normalizado!DM$34:DM$65,0),"NA"))</f>
        <v>25</v>
      </c>
      <c r="DN35" s="6">
        <f>IF(Valor_normalizado!DN35=0,32,IFERROR(RANK(Valor_normalizado!DN35,Valor_normalizado!DN$34:DN$65,0),"NA"))</f>
        <v>23</v>
      </c>
      <c r="DO35" s="6">
        <f>IF(Valor_normalizado!DO35=0,32,IFERROR(RANK(Valor_normalizado!DO35,Valor_normalizado!DO$34:DO$65,0),"NA"))</f>
        <v>9</v>
      </c>
      <c r="DP35" s="6">
        <f>IF(Valor_normalizado!DP35=0,32,IFERROR(RANK(Valor_normalizado!DP35,Valor_normalizado!DP$34:DP$65,0),"NA"))</f>
        <v>25</v>
      </c>
      <c r="DQ35" s="6">
        <f>IF(Valor_normalizado!DQ35=0,32,IFERROR(RANK(Valor_normalizado!DQ35,Valor_normalizado!DQ$34:DQ$65,0),"NA"))</f>
        <v>25</v>
      </c>
      <c r="DR35" s="6">
        <f>IF(Valor_normalizado!DR35=0,32,IFERROR(RANK(Valor_normalizado!DR35,Valor_normalizado!DR$34:DR$65,0),"NA"))</f>
        <v>21</v>
      </c>
      <c r="DS35" s="6">
        <f>IF(Valor_normalizado!DS35=0,32,IFERROR(RANK(Valor_normalizado!DS35,Valor_normalizado!DS$34:DS$65,0),"NA"))</f>
        <v>6</v>
      </c>
      <c r="DT35" s="6">
        <f>IF(Valor_normalizado!DT35=0,32,IFERROR(RANK(Valor_normalizado!DT35,Valor_normalizado!DT$34:DT$65,0),"NA"))</f>
        <v>7</v>
      </c>
      <c r="DU35" s="6">
        <f>IF(Valor_normalizado!DU35=0,32,IFERROR(RANK(Valor_normalizado!DU35,Valor_normalizado!DU$34:DU$65,0),"NA"))</f>
        <v>5</v>
      </c>
      <c r="DV35" s="6">
        <f>IF(Valor_normalizado!DV35=0,32,IFERROR(RANK(Valor_normalizado!DV35,Valor_normalizado!DV$34:DV$65,0),"NA"))</f>
        <v>7</v>
      </c>
      <c r="DW35" s="6">
        <f>IF(Valor_normalizado!DW35=0,32,IFERROR(RANK(Valor_normalizado!DW35,Valor_normalizado!DW$34:DW$65,0),"NA"))</f>
        <v>19</v>
      </c>
      <c r="DX35" s="6">
        <f>IF(Valor_normalizado!DX35=0,32,IFERROR(RANK(Valor_normalizado!DX35,Valor_normalizado!DX$34:DX$65,0),"NA"))</f>
        <v>19</v>
      </c>
      <c r="DY35" s="6">
        <f>IF(Valor_normalizado!DY35=0,32,IFERROR(RANK(Valor_normalizado!DY35,Valor_normalizado!DY$34:DY$65,0),"NA"))</f>
        <v>19</v>
      </c>
      <c r="DZ35" s="6">
        <f>IF(Valor_normalizado!DZ35=0,32,IFERROR(RANK(Valor_normalizado!DZ35,Valor_normalizado!DZ$34:DZ$65,0),"NA"))</f>
        <v>15</v>
      </c>
      <c r="EA35" s="6">
        <f>IF(Valor_normalizado!EA35=0,32,IFERROR(RANK(Valor_normalizado!EA35,Valor_normalizado!EA$34:EA$65,0),"NA"))</f>
        <v>15</v>
      </c>
      <c r="EB35" s="6">
        <f>IF(Valor_normalizado!EB35=0,32,IFERROR(RANK(Valor_normalizado!EB35,Valor_normalizado!EB$34:EB$65,0),"NA"))</f>
        <v>20</v>
      </c>
      <c r="EC35" s="6">
        <f>IF(Valor_normalizado!EC35=0,32,IFERROR(RANK(Valor_normalizado!EC35,Valor_normalizado!EC$34:EC$65,0),"NA"))</f>
        <v>17</v>
      </c>
      <c r="ED35" s="6">
        <f>IF(Valor_normalizado!ED35=0,32,IFERROR(RANK(Valor_normalizado!ED35,Valor_normalizado!ED$34:ED$65,0),"NA"))</f>
        <v>20</v>
      </c>
      <c r="EE35" s="6">
        <f>IF(Valor_normalizado!EE35=0,32,IFERROR(RANK(Valor_normalizado!EE35,Valor_normalizado!EE$34:EE$65,0),"NA"))</f>
        <v>20</v>
      </c>
      <c r="EF35" s="6">
        <f>IF(Valor_normalizado!EF35=0,32,IFERROR(RANK(Valor_normalizado!EF35,Valor_normalizado!EF$34:EF$65,0),"NA"))</f>
        <v>19</v>
      </c>
      <c r="EG35" s="6">
        <f>IF(Valor_normalizado!EG35=0,32,IFERROR(RANK(Valor_normalizado!EG35,Valor_normalizado!EG$34:EG$65,0),"NA"))</f>
        <v>12</v>
      </c>
      <c r="EH35" s="6">
        <f>IF(Valor_normalizado!EH35=0,32,IFERROR(RANK(Valor_normalizado!EH35,Valor_normalizado!EH$34:EH$65,0),"NA"))</f>
        <v>11</v>
      </c>
      <c r="EI35" s="6">
        <f>IF(Valor_normalizado!EI35=0,32,IFERROR(RANK(Valor_normalizado!EI35,Valor_normalizado!EI$34:EI$65,0),"NA"))</f>
        <v>25</v>
      </c>
      <c r="EJ35" s="6">
        <f>IF(Valor_normalizado!EJ35=0,32,IFERROR(RANK(Valor_normalizado!EJ35,Valor_normalizado!EJ$34:EJ$65,0),"NA"))</f>
        <v>6</v>
      </c>
      <c r="EK35" s="6">
        <f>IF(Valor_normalizado!EK35=0,32,IFERROR(RANK(Valor_normalizado!EK35,Valor_normalizado!EK$34:EK$65,0),"NA"))</f>
        <v>8</v>
      </c>
      <c r="EL35" s="6">
        <f>IF(Valor_normalizado!EL35=0,32,IFERROR(RANK(Valor_normalizado!EL35,Valor_normalizado!EL$34:EL$65,0),"NA"))</f>
        <v>13</v>
      </c>
      <c r="EM35" s="6">
        <f>IF(Valor_normalizado!EM35=0,32,IFERROR(RANK(Valor_normalizado!EM35,Valor_normalizado!EM$34:EM$65,0),"NA"))</f>
        <v>1</v>
      </c>
      <c r="EN35" s="6">
        <f>IF(Valor_normalizado!EN35=0,32,IFERROR(RANK(Valor_normalizado!EN35,Valor_normalizado!EN$34:EN$65,0),"NA"))</f>
        <v>4</v>
      </c>
      <c r="EO35" s="6">
        <f>IF(Valor_normalizado!EO35=0,32,IFERROR(RANK(Valor_normalizado!EO35,Valor_normalizado!EO$34:EO$65,0),"NA"))</f>
        <v>5</v>
      </c>
      <c r="EP35" s="6">
        <f>IF(Valor_normalizado!EP35=0,32,IFERROR(RANK(Valor_normalizado!EP35,Valor_normalizado!EP$34:EP$65,0),"NA"))</f>
        <v>10</v>
      </c>
      <c r="EQ35" s="6">
        <f>IF(Valor_normalizado!EQ35=0,32,IFERROR(RANK(Valor_normalizado!EQ35,Valor_normalizado!EQ$34:EQ$65,0),"NA"))</f>
        <v>5</v>
      </c>
      <c r="ER35" s="6">
        <f>IF(Valor_normalizado!ER35=0,32,IFERROR(RANK(Valor_normalizado!ER35,Valor_normalizado!ER$34:ER$65,0),"NA"))</f>
        <v>6</v>
      </c>
      <c r="ES35" s="6">
        <f>IF(Valor_normalizado!ES35=0,32,IFERROR(RANK(Valor_normalizado!ES35,Valor_normalizado!ES$34:ES$65,0),"NA"))</f>
        <v>10</v>
      </c>
    </row>
    <row r="36" spans="1:149" x14ac:dyDescent="0.25">
      <c r="A36" s="2" t="s">
        <v>248</v>
      </c>
      <c r="B36" s="75">
        <v>2020</v>
      </c>
      <c r="C36" s="6">
        <f>IF(Valor_normalizado!C36=0,32,IFERROR(RANK(Valor_normalizado!C36,Valor_normalizado!C$34:C$65,0),"NA"))</f>
        <v>6</v>
      </c>
      <c r="D36" s="6">
        <f>IF(Valor_normalizado!D36=0,32,IFERROR(RANK(Valor_normalizado!D36,Valor_normalizado!D$34:D$65,0),"NA"))</f>
        <v>3</v>
      </c>
      <c r="E36" s="6">
        <f>IF(Valor_normalizado!E36=0,32,IFERROR(RANK(Valor_normalizado!E36,Valor_normalizado!E$34:E$65,0),"NA"))</f>
        <v>13</v>
      </c>
      <c r="F36" s="6">
        <f>IF(Valor_normalizado!F36=0,32,IFERROR(RANK(Valor_normalizado!F36,Valor_normalizado!F$34:F$65,0),"NA"))</f>
        <v>4</v>
      </c>
      <c r="G36" s="6">
        <f>IF(Valor_normalizado!G36=0,32,IFERROR(RANK(Valor_normalizado!G36,Valor_normalizado!G$34:G$65,0),"NA"))</f>
        <v>8</v>
      </c>
      <c r="H36" s="6">
        <f>IF(Valor_normalizado!H36=0,32,IFERROR(RANK(Valor_normalizado!H36,Valor_normalizado!H$34:H$65,0),"NA"))</f>
        <v>1</v>
      </c>
      <c r="I36" s="6">
        <f>IF(Valor_normalizado!I36=0,32,IFERROR(RANK(Valor_normalizado!I36,Valor_normalizado!I$34:I$65,0),"NA"))</f>
        <v>5</v>
      </c>
      <c r="J36" s="6">
        <f>IF(Valor_normalizado!J36=0,32,IFERROR(RANK(Valor_normalizado!J36,Valor_normalizado!J$34:J$65,0),"NA"))</f>
        <v>2</v>
      </c>
      <c r="K36" s="6">
        <f>IF(Valor_normalizado!K36=0,32,IFERROR(RANK(Valor_normalizado!K36,Valor_normalizado!K$34:K$65,0),"NA"))</f>
        <v>18</v>
      </c>
      <c r="L36" s="6">
        <f>IF(Valor_normalizado!L36=0,32,IFERROR(RANK(Valor_normalizado!L36,Valor_normalizado!L$34:L$65,0),"NA"))</f>
        <v>14</v>
      </c>
      <c r="M36" s="6">
        <f>IF(Valor_normalizado!M36=0,32,IFERROR(RANK(Valor_normalizado!M36,Valor_normalizado!M$34:M$65,0),"NA"))</f>
        <v>14</v>
      </c>
      <c r="N36" s="6">
        <f>IF(Valor_normalizado!N36=0,32,IFERROR(RANK(Valor_normalizado!N36,Valor_normalizado!N$34:N$65,0),"NA"))</f>
        <v>21</v>
      </c>
      <c r="O36" s="6">
        <f>IF(Valor_normalizado!O36=0,32,IFERROR(RANK(Valor_normalizado!O36,Valor_normalizado!O$34:O$65,0),"NA"))</f>
        <v>18</v>
      </c>
      <c r="P36" s="6">
        <f>IF(Valor_normalizado!P36=0,32,IFERROR(RANK(Valor_normalizado!P36,Valor_normalizado!P$34:P$65,0),"NA"))</f>
        <v>3</v>
      </c>
      <c r="Q36" s="6">
        <f>IF(Valor_normalizado!Q36=0,32,IFERROR(RANK(Valor_normalizado!Q36,Valor_normalizado!Q$34:Q$65,0),"NA"))</f>
        <v>28</v>
      </c>
      <c r="R36" s="6">
        <f>IF(Valor_normalizado!R36=0,32,IFERROR(RANK(Valor_normalizado!R36,Valor_normalizado!R$34:R$65,0),"NA"))</f>
        <v>17</v>
      </c>
      <c r="S36" s="6">
        <f>IF(Valor_normalizado!S36=0,32,IFERROR(RANK(Valor_normalizado!S36,Valor_normalizado!S$34:S$65,0),"NA"))</f>
        <v>19</v>
      </c>
      <c r="T36" s="6">
        <f>IF(Valor_normalizado!T36=0,32,IFERROR(RANK(Valor_normalizado!T36,Valor_normalizado!T$34:T$65,0),"NA"))</f>
        <v>19</v>
      </c>
      <c r="U36" s="6">
        <f>IF(Valor_normalizado!U36=0,32,IFERROR(RANK(Valor_normalizado!U36,Valor_normalizado!U$34:U$65,0),"NA"))</f>
        <v>4</v>
      </c>
      <c r="V36" s="6">
        <f>IF(Valor_normalizado!V36=0,32,IFERROR(RANK(Valor_normalizado!V36,Valor_normalizado!V$34:V$65,0),"NA"))</f>
        <v>7</v>
      </c>
      <c r="W36" s="6">
        <f>IF(Valor_normalizado!W36=0,32,IFERROR(RANK(Valor_normalizado!W36,Valor_normalizado!W$34:W$65,0),"NA"))</f>
        <v>13</v>
      </c>
      <c r="X36" s="6">
        <f>IF(Valor_normalizado!X36=0,32,IFERROR(RANK(Valor_normalizado!X36,Valor_normalizado!X$34:X$65,0),"NA"))</f>
        <v>6</v>
      </c>
      <c r="Y36" s="6">
        <f>IF(Valor_normalizado!Y36=0,32,IFERROR(RANK(Valor_normalizado!Y36,Valor_normalizado!Y$34:Y$65,0),"NA"))</f>
        <v>12</v>
      </c>
      <c r="Z36" s="6">
        <f>IF(Valor_normalizado!Z36=0,32,IFERROR(RANK(Valor_normalizado!Z36,Valor_normalizado!Z$34:Z$65,0),"NA"))</f>
        <v>11</v>
      </c>
      <c r="AA36" s="6">
        <f>IF(Valor_normalizado!AA36=0,32,IFERROR(RANK(Valor_normalizado!AA36,Valor_normalizado!AA$34:AA$65,0),"NA"))</f>
        <v>7</v>
      </c>
      <c r="AB36" s="6">
        <f>IF(Valor_normalizado!AB36=0,32,IFERROR(RANK(Valor_normalizado!AB36,Valor_normalizado!AB$34:AB$65,0),"NA"))</f>
        <v>10</v>
      </c>
      <c r="AC36" s="6">
        <f>IF(Valor_normalizado!AC36=0,32,IFERROR(RANK(Valor_normalizado!AC36,Valor_normalizado!AC$34:AC$65,0),"NA"))</f>
        <v>12</v>
      </c>
      <c r="AD36" s="6">
        <f>IF(Valor_normalizado!AD36=0,32,IFERROR(RANK(Valor_normalizado!AD36,Valor_normalizado!AD$34:AD$65,0),"NA"))</f>
        <v>5</v>
      </c>
      <c r="AE36" s="6">
        <f>IF(Valor_normalizado!AE36=0,32,IFERROR(RANK(Valor_normalizado!AE36,Valor_normalizado!AE$34:AE$65,0),"NA"))</f>
        <v>5</v>
      </c>
      <c r="AF36" s="6">
        <f>IF(Valor_normalizado!AF36=0,32,IFERROR(RANK(Valor_normalizado!AF36,Valor_normalizado!AF$34:AF$65,0),"NA"))</f>
        <v>7</v>
      </c>
      <c r="AG36" s="6">
        <f>IF(Valor_normalizado!AG36=0,32,IFERROR(RANK(Valor_normalizado!AG36,Valor_normalizado!AG$34:AG$65,0),"NA"))</f>
        <v>8</v>
      </c>
      <c r="AH36" s="6">
        <f>IF(Valor_normalizado!AH36=0,32,IFERROR(RANK(Valor_normalizado!AH36,Valor_normalizado!AH$34:AH$65,0),"NA"))</f>
        <v>22</v>
      </c>
      <c r="AI36" s="6">
        <f>IF(Valor_normalizado!AI36=0,32,IFERROR(RANK(Valor_normalizado!AI36,Valor_normalizado!AI$34:AI$65,0),"NA"))</f>
        <v>19</v>
      </c>
      <c r="AJ36" s="6">
        <f>IF(Valor_normalizado!AJ36=0,32,IFERROR(RANK(Valor_normalizado!AJ36,Valor_normalizado!AJ$34:AJ$65,0),"NA"))</f>
        <v>16</v>
      </c>
      <c r="AK36" s="6">
        <f>IF(Valor_normalizado!AK36=0,32,IFERROR(RANK(Valor_normalizado!AK36,Valor_normalizado!AK$34:AK$65,0),"NA"))</f>
        <v>14</v>
      </c>
      <c r="AL36" s="6">
        <f>IF(Valor_normalizado!AL36=0,32,IFERROR(RANK(Valor_normalizado!AL36,Valor_normalizado!AL$34:AL$65,0),"NA"))</f>
        <v>6</v>
      </c>
      <c r="AM36" s="6">
        <f>IF(Valor_normalizado!AM36=0,32,IFERROR(RANK(Valor_normalizado!AM36,Valor_normalizado!AM$34:AM$65,0),"NA"))</f>
        <v>17</v>
      </c>
      <c r="AN36" s="6">
        <f>IF(Valor_normalizado!AN36=0,32,IFERROR(RANK(Valor_normalizado!AN36,Valor_normalizado!AN$34:AN$65,0),"NA"))</f>
        <v>16</v>
      </c>
      <c r="AO36" s="6">
        <f>IF(Valor_normalizado!AO36=0,32,IFERROR(RANK(Valor_normalizado!AO36,Valor_normalizado!AO$34:AO$65,0),"NA"))</f>
        <v>8</v>
      </c>
      <c r="AP36" s="6">
        <f>IF(Valor_normalizado!AP36=0,32,IFERROR(RANK(Valor_normalizado!AP36,Valor_normalizado!AP$34:AP$65,0),"NA"))</f>
        <v>14</v>
      </c>
      <c r="AQ36" s="6">
        <f>IF(Valor_normalizado!AQ36=0,32,IFERROR(RANK(Valor_normalizado!AQ36,Valor_normalizado!AQ$34:AQ$65,0),"NA"))</f>
        <v>3</v>
      </c>
      <c r="AR36" s="6">
        <f>IF(Valor_normalizado!AR36=0,32,IFERROR(RANK(Valor_normalizado!AR36,Valor_normalizado!AR$34:AR$65,0),"NA"))</f>
        <v>8</v>
      </c>
      <c r="AS36" s="6">
        <f>IF(Valor_normalizado!AS36=0,32,IFERROR(RANK(Valor_normalizado!AS36,Valor_normalizado!AS$34:AS$65,0),"NA"))</f>
        <v>7</v>
      </c>
      <c r="AT36" s="6">
        <f>IF(Valor_normalizado!AT36=0,32,IFERROR(RANK(Valor_normalizado!AT36,Valor_normalizado!AT$34:AT$65,0),"NA"))</f>
        <v>9</v>
      </c>
      <c r="AU36" s="6">
        <f>IF(Valor_normalizado!AU36=0,32,IFERROR(RANK(Valor_normalizado!AU36,Valor_normalizado!AU$34:AU$65,0),"NA"))</f>
        <v>15</v>
      </c>
      <c r="AV36" s="6">
        <f>IF(Valor_normalizado!AV36=0,32,IFERROR(RANK(Valor_normalizado!AV36,Valor_normalizado!AV$34:AV$65,0),"NA"))</f>
        <v>13</v>
      </c>
      <c r="AW36" s="6">
        <f>IF(Valor_normalizado!AW36=0,32,IFERROR(RANK(Valor_normalizado!AW36,Valor_normalizado!AW$34:AW$65,0),"NA"))</f>
        <v>8</v>
      </c>
      <c r="AX36" s="6">
        <f>IF(Valor_normalizado!AX36=0,32,IFERROR(RANK(Valor_normalizado!AX36,Valor_normalizado!AX$34:AX$65,0),"NA"))</f>
        <v>10</v>
      </c>
      <c r="AY36" s="6">
        <f>IF(Valor_normalizado!AY36=0,32,IFERROR(RANK(Valor_normalizado!AY36,Valor_normalizado!AY$34:AY$65,0),"NA"))</f>
        <v>11</v>
      </c>
      <c r="AZ36" s="6">
        <f>IF(Valor_normalizado!AZ36=0,32,IFERROR(RANK(Valor_normalizado!AZ36,Valor_normalizado!AZ$34:AZ$65,0),"NA"))</f>
        <v>25</v>
      </c>
      <c r="BA36" s="6">
        <f>IF(Valor_normalizado!BA36=0,32,IFERROR(RANK(Valor_normalizado!BA36,Valor_normalizado!BA$34:BA$65,0),"NA"))</f>
        <v>31</v>
      </c>
      <c r="BB36" s="6">
        <f>IF(Valor_normalizado!BB36=0,32,IFERROR(RANK(Valor_normalizado!BB36,Valor_normalizado!BB$34:BB$65,0),"NA"))</f>
        <v>3</v>
      </c>
      <c r="BC36" s="6">
        <f>IF(Valor_normalizado!BC36=0,32,IFERROR(RANK(Valor_normalizado!BC36,Valor_normalizado!BC$34:BC$65,0),"NA"))</f>
        <v>1</v>
      </c>
      <c r="BD36" s="6">
        <f>IF(Valor_normalizado!BD36=0,32,IFERROR(RANK(Valor_normalizado!BD36,Valor_normalizado!BD$34:BD$65,0),"NA"))</f>
        <v>27</v>
      </c>
      <c r="BE36" s="6">
        <f>IF(Valor_normalizado!BE36=0,32,IFERROR(RANK(Valor_normalizado!BE36,Valor_normalizado!BE$34:BE$65,0),"NA"))</f>
        <v>15</v>
      </c>
      <c r="BF36" s="6">
        <f>IF(Valor_normalizado!BF36=0,32,IFERROR(RANK(Valor_normalizado!BF36,Valor_normalizado!BF$34:BF$65,0),"NA"))</f>
        <v>1</v>
      </c>
      <c r="BG36" s="6">
        <f>IF(Valor_normalizado!BG36=0,32,IFERROR(RANK(Valor_normalizado!BG36,Valor_normalizado!BG$34:BG$65,0),"NA"))</f>
        <v>1</v>
      </c>
      <c r="BH36" s="6">
        <f>IF(Valor_normalizado!BH36=0,32,IFERROR(RANK(Valor_normalizado!BH36,Valor_normalizado!BH$34:BH$65,0),"NA"))</f>
        <v>3</v>
      </c>
      <c r="BI36" s="6">
        <f>IF(Valor_normalizado!BI36=0,32,IFERROR(RANK(Valor_normalizado!BI36,Valor_normalizado!BI$34:BI$65,0),"NA"))</f>
        <v>1</v>
      </c>
      <c r="BJ36" s="6">
        <f>IF(Valor_normalizado!BJ36=0,32,IFERROR(RANK(Valor_normalizado!BJ36,Valor_normalizado!BJ$34:BJ$65,0),"NA"))</f>
        <v>8</v>
      </c>
      <c r="BK36" s="6">
        <f>IF(Valor_normalizado!BK36=0,32,IFERROR(RANK(Valor_normalizado!BK36,Valor_normalizado!BK$34:BK$65,0),"NA"))</f>
        <v>16</v>
      </c>
      <c r="BL36" s="6">
        <f>IF(Valor_normalizado!BL36=0,32,IFERROR(RANK(Valor_normalizado!BL36,Valor_normalizado!BL$34:BL$65,0),"NA"))</f>
        <v>14</v>
      </c>
      <c r="BM36" s="6">
        <f>IF(Valor_normalizado!BM36=0,32,IFERROR(RANK(Valor_normalizado!BM36,Valor_normalizado!BM$34:BM$65,0),"NA"))</f>
        <v>3</v>
      </c>
      <c r="BN36" s="6">
        <f>IF(Valor_normalizado!BN36=0,32,IFERROR(RANK(Valor_normalizado!BN36,Valor_normalizado!BN$34:BN$65,0),"NA"))</f>
        <v>26</v>
      </c>
      <c r="BO36" s="6">
        <f>IF(Valor_normalizado!BO36=0,32,IFERROR(RANK(Valor_normalizado!BO36,Valor_normalizado!BO$34:BO$65,0),"NA"))</f>
        <v>22</v>
      </c>
      <c r="BP36" s="6">
        <f>IF(Valor_normalizado!BP36=0,32,IFERROR(RANK(Valor_normalizado!BP36,Valor_normalizado!BP$34:BP$65,0),"NA"))</f>
        <v>26</v>
      </c>
      <c r="BQ36" s="6">
        <f>IF(Valor_normalizado!BQ36=0,32,IFERROR(RANK(Valor_normalizado!BQ36,Valor_normalizado!BQ$34:BQ$65,0),"NA"))</f>
        <v>11</v>
      </c>
      <c r="BR36" s="6">
        <f>IF(Valor_normalizado!BR36=0,32,IFERROR(RANK(Valor_normalizado!BR36,Valor_normalizado!BR$34:BR$65,0),"NA"))</f>
        <v>17</v>
      </c>
      <c r="BS36" s="6">
        <f>IF(Valor_normalizado!BS36=0,32,IFERROR(RANK(Valor_normalizado!BS36,Valor_normalizado!BS$34:BS$65,0),"NA"))</f>
        <v>15</v>
      </c>
      <c r="BT36" s="6">
        <f>IF(Valor_normalizado!BT36=0,32,IFERROR(RANK(Valor_normalizado!BT36,Valor_normalizado!BT$34:BT$65,0),"NA"))</f>
        <v>15</v>
      </c>
      <c r="BU36" s="6">
        <f>IF(Valor_normalizado!BU36=0,32,IFERROR(RANK(Valor_normalizado!BU36,Valor_normalizado!BU$34:BU$65,0),"NA"))</f>
        <v>16</v>
      </c>
      <c r="BV36" s="6">
        <f>IF(Valor_normalizado!BV36=0,32,IFERROR(RANK(Valor_normalizado!BV36,Valor_normalizado!BV$34:BV$65,0),"NA"))</f>
        <v>15</v>
      </c>
      <c r="BW36" s="6">
        <f>IF(Valor_normalizado!BW36=0,32,IFERROR(RANK(Valor_normalizado!BW36,Valor_normalizado!BW$34:BW$65,0),"NA"))</f>
        <v>22</v>
      </c>
      <c r="BX36" s="6">
        <f>IF(Valor_normalizado!BX36=0,32,IFERROR(RANK(Valor_normalizado!BX36,Valor_normalizado!BX$34:BX$65,0),"NA"))</f>
        <v>25</v>
      </c>
      <c r="BY36" s="6">
        <f>IF(Valor_normalizado!BY36=0,32,IFERROR(RANK(Valor_normalizado!BY36,Valor_normalizado!BY$34:BY$65,0),"NA"))</f>
        <v>22</v>
      </c>
      <c r="BZ36" s="6">
        <f>IF(Valor_normalizado!BZ36=0,32,IFERROR(RANK(Valor_normalizado!BZ36,Valor_normalizado!BZ$34:BZ$65,0),"NA"))</f>
        <v>11</v>
      </c>
      <c r="CA36" s="6">
        <f>IF(Valor_normalizado!CA36=0,32,IFERROR(RANK(Valor_normalizado!CA36,Valor_normalizado!CA$34:CA$65,0),"NA"))</f>
        <v>1</v>
      </c>
      <c r="CB36" s="6">
        <f>IF(Valor_normalizado!CB36=0,32,IFERROR(RANK(Valor_normalizado!CB36,Valor_normalizado!CB$34:CB$65,0),"NA"))</f>
        <v>11</v>
      </c>
      <c r="CC36" s="6">
        <f>IF(Valor_normalizado!CC36=0,32,IFERROR(RANK(Valor_normalizado!CC36,Valor_normalizado!CC$34:CC$65,0),"NA"))</f>
        <v>21</v>
      </c>
      <c r="CD36" s="6">
        <f>IF(Valor_normalizado!CD36=0,32,IFERROR(RANK(Valor_normalizado!CD36,Valor_normalizado!CD$34:CD$65,0),"NA"))</f>
        <v>19</v>
      </c>
      <c r="CE36" s="6">
        <f>IF(Valor_normalizado!CE36=0,32,IFERROR(RANK(Valor_normalizado!CE36,Valor_normalizado!CE$34:CE$65,0),"NA"))</f>
        <v>19</v>
      </c>
      <c r="CF36" s="6">
        <f>IF(Valor_normalizado!CF36=0,32,IFERROR(RANK(Valor_normalizado!CF36,Valor_normalizado!CF$34:CF$65,0),"NA"))</f>
        <v>22</v>
      </c>
      <c r="CG36" s="6">
        <f>IF(Valor_normalizado!CG36=0,32,IFERROR(RANK(Valor_normalizado!CG36,Valor_normalizado!CG$34:CG$65,0),"NA"))</f>
        <v>22</v>
      </c>
      <c r="CH36" s="6">
        <f>IF(Valor_normalizado!CH36=0,32,IFERROR(RANK(Valor_normalizado!CH36,Valor_normalizado!CH$34:CH$65,0),"NA"))</f>
        <v>21</v>
      </c>
      <c r="CI36" s="6">
        <f>IF(Valor_normalizado!CI36=0,32,IFERROR(RANK(Valor_normalizado!CI36,Valor_normalizado!CI$34:CI$65,0),"NA"))</f>
        <v>18</v>
      </c>
      <c r="CJ36" s="6">
        <f>IF(Valor_normalizado!CJ36=0,32,IFERROR(RANK(Valor_normalizado!CJ36,Valor_normalizado!CJ$34:CJ$65,0),"NA"))</f>
        <v>17</v>
      </c>
      <c r="CK36" s="6">
        <f>IF(Valor_normalizado!CK36=0,32,IFERROR(RANK(Valor_normalizado!CK36,Valor_normalizado!CK$34:CK$65,0),"NA"))</f>
        <v>5</v>
      </c>
      <c r="CL36" s="6">
        <f>IF(Valor_normalizado!CL36=0,32,IFERROR(RANK(Valor_normalizado!CL36,Valor_normalizado!CL$34:CL$65,0),"NA"))</f>
        <v>13</v>
      </c>
      <c r="CM36" s="6">
        <f>IF(Valor_normalizado!CM36=0,32,IFERROR(RANK(Valor_normalizado!CM36,Valor_normalizado!CM$34:CM$65,0),"NA"))</f>
        <v>11</v>
      </c>
      <c r="CN36" s="6">
        <f>IF(Valor_normalizado!CN36=0,32,IFERROR(RANK(Valor_normalizado!CN36,Valor_normalizado!CN$34:CN$65,0),"NA"))</f>
        <v>10</v>
      </c>
      <c r="CO36" s="6">
        <f>IF(Valor_normalizado!CO36=0,32,IFERROR(RANK(Valor_normalizado!CO36,Valor_normalizado!CO$34:CO$65,0),"NA"))</f>
        <v>9</v>
      </c>
      <c r="CP36" s="6">
        <f>IF(Valor_normalizado!CP36=0,32,IFERROR(RANK(Valor_normalizado!CP36,Valor_normalizado!CP$34:CP$65,0),"NA"))</f>
        <v>5</v>
      </c>
      <c r="CQ36" s="6">
        <f>IF(Valor_normalizado!CQ36=0,32,IFERROR(RANK(Valor_normalizado!CQ36,Valor_normalizado!CQ$34:CQ$65,0),"NA"))</f>
        <v>4</v>
      </c>
      <c r="CR36" s="6">
        <f>IF(Valor_normalizado!CR36=0,32,IFERROR(RANK(Valor_normalizado!CR36,Valor_normalizado!CR$34:CR$65,0),"NA"))</f>
        <v>6</v>
      </c>
      <c r="CS36" s="6">
        <f>IF(Valor_normalizado!CS36=0,32,IFERROR(RANK(Valor_normalizado!CS36,Valor_normalizado!CS$34:CS$65,0),"NA"))</f>
        <v>9</v>
      </c>
      <c r="CT36" s="6">
        <f>IF(Valor_normalizado!CT36=0,32,IFERROR(RANK(Valor_normalizado!CT36,Valor_normalizado!CT$34:CT$65,0),"NA"))</f>
        <v>12</v>
      </c>
      <c r="CU36" s="6">
        <f>IF(Valor_normalizado!CU36=0,32,IFERROR(RANK(Valor_normalizado!CU36,Valor_normalizado!CU$34:CU$65,0),"NA"))</f>
        <v>8</v>
      </c>
      <c r="CV36" s="6">
        <f>IF(Valor_normalizado!CV36=0,32,IFERROR(RANK(Valor_normalizado!CV36,Valor_normalizado!CV$34:CV$65,0),"NA"))</f>
        <v>9</v>
      </c>
      <c r="CW36" s="6">
        <f>IF(Valor_normalizado!CW36=0,32,IFERROR(RANK(Valor_normalizado!CW36,Valor_normalizado!CW$34:CW$65,0),"NA"))</f>
        <v>8</v>
      </c>
      <c r="CX36" s="6">
        <f>IF(Valor_normalizado!CX36=0,32,IFERROR(RANK(Valor_normalizado!CX36,Valor_normalizado!CX$34:CX$65,0),"NA"))</f>
        <v>14</v>
      </c>
      <c r="CY36" s="6">
        <f>IF(Valor_normalizado!CY36=0,32,IFERROR(RANK(Valor_normalizado!CY36,Valor_normalizado!CY$34:CY$65,0),"NA"))</f>
        <v>27</v>
      </c>
      <c r="CZ36" s="6">
        <f>IF(Valor_normalizado!CZ36=0,32,IFERROR(RANK(Valor_normalizado!CZ36,Valor_normalizado!CZ$34:CZ$65,0),"NA"))</f>
        <v>9</v>
      </c>
      <c r="DA36" s="6">
        <f>IF(Valor_normalizado!DA36=0,32,IFERROR(RANK(Valor_normalizado!DA36,Valor_normalizado!DA$34:DA$65,0),"NA"))</f>
        <v>3</v>
      </c>
      <c r="DB36" s="6">
        <f>IF(Valor_normalizado!DB36=0,32,IFERROR(RANK(Valor_normalizado!DB36,Valor_normalizado!DB$34:DB$65,0),"NA"))</f>
        <v>5</v>
      </c>
      <c r="DC36" s="6">
        <f>IF(Valor_normalizado!DC36=0,32,IFERROR(RANK(Valor_normalizado!DC36,Valor_normalizado!DC$34:DC$65,0),"NA"))</f>
        <v>6</v>
      </c>
      <c r="DD36" s="6">
        <f>IF(Valor_normalizado!DD36=0,32,IFERROR(RANK(Valor_normalizado!DD36,Valor_normalizado!DD$34:DD$65,0),"NA"))</f>
        <v>3</v>
      </c>
      <c r="DE36" s="6">
        <f>IF(Valor_normalizado!DE36=0,32,IFERROR(RANK(Valor_normalizado!DE36,Valor_normalizado!DE$34:DE$65,0),"NA"))</f>
        <v>4</v>
      </c>
      <c r="DF36" s="6">
        <f>IF(Valor_normalizado!DF36=0,32,IFERROR(RANK(Valor_normalizado!DF36,Valor_normalizado!DF$34:DF$65,0),"NA"))</f>
        <v>16</v>
      </c>
      <c r="DG36" s="6">
        <f>IF(Valor_normalizado!DG36=0,32,IFERROR(RANK(Valor_normalizado!DG36,Valor_normalizado!DG$34:DG$65,0),"NA"))</f>
        <v>4</v>
      </c>
      <c r="DH36" s="6">
        <f>IF(Valor_normalizado!DH36=0,32,IFERROR(RANK(Valor_normalizado!DH36,Valor_normalizado!DH$34:DH$65,0),"NA"))</f>
        <v>22</v>
      </c>
      <c r="DI36" s="6">
        <f>IF(Valor_normalizado!DI36=0,32,IFERROR(RANK(Valor_normalizado!DI36,Valor_normalizado!DI$34:DI$65,0),"NA"))</f>
        <v>29</v>
      </c>
      <c r="DJ36" s="6">
        <f>IF(Valor_normalizado!DJ36=0,32,IFERROR(RANK(Valor_normalizado!DJ36,Valor_normalizado!DJ$34:DJ$65,0),"NA"))</f>
        <v>19</v>
      </c>
      <c r="DK36" s="6">
        <f>IF(Valor_normalizado!DK36=0,32,IFERROR(RANK(Valor_normalizado!DK36,Valor_normalizado!DK$34:DK$65,0),"NA"))</f>
        <v>21</v>
      </c>
      <c r="DL36" s="6">
        <f>IF(Valor_normalizado!DL36=0,32,IFERROR(RANK(Valor_normalizado!DL36,Valor_normalizado!DL$34:DL$65,0),"NA"))</f>
        <v>25</v>
      </c>
      <c r="DM36" s="6">
        <f>IF(Valor_normalizado!DM36=0,32,IFERROR(RANK(Valor_normalizado!DM36,Valor_normalizado!DM$34:DM$65,0),"NA"))</f>
        <v>24</v>
      </c>
      <c r="DN36" s="6">
        <f>IF(Valor_normalizado!DN36=0,32,IFERROR(RANK(Valor_normalizado!DN36,Valor_normalizado!DN$34:DN$65,0),"NA"))</f>
        <v>21</v>
      </c>
      <c r="DO36" s="6">
        <f>IF(Valor_normalizado!DO36=0,32,IFERROR(RANK(Valor_normalizado!DO36,Valor_normalizado!DO$34:DO$65,0),"NA"))</f>
        <v>3</v>
      </c>
      <c r="DP36" s="6">
        <f>IF(Valor_normalizado!DP36=0,32,IFERROR(RANK(Valor_normalizado!DP36,Valor_normalizado!DP$34:DP$65,0),"NA"))</f>
        <v>24</v>
      </c>
      <c r="DQ36" s="6">
        <f>IF(Valor_normalizado!DQ36=0,32,IFERROR(RANK(Valor_normalizado!DQ36,Valor_normalizado!DQ$34:DQ$65,0),"NA"))</f>
        <v>23</v>
      </c>
      <c r="DR36" s="6">
        <f>IF(Valor_normalizado!DR36=0,32,IFERROR(RANK(Valor_normalizado!DR36,Valor_normalizado!DR$34:DR$65,0),"NA"))</f>
        <v>20</v>
      </c>
      <c r="DS36" s="6">
        <f>IF(Valor_normalizado!DS36=0,32,IFERROR(RANK(Valor_normalizado!DS36,Valor_normalizado!DS$34:DS$65,0),"NA"))</f>
        <v>23</v>
      </c>
      <c r="DT36" s="6">
        <f>IF(Valor_normalizado!DT36=0,32,IFERROR(RANK(Valor_normalizado!DT36,Valor_normalizado!DT$34:DT$65,0),"NA"))</f>
        <v>8</v>
      </c>
      <c r="DU36" s="6">
        <f>IF(Valor_normalizado!DU36=0,32,IFERROR(RANK(Valor_normalizado!DU36,Valor_normalizado!DU$34:DU$65,0),"NA"))</f>
        <v>3</v>
      </c>
      <c r="DV36" s="6">
        <f>IF(Valor_normalizado!DV36=0,32,IFERROR(RANK(Valor_normalizado!DV36,Valor_normalizado!DV$34:DV$65,0),"NA"))</f>
        <v>10</v>
      </c>
      <c r="DW36" s="6">
        <f>IF(Valor_normalizado!DW36=0,32,IFERROR(RANK(Valor_normalizado!DW36,Valor_normalizado!DW$34:DW$65,0),"NA"))</f>
        <v>4</v>
      </c>
      <c r="DX36" s="6">
        <f>IF(Valor_normalizado!DX36=0,32,IFERROR(RANK(Valor_normalizado!DX36,Valor_normalizado!DX$34:DX$65,0),"NA"))</f>
        <v>4</v>
      </c>
      <c r="DY36" s="6">
        <f>IF(Valor_normalizado!DY36=0,32,IFERROR(RANK(Valor_normalizado!DY36,Valor_normalizado!DY$34:DY$65,0),"NA"))</f>
        <v>4</v>
      </c>
      <c r="DZ36" s="6">
        <f>IF(Valor_normalizado!DZ36=0,32,IFERROR(RANK(Valor_normalizado!DZ36,Valor_normalizado!DZ$34:DZ$65,0),"NA"))</f>
        <v>8</v>
      </c>
      <c r="EA36" s="6">
        <f>IF(Valor_normalizado!EA36=0,32,IFERROR(RANK(Valor_normalizado!EA36,Valor_normalizado!EA$34:EA$65,0),"NA"))</f>
        <v>8</v>
      </c>
      <c r="EB36" s="6">
        <f>IF(Valor_normalizado!EB36=0,32,IFERROR(RANK(Valor_normalizado!EB36,Valor_normalizado!EB$34:EB$65,0),"NA"))</f>
        <v>4</v>
      </c>
      <c r="EC36" s="6">
        <f>IF(Valor_normalizado!EC36=0,32,IFERROR(RANK(Valor_normalizado!EC36,Valor_normalizado!EC$34:EC$65,0),"NA"))</f>
        <v>9</v>
      </c>
      <c r="ED36" s="6">
        <f>IF(Valor_normalizado!ED36=0,32,IFERROR(RANK(Valor_normalizado!ED36,Valor_normalizado!ED$34:ED$65,0),"NA"))</f>
        <v>3</v>
      </c>
      <c r="EE36" s="6">
        <f>IF(Valor_normalizado!EE36=0,32,IFERROR(RANK(Valor_normalizado!EE36,Valor_normalizado!EE$34:EE$65,0),"NA"))</f>
        <v>3</v>
      </c>
      <c r="EF36" s="6">
        <f>IF(Valor_normalizado!EF36=0,32,IFERROR(RANK(Valor_normalizado!EF36,Valor_normalizado!EF$34:EF$65,0),"NA"))</f>
        <v>9</v>
      </c>
      <c r="EG36" s="6">
        <f>IF(Valor_normalizado!EG36=0,32,IFERROR(RANK(Valor_normalizado!EG36,Valor_normalizado!EG$34:EG$65,0),"NA"))</f>
        <v>4</v>
      </c>
      <c r="EH36" s="6">
        <f>IF(Valor_normalizado!EH36=0,32,IFERROR(RANK(Valor_normalizado!EH36,Valor_normalizado!EH$34:EH$65,0),"NA"))</f>
        <v>7</v>
      </c>
      <c r="EI36" s="6">
        <f>IF(Valor_normalizado!EI36=0,32,IFERROR(RANK(Valor_normalizado!EI36,Valor_normalizado!EI$34:EI$65,0),"NA"))</f>
        <v>12</v>
      </c>
      <c r="EJ36" s="6">
        <f>IF(Valor_normalizado!EJ36=0,32,IFERROR(RANK(Valor_normalizado!EJ36,Valor_normalizado!EJ$34:EJ$65,0),"NA"))</f>
        <v>5</v>
      </c>
      <c r="EK36" s="6">
        <f>IF(Valor_normalizado!EK36=0,32,IFERROR(RANK(Valor_normalizado!EK36,Valor_normalizado!EK$34:EK$65,0),"NA"))</f>
        <v>14</v>
      </c>
      <c r="EL36" s="6">
        <f>IF(Valor_normalizado!EL36=0,32,IFERROR(RANK(Valor_normalizado!EL36,Valor_normalizado!EL$34:EL$65,0),"NA"))</f>
        <v>7</v>
      </c>
      <c r="EM36" s="6">
        <f>IF(Valor_normalizado!EM36=0,32,IFERROR(RANK(Valor_normalizado!EM36,Valor_normalizado!EM$34:EM$65,0),"NA"))</f>
        <v>12</v>
      </c>
      <c r="EN36" s="6">
        <f>IF(Valor_normalizado!EN36=0,32,IFERROR(RANK(Valor_normalizado!EN36,Valor_normalizado!EN$34:EN$65,0),"NA"))</f>
        <v>11</v>
      </c>
      <c r="EO36" s="6">
        <f>IF(Valor_normalizado!EO36=0,32,IFERROR(RANK(Valor_normalizado!EO36,Valor_normalizado!EO$34:EO$65,0),"NA"))</f>
        <v>14</v>
      </c>
      <c r="EP36" s="6">
        <f>IF(Valor_normalizado!EP36=0,32,IFERROR(RANK(Valor_normalizado!EP36,Valor_normalizado!EP$34:EP$65,0),"NA"))</f>
        <v>8</v>
      </c>
      <c r="EQ36" s="6">
        <f>IF(Valor_normalizado!EQ36=0,32,IFERROR(RANK(Valor_normalizado!EQ36,Valor_normalizado!EQ$34:EQ$65,0),"NA"))</f>
        <v>10</v>
      </c>
      <c r="ER36" s="6">
        <f>IF(Valor_normalizado!ER36=0,32,IFERROR(RANK(Valor_normalizado!ER36,Valor_normalizado!ER$34:ER$65,0),"NA"))</f>
        <v>9</v>
      </c>
      <c r="ES36" s="6">
        <f>IF(Valor_normalizado!ES36=0,32,IFERROR(RANK(Valor_normalizado!ES36,Valor_normalizado!ES$34:ES$65,0),"NA"))</f>
        <v>6</v>
      </c>
    </row>
    <row r="37" spans="1:149" x14ac:dyDescent="0.25">
      <c r="A37" s="1" t="s">
        <v>249</v>
      </c>
      <c r="B37" s="75">
        <v>2020</v>
      </c>
      <c r="C37" s="6">
        <f>IF(Valor_normalizado!C37=0,32,IFERROR(RANK(Valor_normalizado!C37,Valor_normalizado!C$34:C$65,0),"NA"))</f>
        <v>3</v>
      </c>
      <c r="D37" s="6">
        <f>IF(Valor_normalizado!D37=0,32,IFERROR(RANK(Valor_normalizado!D37,Valor_normalizado!D$34:D$65,0),"NA"))</f>
        <v>1</v>
      </c>
      <c r="E37" s="6">
        <f>IF(Valor_normalizado!E37=0,32,IFERROR(RANK(Valor_normalizado!E37,Valor_normalizado!E$34:E$65,0),"NA"))</f>
        <v>2</v>
      </c>
      <c r="F37" s="6">
        <f>IF(Valor_normalizado!F37=0,32,IFERROR(RANK(Valor_normalizado!F37,Valor_normalizado!F$34:F$65,0),"NA"))</f>
        <v>1</v>
      </c>
      <c r="G37" s="6">
        <f>IF(Valor_normalizado!G37=0,32,IFERROR(RANK(Valor_normalizado!G37,Valor_normalizado!G$34:G$65,0),"NA"))</f>
        <v>1</v>
      </c>
      <c r="H37" s="6">
        <f>IF(Valor_normalizado!H37=0,32,IFERROR(RANK(Valor_normalizado!H37,Valor_normalizado!H$34:H$65,0),"NA"))</f>
        <v>2</v>
      </c>
      <c r="I37" s="6">
        <f>IF(Valor_normalizado!I37=0,32,IFERROR(RANK(Valor_normalizado!I37,Valor_normalizado!I$34:I$65,0),"NA"))</f>
        <v>1</v>
      </c>
      <c r="J37" s="6">
        <f>IF(Valor_normalizado!J37=0,32,IFERROR(RANK(Valor_normalizado!J37,Valor_normalizado!J$34:J$65,0),"NA"))</f>
        <v>1</v>
      </c>
      <c r="K37" s="6">
        <f>IF(Valor_normalizado!K37=0,32,IFERROR(RANK(Valor_normalizado!K37,Valor_normalizado!K$34:K$65,0),"NA"))</f>
        <v>5</v>
      </c>
      <c r="L37" s="6">
        <f>IF(Valor_normalizado!L37=0,32,IFERROR(RANK(Valor_normalizado!L37,Valor_normalizado!L$34:L$65,0),"NA"))</f>
        <v>1</v>
      </c>
      <c r="M37" s="6">
        <f>IF(Valor_normalizado!M37=0,32,IFERROR(RANK(Valor_normalizado!M37,Valor_normalizado!M$34:M$65,0),"NA"))</f>
        <v>1</v>
      </c>
      <c r="N37" s="6">
        <f>IF(Valor_normalizado!N37=0,32,IFERROR(RANK(Valor_normalizado!N37,Valor_normalizado!N$34:N$65,0),"NA"))</f>
        <v>10</v>
      </c>
      <c r="O37" s="6">
        <f>IF(Valor_normalizado!O37=0,32,IFERROR(RANK(Valor_normalizado!O37,Valor_normalizado!O$34:O$65,0),"NA"))</f>
        <v>32</v>
      </c>
      <c r="P37" s="6">
        <f>IF(Valor_normalizado!P37=0,32,IFERROR(RANK(Valor_normalizado!P37,Valor_normalizado!P$34:P$65,0),"NA"))</f>
        <v>8</v>
      </c>
      <c r="Q37" s="6">
        <f>IF(Valor_normalizado!Q37=0,32,IFERROR(RANK(Valor_normalizado!Q37,Valor_normalizado!Q$34:Q$65,0),"NA"))</f>
        <v>17</v>
      </c>
      <c r="R37" s="6">
        <f>IF(Valor_normalizado!R37=0,32,IFERROR(RANK(Valor_normalizado!R37,Valor_normalizado!R$34:R$65,0),"NA"))</f>
        <v>2</v>
      </c>
      <c r="S37" s="6">
        <f>IF(Valor_normalizado!S37=0,32,IFERROR(RANK(Valor_normalizado!S37,Valor_normalizado!S$34:S$65,0),"NA"))</f>
        <v>20</v>
      </c>
      <c r="T37" s="6">
        <f>IF(Valor_normalizado!T37=0,32,IFERROR(RANK(Valor_normalizado!T37,Valor_normalizado!T$34:T$65,0),"NA"))</f>
        <v>18</v>
      </c>
      <c r="U37" s="6">
        <f>IF(Valor_normalizado!U37=0,32,IFERROR(RANK(Valor_normalizado!U37,Valor_normalizado!U$34:U$65,0),"NA"))</f>
        <v>1</v>
      </c>
      <c r="V37" s="6">
        <f>IF(Valor_normalizado!V37=0,32,IFERROR(RANK(Valor_normalizado!V37,Valor_normalizado!V$34:V$65,0),"NA"))</f>
        <v>3</v>
      </c>
      <c r="W37" s="6">
        <f>IF(Valor_normalizado!W37=0,32,IFERROR(RANK(Valor_normalizado!W37,Valor_normalizado!W$34:W$65,0),"NA"))</f>
        <v>4</v>
      </c>
      <c r="X37" s="6">
        <f>IF(Valor_normalizado!X37=0,32,IFERROR(RANK(Valor_normalizado!X37,Valor_normalizado!X$34:X$65,0),"NA"))</f>
        <v>2</v>
      </c>
      <c r="Y37" s="6">
        <f>IF(Valor_normalizado!Y37=0,32,IFERROR(RANK(Valor_normalizado!Y37,Valor_normalizado!Y$34:Y$65,0),"NA"))</f>
        <v>7</v>
      </c>
      <c r="Z37" s="6">
        <f>IF(Valor_normalizado!Z37=0,32,IFERROR(RANK(Valor_normalizado!Z37,Valor_normalizado!Z$34:Z$65,0),"NA"))</f>
        <v>3</v>
      </c>
      <c r="AA37" s="6">
        <f>IF(Valor_normalizado!AA37=0,32,IFERROR(RANK(Valor_normalizado!AA37,Valor_normalizado!AA$34:AA$65,0),"NA"))</f>
        <v>1</v>
      </c>
      <c r="AB37" s="6">
        <f>IF(Valor_normalizado!AB37=0,32,IFERROR(RANK(Valor_normalizado!AB37,Valor_normalizado!AB$34:AB$65,0),"NA"))</f>
        <v>18</v>
      </c>
      <c r="AC37" s="6">
        <f>IF(Valor_normalizado!AC37=0,32,IFERROR(RANK(Valor_normalizado!AC37,Valor_normalizado!AC$34:AC$65,0),"NA"))</f>
        <v>17</v>
      </c>
      <c r="AD37" s="6">
        <f>IF(Valor_normalizado!AD37=0,32,IFERROR(RANK(Valor_normalizado!AD37,Valor_normalizado!AD$34:AD$65,0),"NA"))</f>
        <v>1</v>
      </c>
      <c r="AE37" s="6">
        <f>IF(Valor_normalizado!AE37=0,32,IFERROR(RANK(Valor_normalizado!AE37,Valor_normalizado!AE$34:AE$65,0),"NA"))</f>
        <v>1</v>
      </c>
      <c r="AF37" s="6">
        <f>IF(Valor_normalizado!AF37=0,32,IFERROR(RANK(Valor_normalizado!AF37,Valor_normalizado!AF$34:AF$65,0),"NA"))</f>
        <v>6</v>
      </c>
      <c r="AG37" s="6">
        <f>IF(Valor_normalizado!AG37=0,32,IFERROR(RANK(Valor_normalizado!AG37,Valor_normalizado!AG$34:AG$65,0),"NA"))</f>
        <v>1</v>
      </c>
      <c r="AH37" s="6">
        <f>IF(Valor_normalizado!AH37=0,32,IFERROR(RANK(Valor_normalizado!AH37,Valor_normalizado!AH$34:AH$65,0),"NA"))</f>
        <v>17</v>
      </c>
      <c r="AI37" s="6">
        <f>IF(Valor_normalizado!AI37=0,32,IFERROR(RANK(Valor_normalizado!AI37,Valor_normalizado!AI$34:AI$65,0),"NA"))</f>
        <v>13</v>
      </c>
      <c r="AJ37" s="6">
        <f>IF(Valor_normalizado!AJ37=0,32,IFERROR(RANK(Valor_normalizado!AJ37,Valor_normalizado!AJ$34:AJ$65,0),"NA"))</f>
        <v>9</v>
      </c>
      <c r="AK37" s="6">
        <f>IF(Valor_normalizado!AK37=0,32,IFERROR(RANK(Valor_normalizado!AK37,Valor_normalizado!AK$34:AK$65,0),"NA"))</f>
        <v>9</v>
      </c>
      <c r="AL37" s="6">
        <f>IF(Valor_normalizado!AL37=0,32,IFERROR(RANK(Valor_normalizado!AL37,Valor_normalizado!AL$34:AL$65,0),"NA"))</f>
        <v>3</v>
      </c>
      <c r="AM37" s="6">
        <f>IF(Valor_normalizado!AM37=0,32,IFERROR(RANK(Valor_normalizado!AM37,Valor_normalizado!AM$34:AM$65,0),"NA"))</f>
        <v>9</v>
      </c>
      <c r="AN37" s="6">
        <f>IF(Valor_normalizado!AN37=0,32,IFERROR(RANK(Valor_normalizado!AN37,Valor_normalizado!AN$34:AN$65,0),"NA"))</f>
        <v>7</v>
      </c>
      <c r="AO37" s="6">
        <f>IF(Valor_normalizado!AO37=0,32,IFERROR(RANK(Valor_normalizado!AO37,Valor_normalizado!AO$34:AO$65,0),"NA"))</f>
        <v>1</v>
      </c>
      <c r="AP37" s="6">
        <f>IF(Valor_normalizado!AP37=0,32,IFERROR(RANK(Valor_normalizado!AP37,Valor_normalizado!AP$34:AP$65,0),"NA"))</f>
        <v>1</v>
      </c>
      <c r="AQ37" s="6">
        <f>IF(Valor_normalizado!AQ37=0,32,IFERROR(RANK(Valor_normalizado!AQ37,Valor_normalizado!AQ$34:AQ$65,0),"NA"))</f>
        <v>1</v>
      </c>
      <c r="AR37" s="6">
        <f>IF(Valor_normalizado!AR37=0,32,IFERROR(RANK(Valor_normalizado!AR37,Valor_normalizado!AR$34:AR$65,0),"NA"))</f>
        <v>1</v>
      </c>
      <c r="AS37" s="6">
        <f>IF(Valor_normalizado!AS37=0,32,IFERROR(RANK(Valor_normalizado!AS37,Valor_normalizado!AS$34:AS$65,0),"NA"))</f>
        <v>1</v>
      </c>
      <c r="AT37" s="6">
        <f>IF(Valor_normalizado!AT37=0,32,IFERROR(RANK(Valor_normalizado!AT37,Valor_normalizado!AT$34:AT$65,0),"NA"))</f>
        <v>1</v>
      </c>
      <c r="AU37" s="6">
        <f>IF(Valor_normalizado!AU37=0,32,IFERROR(RANK(Valor_normalizado!AU37,Valor_normalizado!AU$34:AU$65,0),"NA"))</f>
        <v>9</v>
      </c>
      <c r="AV37" s="6">
        <f>IF(Valor_normalizado!AV37=0,32,IFERROR(RANK(Valor_normalizado!AV37,Valor_normalizado!AV$34:AV$65,0),"NA"))</f>
        <v>7</v>
      </c>
      <c r="AW37" s="6">
        <f>IF(Valor_normalizado!AW37=0,32,IFERROR(RANK(Valor_normalizado!AW37,Valor_normalizado!AW$34:AW$65,0),"NA"))</f>
        <v>4</v>
      </c>
      <c r="AX37" s="6">
        <f>IF(Valor_normalizado!AX37=0,32,IFERROR(RANK(Valor_normalizado!AX37,Valor_normalizado!AX$34:AX$65,0),"NA"))</f>
        <v>7</v>
      </c>
      <c r="AY37" s="6">
        <f>IF(Valor_normalizado!AY37=0,32,IFERROR(RANK(Valor_normalizado!AY37,Valor_normalizado!AY$34:AY$65,0),"NA"))</f>
        <v>2</v>
      </c>
      <c r="AZ37" s="6">
        <f>IF(Valor_normalizado!AZ37=0,32,IFERROR(RANK(Valor_normalizado!AZ37,Valor_normalizado!AZ$34:AZ$65,0),"NA"))</f>
        <v>2</v>
      </c>
      <c r="BA37" s="6">
        <f>IF(Valor_normalizado!BA37=0,32,IFERROR(RANK(Valor_normalizado!BA37,Valor_normalizado!BA$34:BA$65,0),"NA"))</f>
        <v>25</v>
      </c>
      <c r="BB37" s="6">
        <f>IF(Valor_normalizado!BB37=0,32,IFERROR(RANK(Valor_normalizado!BB37,Valor_normalizado!BB$34:BB$65,0),"NA"))</f>
        <v>10</v>
      </c>
      <c r="BC37" s="6">
        <f>IF(Valor_normalizado!BC37=0,32,IFERROR(RANK(Valor_normalizado!BC37,Valor_normalizado!BC$34:BC$65,0),"NA"))</f>
        <v>13</v>
      </c>
      <c r="BD37" s="6">
        <f>IF(Valor_normalizado!BD37=0,32,IFERROR(RANK(Valor_normalizado!BD37,Valor_normalizado!BD$34:BD$65,0),"NA"))</f>
        <v>3</v>
      </c>
      <c r="BE37" s="6">
        <f>IF(Valor_normalizado!BE37=0,32,IFERROR(RANK(Valor_normalizado!BE37,Valor_normalizado!BE$34:BE$65,0),"NA"))</f>
        <v>18</v>
      </c>
      <c r="BF37" s="6">
        <f>IF(Valor_normalizado!BF37=0,32,IFERROR(RANK(Valor_normalizado!BF37,Valor_normalizado!BF$34:BF$65,0),"NA"))</f>
        <v>2</v>
      </c>
      <c r="BG37" s="6">
        <f>IF(Valor_normalizado!BG37=0,32,IFERROR(RANK(Valor_normalizado!BG37,Valor_normalizado!BG$34:BG$65,0),"NA"))</f>
        <v>2</v>
      </c>
      <c r="BH37" s="6">
        <f>IF(Valor_normalizado!BH37=0,32,IFERROR(RANK(Valor_normalizado!BH37,Valor_normalizado!BH$34:BH$65,0),"NA"))</f>
        <v>1</v>
      </c>
      <c r="BI37" s="6">
        <f>IF(Valor_normalizado!BI37=0,32,IFERROR(RANK(Valor_normalizado!BI37,Valor_normalizado!BI$34:BI$65,0),"NA"))</f>
        <v>25</v>
      </c>
      <c r="BJ37" s="6">
        <f>IF(Valor_normalizado!BJ37=0,32,IFERROR(RANK(Valor_normalizado!BJ37,Valor_normalizado!BJ$34:BJ$65,0),"NA"))</f>
        <v>25</v>
      </c>
      <c r="BK37" s="6">
        <f>IF(Valor_normalizado!BK37=0,32,IFERROR(RANK(Valor_normalizado!BK37,Valor_normalizado!BK$34:BK$65,0),"NA"))</f>
        <v>15</v>
      </c>
      <c r="BL37" s="6">
        <f>IF(Valor_normalizado!BL37=0,32,IFERROR(RANK(Valor_normalizado!BL37,Valor_normalizado!BL$34:BL$65,0),"NA"))</f>
        <v>4</v>
      </c>
      <c r="BM37" s="6">
        <f>IF(Valor_normalizado!BM37=0,32,IFERROR(RANK(Valor_normalizado!BM37,Valor_normalizado!BM$34:BM$65,0),"NA"))</f>
        <v>22</v>
      </c>
      <c r="BN37" s="6">
        <f>IF(Valor_normalizado!BN37=0,32,IFERROR(RANK(Valor_normalizado!BN37,Valor_normalizado!BN$34:BN$65,0),"NA"))</f>
        <v>1</v>
      </c>
      <c r="BO37" s="6">
        <f>IF(Valor_normalizado!BO37=0,32,IFERROR(RANK(Valor_normalizado!BO37,Valor_normalizado!BO$34:BO$65,0),"NA"))</f>
        <v>10</v>
      </c>
      <c r="BP37" s="6">
        <f>IF(Valor_normalizado!BP37=0,32,IFERROR(RANK(Valor_normalizado!BP37,Valor_normalizado!BP$34:BP$65,0),"NA"))</f>
        <v>3</v>
      </c>
      <c r="BQ37" s="6">
        <f>IF(Valor_normalizado!BQ37=0,32,IFERROR(RANK(Valor_normalizado!BQ37,Valor_normalizado!BQ$34:BQ$65,0),"NA"))</f>
        <v>9</v>
      </c>
      <c r="BR37" s="6">
        <f>IF(Valor_normalizado!BR37=0,32,IFERROR(RANK(Valor_normalizado!BR37,Valor_normalizado!BR$34:BR$65,0),"NA"))</f>
        <v>8</v>
      </c>
      <c r="BS37" s="6">
        <f>IF(Valor_normalizado!BS37=0,32,IFERROR(RANK(Valor_normalizado!BS37,Valor_normalizado!BS$34:BS$65,0),"NA"))</f>
        <v>1</v>
      </c>
      <c r="BT37" s="6">
        <f>IF(Valor_normalizado!BT37=0,32,IFERROR(RANK(Valor_normalizado!BT37,Valor_normalizado!BT$34:BT$65,0),"NA"))</f>
        <v>24</v>
      </c>
      <c r="BU37" s="6">
        <f>IF(Valor_normalizado!BU37=0,32,IFERROR(RANK(Valor_normalizado!BU37,Valor_normalizado!BU$34:BU$65,0),"NA"))</f>
        <v>6</v>
      </c>
      <c r="BV37" s="6">
        <f>IF(Valor_normalizado!BV37=0,32,IFERROR(RANK(Valor_normalizado!BV37,Valor_normalizado!BV$34:BV$65,0),"NA"))</f>
        <v>7</v>
      </c>
      <c r="BW37" s="6">
        <f>IF(Valor_normalizado!BW37=0,32,IFERROR(RANK(Valor_normalizado!BW37,Valor_normalizado!BW$34:BW$65,0),"NA"))</f>
        <v>17</v>
      </c>
      <c r="BX37" s="6">
        <f>IF(Valor_normalizado!BX37=0,32,IFERROR(RANK(Valor_normalizado!BX37,Valor_normalizado!BX$34:BX$65,0),"NA"))</f>
        <v>14</v>
      </c>
      <c r="BY37" s="6">
        <f>IF(Valor_normalizado!BY37=0,32,IFERROR(RANK(Valor_normalizado!BY37,Valor_normalizado!BY$34:BY$65,0),"NA"))</f>
        <v>9</v>
      </c>
      <c r="BZ37" s="6">
        <f>IF(Valor_normalizado!BZ37=0,32,IFERROR(RANK(Valor_normalizado!BZ37,Valor_normalizado!BZ$34:BZ$65,0),"NA"))</f>
        <v>5</v>
      </c>
      <c r="CA37" s="6">
        <f>IF(Valor_normalizado!CA37=0,32,IFERROR(RANK(Valor_normalizado!CA37,Valor_normalizado!CA$34:CA$65,0),"NA"))</f>
        <v>3</v>
      </c>
      <c r="CB37" s="6">
        <f>IF(Valor_normalizado!CB37=0,32,IFERROR(RANK(Valor_normalizado!CB37,Valor_normalizado!CB$34:CB$65,0),"NA"))</f>
        <v>6</v>
      </c>
      <c r="CC37" s="6">
        <f>IF(Valor_normalizado!CC37=0,32,IFERROR(RANK(Valor_normalizado!CC37,Valor_normalizado!CC$34:CC$65,0),"NA"))</f>
        <v>5</v>
      </c>
      <c r="CD37" s="6">
        <f>IF(Valor_normalizado!CD37=0,32,IFERROR(RANK(Valor_normalizado!CD37,Valor_normalizado!CD$34:CD$65,0),"NA"))</f>
        <v>14</v>
      </c>
      <c r="CE37" s="6">
        <f>IF(Valor_normalizado!CE37=0,32,IFERROR(RANK(Valor_normalizado!CE37,Valor_normalizado!CE$34:CE$65,0),"NA"))</f>
        <v>25</v>
      </c>
      <c r="CF37" s="6">
        <f>IF(Valor_normalizado!CF37=0,32,IFERROR(RANK(Valor_normalizado!CF37,Valor_normalizado!CF$34:CF$65,0),"NA"))</f>
        <v>6</v>
      </c>
      <c r="CG37" s="6">
        <f>IF(Valor_normalizado!CG37=0,32,IFERROR(RANK(Valor_normalizado!CG37,Valor_normalizado!CG$34:CG$65,0),"NA"))</f>
        <v>3</v>
      </c>
      <c r="CH37" s="6">
        <f>IF(Valor_normalizado!CH37=0,32,IFERROR(RANK(Valor_normalizado!CH37,Valor_normalizado!CH$34:CH$65,0),"NA"))</f>
        <v>4</v>
      </c>
      <c r="CI37" s="6">
        <f>IF(Valor_normalizado!CI37=0,32,IFERROR(RANK(Valor_normalizado!CI37,Valor_normalizado!CI$34:CI$65,0),"NA"))</f>
        <v>3</v>
      </c>
      <c r="CJ37" s="6">
        <f>IF(Valor_normalizado!CJ37=0,32,IFERROR(RANK(Valor_normalizado!CJ37,Valor_normalizado!CJ$34:CJ$65,0),"NA"))</f>
        <v>5</v>
      </c>
      <c r="CK37" s="6">
        <f>IF(Valor_normalizado!CK37=0,32,IFERROR(RANK(Valor_normalizado!CK37,Valor_normalizado!CK$34:CK$65,0),"NA"))</f>
        <v>4</v>
      </c>
      <c r="CL37" s="6">
        <f>IF(Valor_normalizado!CL37=0,32,IFERROR(RANK(Valor_normalizado!CL37,Valor_normalizado!CL$34:CL$65,0),"NA"))</f>
        <v>7</v>
      </c>
      <c r="CM37" s="6">
        <f>IF(Valor_normalizado!CM37=0,32,IFERROR(RANK(Valor_normalizado!CM37,Valor_normalizado!CM$34:CM$65,0),"NA"))</f>
        <v>5</v>
      </c>
      <c r="CN37" s="6">
        <f>IF(Valor_normalizado!CN37=0,32,IFERROR(RANK(Valor_normalizado!CN37,Valor_normalizado!CN$34:CN$65,0),"NA"))</f>
        <v>1</v>
      </c>
      <c r="CO37" s="6">
        <f>IF(Valor_normalizado!CO37=0,32,IFERROR(RANK(Valor_normalizado!CO37,Valor_normalizado!CO$34:CO$65,0),"NA"))</f>
        <v>15</v>
      </c>
      <c r="CP37" s="6">
        <f>IF(Valor_normalizado!CP37=0,32,IFERROR(RANK(Valor_normalizado!CP37,Valor_normalizado!CP$34:CP$65,0),"NA"))</f>
        <v>16</v>
      </c>
      <c r="CQ37" s="6">
        <f>IF(Valor_normalizado!CQ37=0,32,IFERROR(RANK(Valor_normalizado!CQ37,Valor_normalizado!CQ$34:CQ$65,0),"NA"))</f>
        <v>1</v>
      </c>
      <c r="CR37" s="6">
        <f>IF(Valor_normalizado!CR37=0,32,IFERROR(RANK(Valor_normalizado!CR37,Valor_normalizado!CR$34:CR$65,0),"NA"))</f>
        <v>2</v>
      </c>
      <c r="CS37" s="6">
        <f>IF(Valor_normalizado!CS37=0,32,IFERROR(RANK(Valor_normalizado!CS37,Valor_normalizado!CS$34:CS$65,0),"NA"))</f>
        <v>12</v>
      </c>
      <c r="CT37" s="6">
        <f>IF(Valor_normalizado!CT37=0,32,IFERROR(RANK(Valor_normalizado!CT37,Valor_normalizado!CT$34:CT$65,0),"NA"))</f>
        <v>2</v>
      </c>
      <c r="CU37" s="6">
        <f>IF(Valor_normalizado!CU37=0,32,IFERROR(RANK(Valor_normalizado!CU37,Valor_normalizado!CU$34:CU$65,0),"NA"))</f>
        <v>2</v>
      </c>
      <c r="CV37" s="6">
        <f>IF(Valor_normalizado!CV37=0,32,IFERROR(RANK(Valor_normalizado!CV37,Valor_normalizado!CV$34:CV$65,0),"NA"))</f>
        <v>2</v>
      </c>
      <c r="CW37" s="6">
        <f>IF(Valor_normalizado!CW37=0,32,IFERROR(RANK(Valor_normalizado!CW37,Valor_normalizado!CW$34:CW$65,0),"NA"))</f>
        <v>1</v>
      </c>
      <c r="CX37" s="6">
        <f>IF(Valor_normalizado!CX37=0,32,IFERROR(RANK(Valor_normalizado!CX37,Valor_normalizado!CX$34:CX$65,0),"NA"))</f>
        <v>1</v>
      </c>
      <c r="CY37" s="6">
        <f>IF(Valor_normalizado!CY37=0,32,IFERROR(RANK(Valor_normalizado!CY37,Valor_normalizado!CY$34:CY$65,0),"NA"))</f>
        <v>2</v>
      </c>
      <c r="CZ37" s="6">
        <f>IF(Valor_normalizado!CZ37=0,32,IFERROR(RANK(Valor_normalizado!CZ37,Valor_normalizado!CZ$34:CZ$65,0),"NA"))</f>
        <v>1</v>
      </c>
      <c r="DA37" s="6">
        <f>IF(Valor_normalizado!DA37=0,32,IFERROR(RANK(Valor_normalizado!DA37,Valor_normalizado!DA$34:DA$65,0),"NA"))</f>
        <v>1</v>
      </c>
      <c r="DB37" s="6">
        <f>IF(Valor_normalizado!DB37=0,32,IFERROR(RANK(Valor_normalizado!DB37,Valor_normalizado!DB$34:DB$65,0),"NA"))</f>
        <v>1</v>
      </c>
      <c r="DC37" s="6">
        <f>IF(Valor_normalizado!DC37=0,32,IFERROR(RANK(Valor_normalizado!DC37,Valor_normalizado!DC$34:DC$65,0),"NA"))</f>
        <v>19</v>
      </c>
      <c r="DD37" s="6">
        <f>IF(Valor_normalizado!DD37=0,32,IFERROR(RANK(Valor_normalizado!DD37,Valor_normalizado!DD$34:DD$65,0),"NA"))</f>
        <v>1</v>
      </c>
      <c r="DE37" s="6">
        <f>IF(Valor_normalizado!DE37=0,32,IFERROR(RANK(Valor_normalizado!DE37,Valor_normalizado!DE$34:DE$65,0),"NA"))</f>
        <v>1</v>
      </c>
      <c r="DF37" s="6">
        <f>IF(Valor_normalizado!DF37=0,32,IFERROR(RANK(Valor_normalizado!DF37,Valor_normalizado!DF$34:DF$65,0),"NA"))</f>
        <v>4</v>
      </c>
      <c r="DG37" s="6">
        <f>IF(Valor_normalizado!DG37=0,32,IFERROR(RANK(Valor_normalizado!DG37,Valor_normalizado!DG$34:DG$65,0),"NA"))</f>
        <v>10</v>
      </c>
      <c r="DH37" s="6">
        <f>IF(Valor_normalizado!DH37=0,32,IFERROR(RANK(Valor_normalizado!DH37,Valor_normalizado!DH$34:DH$65,0),"NA"))</f>
        <v>5</v>
      </c>
      <c r="DI37" s="6">
        <f>IF(Valor_normalizado!DI37=0,32,IFERROR(RANK(Valor_normalizado!DI37,Valor_normalizado!DI$34:DI$65,0),"NA"))</f>
        <v>16</v>
      </c>
      <c r="DJ37" s="6">
        <f>IF(Valor_normalizado!DJ37=0,32,IFERROR(RANK(Valor_normalizado!DJ37,Valor_normalizado!DJ$34:DJ$65,0),"NA"))</f>
        <v>3</v>
      </c>
      <c r="DK37" s="6">
        <f>IF(Valor_normalizado!DK37=0,32,IFERROR(RANK(Valor_normalizado!DK37,Valor_normalizado!DK$34:DK$65,0),"NA"))</f>
        <v>2</v>
      </c>
      <c r="DL37" s="6">
        <f>IF(Valor_normalizado!DL37=0,32,IFERROR(RANK(Valor_normalizado!DL37,Valor_normalizado!DL$34:DL$65,0),"NA"))</f>
        <v>5</v>
      </c>
      <c r="DM37" s="6">
        <f>IF(Valor_normalizado!DM37=0,32,IFERROR(RANK(Valor_normalizado!DM37,Valor_normalizado!DM$34:DM$65,0),"NA"))</f>
        <v>10</v>
      </c>
      <c r="DN37" s="6">
        <f>IF(Valor_normalizado!DN37=0,32,IFERROR(RANK(Valor_normalizado!DN37,Valor_normalizado!DN$34:DN$65,0),"NA"))</f>
        <v>12</v>
      </c>
      <c r="DO37" s="6">
        <f>IF(Valor_normalizado!DO37=0,32,IFERROR(RANK(Valor_normalizado!DO37,Valor_normalizado!DO$34:DO$65,0),"NA"))</f>
        <v>4</v>
      </c>
      <c r="DP37" s="6">
        <f>IF(Valor_normalizado!DP37=0,32,IFERROR(RANK(Valor_normalizado!DP37,Valor_normalizado!DP$34:DP$65,0),"NA"))</f>
        <v>2</v>
      </c>
      <c r="DQ37" s="6">
        <f>IF(Valor_normalizado!DQ37=0,32,IFERROR(RANK(Valor_normalizado!DQ37,Valor_normalizado!DQ$34:DQ$65,0),"NA"))</f>
        <v>1</v>
      </c>
      <c r="DR37" s="6">
        <f>IF(Valor_normalizado!DR37=0,32,IFERROR(RANK(Valor_normalizado!DR37,Valor_normalizado!DR$34:DR$65,0),"NA"))</f>
        <v>2</v>
      </c>
      <c r="DS37" s="6">
        <f>IF(Valor_normalizado!DS37=0,32,IFERROR(RANK(Valor_normalizado!DS37,Valor_normalizado!DS$34:DS$65,0),"NA"))</f>
        <v>4</v>
      </c>
      <c r="DT37" s="6">
        <f>IF(Valor_normalizado!DT37=0,32,IFERROR(RANK(Valor_normalizado!DT37,Valor_normalizado!DT$34:DT$65,0),"NA"))</f>
        <v>2</v>
      </c>
      <c r="DU37" s="6">
        <f>IF(Valor_normalizado!DU37=0,32,IFERROR(RANK(Valor_normalizado!DU37,Valor_normalizado!DU$34:DU$65,0),"NA"))</f>
        <v>2</v>
      </c>
      <c r="DV37" s="6">
        <f>IF(Valor_normalizado!DV37=0,32,IFERROR(RANK(Valor_normalizado!DV37,Valor_normalizado!DV$34:DV$65,0),"NA"))</f>
        <v>1</v>
      </c>
      <c r="DW37" s="6">
        <f>IF(Valor_normalizado!DW37=0,32,IFERROR(RANK(Valor_normalizado!DW37,Valor_normalizado!DW$34:DW$65,0),"NA"))</f>
        <v>1</v>
      </c>
      <c r="DX37" s="6">
        <f>IF(Valor_normalizado!DX37=0,32,IFERROR(RANK(Valor_normalizado!DX37,Valor_normalizado!DX$34:DX$65,0),"NA"))</f>
        <v>1</v>
      </c>
      <c r="DY37" s="6">
        <f>IF(Valor_normalizado!DY37=0,32,IFERROR(RANK(Valor_normalizado!DY37,Valor_normalizado!DY$34:DY$65,0),"NA"))</f>
        <v>2</v>
      </c>
      <c r="DZ37" s="6">
        <f>IF(Valor_normalizado!DZ37=0,32,IFERROR(RANK(Valor_normalizado!DZ37,Valor_normalizado!DZ$34:DZ$65,0),"NA"))</f>
        <v>6</v>
      </c>
      <c r="EA37" s="6">
        <f>IF(Valor_normalizado!EA37=0,32,IFERROR(RANK(Valor_normalizado!EA37,Valor_normalizado!EA$34:EA$65,0),"NA"))</f>
        <v>6</v>
      </c>
      <c r="EB37" s="6">
        <f>IF(Valor_normalizado!EB37=0,32,IFERROR(RANK(Valor_normalizado!EB37,Valor_normalizado!EB$34:EB$65,0),"NA"))</f>
        <v>1</v>
      </c>
      <c r="EC37" s="6">
        <f>IF(Valor_normalizado!EC37=0,32,IFERROR(RANK(Valor_normalizado!EC37,Valor_normalizado!EC$34:EC$65,0),"NA"))</f>
        <v>12</v>
      </c>
      <c r="ED37" s="6">
        <f>IF(Valor_normalizado!ED37=0,32,IFERROR(RANK(Valor_normalizado!ED37,Valor_normalizado!ED$34:ED$65,0),"NA"))</f>
        <v>1</v>
      </c>
      <c r="EE37" s="6">
        <f>IF(Valor_normalizado!EE37=0,32,IFERROR(RANK(Valor_normalizado!EE37,Valor_normalizado!EE$34:EE$65,0),"NA"))</f>
        <v>2</v>
      </c>
      <c r="EF37" s="6">
        <f>IF(Valor_normalizado!EF37=0,32,IFERROR(RANK(Valor_normalizado!EF37,Valor_normalizado!EF$34:EF$65,0),"NA"))</f>
        <v>5</v>
      </c>
      <c r="EG37" s="6">
        <f>IF(Valor_normalizado!EG37=0,32,IFERROR(RANK(Valor_normalizado!EG37,Valor_normalizado!EG$34:EG$65,0),"NA"))</f>
        <v>3</v>
      </c>
      <c r="EH37" s="6">
        <f>IF(Valor_normalizado!EH37=0,32,IFERROR(RANK(Valor_normalizado!EH37,Valor_normalizado!EH$34:EH$65,0),"NA"))</f>
        <v>4</v>
      </c>
      <c r="EI37" s="6">
        <f>IF(Valor_normalizado!EI37=0,32,IFERROR(RANK(Valor_normalizado!EI37,Valor_normalizado!EI$34:EI$65,0),"NA"))</f>
        <v>4</v>
      </c>
      <c r="EJ37" s="6">
        <f>IF(Valor_normalizado!EJ37=0,32,IFERROR(RANK(Valor_normalizado!EJ37,Valor_normalizado!EJ$34:EJ$65,0),"NA"))</f>
        <v>2</v>
      </c>
      <c r="EK37" s="6">
        <f>IF(Valor_normalizado!EK37=0,32,IFERROR(RANK(Valor_normalizado!EK37,Valor_normalizado!EK$34:EK$65,0),"NA"))</f>
        <v>18</v>
      </c>
      <c r="EL37" s="6">
        <f>IF(Valor_normalizado!EL37=0,32,IFERROR(RANK(Valor_normalizado!EL37,Valor_normalizado!EL$34:EL$65,0),"NA"))</f>
        <v>3</v>
      </c>
      <c r="EM37" s="6">
        <f>IF(Valor_normalizado!EM37=0,32,IFERROR(RANK(Valor_normalizado!EM37,Valor_normalizado!EM$34:EM$65,0),"NA"))</f>
        <v>4</v>
      </c>
      <c r="EN37" s="6">
        <f>IF(Valor_normalizado!EN37=0,32,IFERROR(RANK(Valor_normalizado!EN37,Valor_normalizado!EN$34:EN$65,0),"NA"))</f>
        <v>1</v>
      </c>
      <c r="EO37" s="6">
        <f>IF(Valor_normalizado!EO37=0,32,IFERROR(RANK(Valor_normalizado!EO37,Valor_normalizado!EO$34:EO$65,0),"NA"))</f>
        <v>3</v>
      </c>
      <c r="EP37" s="6">
        <f>IF(Valor_normalizado!EP37=0,32,IFERROR(RANK(Valor_normalizado!EP37,Valor_normalizado!EP$34:EP$65,0),"NA"))</f>
        <v>1</v>
      </c>
      <c r="EQ37" s="6">
        <f>IF(Valor_normalizado!EQ37=0,32,IFERROR(RANK(Valor_normalizado!EQ37,Valor_normalizado!EQ$34:EQ$65,0),"NA"))</f>
        <v>2</v>
      </c>
      <c r="ER37" s="6">
        <f>IF(Valor_normalizado!ER37=0,32,IFERROR(RANK(Valor_normalizado!ER37,Valor_normalizado!ER$34:ER$65,0),"NA"))</f>
        <v>1</v>
      </c>
      <c r="ES37" s="6">
        <f>IF(Valor_normalizado!ES37=0,32,IFERROR(RANK(Valor_normalizado!ES37,Valor_normalizado!ES$34:ES$65,0),"NA"))</f>
        <v>1</v>
      </c>
    </row>
    <row r="38" spans="1:149" x14ac:dyDescent="0.25">
      <c r="A38" s="2" t="s">
        <v>250</v>
      </c>
      <c r="B38" s="75">
        <v>2020</v>
      </c>
      <c r="C38" s="6">
        <f>IF(Valor_normalizado!C38=0,32,IFERROR(RANK(Valor_normalizado!C38,Valor_normalizado!C$34:C$65,0),"NA"))</f>
        <v>5</v>
      </c>
      <c r="D38" s="6">
        <f>IF(Valor_normalizado!D38=0,32,IFERROR(RANK(Valor_normalizado!D38,Valor_normalizado!D$34:D$65,0),"NA"))</f>
        <v>6</v>
      </c>
      <c r="E38" s="6">
        <f>IF(Valor_normalizado!E38=0,32,IFERROR(RANK(Valor_normalizado!E38,Valor_normalizado!E$34:E$65,0),"NA"))</f>
        <v>11</v>
      </c>
      <c r="F38" s="6">
        <f>IF(Valor_normalizado!F38=0,32,IFERROR(RANK(Valor_normalizado!F38,Valor_normalizado!F$34:F$65,0),"NA"))</f>
        <v>6</v>
      </c>
      <c r="G38" s="6">
        <f>IF(Valor_normalizado!G38=0,32,IFERROR(RANK(Valor_normalizado!G38,Valor_normalizado!G$34:G$65,0),"NA"))</f>
        <v>6</v>
      </c>
      <c r="H38" s="6">
        <f>IF(Valor_normalizado!H38=0,32,IFERROR(RANK(Valor_normalizado!H38,Valor_normalizado!H$34:H$65,0),"NA"))</f>
        <v>12</v>
      </c>
      <c r="I38" s="6">
        <f>IF(Valor_normalizado!I38=0,32,IFERROR(RANK(Valor_normalizado!I38,Valor_normalizado!I$34:I$65,0),"NA"))</f>
        <v>9</v>
      </c>
      <c r="J38" s="6">
        <f>IF(Valor_normalizado!J38=0,32,IFERROR(RANK(Valor_normalizado!J38,Valor_normalizado!J$34:J$65,0),"NA"))</f>
        <v>6</v>
      </c>
      <c r="K38" s="6">
        <f>IF(Valor_normalizado!K38=0,32,IFERROR(RANK(Valor_normalizado!K38,Valor_normalizado!K$34:K$65,0),"NA"))</f>
        <v>10</v>
      </c>
      <c r="L38" s="6">
        <f>IF(Valor_normalizado!L38=0,32,IFERROR(RANK(Valor_normalizado!L38,Valor_normalizado!L$34:L$65,0),"NA"))</f>
        <v>18</v>
      </c>
      <c r="M38" s="6">
        <f>IF(Valor_normalizado!M38=0,32,IFERROR(RANK(Valor_normalizado!M38,Valor_normalizado!M$34:M$65,0),"NA"))</f>
        <v>10</v>
      </c>
      <c r="N38" s="6">
        <f>IF(Valor_normalizado!N38=0,32,IFERROR(RANK(Valor_normalizado!N38,Valor_normalizado!N$34:N$65,0),"NA"))</f>
        <v>9</v>
      </c>
      <c r="O38" s="6">
        <f>IF(Valor_normalizado!O38=0,32,IFERROR(RANK(Valor_normalizado!O38,Valor_normalizado!O$34:O$65,0),"NA"))</f>
        <v>20</v>
      </c>
      <c r="P38" s="6">
        <f>IF(Valor_normalizado!P38=0,32,IFERROR(RANK(Valor_normalizado!P38,Valor_normalizado!P$34:P$65,0),"NA"))</f>
        <v>2</v>
      </c>
      <c r="Q38" s="6">
        <f>IF(Valor_normalizado!Q38=0,32,IFERROR(RANK(Valor_normalizado!Q38,Valor_normalizado!Q$34:Q$65,0),"NA"))</f>
        <v>20</v>
      </c>
      <c r="R38" s="6">
        <f>IF(Valor_normalizado!R38=0,32,IFERROR(RANK(Valor_normalizado!R38,Valor_normalizado!R$34:R$65,0),"NA"))</f>
        <v>9</v>
      </c>
      <c r="S38" s="6">
        <f>IF(Valor_normalizado!S38=0,32,IFERROR(RANK(Valor_normalizado!S38,Valor_normalizado!S$34:S$65,0),"NA"))</f>
        <v>25</v>
      </c>
      <c r="T38" s="6">
        <f>IF(Valor_normalizado!T38=0,32,IFERROR(RANK(Valor_normalizado!T38,Valor_normalizado!T$34:T$65,0),"NA"))</f>
        <v>10</v>
      </c>
      <c r="U38" s="6">
        <f>IF(Valor_normalizado!U38=0,32,IFERROR(RANK(Valor_normalizado!U38,Valor_normalizado!U$34:U$65,0),"NA"))</f>
        <v>9</v>
      </c>
      <c r="V38" s="6">
        <f>IF(Valor_normalizado!V38=0,32,IFERROR(RANK(Valor_normalizado!V38,Valor_normalizado!V$34:V$65,0),"NA"))</f>
        <v>17</v>
      </c>
      <c r="W38" s="6">
        <f>IF(Valor_normalizado!W38=0,32,IFERROR(RANK(Valor_normalizado!W38,Valor_normalizado!W$34:W$65,0),"NA"))</f>
        <v>5</v>
      </c>
      <c r="X38" s="6">
        <f>IF(Valor_normalizado!X38=0,32,IFERROR(RANK(Valor_normalizado!X38,Valor_normalizado!X$34:X$65,0),"NA"))</f>
        <v>10</v>
      </c>
      <c r="Y38" s="6">
        <f>IF(Valor_normalizado!Y38=0,32,IFERROR(RANK(Valor_normalizado!Y38,Valor_normalizado!Y$34:Y$65,0),"NA"))</f>
        <v>6</v>
      </c>
      <c r="Z38" s="6">
        <f>IF(Valor_normalizado!Z38=0,32,IFERROR(RANK(Valor_normalizado!Z38,Valor_normalizado!Z$34:Z$65,0),"NA"))</f>
        <v>17</v>
      </c>
      <c r="AA38" s="6">
        <f>IF(Valor_normalizado!AA38=0,32,IFERROR(RANK(Valor_normalizado!AA38,Valor_normalizado!AA$34:AA$65,0),"NA"))</f>
        <v>11</v>
      </c>
      <c r="AB38" s="6">
        <f>IF(Valor_normalizado!AB38=0,32,IFERROR(RANK(Valor_normalizado!AB38,Valor_normalizado!AB$34:AB$65,0),"NA"))</f>
        <v>11</v>
      </c>
      <c r="AC38" s="6">
        <f>IF(Valor_normalizado!AC38=0,32,IFERROR(RANK(Valor_normalizado!AC38,Valor_normalizado!AC$34:AC$65,0),"NA"))</f>
        <v>10</v>
      </c>
      <c r="AD38" s="6">
        <f>IF(Valor_normalizado!AD38=0,32,IFERROR(RANK(Valor_normalizado!AD38,Valor_normalizado!AD$34:AD$65,0),"NA"))</f>
        <v>8</v>
      </c>
      <c r="AE38" s="6">
        <f>IF(Valor_normalizado!AE38=0,32,IFERROR(RANK(Valor_normalizado!AE38,Valor_normalizado!AE$34:AE$65,0),"NA"))</f>
        <v>7</v>
      </c>
      <c r="AF38" s="6">
        <f>IF(Valor_normalizado!AF38=0,32,IFERROR(RANK(Valor_normalizado!AF38,Valor_normalizado!AF$34:AF$65,0),"NA"))</f>
        <v>19</v>
      </c>
      <c r="AG38" s="6">
        <f>IF(Valor_normalizado!AG38=0,32,IFERROR(RANK(Valor_normalizado!AG38,Valor_normalizado!AG$34:AG$65,0),"NA"))</f>
        <v>10</v>
      </c>
      <c r="AH38" s="6">
        <f>IF(Valor_normalizado!AH38=0,32,IFERROR(RANK(Valor_normalizado!AH38,Valor_normalizado!AH$34:AH$65,0),"NA"))</f>
        <v>16</v>
      </c>
      <c r="AI38" s="6">
        <f>IF(Valor_normalizado!AI38=0,32,IFERROR(RANK(Valor_normalizado!AI38,Valor_normalizado!AI$34:AI$65,0),"NA"))</f>
        <v>16</v>
      </c>
      <c r="AJ38" s="6">
        <f>IF(Valor_normalizado!AJ38=0,32,IFERROR(RANK(Valor_normalizado!AJ38,Valor_normalizado!AJ$34:AJ$65,0),"NA"))</f>
        <v>15</v>
      </c>
      <c r="AK38" s="6">
        <f>IF(Valor_normalizado!AK38=0,32,IFERROR(RANK(Valor_normalizado!AK38,Valor_normalizado!AK$34:AK$65,0),"NA"))</f>
        <v>16</v>
      </c>
      <c r="AL38" s="6">
        <f>IF(Valor_normalizado!AL38=0,32,IFERROR(RANK(Valor_normalizado!AL38,Valor_normalizado!AL$34:AL$65,0),"NA"))</f>
        <v>12</v>
      </c>
      <c r="AM38" s="6">
        <f>IF(Valor_normalizado!AM38=0,32,IFERROR(RANK(Valor_normalizado!AM38,Valor_normalizado!AM$34:AM$65,0),"NA"))</f>
        <v>21</v>
      </c>
      <c r="AN38" s="6">
        <f>IF(Valor_normalizado!AN38=0,32,IFERROR(RANK(Valor_normalizado!AN38,Valor_normalizado!AN$34:AN$65,0),"NA"))</f>
        <v>20</v>
      </c>
      <c r="AO38" s="6">
        <f>IF(Valor_normalizado!AO38=0,32,IFERROR(RANK(Valor_normalizado!AO38,Valor_normalizado!AO$34:AO$65,0),"NA"))</f>
        <v>14</v>
      </c>
      <c r="AP38" s="6">
        <f>IF(Valor_normalizado!AP38=0,32,IFERROR(RANK(Valor_normalizado!AP38,Valor_normalizado!AP$34:AP$65,0),"NA"))</f>
        <v>8</v>
      </c>
      <c r="AQ38" s="6">
        <f>IF(Valor_normalizado!AQ38=0,32,IFERROR(RANK(Valor_normalizado!AQ38,Valor_normalizado!AQ$34:AQ$65,0),"NA"))</f>
        <v>8</v>
      </c>
      <c r="AR38" s="6">
        <f>IF(Valor_normalizado!AR38=0,32,IFERROR(RANK(Valor_normalizado!AR38,Valor_normalizado!AR$34:AR$65,0),"NA"))</f>
        <v>4</v>
      </c>
      <c r="AS38" s="6">
        <f>IF(Valor_normalizado!AS38=0,32,IFERROR(RANK(Valor_normalizado!AS38,Valor_normalizado!AS$34:AS$65,0),"NA"))</f>
        <v>5</v>
      </c>
      <c r="AT38" s="6">
        <f>IF(Valor_normalizado!AT38=0,32,IFERROR(RANK(Valor_normalizado!AT38,Valor_normalizado!AT$34:AT$65,0),"NA"))</f>
        <v>5</v>
      </c>
      <c r="AU38" s="6">
        <f>IF(Valor_normalizado!AU38=0,32,IFERROR(RANK(Valor_normalizado!AU38,Valor_normalizado!AU$34:AU$65,0),"NA"))</f>
        <v>19</v>
      </c>
      <c r="AV38" s="6">
        <f>IF(Valor_normalizado!AV38=0,32,IFERROR(RANK(Valor_normalizado!AV38,Valor_normalizado!AV$34:AV$65,0),"NA"))</f>
        <v>19</v>
      </c>
      <c r="AW38" s="6">
        <f>IF(Valor_normalizado!AW38=0,32,IFERROR(RANK(Valor_normalizado!AW38,Valor_normalizado!AW$34:AW$65,0),"NA"))</f>
        <v>6</v>
      </c>
      <c r="AX38" s="6">
        <f>IF(Valor_normalizado!AX38=0,32,IFERROR(RANK(Valor_normalizado!AX38,Valor_normalizado!AX$34:AX$65,0),"NA"))</f>
        <v>13</v>
      </c>
      <c r="AY38" s="6">
        <f>IF(Valor_normalizado!AY38=0,32,IFERROR(RANK(Valor_normalizado!AY38,Valor_normalizado!AY$34:AY$65,0),"NA"))</f>
        <v>10</v>
      </c>
      <c r="AZ38" s="6">
        <f>IF(Valor_normalizado!AZ38=0,32,IFERROR(RANK(Valor_normalizado!AZ38,Valor_normalizado!AZ$34:AZ$65,0),"NA"))</f>
        <v>4</v>
      </c>
      <c r="BA38" s="6">
        <f>IF(Valor_normalizado!BA38=0,32,IFERROR(RANK(Valor_normalizado!BA38,Valor_normalizado!BA$34:BA$65,0),"NA"))</f>
        <v>23</v>
      </c>
      <c r="BB38" s="6">
        <f>IF(Valor_normalizado!BB38=0,32,IFERROR(RANK(Valor_normalizado!BB38,Valor_normalizado!BB$34:BB$65,0),"NA"))</f>
        <v>12</v>
      </c>
      <c r="BC38" s="6">
        <f>IF(Valor_normalizado!BC38=0,32,IFERROR(RANK(Valor_normalizado!BC38,Valor_normalizado!BC$34:BC$65,0),"NA"))</f>
        <v>19</v>
      </c>
      <c r="BD38" s="6">
        <f>IF(Valor_normalizado!BD38=0,32,IFERROR(RANK(Valor_normalizado!BD38,Valor_normalizado!BD$34:BD$65,0),"NA"))</f>
        <v>4</v>
      </c>
      <c r="BE38" s="6">
        <f>IF(Valor_normalizado!BE38=0,32,IFERROR(RANK(Valor_normalizado!BE38,Valor_normalizado!BE$34:BE$65,0),"NA"))</f>
        <v>10</v>
      </c>
      <c r="BF38" s="6">
        <f>IF(Valor_normalizado!BF38=0,32,IFERROR(RANK(Valor_normalizado!BF38,Valor_normalizado!BF$34:BF$65,0),"NA"))</f>
        <v>11</v>
      </c>
      <c r="BG38" s="6">
        <f>IF(Valor_normalizado!BG38=0,32,IFERROR(RANK(Valor_normalizado!BG38,Valor_normalizado!BG$34:BG$65,0),"NA"))</f>
        <v>12</v>
      </c>
      <c r="BH38" s="6">
        <f>IF(Valor_normalizado!BH38=0,32,IFERROR(RANK(Valor_normalizado!BH38,Valor_normalizado!BH$34:BH$65,0),"NA"))</f>
        <v>9</v>
      </c>
      <c r="BI38" s="6">
        <f>IF(Valor_normalizado!BI38=0,32,IFERROR(RANK(Valor_normalizado!BI38,Valor_normalizado!BI$34:BI$65,0),"NA"))</f>
        <v>27</v>
      </c>
      <c r="BJ38" s="6">
        <f>IF(Valor_normalizado!BJ38=0,32,IFERROR(RANK(Valor_normalizado!BJ38,Valor_normalizado!BJ$34:BJ$65,0),"NA"))</f>
        <v>22</v>
      </c>
      <c r="BK38" s="6">
        <f>IF(Valor_normalizado!BK38=0,32,IFERROR(RANK(Valor_normalizado!BK38,Valor_normalizado!BK$34:BK$65,0),"NA"))</f>
        <v>8</v>
      </c>
      <c r="BL38" s="6">
        <f>IF(Valor_normalizado!BL38=0,32,IFERROR(RANK(Valor_normalizado!BL38,Valor_normalizado!BL$34:BL$65,0),"NA"))</f>
        <v>23</v>
      </c>
      <c r="BM38" s="6">
        <f>IF(Valor_normalizado!BM38=0,32,IFERROR(RANK(Valor_normalizado!BM38,Valor_normalizado!BM$34:BM$65,0),"NA"))</f>
        <v>23</v>
      </c>
      <c r="BN38" s="6">
        <f>IF(Valor_normalizado!BN38=0,32,IFERROR(RANK(Valor_normalizado!BN38,Valor_normalizado!BN$34:BN$65,0),"NA"))</f>
        <v>10</v>
      </c>
      <c r="BO38" s="6">
        <f>IF(Valor_normalizado!BO38=0,32,IFERROR(RANK(Valor_normalizado!BO38,Valor_normalizado!BO$34:BO$65,0),"NA"))</f>
        <v>14</v>
      </c>
      <c r="BP38" s="6">
        <f>IF(Valor_normalizado!BP38=0,32,IFERROR(RANK(Valor_normalizado!BP38,Valor_normalizado!BP$34:BP$65,0),"NA"))</f>
        <v>10</v>
      </c>
      <c r="BQ38" s="6">
        <f>IF(Valor_normalizado!BQ38=0,32,IFERROR(RANK(Valor_normalizado!BQ38,Valor_normalizado!BQ$34:BQ$65,0),"NA"))</f>
        <v>3</v>
      </c>
      <c r="BR38" s="6">
        <f>IF(Valor_normalizado!BR38=0,32,IFERROR(RANK(Valor_normalizado!BR38,Valor_normalizado!BR$34:BR$65,0),"NA"))</f>
        <v>11</v>
      </c>
      <c r="BS38" s="6">
        <f>IF(Valor_normalizado!BS38=0,32,IFERROR(RANK(Valor_normalizado!BS38,Valor_normalizado!BS$34:BS$65,0),"NA"))</f>
        <v>9</v>
      </c>
      <c r="BT38" s="6">
        <f>IF(Valor_normalizado!BT38=0,32,IFERROR(RANK(Valor_normalizado!BT38,Valor_normalizado!BT$34:BT$65,0),"NA"))</f>
        <v>17</v>
      </c>
      <c r="BU38" s="6">
        <f>IF(Valor_normalizado!BU38=0,32,IFERROR(RANK(Valor_normalizado!BU38,Valor_normalizado!BU$34:BU$65,0),"NA"))</f>
        <v>9</v>
      </c>
      <c r="BV38" s="6">
        <f>IF(Valor_normalizado!BV38=0,32,IFERROR(RANK(Valor_normalizado!BV38,Valor_normalizado!BV$34:BV$65,0),"NA"))</f>
        <v>14</v>
      </c>
      <c r="BW38" s="6">
        <f>IF(Valor_normalizado!BW38=0,32,IFERROR(RANK(Valor_normalizado!BW38,Valor_normalizado!BW$34:BW$65,0),"NA"))</f>
        <v>15</v>
      </c>
      <c r="BX38" s="6">
        <f>IF(Valor_normalizado!BX38=0,32,IFERROR(RANK(Valor_normalizado!BX38,Valor_normalizado!BX$34:BX$65,0),"NA"))</f>
        <v>13</v>
      </c>
      <c r="BY38" s="6">
        <f>IF(Valor_normalizado!BY38=0,32,IFERROR(RANK(Valor_normalizado!BY38,Valor_normalizado!BY$34:BY$65,0),"NA"))</f>
        <v>13</v>
      </c>
      <c r="BZ38" s="6">
        <f>IF(Valor_normalizado!BZ38=0,32,IFERROR(RANK(Valor_normalizado!BZ38,Valor_normalizado!BZ$34:BZ$65,0),"NA"))</f>
        <v>14</v>
      </c>
      <c r="CA38" s="6">
        <f>IF(Valor_normalizado!CA38=0,32,IFERROR(RANK(Valor_normalizado!CA38,Valor_normalizado!CA$34:CA$65,0),"NA"))</f>
        <v>20</v>
      </c>
      <c r="CB38" s="6">
        <f>IF(Valor_normalizado!CB38=0,32,IFERROR(RANK(Valor_normalizado!CB38,Valor_normalizado!CB$34:CB$65,0),"NA"))</f>
        <v>12</v>
      </c>
      <c r="CC38" s="6">
        <f>IF(Valor_normalizado!CC38=0,32,IFERROR(RANK(Valor_normalizado!CC38,Valor_normalizado!CC$34:CC$65,0),"NA"))</f>
        <v>1</v>
      </c>
      <c r="CD38" s="6">
        <f>IF(Valor_normalizado!CD38=0,32,IFERROR(RANK(Valor_normalizado!CD38,Valor_normalizado!CD$34:CD$65,0),"NA"))</f>
        <v>1</v>
      </c>
      <c r="CE38" s="6">
        <f>IF(Valor_normalizado!CE38=0,32,IFERROR(RANK(Valor_normalizado!CE38,Valor_normalizado!CE$34:CE$65,0),"NA"))</f>
        <v>4</v>
      </c>
      <c r="CF38" s="6">
        <f>IF(Valor_normalizado!CF38=0,32,IFERROR(RANK(Valor_normalizado!CF38,Valor_normalizado!CF$34:CF$65,0),"NA"))</f>
        <v>18</v>
      </c>
      <c r="CG38" s="6">
        <f>IF(Valor_normalizado!CG38=0,32,IFERROR(RANK(Valor_normalizado!CG38,Valor_normalizado!CG$34:CG$65,0),"NA"))</f>
        <v>7</v>
      </c>
      <c r="CH38" s="6">
        <f>IF(Valor_normalizado!CH38=0,32,IFERROR(RANK(Valor_normalizado!CH38,Valor_normalizado!CH$34:CH$65,0),"NA"))</f>
        <v>2</v>
      </c>
      <c r="CI38" s="6">
        <f>IF(Valor_normalizado!CI38=0,32,IFERROR(RANK(Valor_normalizado!CI38,Valor_normalizado!CI$34:CI$65,0),"NA"))</f>
        <v>4</v>
      </c>
      <c r="CJ38" s="6">
        <f>IF(Valor_normalizado!CJ38=0,32,IFERROR(RANK(Valor_normalizado!CJ38,Valor_normalizado!CJ$34:CJ$65,0),"NA"))</f>
        <v>15</v>
      </c>
      <c r="CK38" s="6">
        <f>IF(Valor_normalizado!CK38=0,32,IFERROR(RANK(Valor_normalizado!CK38,Valor_normalizado!CK$34:CK$65,0),"NA"))</f>
        <v>2</v>
      </c>
      <c r="CL38" s="6">
        <f>IF(Valor_normalizado!CL38=0,32,IFERROR(RANK(Valor_normalizado!CL38,Valor_normalizado!CL$34:CL$65,0),"NA"))</f>
        <v>10</v>
      </c>
      <c r="CM38" s="6">
        <f>IF(Valor_normalizado!CM38=0,32,IFERROR(RANK(Valor_normalizado!CM38,Valor_normalizado!CM$34:CM$65,0),"NA"))</f>
        <v>3</v>
      </c>
      <c r="CN38" s="6">
        <f>IF(Valor_normalizado!CN38=0,32,IFERROR(RANK(Valor_normalizado!CN38,Valor_normalizado!CN$34:CN$65,0),"NA"))</f>
        <v>2</v>
      </c>
      <c r="CO38" s="6">
        <f>IF(Valor_normalizado!CO38=0,32,IFERROR(RANK(Valor_normalizado!CO38,Valor_normalizado!CO$34:CO$65,0),"NA"))</f>
        <v>13</v>
      </c>
      <c r="CP38" s="6">
        <f>IF(Valor_normalizado!CP38=0,32,IFERROR(RANK(Valor_normalizado!CP38,Valor_normalizado!CP$34:CP$65,0),"NA"))</f>
        <v>11</v>
      </c>
      <c r="CQ38" s="6">
        <f>IF(Valor_normalizado!CQ38=0,32,IFERROR(RANK(Valor_normalizado!CQ38,Valor_normalizado!CQ$34:CQ$65,0),"NA"))</f>
        <v>3</v>
      </c>
      <c r="CR38" s="6">
        <f>IF(Valor_normalizado!CR38=0,32,IFERROR(RANK(Valor_normalizado!CR38,Valor_normalizado!CR$34:CR$65,0),"NA"))</f>
        <v>5</v>
      </c>
      <c r="CS38" s="6">
        <f>IF(Valor_normalizado!CS38=0,32,IFERROR(RANK(Valor_normalizado!CS38,Valor_normalizado!CS$34:CS$65,0),"NA"))</f>
        <v>10</v>
      </c>
      <c r="CT38" s="6">
        <f>IF(Valor_normalizado!CT38=0,32,IFERROR(RANK(Valor_normalizado!CT38,Valor_normalizado!CT$34:CT$65,0),"NA"))</f>
        <v>8</v>
      </c>
      <c r="CU38" s="6">
        <f>IF(Valor_normalizado!CU38=0,32,IFERROR(RANK(Valor_normalizado!CU38,Valor_normalizado!CU$34:CU$65,0),"NA"))</f>
        <v>6</v>
      </c>
      <c r="CV38" s="6">
        <f>IF(Valor_normalizado!CV38=0,32,IFERROR(RANK(Valor_normalizado!CV38,Valor_normalizado!CV$34:CV$65,0),"NA"))</f>
        <v>3</v>
      </c>
      <c r="CW38" s="6">
        <f>IF(Valor_normalizado!CW38=0,32,IFERROR(RANK(Valor_normalizado!CW38,Valor_normalizado!CW$34:CW$65,0),"NA"))</f>
        <v>20</v>
      </c>
      <c r="CX38" s="6">
        <f>IF(Valor_normalizado!CX38=0,32,IFERROR(RANK(Valor_normalizado!CX38,Valor_normalizado!CX$34:CX$65,0),"NA"))</f>
        <v>7</v>
      </c>
      <c r="CY38" s="6">
        <f>IF(Valor_normalizado!CY38=0,32,IFERROR(RANK(Valor_normalizado!CY38,Valor_normalizado!CY$34:CY$65,0),"NA"))</f>
        <v>1</v>
      </c>
      <c r="CZ38" s="6">
        <f>IF(Valor_normalizado!CZ38=0,32,IFERROR(RANK(Valor_normalizado!CZ38,Valor_normalizado!CZ$34:CZ$65,0),"NA"))</f>
        <v>7</v>
      </c>
      <c r="DA38" s="6">
        <f>IF(Valor_normalizado!DA38=0,32,IFERROR(RANK(Valor_normalizado!DA38,Valor_normalizado!DA$34:DA$65,0),"NA"))</f>
        <v>14</v>
      </c>
      <c r="DB38" s="6">
        <f>IF(Valor_normalizado!DB38=0,32,IFERROR(RANK(Valor_normalizado!DB38,Valor_normalizado!DB$34:DB$65,0),"NA"))</f>
        <v>8</v>
      </c>
      <c r="DC38" s="6">
        <f>IF(Valor_normalizado!DC38=0,32,IFERROR(RANK(Valor_normalizado!DC38,Valor_normalizado!DC$34:DC$65,0),"NA"))</f>
        <v>9</v>
      </c>
      <c r="DD38" s="6">
        <f>IF(Valor_normalizado!DD38=0,32,IFERROR(RANK(Valor_normalizado!DD38,Valor_normalizado!DD$34:DD$65,0),"NA"))</f>
        <v>7</v>
      </c>
      <c r="DE38" s="6">
        <f>IF(Valor_normalizado!DE38=0,32,IFERROR(RANK(Valor_normalizado!DE38,Valor_normalizado!DE$34:DE$65,0),"NA"))</f>
        <v>5</v>
      </c>
      <c r="DF38" s="6">
        <f>IF(Valor_normalizado!DF38=0,32,IFERROR(RANK(Valor_normalizado!DF38,Valor_normalizado!DF$34:DF$65,0),"NA"))</f>
        <v>5</v>
      </c>
      <c r="DG38" s="6">
        <f>IF(Valor_normalizado!DG38=0,32,IFERROR(RANK(Valor_normalizado!DG38,Valor_normalizado!DG$34:DG$65,0),"NA"))</f>
        <v>14</v>
      </c>
      <c r="DH38" s="6">
        <f>IF(Valor_normalizado!DH38=0,32,IFERROR(RANK(Valor_normalizado!DH38,Valor_normalizado!DH$34:DH$65,0),"NA"))</f>
        <v>11</v>
      </c>
      <c r="DI38" s="6">
        <f>IF(Valor_normalizado!DI38=0,32,IFERROR(RANK(Valor_normalizado!DI38,Valor_normalizado!DI$34:DI$65,0),"NA"))</f>
        <v>10</v>
      </c>
      <c r="DJ38" s="6">
        <f>IF(Valor_normalizado!DJ38=0,32,IFERROR(RANK(Valor_normalizado!DJ38,Valor_normalizado!DJ$34:DJ$65,0),"NA"))</f>
        <v>11</v>
      </c>
      <c r="DK38" s="6">
        <f>IF(Valor_normalizado!DK38=0,32,IFERROR(RANK(Valor_normalizado!DK38,Valor_normalizado!DK$34:DK$65,0),"NA"))</f>
        <v>8</v>
      </c>
      <c r="DL38" s="6">
        <f>IF(Valor_normalizado!DL38=0,32,IFERROR(RANK(Valor_normalizado!DL38,Valor_normalizado!DL$34:DL$65,0),"NA"))</f>
        <v>15</v>
      </c>
      <c r="DM38" s="6">
        <f>IF(Valor_normalizado!DM38=0,32,IFERROR(RANK(Valor_normalizado!DM38,Valor_normalizado!DM$34:DM$65,0),"NA"))</f>
        <v>13</v>
      </c>
      <c r="DN38" s="6">
        <f>IF(Valor_normalizado!DN38=0,32,IFERROR(RANK(Valor_normalizado!DN38,Valor_normalizado!DN$34:DN$65,0),"NA"))</f>
        <v>15</v>
      </c>
      <c r="DO38" s="6">
        <f>IF(Valor_normalizado!DO38=0,32,IFERROR(RANK(Valor_normalizado!DO38,Valor_normalizado!DO$34:DO$65,0),"NA"))</f>
        <v>10</v>
      </c>
      <c r="DP38" s="6">
        <f>IF(Valor_normalizado!DP38=0,32,IFERROR(RANK(Valor_normalizado!DP38,Valor_normalizado!DP$34:DP$65,0),"NA"))</f>
        <v>8</v>
      </c>
      <c r="DQ38" s="6">
        <f>IF(Valor_normalizado!DQ38=0,32,IFERROR(RANK(Valor_normalizado!DQ38,Valor_normalizado!DQ$34:DQ$65,0),"NA"))</f>
        <v>4</v>
      </c>
      <c r="DR38" s="6">
        <f>IF(Valor_normalizado!DR38=0,32,IFERROR(RANK(Valor_normalizado!DR38,Valor_normalizado!DR$34:DR$65,0),"NA"))</f>
        <v>10</v>
      </c>
      <c r="DS38" s="6">
        <f>IF(Valor_normalizado!DS38=0,32,IFERROR(RANK(Valor_normalizado!DS38,Valor_normalizado!DS$34:DS$65,0),"NA"))</f>
        <v>15</v>
      </c>
      <c r="DT38" s="6">
        <f>IF(Valor_normalizado!DT38=0,32,IFERROR(RANK(Valor_normalizado!DT38,Valor_normalizado!DT$34:DT$65,0),"NA"))</f>
        <v>4</v>
      </c>
      <c r="DU38" s="6">
        <f>IF(Valor_normalizado!DU38=0,32,IFERROR(RANK(Valor_normalizado!DU38,Valor_normalizado!DU$34:DU$65,0),"NA"))</f>
        <v>11</v>
      </c>
      <c r="DV38" s="6">
        <f>IF(Valor_normalizado!DV38=0,32,IFERROR(RANK(Valor_normalizado!DV38,Valor_normalizado!DV$34:DV$65,0),"NA"))</f>
        <v>6</v>
      </c>
      <c r="DW38" s="6">
        <f>IF(Valor_normalizado!DW38=0,32,IFERROR(RANK(Valor_normalizado!DW38,Valor_normalizado!DW$34:DW$65,0),"NA"))</f>
        <v>5</v>
      </c>
      <c r="DX38" s="6">
        <f>IF(Valor_normalizado!DX38=0,32,IFERROR(RANK(Valor_normalizado!DX38,Valor_normalizado!DX$34:DX$65,0),"NA"))</f>
        <v>5</v>
      </c>
      <c r="DY38" s="6">
        <f>IF(Valor_normalizado!DY38=0,32,IFERROR(RANK(Valor_normalizado!DY38,Valor_normalizado!DY$34:DY$65,0),"NA"))</f>
        <v>11</v>
      </c>
      <c r="DZ38" s="6">
        <f>IF(Valor_normalizado!DZ38=0,32,IFERROR(RANK(Valor_normalizado!DZ38,Valor_normalizado!DZ$34:DZ$65,0),"NA"))</f>
        <v>20</v>
      </c>
      <c r="EA38" s="6">
        <f>IF(Valor_normalizado!EA38=0,32,IFERROR(RANK(Valor_normalizado!EA38,Valor_normalizado!EA$34:EA$65,0),"NA"))</f>
        <v>17</v>
      </c>
      <c r="EB38" s="6">
        <f>IF(Valor_normalizado!EB38=0,32,IFERROR(RANK(Valor_normalizado!EB38,Valor_normalizado!EB$34:EB$65,0),"NA"))</f>
        <v>8</v>
      </c>
      <c r="EC38" s="6">
        <f>IF(Valor_normalizado!EC38=0,32,IFERROR(RANK(Valor_normalizado!EC38,Valor_normalizado!EC$34:EC$65,0),"NA"))</f>
        <v>10</v>
      </c>
      <c r="ED38" s="6">
        <f>IF(Valor_normalizado!ED38=0,32,IFERROR(RANK(Valor_normalizado!ED38,Valor_normalizado!ED$34:ED$65,0),"NA"))</f>
        <v>13</v>
      </c>
      <c r="EE38" s="6">
        <f>IF(Valor_normalizado!EE38=0,32,IFERROR(RANK(Valor_normalizado!EE38,Valor_normalizado!EE$34:EE$65,0),"NA"))</f>
        <v>12</v>
      </c>
      <c r="EF38" s="6">
        <f>IF(Valor_normalizado!EF38=0,32,IFERROR(RANK(Valor_normalizado!EF38,Valor_normalizado!EF$34:EF$65,0),"NA"))</f>
        <v>8</v>
      </c>
      <c r="EG38" s="6">
        <f>IF(Valor_normalizado!EG38=0,32,IFERROR(RANK(Valor_normalizado!EG38,Valor_normalizado!EG$34:EG$65,0),"NA"))</f>
        <v>8</v>
      </c>
      <c r="EH38" s="6">
        <f>IF(Valor_normalizado!EH38=0,32,IFERROR(RANK(Valor_normalizado!EH38,Valor_normalizado!EH$34:EH$65,0),"NA"))</f>
        <v>6</v>
      </c>
      <c r="EI38" s="6">
        <f>IF(Valor_normalizado!EI38=0,32,IFERROR(RANK(Valor_normalizado!EI38,Valor_normalizado!EI$34:EI$65,0),"NA"))</f>
        <v>3</v>
      </c>
      <c r="EJ38" s="6">
        <f>IF(Valor_normalizado!EJ38=0,32,IFERROR(RANK(Valor_normalizado!EJ38,Valor_normalizado!EJ$34:EJ$65,0),"NA"))</f>
        <v>13</v>
      </c>
      <c r="EK38" s="6">
        <f>IF(Valor_normalizado!EK38=0,32,IFERROR(RANK(Valor_normalizado!EK38,Valor_normalizado!EK$34:EK$65,0),"NA"))</f>
        <v>12</v>
      </c>
      <c r="EL38" s="6">
        <f>IF(Valor_normalizado!EL38=0,32,IFERROR(RANK(Valor_normalizado!EL38,Valor_normalizado!EL$34:EL$65,0),"NA"))</f>
        <v>5</v>
      </c>
      <c r="EM38" s="6">
        <f>IF(Valor_normalizado!EM38=0,32,IFERROR(RANK(Valor_normalizado!EM38,Valor_normalizado!EM$34:EM$65,0),"NA"))</f>
        <v>9</v>
      </c>
      <c r="EN38" s="6">
        <f>IF(Valor_normalizado!EN38=0,32,IFERROR(RANK(Valor_normalizado!EN38,Valor_normalizado!EN$34:EN$65,0),"NA"))</f>
        <v>8</v>
      </c>
      <c r="EO38" s="6">
        <f>IF(Valor_normalizado!EO38=0,32,IFERROR(RANK(Valor_normalizado!EO38,Valor_normalizado!EO$34:EO$65,0),"NA"))</f>
        <v>7</v>
      </c>
      <c r="EP38" s="6">
        <f>IF(Valor_normalizado!EP38=0,32,IFERROR(RANK(Valor_normalizado!EP38,Valor_normalizado!EP$34:EP$65,0),"NA"))</f>
        <v>7</v>
      </c>
      <c r="EQ38" s="6">
        <f>IF(Valor_normalizado!EQ38=0,32,IFERROR(RANK(Valor_normalizado!EQ38,Valor_normalizado!EQ$34:EQ$65,0),"NA"))</f>
        <v>7</v>
      </c>
      <c r="ER38" s="6">
        <f>IF(Valor_normalizado!ER38=0,32,IFERROR(RANK(Valor_normalizado!ER38,Valor_normalizado!ER$34:ER$65,0),"NA"))</f>
        <v>8</v>
      </c>
      <c r="ES38" s="6">
        <f>IF(Valor_normalizado!ES38=0,32,IFERROR(RANK(Valor_normalizado!ES38,Valor_normalizado!ES$34:ES$65,0),"NA"))</f>
        <v>5</v>
      </c>
    </row>
    <row r="39" spans="1:149" x14ac:dyDescent="0.25">
      <c r="A39" s="1" t="s">
        <v>251</v>
      </c>
      <c r="B39" s="75">
        <v>2020</v>
      </c>
      <c r="C39" s="6">
        <f>IF(Valor_normalizado!C39=0,32,IFERROR(RANK(Valor_normalizado!C39,Valor_normalizado!C$34:C$65,0),"NA"))</f>
        <v>2</v>
      </c>
      <c r="D39" s="6">
        <f>IF(Valor_normalizado!D39=0,32,IFERROR(RANK(Valor_normalizado!D39,Valor_normalizado!D$34:D$65,0),"NA"))</f>
        <v>4</v>
      </c>
      <c r="E39" s="6">
        <f>IF(Valor_normalizado!E39=0,32,IFERROR(RANK(Valor_normalizado!E39,Valor_normalizado!E$34:E$65,0),"NA"))</f>
        <v>9</v>
      </c>
      <c r="F39" s="6">
        <f>IF(Valor_normalizado!F39=0,32,IFERROR(RANK(Valor_normalizado!F39,Valor_normalizado!F$34:F$65,0),"NA"))</f>
        <v>3</v>
      </c>
      <c r="G39" s="6">
        <f>IF(Valor_normalizado!G39=0,32,IFERROR(RANK(Valor_normalizado!G39,Valor_normalizado!G$34:G$65,0),"NA"))</f>
        <v>2</v>
      </c>
      <c r="H39" s="6">
        <f>IF(Valor_normalizado!H39=0,32,IFERROR(RANK(Valor_normalizado!H39,Valor_normalizado!H$34:H$65,0),"NA"))</f>
        <v>5</v>
      </c>
      <c r="I39" s="6">
        <f>IF(Valor_normalizado!I39=0,32,IFERROR(RANK(Valor_normalizado!I39,Valor_normalizado!I$34:I$65,0),"NA"))</f>
        <v>2</v>
      </c>
      <c r="J39" s="6">
        <f>IF(Valor_normalizado!J39=0,32,IFERROR(RANK(Valor_normalizado!J39,Valor_normalizado!J$34:J$65,0),"NA"))</f>
        <v>3</v>
      </c>
      <c r="K39" s="6">
        <f>IF(Valor_normalizado!K39=0,32,IFERROR(RANK(Valor_normalizado!K39,Valor_normalizado!K$34:K$65,0),"NA"))</f>
        <v>6</v>
      </c>
      <c r="L39" s="6">
        <f>IF(Valor_normalizado!L39=0,32,IFERROR(RANK(Valor_normalizado!L39,Valor_normalizado!L$34:L$65,0),"NA"))</f>
        <v>6</v>
      </c>
      <c r="M39" s="6">
        <f>IF(Valor_normalizado!M39=0,32,IFERROR(RANK(Valor_normalizado!M39,Valor_normalizado!M$34:M$65,0),"NA"))</f>
        <v>4</v>
      </c>
      <c r="N39" s="6">
        <f>IF(Valor_normalizado!N39=0,32,IFERROR(RANK(Valor_normalizado!N39,Valor_normalizado!N$34:N$65,0),"NA"))</f>
        <v>30</v>
      </c>
      <c r="O39" s="6">
        <f>IF(Valor_normalizado!O39=0,32,IFERROR(RANK(Valor_normalizado!O39,Valor_normalizado!O$34:O$65,0),"NA"))</f>
        <v>29</v>
      </c>
      <c r="P39" s="6">
        <f>IF(Valor_normalizado!P39=0,32,IFERROR(RANK(Valor_normalizado!P39,Valor_normalizado!P$34:P$65,0),"NA"))</f>
        <v>19</v>
      </c>
      <c r="Q39" s="6">
        <f>IF(Valor_normalizado!Q39=0,32,IFERROR(RANK(Valor_normalizado!Q39,Valor_normalizado!Q$34:Q$65,0),"NA"))</f>
        <v>16</v>
      </c>
      <c r="R39" s="6">
        <f>IF(Valor_normalizado!R39=0,32,IFERROR(RANK(Valor_normalizado!R39,Valor_normalizado!R$34:R$65,0),"NA"))</f>
        <v>12</v>
      </c>
      <c r="S39" s="6">
        <f>IF(Valor_normalizado!S39=0,32,IFERROR(RANK(Valor_normalizado!S39,Valor_normalizado!S$34:S$65,0),"NA"))</f>
        <v>21</v>
      </c>
      <c r="T39" s="6">
        <f>IF(Valor_normalizado!T39=0,32,IFERROR(RANK(Valor_normalizado!T39,Valor_normalizado!T$34:T$65,0),"NA"))</f>
        <v>26</v>
      </c>
      <c r="U39" s="6">
        <f>IF(Valor_normalizado!U39=0,32,IFERROR(RANK(Valor_normalizado!U39,Valor_normalizado!U$34:U$65,0),"NA"))</f>
        <v>2</v>
      </c>
      <c r="V39" s="6">
        <f>IF(Valor_normalizado!V39=0,32,IFERROR(RANK(Valor_normalizado!V39,Valor_normalizado!V$34:V$65,0),"NA"))</f>
        <v>13</v>
      </c>
      <c r="W39" s="6">
        <f>IF(Valor_normalizado!W39=0,32,IFERROR(RANK(Valor_normalizado!W39,Valor_normalizado!W$34:W$65,0),"NA"))</f>
        <v>18</v>
      </c>
      <c r="X39" s="6">
        <f>IF(Valor_normalizado!X39=0,32,IFERROR(RANK(Valor_normalizado!X39,Valor_normalizado!X$34:X$65,0),"NA"))</f>
        <v>8</v>
      </c>
      <c r="Y39" s="6">
        <f>IF(Valor_normalizado!Y39=0,32,IFERROR(RANK(Valor_normalizado!Y39,Valor_normalizado!Y$34:Y$65,0),"NA"))</f>
        <v>1</v>
      </c>
      <c r="Z39" s="6">
        <f>IF(Valor_normalizado!Z39=0,32,IFERROR(RANK(Valor_normalizado!Z39,Valor_normalizado!Z$34:Z$65,0),"NA"))</f>
        <v>12</v>
      </c>
      <c r="AA39" s="6">
        <f>IF(Valor_normalizado!AA39=0,32,IFERROR(RANK(Valor_normalizado!AA39,Valor_normalizado!AA$34:AA$65,0),"NA"))</f>
        <v>4</v>
      </c>
      <c r="AB39" s="6">
        <f>IF(Valor_normalizado!AB39=0,32,IFERROR(RANK(Valor_normalizado!AB39,Valor_normalizado!AB$34:AB$65,0),"NA"))</f>
        <v>19</v>
      </c>
      <c r="AC39" s="6">
        <f>IF(Valor_normalizado!AC39=0,32,IFERROR(RANK(Valor_normalizado!AC39,Valor_normalizado!AC$34:AC$65,0),"NA"))</f>
        <v>16</v>
      </c>
      <c r="AD39" s="6">
        <f>IF(Valor_normalizado!AD39=0,32,IFERROR(RANK(Valor_normalizado!AD39,Valor_normalizado!AD$34:AD$65,0),"NA"))</f>
        <v>4</v>
      </c>
      <c r="AE39" s="6">
        <f>IF(Valor_normalizado!AE39=0,32,IFERROR(RANK(Valor_normalizado!AE39,Valor_normalizado!AE$34:AE$65,0),"NA"))</f>
        <v>4</v>
      </c>
      <c r="AF39" s="6">
        <f>IF(Valor_normalizado!AF39=0,32,IFERROR(RANK(Valor_normalizado!AF39,Valor_normalizado!AF$34:AF$65,0),"NA"))</f>
        <v>5</v>
      </c>
      <c r="AG39" s="6">
        <f>IF(Valor_normalizado!AG39=0,32,IFERROR(RANK(Valor_normalizado!AG39,Valor_normalizado!AG$34:AG$65,0),"NA"))</f>
        <v>6</v>
      </c>
      <c r="AH39" s="6">
        <f>IF(Valor_normalizado!AH39=0,32,IFERROR(RANK(Valor_normalizado!AH39,Valor_normalizado!AH$34:AH$65,0),"NA"))</f>
        <v>5</v>
      </c>
      <c r="AI39" s="6">
        <f>IF(Valor_normalizado!AI39=0,32,IFERROR(RANK(Valor_normalizado!AI39,Valor_normalizado!AI$34:AI$65,0),"NA"))</f>
        <v>12</v>
      </c>
      <c r="AJ39" s="6">
        <f>IF(Valor_normalizado!AJ39=0,32,IFERROR(RANK(Valor_normalizado!AJ39,Valor_normalizado!AJ$34:AJ$65,0),"NA"))</f>
        <v>13</v>
      </c>
      <c r="AK39" s="6">
        <f>IF(Valor_normalizado!AK39=0,32,IFERROR(RANK(Valor_normalizado!AK39,Valor_normalizado!AK$34:AK$65,0),"NA"))</f>
        <v>8</v>
      </c>
      <c r="AL39" s="6">
        <f>IF(Valor_normalizado!AL39=0,32,IFERROR(RANK(Valor_normalizado!AL39,Valor_normalizado!AL$34:AL$65,0),"NA"))</f>
        <v>2</v>
      </c>
      <c r="AM39" s="6">
        <f>IF(Valor_normalizado!AM39=0,32,IFERROR(RANK(Valor_normalizado!AM39,Valor_normalizado!AM$34:AM$65,0),"NA"))</f>
        <v>19</v>
      </c>
      <c r="AN39" s="6">
        <f>IF(Valor_normalizado!AN39=0,32,IFERROR(RANK(Valor_normalizado!AN39,Valor_normalizado!AN$34:AN$65,0),"NA"))</f>
        <v>4</v>
      </c>
      <c r="AO39" s="6">
        <f>IF(Valor_normalizado!AO39=0,32,IFERROR(RANK(Valor_normalizado!AO39,Valor_normalizado!AO$34:AO$65,0),"NA"))</f>
        <v>3</v>
      </c>
      <c r="AP39" s="6">
        <f>IF(Valor_normalizado!AP39=0,32,IFERROR(RANK(Valor_normalizado!AP39,Valor_normalizado!AP$34:AP$65,0),"NA"))</f>
        <v>6</v>
      </c>
      <c r="AQ39" s="6">
        <f>IF(Valor_normalizado!AQ39=0,32,IFERROR(RANK(Valor_normalizado!AQ39,Valor_normalizado!AQ$34:AQ$65,0),"NA"))</f>
        <v>4</v>
      </c>
      <c r="AR39" s="6">
        <f>IF(Valor_normalizado!AR39=0,32,IFERROR(RANK(Valor_normalizado!AR39,Valor_normalizado!AR$34:AR$65,0),"NA"))</f>
        <v>3</v>
      </c>
      <c r="AS39" s="6">
        <f>IF(Valor_normalizado!AS39=0,32,IFERROR(RANK(Valor_normalizado!AS39,Valor_normalizado!AS$34:AS$65,0),"NA"))</f>
        <v>3</v>
      </c>
      <c r="AT39" s="6">
        <f>IF(Valor_normalizado!AT39=0,32,IFERROR(RANK(Valor_normalizado!AT39,Valor_normalizado!AT$34:AT$65,0),"NA"))</f>
        <v>2</v>
      </c>
      <c r="AU39" s="6">
        <f>IF(Valor_normalizado!AU39=0,32,IFERROR(RANK(Valor_normalizado!AU39,Valor_normalizado!AU$34:AU$65,0),"NA"))</f>
        <v>14</v>
      </c>
      <c r="AV39" s="6">
        <f>IF(Valor_normalizado!AV39=0,32,IFERROR(RANK(Valor_normalizado!AV39,Valor_normalizado!AV$34:AV$65,0),"NA"))</f>
        <v>8</v>
      </c>
      <c r="AW39" s="6">
        <f>IF(Valor_normalizado!AW39=0,32,IFERROR(RANK(Valor_normalizado!AW39,Valor_normalizado!AW$34:AW$65,0),"NA"))</f>
        <v>11</v>
      </c>
      <c r="AX39" s="6">
        <f>IF(Valor_normalizado!AX39=0,32,IFERROR(RANK(Valor_normalizado!AX39,Valor_normalizado!AX$34:AX$65,0),"NA"))</f>
        <v>12</v>
      </c>
      <c r="AY39" s="6">
        <f>IF(Valor_normalizado!AY39=0,32,IFERROR(RANK(Valor_normalizado!AY39,Valor_normalizado!AY$34:AY$65,0),"NA"))</f>
        <v>7</v>
      </c>
      <c r="AZ39" s="6">
        <f>IF(Valor_normalizado!AZ39=0,32,IFERROR(RANK(Valor_normalizado!AZ39,Valor_normalizado!AZ$34:AZ$65,0),"NA"))</f>
        <v>9</v>
      </c>
      <c r="BA39" s="6">
        <f>IF(Valor_normalizado!BA39=0,32,IFERROR(RANK(Valor_normalizado!BA39,Valor_normalizado!BA$34:BA$65,0),"NA"))</f>
        <v>28</v>
      </c>
      <c r="BB39" s="6">
        <f>IF(Valor_normalizado!BB39=0,32,IFERROR(RANK(Valor_normalizado!BB39,Valor_normalizado!BB$34:BB$65,0),"NA"))</f>
        <v>15</v>
      </c>
      <c r="BC39" s="6">
        <f>IF(Valor_normalizado!BC39=0,32,IFERROR(RANK(Valor_normalizado!BC39,Valor_normalizado!BC$34:BC$65,0),"NA"))</f>
        <v>1</v>
      </c>
      <c r="BD39" s="6">
        <f>IF(Valor_normalizado!BD39=0,32,IFERROR(RANK(Valor_normalizado!BD39,Valor_normalizado!BD$34:BD$65,0),"NA"))</f>
        <v>12</v>
      </c>
      <c r="BE39" s="6">
        <f>IF(Valor_normalizado!BE39=0,32,IFERROR(RANK(Valor_normalizado!BE39,Valor_normalizado!BE$34:BE$65,0),"NA"))</f>
        <v>21</v>
      </c>
      <c r="BF39" s="6">
        <f>IF(Valor_normalizado!BF39=0,32,IFERROR(RANK(Valor_normalizado!BF39,Valor_normalizado!BF$34:BF$65,0),"NA"))</f>
        <v>5</v>
      </c>
      <c r="BG39" s="6">
        <f>IF(Valor_normalizado!BG39=0,32,IFERROR(RANK(Valor_normalizado!BG39,Valor_normalizado!BG$34:BG$65,0),"NA"))</f>
        <v>16</v>
      </c>
      <c r="BH39" s="6">
        <f>IF(Valor_normalizado!BH39=0,32,IFERROR(RANK(Valor_normalizado!BH39,Valor_normalizado!BH$34:BH$65,0),"NA"))</f>
        <v>14</v>
      </c>
      <c r="BI39" s="6">
        <f>IF(Valor_normalizado!BI39=0,32,IFERROR(RANK(Valor_normalizado!BI39,Valor_normalizado!BI$34:BI$65,0),"NA"))</f>
        <v>6</v>
      </c>
      <c r="BJ39" s="6">
        <f>IF(Valor_normalizado!BJ39=0,32,IFERROR(RANK(Valor_normalizado!BJ39,Valor_normalizado!BJ$34:BJ$65,0),"NA"))</f>
        <v>6</v>
      </c>
      <c r="BK39" s="6">
        <f>IF(Valor_normalizado!BK39=0,32,IFERROR(RANK(Valor_normalizado!BK39,Valor_normalizado!BK$34:BK$65,0),"NA"))</f>
        <v>6</v>
      </c>
      <c r="BL39" s="6">
        <f>IF(Valor_normalizado!BL39=0,32,IFERROR(RANK(Valor_normalizado!BL39,Valor_normalizado!BL$34:BL$65,0),"NA"))</f>
        <v>7</v>
      </c>
      <c r="BM39" s="6">
        <f>IF(Valor_normalizado!BM39=0,32,IFERROR(RANK(Valor_normalizado!BM39,Valor_normalizado!BM$34:BM$65,0),"NA"))</f>
        <v>1</v>
      </c>
      <c r="BN39" s="6">
        <f>IF(Valor_normalizado!BN39=0,32,IFERROR(RANK(Valor_normalizado!BN39,Valor_normalizado!BN$34:BN$65,0),"NA"))</f>
        <v>11</v>
      </c>
      <c r="BO39" s="6">
        <f>IF(Valor_normalizado!BO39=0,32,IFERROR(RANK(Valor_normalizado!BO39,Valor_normalizado!BO$34:BO$65,0),"NA"))</f>
        <v>9</v>
      </c>
      <c r="BP39" s="6">
        <f>IF(Valor_normalizado!BP39=0,32,IFERROR(RANK(Valor_normalizado!BP39,Valor_normalizado!BP$34:BP$65,0),"NA"))</f>
        <v>8</v>
      </c>
      <c r="BQ39" s="6">
        <f>IF(Valor_normalizado!BQ39=0,32,IFERROR(RANK(Valor_normalizado!BQ39,Valor_normalizado!BQ$34:BQ$65,0),"NA"))</f>
        <v>5</v>
      </c>
      <c r="BR39" s="6">
        <f>IF(Valor_normalizado!BR39=0,32,IFERROR(RANK(Valor_normalizado!BR39,Valor_normalizado!BR$34:BR$65,0),"NA"))</f>
        <v>13</v>
      </c>
      <c r="BS39" s="6">
        <f>IF(Valor_normalizado!BS39=0,32,IFERROR(RANK(Valor_normalizado!BS39,Valor_normalizado!BS$34:BS$65,0),"NA"))</f>
        <v>8</v>
      </c>
      <c r="BT39" s="6">
        <f>IF(Valor_normalizado!BT39=0,32,IFERROR(RANK(Valor_normalizado!BT39,Valor_normalizado!BT$34:BT$65,0),"NA"))</f>
        <v>20</v>
      </c>
      <c r="BU39" s="6">
        <f>IF(Valor_normalizado!BU39=0,32,IFERROR(RANK(Valor_normalizado!BU39,Valor_normalizado!BU$34:BU$65,0),"NA"))</f>
        <v>11</v>
      </c>
      <c r="BV39" s="6">
        <f>IF(Valor_normalizado!BV39=0,32,IFERROR(RANK(Valor_normalizado!BV39,Valor_normalizado!BV$34:BV$65,0),"NA"))</f>
        <v>3</v>
      </c>
      <c r="BW39" s="6">
        <f>IF(Valor_normalizado!BW39=0,32,IFERROR(RANK(Valor_normalizado!BW39,Valor_normalizado!BW$34:BW$65,0),"NA"))</f>
        <v>26</v>
      </c>
      <c r="BX39" s="6">
        <f>IF(Valor_normalizado!BX39=0,32,IFERROR(RANK(Valor_normalizado!BX39,Valor_normalizado!BX$34:BX$65,0),"NA"))</f>
        <v>29</v>
      </c>
      <c r="BY39" s="6">
        <f>IF(Valor_normalizado!BY39=0,32,IFERROR(RANK(Valor_normalizado!BY39,Valor_normalizado!BY$34:BY$65,0),"NA"))</f>
        <v>26</v>
      </c>
      <c r="BZ39" s="6">
        <f>IF(Valor_normalizado!BZ39=0,32,IFERROR(RANK(Valor_normalizado!BZ39,Valor_normalizado!BZ$34:BZ$65,0),"NA"))</f>
        <v>22</v>
      </c>
      <c r="CA39" s="6">
        <f>IF(Valor_normalizado!CA39=0,32,IFERROR(RANK(Valor_normalizado!CA39,Valor_normalizado!CA$34:CA$65,0),"NA"))</f>
        <v>23</v>
      </c>
      <c r="CB39" s="6">
        <f>IF(Valor_normalizado!CB39=0,32,IFERROR(RANK(Valor_normalizado!CB39,Valor_normalizado!CB$34:CB$65,0),"NA"))</f>
        <v>28</v>
      </c>
      <c r="CC39" s="6">
        <f>IF(Valor_normalizado!CC39=0,32,IFERROR(RANK(Valor_normalizado!CC39,Valor_normalizado!CC$34:CC$65,0),"NA"))</f>
        <v>16</v>
      </c>
      <c r="CD39" s="6">
        <f>IF(Valor_normalizado!CD39=0,32,IFERROR(RANK(Valor_normalizado!CD39,Valor_normalizado!CD$34:CD$65,0),"NA"))</f>
        <v>20</v>
      </c>
      <c r="CE39" s="6">
        <f>IF(Valor_normalizado!CE39=0,32,IFERROR(RANK(Valor_normalizado!CE39,Valor_normalizado!CE$34:CE$65,0),"NA"))</f>
        <v>23</v>
      </c>
      <c r="CF39" s="6">
        <f>IF(Valor_normalizado!CF39=0,32,IFERROR(RANK(Valor_normalizado!CF39,Valor_normalizado!CF$34:CF$65,0),"NA"))</f>
        <v>25</v>
      </c>
      <c r="CG39" s="6">
        <f>IF(Valor_normalizado!CG39=0,32,IFERROR(RANK(Valor_normalizado!CG39,Valor_normalizado!CG$34:CG$65,0),"NA"))</f>
        <v>20</v>
      </c>
      <c r="CH39" s="6">
        <f>IF(Valor_normalizado!CH39=0,32,IFERROR(RANK(Valor_normalizado!CH39,Valor_normalizado!CH$34:CH$65,0),"NA"))</f>
        <v>22</v>
      </c>
      <c r="CI39" s="6">
        <f>IF(Valor_normalizado!CI39=0,32,IFERROR(RANK(Valor_normalizado!CI39,Valor_normalizado!CI$34:CI$65,0),"NA"))</f>
        <v>26</v>
      </c>
      <c r="CJ39" s="6">
        <f>IF(Valor_normalizado!CJ39=0,32,IFERROR(RANK(Valor_normalizado!CJ39,Valor_normalizado!CJ$34:CJ$65,0),"NA"))</f>
        <v>20</v>
      </c>
      <c r="CK39" s="6">
        <f>IF(Valor_normalizado!CK39=0,32,IFERROR(RANK(Valor_normalizado!CK39,Valor_normalizado!CK$34:CK$65,0),"NA"))</f>
        <v>10</v>
      </c>
      <c r="CL39" s="6">
        <f>IF(Valor_normalizado!CL39=0,32,IFERROR(RANK(Valor_normalizado!CL39,Valor_normalizado!CL$34:CL$65,0),"NA"))</f>
        <v>17</v>
      </c>
      <c r="CM39" s="6">
        <f>IF(Valor_normalizado!CM39=0,32,IFERROR(RANK(Valor_normalizado!CM39,Valor_normalizado!CM$34:CM$65,0),"NA"))</f>
        <v>16</v>
      </c>
      <c r="CN39" s="6">
        <f>IF(Valor_normalizado!CN39=0,32,IFERROR(RANK(Valor_normalizado!CN39,Valor_normalizado!CN$34:CN$65,0),"NA"))</f>
        <v>7</v>
      </c>
      <c r="CO39" s="6">
        <f>IF(Valor_normalizado!CO39=0,32,IFERROR(RANK(Valor_normalizado!CO39,Valor_normalizado!CO$34:CO$65,0),"NA"))</f>
        <v>6</v>
      </c>
      <c r="CP39" s="6">
        <f>IF(Valor_normalizado!CP39=0,32,IFERROR(RANK(Valor_normalizado!CP39,Valor_normalizado!CP$34:CP$65,0),"NA"))</f>
        <v>10</v>
      </c>
      <c r="CQ39" s="6">
        <f>IF(Valor_normalizado!CQ39=0,32,IFERROR(RANK(Valor_normalizado!CQ39,Valor_normalizado!CQ$34:CQ$65,0),"NA"))</f>
        <v>5</v>
      </c>
      <c r="CR39" s="6">
        <f>IF(Valor_normalizado!CR39=0,32,IFERROR(RANK(Valor_normalizado!CR39,Valor_normalizado!CR$34:CR$65,0),"NA"))</f>
        <v>7</v>
      </c>
      <c r="CS39" s="6">
        <f>IF(Valor_normalizado!CS39=0,32,IFERROR(RANK(Valor_normalizado!CS39,Valor_normalizado!CS$34:CS$65,0),"NA"))</f>
        <v>5</v>
      </c>
      <c r="CT39" s="6">
        <f>IF(Valor_normalizado!CT39=0,32,IFERROR(RANK(Valor_normalizado!CT39,Valor_normalizado!CT$34:CT$65,0),"NA"))</f>
        <v>4</v>
      </c>
      <c r="CU39" s="6">
        <f>IF(Valor_normalizado!CU39=0,32,IFERROR(RANK(Valor_normalizado!CU39,Valor_normalizado!CU$34:CU$65,0),"NA"))</f>
        <v>4</v>
      </c>
      <c r="CV39" s="6">
        <f>IF(Valor_normalizado!CV39=0,32,IFERROR(RANK(Valor_normalizado!CV39,Valor_normalizado!CV$34:CV$65,0),"NA"))</f>
        <v>7</v>
      </c>
      <c r="CW39" s="6">
        <f>IF(Valor_normalizado!CW39=0,32,IFERROR(RANK(Valor_normalizado!CW39,Valor_normalizado!CW$34:CW$65,0),"NA"))</f>
        <v>5</v>
      </c>
      <c r="CX39" s="6">
        <f>IF(Valor_normalizado!CX39=0,32,IFERROR(RANK(Valor_normalizado!CX39,Valor_normalizado!CX$34:CX$65,0),"NA"))</f>
        <v>9</v>
      </c>
      <c r="CY39" s="6">
        <f>IF(Valor_normalizado!CY39=0,32,IFERROR(RANK(Valor_normalizado!CY39,Valor_normalizado!CY$34:CY$65,0),"NA"))</f>
        <v>4</v>
      </c>
      <c r="CZ39" s="6">
        <f>IF(Valor_normalizado!CZ39=0,32,IFERROR(RANK(Valor_normalizado!CZ39,Valor_normalizado!CZ$34:CZ$65,0),"NA"))</f>
        <v>2</v>
      </c>
      <c r="DA39" s="6">
        <f>IF(Valor_normalizado!DA39=0,32,IFERROR(RANK(Valor_normalizado!DA39,Valor_normalizado!DA$34:DA$65,0),"NA"))</f>
        <v>7</v>
      </c>
      <c r="DB39" s="6">
        <f>IF(Valor_normalizado!DB39=0,32,IFERROR(RANK(Valor_normalizado!DB39,Valor_normalizado!DB$34:DB$65,0),"NA"))</f>
        <v>3</v>
      </c>
      <c r="DC39" s="6">
        <f>IF(Valor_normalizado!DC39=0,32,IFERROR(RANK(Valor_normalizado!DC39,Valor_normalizado!DC$34:DC$65,0),"NA"))</f>
        <v>3</v>
      </c>
      <c r="DD39" s="6">
        <f>IF(Valor_normalizado!DD39=0,32,IFERROR(RANK(Valor_normalizado!DD39,Valor_normalizado!DD$34:DD$65,0),"NA"))</f>
        <v>5</v>
      </c>
      <c r="DE39" s="6">
        <f>IF(Valor_normalizado!DE39=0,32,IFERROR(RANK(Valor_normalizado!DE39,Valor_normalizado!DE$34:DE$65,0),"NA"))</f>
        <v>2</v>
      </c>
      <c r="DF39" s="6">
        <f>IF(Valor_normalizado!DF39=0,32,IFERROR(RANK(Valor_normalizado!DF39,Valor_normalizado!DF$34:DF$65,0),"NA"))</f>
        <v>8</v>
      </c>
      <c r="DG39" s="6">
        <f>IF(Valor_normalizado!DG39=0,32,IFERROR(RANK(Valor_normalizado!DG39,Valor_normalizado!DG$34:DG$65,0),"NA"))</f>
        <v>19</v>
      </c>
      <c r="DH39" s="6">
        <f>IF(Valor_normalizado!DH39=0,32,IFERROR(RANK(Valor_normalizado!DH39,Valor_normalizado!DH$34:DH$65,0),"NA"))</f>
        <v>10</v>
      </c>
      <c r="DI39" s="6">
        <f>IF(Valor_normalizado!DI39=0,32,IFERROR(RANK(Valor_normalizado!DI39,Valor_normalizado!DI$34:DI$65,0),"NA"))</f>
        <v>26</v>
      </c>
      <c r="DJ39" s="6">
        <f>IF(Valor_normalizado!DJ39=0,32,IFERROR(RANK(Valor_normalizado!DJ39,Valor_normalizado!DJ$34:DJ$65,0),"NA"))</f>
        <v>8</v>
      </c>
      <c r="DK39" s="6">
        <f>IF(Valor_normalizado!DK39=0,32,IFERROR(RANK(Valor_normalizado!DK39,Valor_normalizado!DK$34:DK$65,0),"NA"))</f>
        <v>10</v>
      </c>
      <c r="DL39" s="6">
        <f>IF(Valor_normalizado!DL39=0,32,IFERROR(RANK(Valor_normalizado!DL39,Valor_normalizado!DL$34:DL$65,0),"NA"))</f>
        <v>14</v>
      </c>
      <c r="DM39" s="6">
        <f>IF(Valor_normalizado!DM39=0,32,IFERROR(RANK(Valor_normalizado!DM39,Valor_normalizado!DM$34:DM$65,0),"NA"))</f>
        <v>23</v>
      </c>
      <c r="DN39" s="6">
        <f>IF(Valor_normalizado!DN39=0,32,IFERROR(RANK(Valor_normalizado!DN39,Valor_normalizado!DN$34:DN$65,0),"NA"))</f>
        <v>24</v>
      </c>
      <c r="DO39" s="6">
        <f>IF(Valor_normalizado!DO39=0,32,IFERROR(RANK(Valor_normalizado!DO39,Valor_normalizado!DO$34:DO$65,0),"NA"))</f>
        <v>8</v>
      </c>
      <c r="DP39" s="6">
        <f>IF(Valor_normalizado!DP39=0,32,IFERROR(RANK(Valor_normalizado!DP39,Valor_normalizado!DP$34:DP$65,0),"NA"))</f>
        <v>20</v>
      </c>
      <c r="DQ39" s="6">
        <f>IF(Valor_normalizado!DQ39=0,32,IFERROR(RANK(Valor_normalizado!DQ39,Valor_normalizado!DQ$34:DQ$65,0),"NA"))</f>
        <v>16</v>
      </c>
      <c r="DR39" s="6">
        <f>IF(Valor_normalizado!DR39=0,32,IFERROR(RANK(Valor_normalizado!DR39,Valor_normalizado!DR$34:DR$65,0),"NA"))</f>
        <v>11</v>
      </c>
      <c r="DS39" s="6">
        <f>IF(Valor_normalizado!DS39=0,32,IFERROR(RANK(Valor_normalizado!DS39,Valor_normalizado!DS$34:DS$65,0),"NA"))</f>
        <v>11</v>
      </c>
      <c r="DT39" s="6">
        <f>IF(Valor_normalizado!DT39=0,32,IFERROR(RANK(Valor_normalizado!DT39,Valor_normalizado!DT$34:DT$65,0),"NA"))</f>
        <v>5</v>
      </c>
      <c r="DU39" s="6">
        <f>IF(Valor_normalizado!DU39=0,32,IFERROR(RANK(Valor_normalizado!DU39,Valor_normalizado!DU$34:DU$65,0),"NA"))</f>
        <v>4</v>
      </c>
      <c r="DV39" s="6">
        <f>IF(Valor_normalizado!DV39=0,32,IFERROR(RANK(Valor_normalizado!DV39,Valor_normalizado!DV$34:DV$65,0),"NA"))</f>
        <v>5</v>
      </c>
      <c r="DW39" s="6">
        <f>IF(Valor_normalizado!DW39=0,32,IFERROR(RANK(Valor_normalizado!DW39,Valor_normalizado!DW$34:DW$65,0),"NA"))</f>
        <v>3</v>
      </c>
      <c r="DX39" s="6">
        <f>IF(Valor_normalizado!DX39=0,32,IFERROR(RANK(Valor_normalizado!DX39,Valor_normalizado!DX$34:DX$65,0),"NA"))</f>
        <v>3</v>
      </c>
      <c r="DY39" s="6">
        <f>IF(Valor_normalizado!DY39=0,32,IFERROR(RANK(Valor_normalizado!DY39,Valor_normalizado!DY$34:DY$65,0),"NA"))</f>
        <v>5</v>
      </c>
      <c r="DZ39" s="6">
        <f>IF(Valor_normalizado!DZ39=0,32,IFERROR(RANK(Valor_normalizado!DZ39,Valor_normalizado!DZ$34:DZ$65,0),"NA"))</f>
        <v>12</v>
      </c>
      <c r="EA39" s="6">
        <f>IF(Valor_normalizado!EA39=0,32,IFERROR(RANK(Valor_normalizado!EA39,Valor_normalizado!EA$34:EA$65,0),"NA"))</f>
        <v>12</v>
      </c>
      <c r="EB39" s="6">
        <f>IF(Valor_normalizado!EB39=0,32,IFERROR(RANK(Valor_normalizado!EB39,Valor_normalizado!EB$34:EB$65,0),"NA"))</f>
        <v>5</v>
      </c>
      <c r="EC39" s="6">
        <f>IF(Valor_normalizado!EC39=0,32,IFERROR(RANK(Valor_normalizado!EC39,Valor_normalizado!EC$34:EC$65,0),"NA"))</f>
        <v>4</v>
      </c>
      <c r="ED39" s="6">
        <f>IF(Valor_normalizado!ED39=0,32,IFERROR(RANK(Valor_normalizado!ED39,Valor_normalizado!ED$34:ED$65,0),"NA"))</f>
        <v>2</v>
      </c>
      <c r="EE39" s="6">
        <f>IF(Valor_normalizado!EE39=0,32,IFERROR(RANK(Valor_normalizado!EE39,Valor_normalizado!EE$34:EE$65,0),"NA"))</f>
        <v>1</v>
      </c>
      <c r="EF39" s="6">
        <f>IF(Valor_normalizado!EF39=0,32,IFERROR(RANK(Valor_normalizado!EF39,Valor_normalizado!EF$34:EF$65,0),"NA"))</f>
        <v>10</v>
      </c>
      <c r="EG39" s="6">
        <f>IF(Valor_normalizado!EG39=0,32,IFERROR(RANK(Valor_normalizado!EG39,Valor_normalizado!EG$34:EG$65,0),"NA"))</f>
        <v>9</v>
      </c>
      <c r="EH39" s="6">
        <f>IF(Valor_normalizado!EH39=0,32,IFERROR(RANK(Valor_normalizado!EH39,Valor_normalizado!EH$34:EH$65,0),"NA"))</f>
        <v>12</v>
      </c>
      <c r="EI39" s="6">
        <f>IF(Valor_normalizado!EI39=0,32,IFERROR(RANK(Valor_normalizado!EI39,Valor_normalizado!EI$34:EI$65,0),"NA"))</f>
        <v>10</v>
      </c>
      <c r="EJ39" s="6">
        <f>IF(Valor_normalizado!EJ39=0,32,IFERROR(RANK(Valor_normalizado!EJ39,Valor_normalizado!EJ$34:EJ$65,0),"NA"))</f>
        <v>9</v>
      </c>
      <c r="EK39" s="6">
        <f>IF(Valor_normalizado!EK39=0,32,IFERROR(RANK(Valor_normalizado!EK39,Valor_normalizado!EK$34:EK$65,0),"NA"))</f>
        <v>11</v>
      </c>
      <c r="EL39" s="6">
        <f>IF(Valor_normalizado!EL39=0,32,IFERROR(RANK(Valor_normalizado!EL39,Valor_normalizado!EL$34:EL$65,0),"NA"))</f>
        <v>9</v>
      </c>
      <c r="EM39" s="6">
        <f>IF(Valor_normalizado!EM39=0,32,IFERROR(RANK(Valor_normalizado!EM39,Valor_normalizado!EM$34:EM$65,0),"NA"))</f>
        <v>10</v>
      </c>
      <c r="EN39" s="6">
        <f>IF(Valor_normalizado!EN39=0,32,IFERROR(RANK(Valor_normalizado!EN39,Valor_normalizado!EN$34:EN$65,0),"NA"))</f>
        <v>7</v>
      </c>
      <c r="EO39" s="6">
        <f>IF(Valor_normalizado!EO39=0,32,IFERROR(RANK(Valor_normalizado!EO39,Valor_normalizado!EO$34:EO$65,0),"NA"))</f>
        <v>6</v>
      </c>
      <c r="EP39" s="6">
        <f>IF(Valor_normalizado!EP39=0,32,IFERROR(RANK(Valor_normalizado!EP39,Valor_normalizado!EP$34:EP$65,0),"NA"))</f>
        <v>3</v>
      </c>
      <c r="EQ39" s="6">
        <f>IF(Valor_normalizado!EQ39=0,32,IFERROR(RANK(Valor_normalizado!EQ39,Valor_normalizado!EQ$34:EQ$65,0),"NA"))</f>
        <v>6</v>
      </c>
      <c r="ER39" s="6">
        <f>IF(Valor_normalizado!ER39=0,32,IFERROR(RANK(Valor_normalizado!ER39,Valor_normalizado!ER$34:ER$65,0),"NA"))</f>
        <v>7</v>
      </c>
      <c r="ES39" s="6">
        <f>IF(Valor_normalizado!ES39=0,32,IFERROR(RANK(Valor_normalizado!ES39,Valor_normalizado!ES$34:ES$65,0),"NA"))</f>
        <v>4</v>
      </c>
    </row>
    <row r="40" spans="1:149" x14ac:dyDescent="0.25">
      <c r="A40" s="2" t="s">
        <v>252</v>
      </c>
      <c r="B40" s="75">
        <v>2020</v>
      </c>
      <c r="C40" s="6">
        <f>IF(Valor_normalizado!C40=0,32,IFERROR(RANK(Valor_normalizado!C40,Valor_normalizado!C$34:C$65,0),"NA"))</f>
        <v>8</v>
      </c>
      <c r="D40" s="6">
        <f>IF(Valor_normalizado!D40=0,32,IFERROR(RANK(Valor_normalizado!D40,Valor_normalizado!D$34:D$65,0),"NA"))</f>
        <v>11</v>
      </c>
      <c r="E40" s="6">
        <f>IF(Valor_normalizado!E40=0,32,IFERROR(RANK(Valor_normalizado!E40,Valor_normalizado!E$34:E$65,0),"NA"))</f>
        <v>19</v>
      </c>
      <c r="F40" s="6">
        <f>IF(Valor_normalizado!F40=0,32,IFERROR(RANK(Valor_normalizado!F40,Valor_normalizado!F$34:F$65,0),"NA"))</f>
        <v>11</v>
      </c>
      <c r="G40" s="6">
        <f>IF(Valor_normalizado!G40=0,32,IFERROR(RANK(Valor_normalizado!G40,Valor_normalizado!G$34:G$65,0),"NA"))</f>
        <v>5</v>
      </c>
      <c r="H40" s="6">
        <f>IF(Valor_normalizado!H40=0,32,IFERROR(RANK(Valor_normalizado!H40,Valor_normalizado!H$34:H$65,0),"NA"))</f>
        <v>7</v>
      </c>
      <c r="I40" s="6">
        <f>IF(Valor_normalizado!I40=0,32,IFERROR(RANK(Valor_normalizado!I40,Valor_normalizado!I$34:I$65,0),"NA"))</f>
        <v>10</v>
      </c>
      <c r="J40" s="6">
        <f>IF(Valor_normalizado!J40=0,32,IFERROR(RANK(Valor_normalizado!J40,Valor_normalizado!J$34:J$65,0),"NA"))</f>
        <v>5</v>
      </c>
      <c r="K40" s="6">
        <f>IF(Valor_normalizado!K40=0,32,IFERROR(RANK(Valor_normalizado!K40,Valor_normalizado!K$34:K$65,0),"NA"))</f>
        <v>16</v>
      </c>
      <c r="L40" s="6">
        <f>IF(Valor_normalizado!L40=0,32,IFERROR(RANK(Valor_normalizado!L40,Valor_normalizado!L$34:L$65,0),"NA"))</f>
        <v>13</v>
      </c>
      <c r="M40" s="6">
        <f>IF(Valor_normalizado!M40=0,32,IFERROR(RANK(Valor_normalizado!M40,Valor_normalizado!M$34:M$65,0),"NA"))</f>
        <v>11</v>
      </c>
      <c r="N40" s="6">
        <f>IF(Valor_normalizado!N40=0,32,IFERROR(RANK(Valor_normalizado!N40,Valor_normalizado!N$34:N$65,0),"NA"))</f>
        <v>17</v>
      </c>
      <c r="O40" s="6">
        <f>IF(Valor_normalizado!O40=0,32,IFERROR(RANK(Valor_normalizado!O40,Valor_normalizado!O$34:O$65,0),"NA"))</f>
        <v>11</v>
      </c>
      <c r="P40" s="6">
        <f>IF(Valor_normalizado!P40=0,32,IFERROR(RANK(Valor_normalizado!P40,Valor_normalizado!P$34:P$65,0),"NA"))</f>
        <v>4</v>
      </c>
      <c r="Q40" s="6">
        <f>IF(Valor_normalizado!Q40=0,32,IFERROR(RANK(Valor_normalizado!Q40,Valor_normalizado!Q$34:Q$65,0),"NA"))</f>
        <v>18</v>
      </c>
      <c r="R40" s="6">
        <f>IF(Valor_normalizado!R40=0,32,IFERROR(RANK(Valor_normalizado!R40,Valor_normalizado!R$34:R$65,0),"NA"))</f>
        <v>13</v>
      </c>
      <c r="S40" s="6">
        <f>IF(Valor_normalizado!S40=0,32,IFERROR(RANK(Valor_normalizado!S40,Valor_normalizado!S$34:S$65,0),"NA"))</f>
        <v>26</v>
      </c>
      <c r="T40" s="6">
        <f>IF(Valor_normalizado!T40=0,32,IFERROR(RANK(Valor_normalizado!T40,Valor_normalizado!T$34:T$65,0),"NA"))</f>
        <v>12</v>
      </c>
      <c r="U40" s="6">
        <f>IF(Valor_normalizado!U40=0,32,IFERROR(RANK(Valor_normalizado!U40,Valor_normalizado!U$34:U$65,0),"NA"))</f>
        <v>11</v>
      </c>
      <c r="V40" s="6">
        <f>IF(Valor_normalizado!V40=0,32,IFERROR(RANK(Valor_normalizado!V40,Valor_normalizado!V$34:V$65,0),"NA"))</f>
        <v>26</v>
      </c>
      <c r="W40" s="6">
        <f>IF(Valor_normalizado!W40=0,32,IFERROR(RANK(Valor_normalizado!W40,Valor_normalizado!W$34:W$65,0),"NA"))</f>
        <v>7</v>
      </c>
      <c r="X40" s="6">
        <f>IF(Valor_normalizado!X40=0,32,IFERROR(RANK(Valor_normalizado!X40,Valor_normalizado!X$34:X$65,0),"NA"))</f>
        <v>16</v>
      </c>
      <c r="Y40" s="6">
        <f>IF(Valor_normalizado!Y40=0,32,IFERROR(RANK(Valor_normalizado!Y40,Valor_normalizado!Y$34:Y$65,0),"NA"))</f>
        <v>3</v>
      </c>
      <c r="Z40" s="6">
        <f>IF(Valor_normalizado!Z40=0,32,IFERROR(RANK(Valor_normalizado!Z40,Valor_normalizado!Z$34:Z$65,0),"NA"))</f>
        <v>25</v>
      </c>
      <c r="AA40" s="6">
        <f>IF(Valor_normalizado!AA40=0,32,IFERROR(RANK(Valor_normalizado!AA40,Valor_normalizado!AA$34:AA$65,0),"NA"))</f>
        <v>14</v>
      </c>
      <c r="AB40" s="6">
        <f>IF(Valor_normalizado!AB40=0,32,IFERROR(RANK(Valor_normalizado!AB40,Valor_normalizado!AB$34:AB$65,0),"NA"))</f>
        <v>5</v>
      </c>
      <c r="AC40" s="6">
        <f>IF(Valor_normalizado!AC40=0,32,IFERROR(RANK(Valor_normalizado!AC40,Valor_normalizado!AC$34:AC$65,0),"NA"))</f>
        <v>7</v>
      </c>
      <c r="AD40" s="6">
        <f>IF(Valor_normalizado!AD40=0,32,IFERROR(RANK(Valor_normalizado!AD40,Valor_normalizado!AD$34:AD$65,0),"NA"))</f>
        <v>3</v>
      </c>
      <c r="AE40" s="6">
        <f>IF(Valor_normalizado!AE40=0,32,IFERROR(RANK(Valor_normalizado!AE40,Valor_normalizado!AE$34:AE$65,0),"NA"))</f>
        <v>3</v>
      </c>
      <c r="AF40" s="6">
        <f>IF(Valor_normalizado!AF40=0,32,IFERROR(RANK(Valor_normalizado!AF40,Valor_normalizado!AF$34:AF$65,0),"NA"))</f>
        <v>8</v>
      </c>
      <c r="AG40" s="6">
        <f>IF(Valor_normalizado!AG40=0,32,IFERROR(RANK(Valor_normalizado!AG40,Valor_normalizado!AG$34:AG$65,0),"NA"))</f>
        <v>3</v>
      </c>
      <c r="AH40" s="6">
        <f>IF(Valor_normalizado!AH40=0,32,IFERROR(RANK(Valor_normalizado!AH40,Valor_normalizado!AH$34:AH$65,0),"NA"))</f>
        <v>20</v>
      </c>
      <c r="AI40" s="6">
        <f>IF(Valor_normalizado!AI40=0,32,IFERROR(RANK(Valor_normalizado!AI40,Valor_normalizado!AI$34:AI$65,0),"NA"))</f>
        <v>11</v>
      </c>
      <c r="AJ40" s="6">
        <f>IF(Valor_normalizado!AJ40=0,32,IFERROR(RANK(Valor_normalizado!AJ40,Valor_normalizado!AJ$34:AJ$65,0),"NA"))</f>
        <v>24</v>
      </c>
      <c r="AK40" s="6">
        <f>IF(Valor_normalizado!AK40=0,32,IFERROR(RANK(Valor_normalizado!AK40,Valor_normalizado!AK$34:AK$65,0),"NA"))</f>
        <v>13</v>
      </c>
      <c r="AL40" s="6">
        <f>IF(Valor_normalizado!AL40=0,32,IFERROR(RANK(Valor_normalizado!AL40,Valor_normalizado!AL$34:AL$65,0),"NA"))</f>
        <v>7</v>
      </c>
      <c r="AM40" s="6">
        <f>IF(Valor_normalizado!AM40=0,32,IFERROR(RANK(Valor_normalizado!AM40,Valor_normalizado!AM$34:AM$65,0),"NA"))</f>
        <v>1</v>
      </c>
      <c r="AN40" s="6">
        <f>IF(Valor_normalizado!AN40=0,32,IFERROR(RANK(Valor_normalizado!AN40,Valor_normalizado!AN$34:AN$65,0),"NA"))</f>
        <v>3</v>
      </c>
      <c r="AO40" s="6">
        <f>IF(Valor_normalizado!AO40=0,32,IFERROR(RANK(Valor_normalizado!AO40,Valor_normalizado!AO$34:AO$65,0),"NA"))</f>
        <v>4</v>
      </c>
      <c r="AP40" s="6">
        <f>IF(Valor_normalizado!AP40=0,32,IFERROR(RANK(Valor_normalizado!AP40,Valor_normalizado!AP$34:AP$65,0),"NA"))</f>
        <v>17</v>
      </c>
      <c r="AQ40" s="6">
        <f>IF(Valor_normalizado!AQ40=0,32,IFERROR(RANK(Valor_normalizado!AQ40,Valor_normalizado!AQ$34:AQ$65,0),"NA"))</f>
        <v>2</v>
      </c>
      <c r="AR40" s="6">
        <f>IF(Valor_normalizado!AR40=0,32,IFERROR(RANK(Valor_normalizado!AR40,Valor_normalizado!AR$34:AR$65,0),"NA"))</f>
        <v>23</v>
      </c>
      <c r="AS40" s="6">
        <f>IF(Valor_normalizado!AS40=0,32,IFERROR(RANK(Valor_normalizado!AS40,Valor_normalizado!AS$34:AS$65,0),"NA"))</f>
        <v>22</v>
      </c>
      <c r="AT40" s="6">
        <f>IF(Valor_normalizado!AT40=0,32,IFERROR(RANK(Valor_normalizado!AT40,Valor_normalizado!AT$34:AT$65,0),"NA"))</f>
        <v>17</v>
      </c>
      <c r="AU40" s="6">
        <f>IF(Valor_normalizado!AU40=0,32,IFERROR(RANK(Valor_normalizado!AU40,Valor_normalizado!AU$34:AU$65,0),"NA"))</f>
        <v>12</v>
      </c>
      <c r="AV40" s="6">
        <f>IF(Valor_normalizado!AV40=0,32,IFERROR(RANK(Valor_normalizado!AV40,Valor_normalizado!AV$34:AV$65,0),"NA"))</f>
        <v>12</v>
      </c>
      <c r="AW40" s="6">
        <f>IF(Valor_normalizado!AW40=0,32,IFERROR(RANK(Valor_normalizado!AW40,Valor_normalizado!AW$34:AW$65,0),"NA"))</f>
        <v>17</v>
      </c>
      <c r="AX40" s="6">
        <f>IF(Valor_normalizado!AX40=0,32,IFERROR(RANK(Valor_normalizado!AX40,Valor_normalizado!AX$34:AX$65,0),"NA"))</f>
        <v>15</v>
      </c>
      <c r="AY40" s="6">
        <f>IF(Valor_normalizado!AY40=0,32,IFERROR(RANK(Valor_normalizado!AY40,Valor_normalizado!AY$34:AY$65,0),"NA"))</f>
        <v>13</v>
      </c>
      <c r="AZ40" s="6">
        <f>IF(Valor_normalizado!AZ40=0,32,IFERROR(RANK(Valor_normalizado!AZ40,Valor_normalizado!AZ$34:AZ$65,0),"NA"))</f>
        <v>32</v>
      </c>
      <c r="BA40" s="6">
        <f>IF(Valor_normalizado!BA40=0,32,IFERROR(RANK(Valor_normalizado!BA40,Valor_normalizado!BA$34:BA$65,0),"NA"))</f>
        <v>32</v>
      </c>
      <c r="BB40" s="6">
        <f>IF(Valor_normalizado!BB40=0,32,IFERROR(RANK(Valor_normalizado!BB40,Valor_normalizado!BB$34:BB$65,0),"NA"))</f>
        <v>11</v>
      </c>
      <c r="BC40" s="6">
        <f>IF(Valor_normalizado!BC40=0,32,IFERROR(RANK(Valor_normalizado!BC40,Valor_normalizado!BC$34:BC$65,0),"NA"))</f>
        <v>1</v>
      </c>
      <c r="BD40" s="6">
        <f>IF(Valor_normalizado!BD40=0,32,IFERROR(RANK(Valor_normalizado!BD40,Valor_normalizado!BD$34:BD$65,0),"NA"))</f>
        <v>32</v>
      </c>
      <c r="BE40" s="6">
        <f>IF(Valor_normalizado!BE40=0,32,IFERROR(RANK(Valor_normalizado!BE40,Valor_normalizado!BE$34:BE$65,0),"NA"))</f>
        <v>32</v>
      </c>
      <c r="BF40" s="6">
        <f>IF(Valor_normalizado!BF40=0,32,IFERROR(RANK(Valor_normalizado!BF40,Valor_normalizado!BF$34:BF$65,0),"NA"))</f>
        <v>6</v>
      </c>
      <c r="BG40" s="6">
        <f>IF(Valor_normalizado!BG40=0,32,IFERROR(RANK(Valor_normalizado!BG40,Valor_normalizado!BG$34:BG$65,0),"NA"))</f>
        <v>26</v>
      </c>
      <c r="BH40" s="6">
        <f>IF(Valor_normalizado!BH40=0,32,IFERROR(RANK(Valor_normalizado!BH40,Valor_normalizado!BH$34:BH$65,0),"NA"))</f>
        <v>32</v>
      </c>
      <c r="BI40" s="6">
        <f>IF(Valor_normalizado!BI40=0,32,IFERROR(RANK(Valor_normalizado!BI40,Valor_normalizado!BI$34:BI$65,0),"NA"))</f>
        <v>12</v>
      </c>
      <c r="BJ40" s="6">
        <f>IF(Valor_normalizado!BJ40=0,32,IFERROR(RANK(Valor_normalizado!BJ40,Valor_normalizado!BJ$34:BJ$65,0),"NA"))</f>
        <v>18</v>
      </c>
      <c r="BK40" s="6">
        <f>IF(Valor_normalizado!BK40=0,32,IFERROR(RANK(Valor_normalizado!BK40,Valor_normalizado!BK$34:BK$65,0),"NA"))</f>
        <v>13</v>
      </c>
      <c r="BL40" s="6">
        <f>IF(Valor_normalizado!BL40=0,32,IFERROR(RANK(Valor_normalizado!BL40,Valor_normalizado!BL$34:BL$65,0),"NA"))</f>
        <v>17</v>
      </c>
      <c r="BM40" s="6">
        <f>IF(Valor_normalizado!BM40=0,32,IFERROR(RANK(Valor_normalizado!BM40,Valor_normalizado!BM$34:BM$65,0),"NA"))</f>
        <v>16</v>
      </c>
      <c r="BN40" s="6">
        <f>IF(Valor_normalizado!BN40=0,32,IFERROR(RANK(Valor_normalizado!BN40,Valor_normalizado!BN$34:BN$65,0),"NA"))</f>
        <v>19</v>
      </c>
      <c r="BO40" s="6">
        <f>IF(Valor_normalizado!BO40=0,32,IFERROR(RANK(Valor_normalizado!BO40,Valor_normalizado!BO$34:BO$65,0),"NA"))</f>
        <v>24</v>
      </c>
      <c r="BP40" s="6">
        <f>IF(Valor_normalizado!BP40=0,32,IFERROR(RANK(Valor_normalizado!BP40,Valor_normalizado!BP$34:BP$65,0),"NA"))</f>
        <v>21</v>
      </c>
      <c r="BQ40" s="6">
        <f>IF(Valor_normalizado!BQ40=0,32,IFERROR(RANK(Valor_normalizado!BQ40,Valor_normalizado!BQ$34:BQ$65,0),"NA"))</f>
        <v>10</v>
      </c>
      <c r="BR40" s="6">
        <f>IF(Valor_normalizado!BR40=0,32,IFERROR(RANK(Valor_normalizado!BR40,Valor_normalizado!BR$34:BR$65,0),"NA"))</f>
        <v>14</v>
      </c>
      <c r="BS40" s="6">
        <f>IF(Valor_normalizado!BS40=0,32,IFERROR(RANK(Valor_normalizado!BS40,Valor_normalizado!BS$34:BS$65,0),"NA"))</f>
        <v>11</v>
      </c>
      <c r="BT40" s="6">
        <f>IF(Valor_normalizado!BT40=0,32,IFERROR(RANK(Valor_normalizado!BT40,Valor_normalizado!BT$34:BT$65,0),"NA"))</f>
        <v>10</v>
      </c>
      <c r="BU40" s="6">
        <f>IF(Valor_normalizado!BU40=0,32,IFERROR(RANK(Valor_normalizado!BU40,Valor_normalizado!BU$34:BU$65,0),"NA"))</f>
        <v>13</v>
      </c>
      <c r="BV40" s="6">
        <f>IF(Valor_normalizado!BV40=0,32,IFERROR(RANK(Valor_normalizado!BV40,Valor_normalizado!BV$34:BV$65,0),"NA"))</f>
        <v>13</v>
      </c>
      <c r="BW40" s="6">
        <f>IF(Valor_normalizado!BW40=0,32,IFERROR(RANK(Valor_normalizado!BW40,Valor_normalizado!BW$34:BW$65,0),"NA"))</f>
        <v>8</v>
      </c>
      <c r="BX40" s="6">
        <f>IF(Valor_normalizado!BX40=0,32,IFERROR(RANK(Valor_normalizado!BX40,Valor_normalizado!BX$34:BX$65,0),"NA"))</f>
        <v>1</v>
      </c>
      <c r="BY40" s="6">
        <f>IF(Valor_normalizado!BY40=0,32,IFERROR(RANK(Valor_normalizado!BY40,Valor_normalizado!BY$34:BY$65,0),"NA"))</f>
        <v>3</v>
      </c>
      <c r="BZ40" s="6">
        <f>IF(Valor_normalizado!BZ40=0,32,IFERROR(RANK(Valor_normalizado!BZ40,Valor_normalizado!BZ$34:BZ$65,0),"NA"))</f>
        <v>6</v>
      </c>
      <c r="CA40" s="6">
        <f>IF(Valor_normalizado!CA40=0,32,IFERROR(RANK(Valor_normalizado!CA40,Valor_normalizado!CA$34:CA$65,0),"NA"))</f>
        <v>14</v>
      </c>
      <c r="CB40" s="6">
        <f>IF(Valor_normalizado!CB40=0,32,IFERROR(RANK(Valor_normalizado!CB40,Valor_normalizado!CB$34:CB$65,0),"NA"))</f>
        <v>5</v>
      </c>
      <c r="CC40" s="6">
        <f>IF(Valor_normalizado!CC40=0,32,IFERROR(RANK(Valor_normalizado!CC40,Valor_normalizado!CC$34:CC$65,0),"NA"))</f>
        <v>24</v>
      </c>
      <c r="CD40" s="6">
        <f>IF(Valor_normalizado!CD40=0,32,IFERROR(RANK(Valor_normalizado!CD40,Valor_normalizado!CD$34:CD$65,0),"NA"))</f>
        <v>29</v>
      </c>
      <c r="CE40" s="6">
        <f>IF(Valor_normalizado!CE40=0,32,IFERROR(RANK(Valor_normalizado!CE40,Valor_normalizado!CE$34:CE$65,0),"NA"))</f>
        <v>22</v>
      </c>
      <c r="CF40" s="6">
        <f>IF(Valor_normalizado!CF40=0,32,IFERROR(RANK(Valor_normalizado!CF40,Valor_normalizado!CF$34:CF$65,0),"NA"))</f>
        <v>32</v>
      </c>
      <c r="CG40" s="6">
        <f>IF(Valor_normalizado!CG40=0,32,IFERROR(RANK(Valor_normalizado!CG40,Valor_normalizado!CG$34:CG$65,0),"NA"))</f>
        <v>23</v>
      </c>
      <c r="CH40" s="6">
        <f>IF(Valor_normalizado!CH40=0,32,IFERROR(RANK(Valor_normalizado!CH40,Valor_normalizado!CH$34:CH$65,0),"NA"))</f>
        <v>30</v>
      </c>
      <c r="CI40" s="6">
        <f>IF(Valor_normalizado!CI40=0,32,IFERROR(RANK(Valor_normalizado!CI40,Valor_normalizado!CI$34:CI$65,0),"NA"))</f>
        <v>24</v>
      </c>
      <c r="CJ40" s="6">
        <f>IF(Valor_normalizado!CJ40=0,32,IFERROR(RANK(Valor_normalizado!CJ40,Valor_normalizado!CJ$34:CJ$65,0),"NA"))</f>
        <v>22</v>
      </c>
      <c r="CK40" s="6">
        <f>IF(Valor_normalizado!CK40=0,32,IFERROR(RANK(Valor_normalizado!CK40,Valor_normalizado!CK$34:CK$65,0),"NA"))</f>
        <v>17</v>
      </c>
      <c r="CL40" s="6">
        <f>IF(Valor_normalizado!CL40=0,32,IFERROR(RANK(Valor_normalizado!CL40,Valor_normalizado!CL$34:CL$65,0),"NA"))</f>
        <v>4</v>
      </c>
      <c r="CM40" s="6">
        <f>IF(Valor_normalizado!CM40=0,32,IFERROR(RANK(Valor_normalizado!CM40,Valor_normalizado!CM$34:CM$65,0),"NA"))</f>
        <v>10</v>
      </c>
      <c r="CN40" s="6">
        <f>IF(Valor_normalizado!CN40=0,32,IFERROR(RANK(Valor_normalizado!CN40,Valor_normalizado!CN$34:CN$65,0),"NA"))</f>
        <v>15</v>
      </c>
      <c r="CO40" s="6">
        <f>IF(Valor_normalizado!CO40=0,32,IFERROR(RANK(Valor_normalizado!CO40,Valor_normalizado!CO$34:CO$65,0),"NA"))</f>
        <v>22</v>
      </c>
      <c r="CP40" s="6">
        <f>IF(Valor_normalizado!CP40=0,32,IFERROR(RANK(Valor_normalizado!CP40,Valor_normalizado!CP$34:CP$65,0),"NA"))</f>
        <v>12</v>
      </c>
      <c r="CQ40" s="6">
        <f>IF(Valor_normalizado!CQ40=0,32,IFERROR(RANK(Valor_normalizado!CQ40,Valor_normalizado!CQ$34:CQ$65,0),"NA"))</f>
        <v>8</v>
      </c>
      <c r="CR40" s="6">
        <f>IF(Valor_normalizado!CR40=0,32,IFERROR(RANK(Valor_normalizado!CR40,Valor_normalizado!CR$34:CR$65,0),"NA"))</f>
        <v>14</v>
      </c>
      <c r="CS40" s="6">
        <f>IF(Valor_normalizado!CS40=0,32,IFERROR(RANK(Valor_normalizado!CS40,Valor_normalizado!CS$34:CS$65,0),"NA"))</f>
        <v>4</v>
      </c>
      <c r="CT40" s="6">
        <f>IF(Valor_normalizado!CT40=0,32,IFERROR(RANK(Valor_normalizado!CT40,Valor_normalizado!CT$34:CT$65,0),"NA"))</f>
        <v>18</v>
      </c>
      <c r="CU40" s="6">
        <f>IF(Valor_normalizado!CU40=0,32,IFERROR(RANK(Valor_normalizado!CU40,Valor_normalizado!CU$34:CU$65,0),"NA"))</f>
        <v>9</v>
      </c>
      <c r="CV40" s="6">
        <f>IF(Valor_normalizado!CV40=0,32,IFERROR(RANK(Valor_normalizado!CV40,Valor_normalizado!CV$34:CV$65,0),"NA"))</f>
        <v>11</v>
      </c>
      <c r="CW40" s="6">
        <f>IF(Valor_normalizado!CW40=0,32,IFERROR(RANK(Valor_normalizado!CW40,Valor_normalizado!CW$34:CW$65,0),"NA"))</f>
        <v>3</v>
      </c>
      <c r="CX40" s="6">
        <f>IF(Valor_normalizado!CX40=0,32,IFERROR(RANK(Valor_normalizado!CX40,Valor_normalizado!CX$34:CX$65,0),"NA"))</f>
        <v>31</v>
      </c>
      <c r="CY40" s="6">
        <f>IF(Valor_normalizado!CY40=0,32,IFERROR(RANK(Valor_normalizado!CY40,Valor_normalizado!CY$34:CY$65,0),"NA"))</f>
        <v>6</v>
      </c>
      <c r="CZ40" s="6">
        <f>IF(Valor_normalizado!CZ40=0,32,IFERROR(RANK(Valor_normalizado!CZ40,Valor_normalizado!CZ$34:CZ$65,0),"NA"))</f>
        <v>25</v>
      </c>
      <c r="DA40" s="6">
        <f>IF(Valor_normalizado!DA40=0,32,IFERROR(RANK(Valor_normalizado!DA40,Valor_normalizado!DA$34:DA$65,0),"NA"))</f>
        <v>4</v>
      </c>
      <c r="DB40" s="6">
        <f>IF(Valor_normalizado!DB40=0,32,IFERROR(RANK(Valor_normalizado!DB40,Valor_normalizado!DB$34:DB$65,0),"NA"))</f>
        <v>6</v>
      </c>
      <c r="DC40" s="6">
        <f>IF(Valor_normalizado!DC40=0,32,IFERROR(RANK(Valor_normalizado!DC40,Valor_normalizado!DC$34:DC$65,0),"NA"))</f>
        <v>23</v>
      </c>
      <c r="DD40" s="6">
        <f>IF(Valor_normalizado!DD40=0,32,IFERROR(RANK(Valor_normalizado!DD40,Valor_normalizado!DD$34:DD$65,0),"NA"))</f>
        <v>10</v>
      </c>
      <c r="DE40" s="6">
        <f>IF(Valor_normalizado!DE40=0,32,IFERROR(RANK(Valor_normalizado!DE40,Valor_normalizado!DE$34:DE$65,0),"NA"))</f>
        <v>17</v>
      </c>
      <c r="DF40" s="6">
        <f>IF(Valor_normalizado!DF40=0,32,IFERROR(RANK(Valor_normalizado!DF40,Valor_normalizado!DF$34:DF$65,0),"NA"))</f>
        <v>25</v>
      </c>
      <c r="DG40" s="6">
        <f>IF(Valor_normalizado!DG40=0,32,IFERROR(RANK(Valor_normalizado!DG40,Valor_normalizado!DG$34:DG$65,0),"NA"))</f>
        <v>1</v>
      </c>
      <c r="DH40" s="6">
        <f>IF(Valor_normalizado!DH40=0,32,IFERROR(RANK(Valor_normalizado!DH40,Valor_normalizado!DH$34:DH$65,0),"NA"))</f>
        <v>19</v>
      </c>
      <c r="DI40" s="6">
        <f>IF(Valor_normalizado!DI40=0,32,IFERROR(RANK(Valor_normalizado!DI40,Valor_normalizado!DI$34:DI$65,0),"NA"))</f>
        <v>11</v>
      </c>
      <c r="DJ40" s="6">
        <f>IF(Valor_normalizado!DJ40=0,32,IFERROR(RANK(Valor_normalizado!DJ40,Valor_normalizado!DJ$34:DJ$65,0),"NA"))</f>
        <v>18</v>
      </c>
      <c r="DK40" s="6">
        <f>IF(Valor_normalizado!DK40=0,32,IFERROR(RANK(Valor_normalizado!DK40,Valor_normalizado!DK$34:DK$65,0),"NA"))</f>
        <v>9</v>
      </c>
      <c r="DL40" s="6">
        <f>IF(Valor_normalizado!DL40=0,32,IFERROR(RANK(Valor_normalizado!DL40,Valor_normalizado!DL$34:DL$65,0),"NA"))</f>
        <v>24</v>
      </c>
      <c r="DM40" s="6">
        <f>IF(Valor_normalizado!DM40=0,32,IFERROR(RANK(Valor_normalizado!DM40,Valor_normalizado!DM$34:DM$65,0),"NA"))</f>
        <v>17</v>
      </c>
      <c r="DN40" s="6">
        <f>IF(Valor_normalizado!DN40=0,32,IFERROR(RANK(Valor_normalizado!DN40,Valor_normalizado!DN$34:DN$65,0),"NA"))</f>
        <v>7</v>
      </c>
      <c r="DO40" s="6">
        <f>IF(Valor_normalizado!DO40=0,32,IFERROR(RANK(Valor_normalizado!DO40,Valor_normalizado!DO$34:DO$65,0),"NA"))</f>
        <v>20</v>
      </c>
      <c r="DP40" s="6">
        <f>IF(Valor_normalizado!DP40=0,32,IFERROR(RANK(Valor_normalizado!DP40,Valor_normalizado!DP$34:DP$65,0),"NA"))</f>
        <v>15</v>
      </c>
      <c r="DQ40" s="6">
        <f>IF(Valor_normalizado!DQ40=0,32,IFERROR(RANK(Valor_normalizado!DQ40,Valor_normalizado!DQ$34:DQ$65,0),"NA"))</f>
        <v>13</v>
      </c>
      <c r="DR40" s="6">
        <f>IF(Valor_normalizado!DR40=0,32,IFERROR(RANK(Valor_normalizado!DR40,Valor_normalizado!DR$34:DR$65,0),"NA"))</f>
        <v>23</v>
      </c>
      <c r="DS40" s="6">
        <f>IF(Valor_normalizado!DS40=0,32,IFERROR(RANK(Valor_normalizado!DS40,Valor_normalizado!DS$34:DS$65,0),"NA"))</f>
        <v>21</v>
      </c>
      <c r="DT40" s="6">
        <f>IF(Valor_normalizado!DT40=0,32,IFERROR(RANK(Valor_normalizado!DT40,Valor_normalizado!DT$34:DT$65,0),"NA"))</f>
        <v>22</v>
      </c>
      <c r="DU40" s="6">
        <f>IF(Valor_normalizado!DU40=0,32,IFERROR(RANK(Valor_normalizado!DU40,Valor_normalizado!DU$34:DU$65,0),"NA"))</f>
        <v>21</v>
      </c>
      <c r="DV40" s="6">
        <f>IF(Valor_normalizado!DV40=0,32,IFERROR(RANK(Valor_normalizado!DV40,Valor_normalizado!DV$34:DV$65,0),"NA"))</f>
        <v>23</v>
      </c>
      <c r="DW40" s="6">
        <f>IF(Valor_normalizado!DW40=0,32,IFERROR(RANK(Valor_normalizado!DW40,Valor_normalizado!DW$34:DW$65,0),"NA"))</f>
        <v>6</v>
      </c>
      <c r="DX40" s="6">
        <f>IF(Valor_normalizado!DX40=0,32,IFERROR(RANK(Valor_normalizado!DX40,Valor_normalizado!DX$34:DX$65,0),"NA"))</f>
        <v>6</v>
      </c>
      <c r="DY40" s="6">
        <f>IF(Valor_normalizado!DY40=0,32,IFERROR(RANK(Valor_normalizado!DY40,Valor_normalizado!DY$34:DY$65,0),"NA"))</f>
        <v>3</v>
      </c>
      <c r="DZ40" s="6">
        <f>IF(Valor_normalizado!DZ40=0,32,IFERROR(RANK(Valor_normalizado!DZ40,Valor_normalizado!DZ$34:DZ$65,0),"NA"))</f>
        <v>5</v>
      </c>
      <c r="EA40" s="6">
        <f>IF(Valor_normalizado!EA40=0,32,IFERROR(RANK(Valor_normalizado!EA40,Valor_normalizado!EA$34:EA$65,0),"NA"))</f>
        <v>5</v>
      </c>
      <c r="EB40" s="6">
        <f>IF(Valor_normalizado!EB40=0,32,IFERROR(RANK(Valor_normalizado!EB40,Valor_normalizado!EB$34:EB$65,0),"NA"))</f>
        <v>3</v>
      </c>
      <c r="EC40" s="6">
        <f>IF(Valor_normalizado!EC40=0,32,IFERROR(RANK(Valor_normalizado!EC40,Valor_normalizado!EC$34:EC$65,0),"NA"))</f>
        <v>6</v>
      </c>
      <c r="ED40" s="6">
        <f>IF(Valor_normalizado!ED40=0,32,IFERROR(RANK(Valor_normalizado!ED40,Valor_normalizado!ED$34:ED$65,0),"NA"))</f>
        <v>4</v>
      </c>
      <c r="EE40" s="6">
        <f>IF(Valor_normalizado!EE40=0,32,IFERROR(RANK(Valor_normalizado!EE40,Valor_normalizado!EE$34:EE$65,0),"NA"))</f>
        <v>4</v>
      </c>
      <c r="EF40" s="6">
        <f>IF(Valor_normalizado!EF40=0,32,IFERROR(RANK(Valor_normalizado!EF40,Valor_normalizado!EF$34:EF$65,0),"NA"))</f>
        <v>13</v>
      </c>
      <c r="EG40" s="6">
        <f>IF(Valor_normalizado!EG40=0,32,IFERROR(RANK(Valor_normalizado!EG40,Valor_normalizado!EG$34:EG$65,0),"NA"))</f>
        <v>15</v>
      </c>
      <c r="EH40" s="6">
        <f>IF(Valor_normalizado!EH40=0,32,IFERROR(RANK(Valor_normalizado!EH40,Valor_normalizado!EH$34:EH$65,0),"NA"))</f>
        <v>13</v>
      </c>
      <c r="EI40" s="6">
        <f>IF(Valor_normalizado!EI40=0,32,IFERROR(RANK(Valor_normalizado!EI40,Valor_normalizado!EI$34:EI$65,0),"NA"))</f>
        <v>13</v>
      </c>
      <c r="EJ40" s="6">
        <f>IF(Valor_normalizado!EJ40=0,32,IFERROR(RANK(Valor_normalizado!EJ40,Valor_normalizado!EJ$34:EJ$65,0),"NA"))</f>
        <v>32</v>
      </c>
      <c r="EK40" s="6">
        <f>IF(Valor_normalizado!EK40=0,32,IFERROR(RANK(Valor_normalizado!EK40,Valor_normalizado!EK$34:EK$65,0),"NA"))</f>
        <v>10</v>
      </c>
      <c r="EL40" s="6">
        <f>IF(Valor_normalizado!EL40=0,32,IFERROR(RANK(Valor_normalizado!EL40,Valor_normalizado!EL$34:EL$65,0),"NA"))</f>
        <v>22</v>
      </c>
      <c r="EM40" s="6">
        <f>IF(Valor_normalizado!EM40=0,32,IFERROR(RANK(Valor_normalizado!EM40,Valor_normalizado!EM$34:EM$65,0),"NA"))</f>
        <v>19</v>
      </c>
      <c r="EN40" s="6">
        <f>IF(Valor_normalizado!EN40=0,32,IFERROR(RANK(Valor_normalizado!EN40,Valor_normalizado!EN$34:EN$65,0),"NA"))</f>
        <v>15</v>
      </c>
      <c r="EO40" s="6">
        <f>IF(Valor_normalizado!EO40=0,32,IFERROR(RANK(Valor_normalizado!EO40,Valor_normalizado!EO$34:EO$65,0),"NA"))</f>
        <v>10</v>
      </c>
      <c r="EP40" s="6">
        <f>IF(Valor_normalizado!EP40=0,32,IFERROR(RANK(Valor_normalizado!EP40,Valor_normalizado!EP$34:EP$65,0),"NA"))</f>
        <v>12</v>
      </c>
      <c r="EQ40" s="6">
        <f>IF(Valor_normalizado!EQ40=0,32,IFERROR(RANK(Valor_normalizado!EQ40,Valor_normalizado!EQ$34:EQ$65,0),"NA"))</f>
        <v>17</v>
      </c>
      <c r="ER40" s="6">
        <f>IF(Valor_normalizado!ER40=0,32,IFERROR(RANK(Valor_normalizado!ER40,Valor_normalizado!ER$34:ER$65,0),"NA"))</f>
        <v>18</v>
      </c>
      <c r="ES40" s="6">
        <f>IF(Valor_normalizado!ES40=0,32,IFERROR(RANK(Valor_normalizado!ES40,Valor_normalizado!ES$34:ES$65,0),"NA"))</f>
        <v>12</v>
      </c>
    </row>
    <row r="41" spans="1:149" x14ac:dyDescent="0.25">
      <c r="A41" s="1" t="s">
        <v>253</v>
      </c>
      <c r="B41" s="75">
        <v>2020</v>
      </c>
      <c r="C41" s="6">
        <f>IF(Valor_normalizado!C41=0,32,IFERROR(RANK(Valor_normalizado!C41,Valor_normalizado!C$34:C$65,0),"NA"))</f>
        <v>19</v>
      </c>
      <c r="D41" s="6">
        <f>IF(Valor_normalizado!D41=0,32,IFERROR(RANK(Valor_normalizado!D41,Valor_normalizado!D$34:D$65,0),"NA"))</f>
        <v>8</v>
      </c>
      <c r="E41" s="6">
        <f>IF(Valor_normalizado!E41=0,32,IFERROR(RANK(Valor_normalizado!E41,Valor_normalizado!E$34:E$65,0),"NA"))</f>
        <v>23</v>
      </c>
      <c r="F41" s="6">
        <f>IF(Valor_normalizado!F41=0,32,IFERROR(RANK(Valor_normalizado!F41,Valor_normalizado!F$34:F$65,0),"NA"))</f>
        <v>22</v>
      </c>
      <c r="G41" s="6">
        <f>IF(Valor_normalizado!G41=0,32,IFERROR(RANK(Valor_normalizado!G41,Valor_normalizado!G$34:G$65,0),"NA"))</f>
        <v>23</v>
      </c>
      <c r="H41" s="6">
        <f>IF(Valor_normalizado!H41=0,32,IFERROR(RANK(Valor_normalizado!H41,Valor_normalizado!H$34:H$65,0),"NA"))</f>
        <v>15</v>
      </c>
      <c r="I41" s="6">
        <f>IF(Valor_normalizado!I41=0,32,IFERROR(RANK(Valor_normalizado!I41,Valor_normalizado!I$34:I$65,0),"NA"))</f>
        <v>19</v>
      </c>
      <c r="J41" s="6">
        <f>IF(Valor_normalizado!J41=0,32,IFERROR(RANK(Valor_normalizado!J41,Valor_normalizado!J$34:J$65,0),"NA"))</f>
        <v>19</v>
      </c>
      <c r="K41" s="6">
        <f>IF(Valor_normalizado!K41=0,32,IFERROR(RANK(Valor_normalizado!K41,Valor_normalizado!K$34:K$65,0),"NA"))</f>
        <v>15</v>
      </c>
      <c r="L41" s="6">
        <f>IF(Valor_normalizado!L41=0,32,IFERROR(RANK(Valor_normalizado!L41,Valor_normalizado!L$34:L$65,0),"NA"))</f>
        <v>23</v>
      </c>
      <c r="M41" s="6">
        <f>IF(Valor_normalizado!M41=0,32,IFERROR(RANK(Valor_normalizado!M41,Valor_normalizado!M$34:M$65,0),"NA"))</f>
        <v>18</v>
      </c>
      <c r="N41" s="6">
        <f>IF(Valor_normalizado!N41=0,32,IFERROR(RANK(Valor_normalizado!N41,Valor_normalizado!N$34:N$65,0),"NA"))</f>
        <v>25</v>
      </c>
      <c r="O41" s="6">
        <f>IF(Valor_normalizado!O41=0,32,IFERROR(RANK(Valor_normalizado!O41,Valor_normalizado!O$34:O$65,0),"NA"))</f>
        <v>6</v>
      </c>
      <c r="P41" s="6">
        <f>IF(Valor_normalizado!P41=0,32,IFERROR(RANK(Valor_normalizado!P41,Valor_normalizado!P$34:P$65,0),"NA"))</f>
        <v>23</v>
      </c>
      <c r="Q41" s="6">
        <f>IF(Valor_normalizado!Q41=0,32,IFERROR(RANK(Valor_normalizado!Q41,Valor_normalizado!Q$34:Q$65,0),"NA"))</f>
        <v>11</v>
      </c>
      <c r="R41" s="6">
        <f>IF(Valor_normalizado!R41=0,32,IFERROR(RANK(Valor_normalizado!R41,Valor_normalizado!R$34:R$65,0),"NA"))</f>
        <v>4</v>
      </c>
      <c r="S41" s="6">
        <f>IF(Valor_normalizado!S41=0,32,IFERROR(RANK(Valor_normalizado!S41,Valor_normalizado!S$34:S$65,0),"NA"))</f>
        <v>8</v>
      </c>
      <c r="T41" s="6">
        <f>IF(Valor_normalizado!T41=0,32,IFERROR(RANK(Valor_normalizado!T41,Valor_normalizado!T$34:T$65,0),"NA"))</f>
        <v>5</v>
      </c>
      <c r="U41" s="6">
        <f>IF(Valor_normalizado!U41=0,32,IFERROR(RANK(Valor_normalizado!U41,Valor_normalizado!U$34:U$65,0),"NA"))</f>
        <v>18</v>
      </c>
      <c r="V41" s="6">
        <f>IF(Valor_normalizado!V41=0,32,IFERROR(RANK(Valor_normalizado!V41,Valor_normalizado!V$34:V$65,0),"NA"))</f>
        <v>18</v>
      </c>
      <c r="W41" s="6">
        <f>IF(Valor_normalizado!W41=0,32,IFERROR(RANK(Valor_normalizado!W41,Valor_normalizado!W$34:W$65,0),"NA"))</f>
        <v>21</v>
      </c>
      <c r="X41" s="6">
        <f>IF(Valor_normalizado!X41=0,32,IFERROR(RANK(Valor_normalizado!X41,Valor_normalizado!X$34:X$65,0),"NA"))</f>
        <v>9</v>
      </c>
      <c r="Y41" s="6">
        <f>IF(Valor_normalizado!Y41=0,32,IFERROR(RANK(Valor_normalizado!Y41,Valor_normalizado!Y$34:Y$65,0),"NA"))</f>
        <v>17</v>
      </c>
      <c r="Z41" s="6">
        <f>IF(Valor_normalizado!Z41=0,32,IFERROR(RANK(Valor_normalizado!Z41,Valor_normalizado!Z$34:Z$65,0),"NA"))</f>
        <v>16</v>
      </c>
      <c r="AA41" s="6">
        <f>IF(Valor_normalizado!AA41=0,32,IFERROR(RANK(Valor_normalizado!AA41,Valor_normalizado!AA$34:AA$65,0),"NA"))</f>
        <v>15</v>
      </c>
      <c r="AB41" s="6">
        <f>IF(Valor_normalizado!AB41=0,32,IFERROR(RANK(Valor_normalizado!AB41,Valor_normalizado!AB$34:AB$65,0),"NA"))</f>
        <v>2</v>
      </c>
      <c r="AC41" s="6">
        <f>IF(Valor_normalizado!AC41=0,32,IFERROR(RANK(Valor_normalizado!AC41,Valor_normalizado!AC$34:AC$65,0),"NA"))</f>
        <v>2</v>
      </c>
      <c r="AD41" s="6">
        <f>IF(Valor_normalizado!AD41=0,32,IFERROR(RANK(Valor_normalizado!AD41,Valor_normalizado!AD$34:AD$65,0),"NA"))</f>
        <v>10</v>
      </c>
      <c r="AE41" s="6">
        <f>IF(Valor_normalizado!AE41=0,32,IFERROR(RANK(Valor_normalizado!AE41,Valor_normalizado!AE$34:AE$65,0),"NA"))</f>
        <v>11</v>
      </c>
      <c r="AF41" s="6">
        <f>IF(Valor_normalizado!AF41=0,32,IFERROR(RANK(Valor_normalizado!AF41,Valor_normalizado!AF$34:AF$65,0),"NA"))</f>
        <v>12</v>
      </c>
      <c r="AG41" s="6">
        <f>IF(Valor_normalizado!AG41=0,32,IFERROR(RANK(Valor_normalizado!AG41,Valor_normalizado!AG$34:AG$65,0),"NA"))</f>
        <v>7</v>
      </c>
      <c r="AH41" s="6">
        <f>IF(Valor_normalizado!AH41=0,32,IFERROR(RANK(Valor_normalizado!AH41,Valor_normalizado!AH$34:AH$65,0),"NA"))</f>
        <v>19</v>
      </c>
      <c r="AI41" s="6">
        <f>IF(Valor_normalizado!AI41=0,32,IFERROR(RANK(Valor_normalizado!AI41,Valor_normalizado!AI$34:AI$65,0),"NA"))</f>
        <v>21</v>
      </c>
      <c r="AJ41" s="6">
        <f>IF(Valor_normalizado!AJ41=0,32,IFERROR(RANK(Valor_normalizado!AJ41,Valor_normalizado!AJ$34:AJ$65,0),"NA"))</f>
        <v>27</v>
      </c>
      <c r="AK41" s="6">
        <f>IF(Valor_normalizado!AK41=0,32,IFERROR(RANK(Valor_normalizado!AK41,Valor_normalizado!AK$34:AK$65,0),"NA"))</f>
        <v>15</v>
      </c>
      <c r="AL41" s="6">
        <f>IF(Valor_normalizado!AL41=0,32,IFERROR(RANK(Valor_normalizado!AL41,Valor_normalizado!AL$34:AL$65,0),"NA"))</f>
        <v>9</v>
      </c>
      <c r="AM41" s="6">
        <f>IF(Valor_normalizado!AM41=0,32,IFERROR(RANK(Valor_normalizado!AM41,Valor_normalizado!AM$34:AM$65,0),"NA"))</f>
        <v>7</v>
      </c>
      <c r="AN41" s="6">
        <f>IF(Valor_normalizado!AN41=0,32,IFERROR(RANK(Valor_normalizado!AN41,Valor_normalizado!AN$34:AN$65,0),"NA"))</f>
        <v>21</v>
      </c>
      <c r="AO41" s="6">
        <f>IF(Valor_normalizado!AO41=0,32,IFERROR(RANK(Valor_normalizado!AO41,Valor_normalizado!AO$34:AO$65,0),"NA"))</f>
        <v>13</v>
      </c>
      <c r="AP41" s="6">
        <f>IF(Valor_normalizado!AP41=0,32,IFERROR(RANK(Valor_normalizado!AP41,Valor_normalizado!AP$34:AP$65,0),"NA"))</f>
        <v>19</v>
      </c>
      <c r="AQ41" s="6">
        <f>IF(Valor_normalizado!AQ41=0,32,IFERROR(RANK(Valor_normalizado!AQ41,Valor_normalizado!AQ$34:AQ$65,0),"NA"))</f>
        <v>5</v>
      </c>
      <c r="AR41" s="6">
        <f>IF(Valor_normalizado!AR41=0,32,IFERROR(RANK(Valor_normalizado!AR41,Valor_normalizado!AR$34:AR$65,0),"NA"))</f>
        <v>16</v>
      </c>
      <c r="AS41" s="6">
        <f>IF(Valor_normalizado!AS41=0,32,IFERROR(RANK(Valor_normalizado!AS41,Valor_normalizado!AS$34:AS$65,0),"NA"))</f>
        <v>15</v>
      </c>
      <c r="AT41" s="6">
        <f>IF(Valor_normalizado!AT41=0,32,IFERROR(RANK(Valor_normalizado!AT41,Valor_normalizado!AT$34:AT$65,0),"NA"))</f>
        <v>14</v>
      </c>
      <c r="AU41" s="6">
        <f>IF(Valor_normalizado!AU41=0,32,IFERROR(RANK(Valor_normalizado!AU41,Valor_normalizado!AU$34:AU$65,0),"NA"))</f>
        <v>25</v>
      </c>
      <c r="AV41" s="6">
        <f>IF(Valor_normalizado!AV41=0,32,IFERROR(RANK(Valor_normalizado!AV41,Valor_normalizado!AV$34:AV$65,0),"NA"))</f>
        <v>24</v>
      </c>
      <c r="AW41" s="6">
        <f>IF(Valor_normalizado!AW41=0,32,IFERROR(RANK(Valor_normalizado!AW41,Valor_normalizado!AW$34:AW$65,0),"NA"))</f>
        <v>24</v>
      </c>
      <c r="AX41" s="6">
        <f>IF(Valor_normalizado!AX41=0,32,IFERROR(RANK(Valor_normalizado!AX41,Valor_normalizado!AX$34:AX$65,0),"NA"))</f>
        <v>27</v>
      </c>
      <c r="AY41" s="6">
        <f>IF(Valor_normalizado!AY41=0,32,IFERROR(RANK(Valor_normalizado!AY41,Valor_normalizado!AY$34:AY$65,0),"NA"))</f>
        <v>20</v>
      </c>
      <c r="AZ41" s="6">
        <f>IF(Valor_normalizado!AZ41=0,32,IFERROR(RANK(Valor_normalizado!AZ41,Valor_normalizado!AZ$34:AZ$65,0),"NA"))</f>
        <v>18</v>
      </c>
      <c r="BA41" s="6">
        <f>IF(Valor_normalizado!BA41=0,32,IFERROR(RANK(Valor_normalizado!BA41,Valor_normalizado!BA$34:BA$65,0),"NA"))</f>
        <v>9</v>
      </c>
      <c r="BB41" s="6">
        <f>IF(Valor_normalizado!BB41=0,32,IFERROR(RANK(Valor_normalizado!BB41,Valor_normalizado!BB$34:BB$65,0),"NA"))</f>
        <v>30</v>
      </c>
      <c r="BC41" s="6">
        <f>IF(Valor_normalizado!BC41=0,32,IFERROR(RANK(Valor_normalizado!BC41,Valor_normalizado!BC$34:BC$65,0),"NA"))</f>
        <v>30</v>
      </c>
      <c r="BD41" s="6">
        <f>IF(Valor_normalizado!BD41=0,32,IFERROR(RANK(Valor_normalizado!BD41,Valor_normalizado!BD$34:BD$65,0),"NA"))</f>
        <v>30</v>
      </c>
      <c r="BE41" s="6">
        <f>IF(Valor_normalizado!BE41=0,32,IFERROR(RANK(Valor_normalizado!BE41,Valor_normalizado!BE$34:BE$65,0),"NA"))</f>
        <v>9</v>
      </c>
      <c r="BF41" s="6">
        <f>IF(Valor_normalizado!BF41=0,32,IFERROR(RANK(Valor_normalizado!BF41,Valor_normalizado!BF$34:BF$65,0),"NA"))</f>
        <v>13</v>
      </c>
      <c r="BG41" s="6">
        <f>IF(Valor_normalizado!BG41=0,32,IFERROR(RANK(Valor_normalizado!BG41,Valor_normalizado!BG$34:BG$65,0),"NA"))</f>
        <v>13</v>
      </c>
      <c r="BH41" s="6">
        <f>IF(Valor_normalizado!BH41=0,32,IFERROR(RANK(Valor_normalizado!BH41,Valor_normalizado!BH$34:BH$65,0),"NA"))</f>
        <v>23</v>
      </c>
      <c r="BI41" s="6">
        <f>IF(Valor_normalizado!BI41=0,32,IFERROR(RANK(Valor_normalizado!BI41,Valor_normalizado!BI$34:BI$65,0),"NA"))</f>
        <v>18</v>
      </c>
      <c r="BJ41" s="6">
        <f>IF(Valor_normalizado!BJ41=0,32,IFERROR(RANK(Valor_normalizado!BJ41,Valor_normalizado!BJ$34:BJ$65,0),"NA"))</f>
        <v>11</v>
      </c>
      <c r="BK41" s="6">
        <f>IF(Valor_normalizado!BK41=0,32,IFERROR(RANK(Valor_normalizado!BK41,Valor_normalizado!BK$34:BK$65,0),"NA"))</f>
        <v>21</v>
      </c>
      <c r="BL41" s="6">
        <f>IF(Valor_normalizado!BL41=0,32,IFERROR(RANK(Valor_normalizado!BL41,Valor_normalizado!BL$34:BL$65,0),"NA"))</f>
        <v>32</v>
      </c>
      <c r="BM41" s="6">
        <f>IF(Valor_normalizado!BM41=0,32,IFERROR(RANK(Valor_normalizado!BM41,Valor_normalizado!BM$34:BM$65,0),"NA"))</f>
        <v>19</v>
      </c>
      <c r="BN41" s="6">
        <f>IF(Valor_normalizado!BN41=0,32,IFERROR(RANK(Valor_normalizado!BN41,Valor_normalizado!BN$34:BN$65,0),"NA"))</f>
        <v>17</v>
      </c>
      <c r="BO41" s="6">
        <f>IF(Valor_normalizado!BO41=0,32,IFERROR(RANK(Valor_normalizado!BO41,Valor_normalizado!BO$34:BO$65,0),"NA"))</f>
        <v>23</v>
      </c>
      <c r="BP41" s="6">
        <f>IF(Valor_normalizado!BP41=0,32,IFERROR(RANK(Valor_normalizado!BP41,Valor_normalizado!BP$34:BP$65,0),"NA"))</f>
        <v>19</v>
      </c>
      <c r="BQ41" s="6">
        <f>IF(Valor_normalizado!BQ41=0,32,IFERROR(RANK(Valor_normalizado!BQ41,Valor_normalizado!BQ$34:BQ$65,0),"NA"))</f>
        <v>30</v>
      </c>
      <c r="BR41" s="6">
        <f>IF(Valor_normalizado!BR41=0,32,IFERROR(RANK(Valor_normalizado!BR41,Valor_normalizado!BR$34:BR$65,0),"NA"))</f>
        <v>30</v>
      </c>
      <c r="BS41" s="6">
        <f>IF(Valor_normalizado!BS41=0,32,IFERROR(RANK(Valor_normalizado!BS41,Valor_normalizado!BS$34:BS$65,0),"NA"))</f>
        <v>25</v>
      </c>
      <c r="BT41" s="6">
        <f>IF(Valor_normalizado!BT41=0,32,IFERROR(RANK(Valor_normalizado!BT41,Valor_normalizado!BT$34:BT$65,0),"NA"))</f>
        <v>29</v>
      </c>
      <c r="BU41" s="6">
        <f>IF(Valor_normalizado!BU41=0,32,IFERROR(RANK(Valor_normalizado!BU41,Valor_normalizado!BU$34:BU$65,0),"NA"))</f>
        <v>30</v>
      </c>
      <c r="BV41" s="6">
        <f>IF(Valor_normalizado!BV41=0,32,IFERROR(RANK(Valor_normalizado!BV41,Valor_normalizado!BV$34:BV$65,0),"NA"))</f>
        <v>26</v>
      </c>
      <c r="BW41" s="6">
        <f>IF(Valor_normalizado!BW41=0,32,IFERROR(RANK(Valor_normalizado!BW41,Valor_normalizado!BW$34:BW$65,0),"NA"))</f>
        <v>20</v>
      </c>
      <c r="BX41" s="6">
        <f>IF(Valor_normalizado!BX41=0,32,IFERROR(RANK(Valor_normalizado!BX41,Valor_normalizado!BX$34:BX$65,0),"NA"))</f>
        <v>24</v>
      </c>
      <c r="BY41" s="6">
        <f>IF(Valor_normalizado!BY41=0,32,IFERROR(RANK(Valor_normalizado!BY41,Valor_normalizado!BY$34:BY$65,0),"NA"))</f>
        <v>18</v>
      </c>
      <c r="BZ41" s="6">
        <f>IF(Valor_normalizado!BZ41=0,32,IFERROR(RANK(Valor_normalizado!BZ41,Valor_normalizado!BZ$34:BZ$65,0),"NA"))</f>
        <v>20</v>
      </c>
      <c r="CA41" s="6">
        <f>IF(Valor_normalizado!CA41=0,32,IFERROR(RANK(Valor_normalizado!CA41,Valor_normalizado!CA$34:CA$65,0),"NA"))</f>
        <v>18</v>
      </c>
      <c r="CB41" s="6">
        <f>IF(Valor_normalizado!CB41=0,32,IFERROR(RANK(Valor_normalizado!CB41,Valor_normalizado!CB$34:CB$65,0),"NA"))</f>
        <v>20</v>
      </c>
      <c r="CC41" s="6">
        <f>IF(Valor_normalizado!CC41=0,32,IFERROR(RANK(Valor_normalizado!CC41,Valor_normalizado!CC$34:CC$65,0),"NA"))</f>
        <v>11</v>
      </c>
      <c r="CD41" s="6">
        <f>IF(Valor_normalizado!CD41=0,32,IFERROR(RANK(Valor_normalizado!CD41,Valor_normalizado!CD$34:CD$65,0),"NA"))</f>
        <v>10</v>
      </c>
      <c r="CE41" s="6">
        <f>IF(Valor_normalizado!CE41=0,32,IFERROR(RANK(Valor_normalizado!CE41,Valor_normalizado!CE$34:CE$65,0),"NA"))</f>
        <v>8</v>
      </c>
      <c r="CF41" s="6">
        <f>IF(Valor_normalizado!CF41=0,32,IFERROR(RANK(Valor_normalizado!CF41,Valor_normalizado!CF$34:CF$65,0),"NA"))</f>
        <v>30</v>
      </c>
      <c r="CG41" s="6">
        <f>IF(Valor_normalizado!CG41=0,32,IFERROR(RANK(Valor_normalizado!CG41,Valor_normalizado!CG$34:CG$65,0),"NA"))</f>
        <v>28</v>
      </c>
      <c r="CH41" s="6">
        <f>IF(Valor_normalizado!CH41=0,32,IFERROR(RANK(Valor_normalizado!CH41,Valor_normalizado!CH$34:CH$65,0),"NA"))</f>
        <v>19</v>
      </c>
      <c r="CI41" s="6">
        <f>IF(Valor_normalizado!CI41=0,32,IFERROR(RANK(Valor_normalizado!CI41,Valor_normalizado!CI$34:CI$65,0),"NA"))</f>
        <v>20</v>
      </c>
      <c r="CJ41" s="6">
        <f>IF(Valor_normalizado!CJ41=0,32,IFERROR(RANK(Valor_normalizado!CJ41,Valor_normalizado!CJ$34:CJ$65,0),"NA"))</f>
        <v>24</v>
      </c>
      <c r="CK41" s="6">
        <f>IF(Valor_normalizado!CK41=0,32,IFERROR(RANK(Valor_normalizado!CK41,Valor_normalizado!CK$34:CK$65,0),"NA"))</f>
        <v>23</v>
      </c>
      <c r="CL41" s="6">
        <f>IF(Valor_normalizado!CL41=0,32,IFERROR(RANK(Valor_normalizado!CL41,Valor_normalizado!CL$34:CL$65,0),"NA"))</f>
        <v>18</v>
      </c>
      <c r="CM41" s="6">
        <f>IF(Valor_normalizado!CM41=0,32,IFERROR(RANK(Valor_normalizado!CM41,Valor_normalizado!CM$34:CM$65,0),"NA"))</f>
        <v>21</v>
      </c>
      <c r="CN41" s="6">
        <f>IF(Valor_normalizado!CN41=0,32,IFERROR(RANK(Valor_normalizado!CN41,Valor_normalizado!CN$34:CN$65,0),"NA"))</f>
        <v>16</v>
      </c>
      <c r="CO41" s="6">
        <f>IF(Valor_normalizado!CO41=0,32,IFERROR(RANK(Valor_normalizado!CO41,Valor_normalizado!CO$34:CO$65,0),"NA"))</f>
        <v>20</v>
      </c>
      <c r="CP41" s="6">
        <f>IF(Valor_normalizado!CP41=0,32,IFERROR(RANK(Valor_normalizado!CP41,Valor_normalizado!CP$34:CP$65,0),"NA"))</f>
        <v>20</v>
      </c>
      <c r="CQ41" s="6">
        <f>IF(Valor_normalizado!CQ41=0,32,IFERROR(RANK(Valor_normalizado!CQ41,Valor_normalizado!CQ$34:CQ$65,0),"NA"))</f>
        <v>20</v>
      </c>
      <c r="CR41" s="6">
        <f>IF(Valor_normalizado!CR41=0,32,IFERROR(RANK(Valor_normalizado!CR41,Valor_normalizado!CR$34:CR$65,0),"NA"))</f>
        <v>21</v>
      </c>
      <c r="CS41" s="6">
        <f>IF(Valor_normalizado!CS41=0,32,IFERROR(RANK(Valor_normalizado!CS41,Valor_normalizado!CS$34:CS$65,0),"NA"))</f>
        <v>3</v>
      </c>
      <c r="CT41" s="6">
        <f>IF(Valor_normalizado!CT41=0,32,IFERROR(RANK(Valor_normalizado!CT41,Valor_normalizado!CT$34:CT$65,0),"NA"))</f>
        <v>24</v>
      </c>
      <c r="CU41" s="6">
        <f>IF(Valor_normalizado!CU41=0,32,IFERROR(RANK(Valor_normalizado!CU41,Valor_normalizado!CU$34:CU$65,0),"NA"))</f>
        <v>7</v>
      </c>
      <c r="CV41" s="6">
        <f>IF(Valor_normalizado!CV41=0,32,IFERROR(RANK(Valor_normalizado!CV41,Valor_normalizado!CV$34:CV$65,0),"NA"))</f>
        <v>17</v>
      </c>
      <c r="CW41" s="6">
        <f>IF(Valor_normalizado!CW41=0,32,IFERROR(RANK(Valor_normalizado!CW41,Valor_normalizado!CW$34:CW$65,0),"NA"))</f>
        <v>15</v>
      </c>
      <c r="CX41" s="6">
        <f>IF(Valor_normalizado!CX41=0,32,IFERROR(RANK(Valor_normalizado!CX41,Valor_normalizado!CX$34:CX$65,0),"NA"))</f>
        <v>3</v>
      </c>
      <c r="CY41" s="6">
        <f>IF(Valor_normalizado!CY41=0,32,IFERROR(RANK(Valor_normalizado!CY41,Valor_normalizado!CY$34:CY$65,0),"NA"))</f>
        <v>3</v>
      </c>
      <c r="CZ41" s="6">
        <f>IF(Valor_normalizado!CZ41=0,32,IFERROR(RANK(Valor_normalizado!CZ41,Valor_normalizado!CZ$34:CZ$65,0),"NA"))</f>
        <v>5</v>
      </c>
      <c r="DA41" s="6">
        <f>IF(Valor_normalizado!DA41=0,32,IFERROR(RANK(Valor_normalizado!DA41,Valor_normalizado!DA$34:DA$65,0),"NA"))</f>
        <v>15</v>
      </c>
      <c r="DB41" s="6">
        <f>IF(Valor_normalizado!DB41=0,32,IFERROR(RANK(Valor_normalizado!DB41,Valor_normalizado!DB$34:DB$65,0),"NA"))</f>
        <v>23</v>
      </c>
      <c r="DC41" s="6">
        <f>IF(Valor_normalizado!DC41=0,32,IFERROR(RANK(Valor_normalizado!DC41,Valor_normalizado!DC$34:DC$65,0),"NA"))</f>
        <v>12</v>
      </c>
      <c r="DD41" s="6">
        <f>IF(Valor_normalizado!DD41=0,32,IFERROR(RANK(Valor_normalizado!DD41,Valor_normalizado!DD$34:DD$65,0),"NA"))</f>
        <v>15</v>
      </c>
      <c r="DE41" s="6">
        <f>IF(Valor_normalizado!DE41=0,32,IFERROR(RANK(Valor_normalizado!DE41,Valor_normalizado!DE$34:DE$65,0),"NA"))</f>
        <v>10</v>
      </c>
      <c r="DF41" s="6">
        <f>IF(Valor_normalizado!DF41=0,32,IFERROR(RANK(Valor_normalizado!DF41,Valor_normalizado!DF$34:DF$65,0),"NA"))</f>
        <v>28</v>
      </c>
      <c r="DG41" s="6">
        <f>IF(Valor_normalizado!DG41=0,32,IFERROR(RANK(Valor_normalizado!DG41,Valor_normalizado!DG$34:DG$65,0),"NA"))</f>
        <v>26</v>
      </c>
      <c r="DH41" s="6">
        <f>IF(Valor_normalizado!DH41=0,32,IFERROR(RANK(Valor_normalizado!DH41,Valor_normalizado!DH$34:DH$65,0),"NA"))</f>
        <v>32</v>
      </c>
      <c r="DI41" s="6">
        <f>IF(Valor_normalizado!DI41=0,32,IFERROR(RANK(Valor_normalizado!DI41,Valor_normalizado!DI$34:DI$65,0),"NA"))</f>
        <v>28</v>
      </c>
      <c r="DJ41" s="6">
        <f>IF(Valor_normalizado!DJ41=0,32,IFERROR(RANK(Valor_normalizado!DJ41,Valor_normalizado!DJ$34:DJ$65,0),"NA"))</f>
        <v>32</v>
      </c>
      <c r="DK41" s="6">
        <f>IF(Valor_normalizado!DK41=0,32,IFERROR(RANK(Valor_normalizado!DK41,Valor_normalizado!DK$34:DK$65,0),"NA"))</f>
        <v>32</v>
      </c>
      <c r="DL41" s="6">
        <f>IF(Valor_normalizado!DL41=0,32,IFERROR(RANK(Valor_normalizado!DL41,Valor_normalizado!DL$34:DL$65,0),"NA"))</f>
        <v>29</v>
      </c>
      <c r="DM41" s="6">
        <f>IF(Valor_normalizado!DM41=0,32,IFERROR(RANK(Valor_normalizado!DM41,Valor_normalizado!DM$34:DM$65,0),"NA"))</f>
        <v>18</v>
      </c>
      <c r="DN41" s="6">
        <f>IF(Valor_normalizado!DN41=0,32,IFERROR(RANK(Valor_normalizado!DN41,Valor_normalizado!DN$34:DN$65,0),"NA"))</f>
        <v>2</v>
      </c>
      <c r="DO41" s="6">
        <f>IF(Valor_normalizado!DO41=0,32,IFERROR(RANK(Valor_normalizado!DO41,Valor_normalizado!DO$34:DO$65,0),"NA"))</f>
        <v>21</v>
      </c>
      <c r="DP41" s="6">
        <f>IF(Valor_normalizado!DP41=0,32,IFERROR(RANK(Valor_normalizado!DP41,Valor_normalizado!DP$34:DP$65,0),"NA"))</f>
        <v>16</v>
      </c>
      <c r="DQ41" s="6">
        <f>IF(Valor_normalizado!DQ41=0,32,IFERROR(RANK(Valor_normalizado!DQ41,Valor_normalizado!DQ$34:DQ$65,0),"NA"))</f>
        <v>27</v>
      </c>
      <c r="DR41" s="6">
        <f>IF(Valor_normalizado!DR41=0,32,IFERROR(RANK(Valor_normalizado!DR41,Valor_normalizado!DR$34:DR$65,0),"NA"))</f>
        <v>22</v>
      </c>
      <c r="DS41" s="6">
        <f>IF(Valor_normalizado!DS41=0,32,IFERROR(RANK(Valor_normalizado!DS41,Valor_normalizado!DS$34:DS$65,0),"NA"))</f>
        <v>31</v>
      </c>
      <c r="DT41" s="6">
        <f>IF(Valor_normalizado!DT41=0,32,IFERROR(RANK(Valor_normalizado!DT41,Valor_normalizado!DT$34:DT$65,0),"NA"))</f>
        <v>13</v>
      </c>
      <c r="DU41" s="6">
        <f>IF(Valor_normalizado!DU41=0,32,IFERROR(RANK(Valor_normalizado!DU41,Valor_normalizado!DU$34:DU$65,0),"NA"))</f>
        <v>19</v>
      </c>
      <c r="DV41" s="6">
        <f>IF(Valor_normalizado!DV41=0,32,IFERROR(RANK(Valor_normalizado!DV41,Valor_normalizado!DV$34:DV$65,0),"NA"))</f>
        <v>24</v>
      </c>
      <c r="DW41" s="6">
        <f>IF(Valor_normalizado!DW41=0,32,IFERROR(RANK(Valor_normalizado!DW41,Valor_normalizado!DW$34:DW$65,0),"NA"))</f>
        <v>8</v>
      </c>
      <c r="DX41" s="6">
        <f>IF(Valor_normalizado!DX41=0,32,IFERROR(RANK(Valor_normalizado!DX41,Valor_normalizado!DX$34:DX$65,0),"NA"))</f>
        <v>8</v>
      </c>
      <c r="DY41" s="6">
        <f>IF(Valor_normalizado!DY41=0,32,IFERROR(RANK(Valor_normalizado!DY41,Valor_normalizado!DY$34:DY$65,0),"NA"))</f>
        <v>15</v>
      </c>
      <c r="DZ41" s="6">
        <f>IF(Valor_normalizado!DZ41=0,32,IFERROR(RANK(Valor_normalizado!DZ41,Valor_normalizado!DZ$34:DZ$65,0),"NA"))</f>
        <v>21</v>
      </c>
      <c r="EA41" s="6">
        <f>IF(Valor_normalizado!EA41=0,32,IFERROR(RANK(Valor_normalizado!EA41,Valor_normalizado!EA$34:EA$65,0),"NA"))</f>
        <v>20</v>
      </c>
      <c r="EB41" s="6">
        <f>IF(Valor_normalizado!EB41=0,32,IFERROR(RANK(Valor_normalizado!EB41,Valor_normalizado!EB$34:EB$65,0),"NA"))</f>
        <v>15</v>
      </c>
      <c r="EC41" s="6">
        <f>IF(Valor_normalizado!EC41=0,32,IFERROR(RANK(Valor_normalizado!EC41,Valor_normalizado!EC$34:EC$65,0),"NA"))</f>
        <v>2</v>
      </c>
      <c r="ED41" s="6">
        <f>IF(Valor_normalizado!ED41=0,32,IFERROR(RANK(Valor_normalizado!ED41,Valor_normalizado!ED$34:ED$65,0),"NA"))</f>
        <v>11</v>
      </c>
      <c r="EE41" s="6">
        <f>IF(Valor_normalizado!EE41=0,32,IFERROR(RANK(Valor_normalizado!EE41,Valor_normalizado!EE$34:EE$65,0),"NA"))</f>
        <v>8</v>
      </c>
      <c r="EF41" s="6">
        <f>IF(Valor_normalizado!EF41=0,32,IFERROR(RANK(Valor_normalizado!EF41,Valor_normalizado!EF$34:EF$65,0),"NA"))</f>
        <v>21</v>
      </c>
      <c r="EG41" s="6">
        <f>IF(Valor_normalizado!EG41=0,32,IFERROR(RANK(Valor_normalizado!EG41,Valor_normalizado!EG$34:EG$65,0),"NA"))</f>
        <v>11</v>
      </c>
      <c r="EH41" s="6">
        <f>IF(Valor_normalizado!EH41=0,32,IFERROR(RANK(Valor_normalizado!EH41,Valor_normalizado!EH$34:EH$65,0),"NA"))</f>
        <v>23</v>
      </c>
      <c r="EI41" s="6">
        <f>IF(Valor_normalizado!EI41=0,32,IFERROR(RANK(Valor_normalizado!EI41,Valor_normalizado!EI$34:EI$65,0),"NA"))</f>
        <v>27</v>
      </c>
      <c r="EJ41" s="6">
        <f>IF(Valor_normalizado!EJ41=0,32,IFERROR(RANK(Valor_normalizado!EJ41,Valor_normalizado!EJ$34:EJ$65,0),"NA"))</f>
        <v>19</v>
      </c>
      <c r="EK41" s="6">
        <f>IF(Valor_normalizado!EK41=0,32,IFERROR(RANK(Valor_normalizado!EK41,Valor_normalizado!EK$34:EK$65,0),"NA"))</f>
        <v>5</v>
      </c>
      <c r="EL41" s="6">
        <f>IF(Valor_normalizado!EL41=0,32,IFERROR(RANK(Valor_normalizado!EL41,Valor_normalizado!EL$34:EL$65,0),"NA"))</f>
        <v>17</v>
      </c>
      <c r="EM41" s="6">
        <f>IF(Valor_normalizado!EM41=0,32,IFERROR(RANK(Valor_normalizado!EM41,Valor_normalizado!EM$34:EM$65,0),"NA"))</f>
        <v>13</v>
      </c>
      <c r="EN41" s="6">
        <f>IF(Valor_normalizado!EN41=0,32,IFERROR(RANK(Valor_normalizado!EN41,Valor_normalizado!EN$34:EN$65,0),"NA"))</f>
        <v>10</v>
      </c>
      <c r="EO41" s="6">
        <f>IF(Valor_normalizado!EO41=0,32,IFERROR(RANK(Valor_normalizado!EO41,Valor_normalizado!EO$34:EO$65,0),"NA"))</f>
        <v>15</v>
      </c>
      <c r="EP41" s="6">
        <f>IF(Valor_normalizado!EP41=0,32,IFERROR(RANK(Valor_normalizado!EP41,Valor_normalizado!EP$34:EP$65,0),"NA"))</f>
        <v>14</v>
      </c>
      <c r="EQ41" s="6">
        <f>IF(Valor_normalizado!EQ41=0,32,IFERROR(RANK(Valor_normalizado!EQ41,Valor_normalizado!EQ$34:EQ$65,0),"NA"))</f>
        <v>15</v>
      </c>
      <c r="ER41" s="6">
        <f>IF(Valor_normalizado!ER41=0,32,IFERROR(RANK(Valor_normalizado!ER41,Valor_normalizado!ER$34:ER$65,0),"NA"))</f>
        <v>16</v>
      </c>
      <c r="ES41" s="6">
        <f>IF(Valor_normalizado!ES41=0,32,IFERROR(RANK(Valor_normalizado!ES41,Valor_normalizado!ES$34:ES$65,0),"NA"))</f>
        <v>17</v>
      </c>
    </row>
    <row r="42" spans="1:149" x14ac:dyDescent="0.25">
      <c r="A42" s="2" t="s">
        <v>254</v>
      </c>
      <c r="B42" s="75">
        <v>2020</v>
      </c>
      <c r="C42" s="6">
        <f>IF(Valor_normalizado!C42=0,32,IFERROR(RANK(Valor_normalizado!C42,Valor_normalizado!C$34:C$65,0),"NA"))</f>
        <v>12</v>
      </c>
      <c r="D42" s="6">
        <f>IF(Valor_normalizado!D42=0,32,IFERROR(RANK(Valor_normalizado!D42,Valor_normalizado!D$34:D$65,0),"NA"))</f>
        <v>9</v>
      </c>
      <c r="E42" s="6">
        <f>IF(Valor_normalizado!E42=0,32,IFERROR(RANK(Valor_normalizado!E42,Valor_normalizado!E$34:E$65,0),"NA"))</f>
        <v>16</v>
      </c>
      <c r="F42" s="6">
        <f>IF(Valor_normalizado!F42=0,32,IFERROR(RANK(Valor_normalizado!F42,Valor_normalizado!F$34:F$65,0),"NA"))</f>
        <v>15</v>
      </c>
      <c r="G42" s="6">
        <f>IF(Valor_normalizado!G42=0,32,IFERROR(RANK(Valor_normalizado!G42,Valor_normalizado!G$34:G$65,0),"NA"))</f>
        <v>24</v>
      </c>
      <c r="H42" s="6">
        <f>IF(Valor_normalizado!H42=0,32,IFERROR(RANK(Valor_normalizado!H42,Valor_normalizado!H$34:H$65,0),"NA"))</f>
        <v>20</v>
      </c>
      <c r="I42" s="6">
        <f>IF(Valor_normalizado!I42=0,32,IFERROR(RANK(Valor_normalizado!I42,Valor_normalizado!I$34:I$65,0),"NA"))</f>
        <v>30</v>
      </c>
      <c r="J42" s="6">
        <f>IF(Valor_normalizado!J42=0,32,IFERROR(RANK(Valor_normalizado!J42,Valor_normalizado!J$34:J$65,0),"NA"))</f>
        <v>29</v>
      </c>
      <c r="K42" s="6">
        <f>IF(Valor_normalizado!K42=0,32,IFERROR(RANK(Valor_normalizado!K42,Valor_normalizado!K$34:K$65,0),"NA"))</f>
        <v>22</v>
      </c>
      <c r="L42" s="6">
        <f>IF(Valor_normalizado!L42=0,32,IFERROR(RANK(Valor_normalizado!L42,Valor_normalizado!L$34:L$65,0),"NA"))</f>
        <v>24</v>
      </c>
      <c r="M42" s="6">
        <f>IF(Valor_normalizado!M42=0,32,IFERROR(RANK(Valor_normalizado!M42,Valor_normalizado!M$34:M$65,0),"NA"))</f>
        <v>27</v>
      </c>
      <c r="N42" s="6">
        <f>IF(Valor_normalizado!N42=0,32,IFERROR(RANK(Valor_normalizado!N42,Valor_normalizado!N$34:N$65,0),"NA"))</f>
        <v>23</v>
      </c>
      <c r="O42" s="6">
        <f>IF(Valor_normalizado!O42=0,32,IFERROR(RANK(Valor_normalizado!O42,Valor_normalizado!O$34:O$65,0),"NA"))</f>
        <v>23</v>
      </c>
      <c r="P42" s="6">
        <f>IF(Valor_normalizado!P42=0,32,IFERROR(RANK(Valor_normalizado!P42,Valor_normalizado!P$34:P$65,0),"NA"))</f>
        <v>26</v>
      </c>
      <c r="Q42" s="6">
        <f>IF(Valor_normalizado!Q42=0,32,IFERROR(RANK(Valor_normalizado!Q42,Valor_normalizado!Q$34:Q$65,0),"NA"))</f>
        <v>14</v>
      </c>
      <c r="R42" s="6">
        <f>IF(Valor_normalizado!R42=0,32,IFERROR(RANK(Valor_normalizado!R42,Valor_normalizado!R$34:R$65,0),"NA"))</f>
        <v>1</v>
      </c>
      <c r="S42" s="6">
        <f>IF(Valor_normalizado!S42=0,32,IFERROR(RANK(Valor_normalizado!S42,Valor_normalizado!S$34:S$65,0),"NA"))</f>
        <v>30</v>
      </c>
      <c r="T42" s="6">
        <f>IF(Valor_normalizado!T42=0,32,IFERROR(RANK(Valor_normalizado!T42,Valor_normalizado!T$34:T$65,0),"NA"))</f>
        <v>22</v>
      </c>
      <c r="U42" s="6">
        <f>IF(Valor_normalizado!U42=0,32,IFERROR(RANK(Valor_normalizado!U42,Valor_normalizado!U$34:U$65,0),"NA"))</f>
        <v>24</v>
      </c>
      <c r="V42" s="6">
        <f>IF(Valor_normalizado!V42=0,32,IFERROR(RANK(Valor_normalizado!V42,Valor_normalizado!V$34:V$65,0),"NA"))</f>
        <v>16</v>
      </c>
      <c r="W42" s="6">
        <f>IF(Valor_normalizado!W42=0,32,IFERROR(RANK(Valor_normalizado!W42,Valor_normalizado!W$34:W$65,0),"NA"))</f>
        <v>11</v>
      </c>
      <c r="X42" s="6">
        <f>IF(Valor_normalizado!X42=0,32,IFERROR(RANK(Valor_normalizado!X42,Valor_normalizado!X$34:X$65,0),"NA"))</f>
        <v>25</v>
      </c>
      <c r="Y42" s="6">
        <f>IF(Valor_normalizado!Y42=0,32,IFERROR(RANK(Valor_normalizado!Y42,Valor_normalizado!Y$34:Y$65,0),"NA"))</f>
        <v>29</v>
      </c>
      <c r="Z42" s="6">
        <f>IF(Valor_normalizado!Z42=0,32,IFERROR(RANK(Valor_normalizado!Z42,Valor_normalizado!Z$34:Z$65,0),"NA"))</f>
        <v>14</v>
      </c>
      <c r="AA42" s="6">
        <f>IF(Valor_normalizado!AA42=0,32,IFERROR(RANK(Valor_normalizado!AA42,Valor_normalizado!AA$34:AA$65,0),"NA"))</f>
        <v>19</v>
      </c>
      <c r="AB42" s="6">
        <f>IF(Valor_normalizado!AB42=0,32,IFERROR(RANK(Valor_normalizado!AB42,Valor_normalizado!AB$34:AB$65,0),"NA"))</f>
        <v>32</v>
      </c>
      <c r="AC42" s="6">
        <f>IF(Valor_normalizado!AC42=0,32,IFERROR(RANK(Valor_normalizado!AC42,Valor_normalizado!AC$34:AC$65,0),"NA"))</f>
        <v>32</v>
      </c>
      <c r="AD42" s="6">
        <f>IF(Valor_normalizado!AD42=0,32,IFERROR(RANK(Valor_normalizado!AD42,Valor_normalizado!AD$34:AD$65,0),"NA"))</f>
        <v>24</v>
      </c>
      <c r="AE42" s="6">
        <f>IF(Valor_normalizado!AE42=0,32,IFERROR(RANK(Valor_normalizado!AE42,Valor_normalizado!AE$34:AE$65,0),"NA"))</f>
        <v>23</v>
      </c>
      <c r="AF42" s="6">
        <f>IF(Valor_normalizado!AF42=0,32,IFERROR(RANK(Valor_normalizado!AF42,Valor_normalizado!AF$34:AF$65,0),"NA"))</f>
        <v>18</v>
      </c>
      <c r="AG42" s="6">
        <f>IF(Valor_normalizado!AG42=0,32,IFERROR(RANK(Valor_normalizado!AG42,Valor_normalizado!AG$34:AG$65,0),"NA"))</f>
        <v>30</v>
      </c>
      <c r="AH42" s="6">
        <f>IF(Valor_normalizado!AH42=0,32,IFERROR(RANK(Valor_normalizado!AH42,Valor_normalizado!AH$34:AH$65,0),"NA"))</f>
        <v>21</v>
      </c>
      <c r="AI42" s="6">
        <f>IF(Valor_normalizado!AI42=0,32,IFERROR(RANK(Valor_normalizado!AI42,Valor_normalizado!AI$34:AI$65,0),"NA"))</f>
        <v>18</v>
      </c>
      <c r="AJ42" s="6">
        <f>IF(Valor_normalizado!AJ42=0,32,IFERROR(RANK(Valor_normalizado!AJ42,Valor_normalizado!AJ$34:AJ$65,0),"NA"))</f>
        <v>18</v>
      </c>
      <c r="AK42" s="6">
        <f>IF(Valor_normalizado!AK42=0,32,IFERROR(RANK(Valor_normalizado!AK42,Valor_normalizado!AK$34:AK$65,0),"NA"))</f>
        <v>18</v>
      </c>
      <c r="AL42" s="6">
        <f>IF(Valor_normalizado!AL42=0,32,IFERROR(RANK(Valor_normalizado!AL42,Valor_normalizado!AL$34:AL$65,0),"NA"))</f>
        <v>32</v>
      </c>
      <c r="AM42" s="6">
        <f>IF(Valor_normalizado!AM42=0,32,IFERROR(RANK(Valor_normalizado!AM42,Valor_normalizado!AM$34:AM$65,0),"NA"))</f>
        <v>20</v>
      </c>
      <c r="AN42" s="6">
        <f>IF(Valor_normalizado!AN42=0,32,IFERROR(RANK(Valor_normalizado!AN42,Valor_normalizado!AN$34:AN$65,0),"NA"))</f>
        <v>27</v>
      </c>
      <c r="AO42" s="6">
        <f>IF(Valor_normalizado!AO42=0,32,IFERROR(RANK(Valor_normalizado!AO42,Valor_normalizado!AO$34:AO$65,0),"NA"))</f>
        <v>25</v>
      </c>
      <c r="AP42" s="6">
        <f>IF(Valor_normalizado!AP42=0,32,IFERROR(RANK(Valor_normalizado!AP42,Valor_normalizado!AP$34:AP$65,0),"NA"))</f>
        <v>22</v>
      </c>
      <c r="AQ42" s="6">
        <f>IF(Valor_normalizado!AQ42=0,32,IFERROR(RANK(Valor_normalizado!AQ42,Valor_normalizado!AQ$34:AQ$65,0),"NA"))</f>
        <v>23</v>
      </c>
      <c r="AR42" s="6">
        <f>IF(Valor_normalizado!AR42=0,32,IFERROR(RANK(Valor_normalizado!AR42,Valor_normalizado!AR$34:AR$65,0),"NA"))</f>
        <v>19</v>
      </c>
      <c r="AS42" s="6">
        <f>IF(Valor_normalizado!AS42=0,32,IFERROR(RANK(Valor_normalizado!AS42,Valor_normalizado!AS$34:AS$65,0),"NA"))</f>
        <v>21</v>
      </c>
      <c r="AT42" s="6">
        <f>IF(Valor_normalizado!AT42=0,32,IFERROR(RANK(Valor_normalizado!AT42,Valor_normalizado!AT$34:AT$65,0),"NA"))</f>
        <v>21</v>
      </c>
      <c r="AU42" s="6">
        <f>IF(Valor_normalizado!AU42=0,32,IFERROR(RANK(Valor_normalizado!AU42,Valor_normalizado!AU$34:AU$65,0),"NA"))</f>
        <v>26</v>
      </c>
      <c r="AV42" s="6">
        <f>IF(Valor_normalizado!AV42=0,32,IFERROR(RANK(Valor_normalizado!AV42,Valor_normalizado!AV$34:AV$65,0),"NA"))</f>
        <v>28</v>
      </c>
      <c r="AW42" s="6">
        <f>IF(Valor_normalizado!AW42=0,32,IFERROR(RANK(Valor_normalizado!AW42,Valor_normalizado!AW$34:AW$65,0),"NA"))</f>
        <v>2</v>
      </c>
      <c r="AX42" s="6">
        <f>IF(Valor_normalizado!AX42=0,32,IFERROR(RANK(Valor_normalizado!AX42,Valor_normalizado!AX$34:AX$65,0),"NA"))</f>
        <v>14</v>
      </c>
      <c r="AY42" s="6">
        <f>IF(Valor_normalizado!AY42=0,32,IFERROR(RANK(Valor_normalizado!AY42,Valor_normalizado!AY$34:AY$65,0),"NA"))</f>
        <v>19</v>
      </c>
      <c r="AZ42" s="6">
        <f>IF(Valor_normalizado!AZ42=0,32,IFERROR(RANK(Valor_normalizado!AZ42,Valor_normalizado!AZ$34:AZ$65,0),"NA"))</f>
        <v>1</v>
      </c>
      <c r="BA42" s="6">
        <f>IF(Valor_normalizado!BA42=0,32,IFERROR(RANK(Valor_normalizado!BA42,Valor_normalizado!BA$34:BA$65,0),"NA"))</f>
        <v>7</v>
      </c>
      <c r="BB42" s="6">
        <f>IF(Valor_normalizado!BB42=0,32,IFERROR(RANK(Valor_normalizado!BB42,Valor_normalizado!BB$34:BB$65,0),"NA"))</f>
        <v>14</v>
      </c>
      <c r="BC42" s="6">
        <f>IF(Valor_normalizado!BC42=0,32,IFERROR(RANK(Valor_normalizado!BC42,Valor_normalizado!BC$34:BC$65,0),"NA"))</f>
        <v>31</v>
      </c>
      <c r="BD42" s="6">
        <f>IF(Valor_normalizado!BD42=0,32,IFERROR(RANK(Valor_normalizado!BD42,Valor_normalizado!BD$34:BD$65,0),"NA"))</f>
        <v>13</v>
      </c>
      <c r="BE42" s="6">
        <f>IF(Valor_normalizado!BE42=0,32,IFERROR(RANK(Valor_normalizado!BE42,Valor_normalizado!BE$34:BE$65,0),"NA"))</f>
        <v>3</v>
      </c>
      <c r="BF42" s="6">
        <f>IF(Valor_normalizado!BF42=0,32,IFERROR(RANK(Valor_normalizado!BF42,Valor_normalizado!BF$34:BF$65,0),"NA"))</f>
        <v>17</v>
      </c>
      <c r="BG42" s="6">
        <f>IF(Valor_normalizado!BG42=0,32,IFERROR(RANK(Valor_normalizado!BG42,Valor_normalizado!BG$34:BG$65,0),"NA"))</f>
        <v>6</v>
      </c>
      <c r="BH42" s="6">
        <f>IF(Valor_normalizado!BH42=0,32,IFERROR(RANK(Valor_normalizado!BH42,Valor_normalizado!BH$34:BH$65,0),"NA"))</f>
        <v>5</v>
      </c>
      <c r="BI42" s="6">
        <f>IF(Valor_normalizado!BI42=0,32,IFERROR(RANK(Valor_normalizado!BI42,Valor_normalizado!BI$34:BI$65,0),"NA"))</f>
        <v>19</v>
      </c>
      <c r="BJ42" s="6">
        <f>IF(Valor_normalizado!BJ42=0,32,IFERROR(RANK(Valor_normalizado!BJ42,Valor_normalizado!BJ$34:BJ$65,0),"NA"))</f>
        <v>21</v>
      </c>
      <c r="BK42" s="6">
        <f>IF(Valor_normalizado!BK42=0,32,IFERROR(RANK(Valor_normalizado!BK42,Valor_normalizado!BK$34:BK$65,0),"NA"))</f>
        <v>20</v>
      </c>
      <c r="BL42" s="6">
        <f>IF(Valor_normalizado!BL42=0,32,IFERROR(RANK(Valor_normalizado!BL42,Valor_normalizado!BL$34:BL$65,0),"NA"))</f>
        <v>16</v>
      </c>
      <c r="BM42" s="6">
        <f>IF(Valor_normalizado!BM42=0,32,IFERROR(RANK(Valor_normalizado!BM42,Valor_normalizado!BM$34:BM$65,0),"NA"))</f>
        <v>21</v>
      </c>
      <c r="BN42" s="6">
        <f>IF(Valor_normalizado!BN42=0,32,IFERROR(RANK(Valor_normalizado!BN42,Valor_normalizado!BN$34:BN$65,0),"NA"))</f>
        <v>7</v>
      </c>
      <c r="BO42" s="6">
        <f>IF(Valor_normalizado!BO42=0,32,IFERROR(RANK(Valor_normalizado!BO42,Valor_normalizado!BO$34:BO$65,0),"NA"))</f>
        <v>20</v>
      </c>
      <c r="BP42" s="6">
        <f>IF(Valor_normalizado!BP42=0,32,IFERROR(RANK(Valor_normalizado!BP42,Valor_normalizado!BP$34:BP$65,0),"NA"))</f>
        <v>12</v>
      </c>
      <c r="BQ42" s="6">
        <f>IF(Valor_normalizado!BQ42=0,32,IFERROR(RANK(Valor_normalizado!BQ42,Valor_normalizado!BQ$34:BQ$65,0),"NA"))</f>
        <v>31</v>
      </c>
      <c r="BR42" s="6">
        <f>IF(Valor_normalizado!BR42=0,32,IFERROR(RANK(Valor_normalizado!BR42,Valor_normalizado!BR$34:BR$65,0),"NA"))</f>
        <v>29</v>
      </c>
      <c r="BS42" s="6">
        <f>IF(Valor_normalizado!BS42=0,32,IFERROR(RANK(Valor_normalizado!BS42,Valor_normalizado!BS$34:BS$65,0),"NA"))</f>
        <v>26</v>
      </c>
      <c r="BT42" s="6">
        <f>IF(Valor_normalizado!BT42=0,32,IFERROR(RANK(Valor_normalizado!BT42,Valor_normalizado!BT$34:BT$65,0),"NA"))</f>
        <v>13</v>
      </c>
      <c r="BU42" s="6">
        <f>IF(Valor_normalizado!BU42=0,32,IFERROR(RANK(Valor_normalizado!BU42,Valor_normalizado!BU$34:BU$65,0),"NA"))</f>
        <v>28</v>
      </c>
      <c r="BV42" s="6">
        <f>IF(Valor_normalizado!BV42=0,32,IFERROR(RANK(Valor_normalizado!BV42,Valor_normalizado!BV$34:BV$65,0),"NA"))</f>
        <v>20</v>
      </c>
      <c r="BW42" s="6">
        <f>IF(Valor_normalizado!BW42=0,32,IFERROR(RANK(Valor_normalizado!BW42,Valor_normalizado!BW$34:BW$65,0),"NA"))</f>
        <v>19</v>
      </c>
      <c r="BX42" s="6">
        <f>IF(Valor_normalizado!BX42=0,32,IFERROR(RANK(Valor_normalizado!BX42,Valor_normalizado!BX$34:BX$65,0),"NA"))</f>
        <v>15</v>
      </c>
      <c r="BY42" s="6">
        <f>IF(Valor_normalizado!BY42=0,32,IFERROR(RANK(Valor_normalizado!BY42,Valor_normalizado!BY$34:BY$65,0),"NA"))</f>
        <v>25</v>
      </c>
      <c r="BZ42" s="6">
        <f>IF(Valor_normalizado!BZ42=0,32,IFERROR(RANK(Valor_normalizado!BZ42,Valor_normalizado!BZ$34:BZ$65,0),"NA"))</f>
        <v>25</v>
      </c>
      <c r="CA42" s="6">
        <f>IF(Valor_normalizado!CA42=0,32,IFERROR(RANK(Valor_normalizado!CA42,Valor_normalizado!CA$34:CA$65,0),"NA"))</f>
        <v>21</v>
      </c>
      <c r="CB42" s="6">
        <f>IF(Valor_normalizado!CB42=0,32,IFERROR(RANK(Valor_normalizado!CB42,Valor_normalizado!CB$34:CB$65,0),"NA"))</f>
        <v>21</v>
      </c>
      <c r="CC42" s="6">
        <f>IF(Valor_normalizado!CC42=0,32,IFERROR(RANK(Valor_normalizado!CC42,Valor_normalizado!CC$34:CC$65,0),"NA"))</f>
        <v>18</v>
      </c>
      <c r="CD42" s="6">
        <f>IF(Valor_normalizado!CD42=0,32,IFERROR(RANK(Valor_normalizado!CD42,Valor_normalizado!CD$34:CD$65,0),"NA"))</f>
        <v>16</v>
      </c>
      <c r="CE42" s="6">
        <f>IF(Valor_normalizado!CE42=0,32,IFERROR(RANK(Valor_normalizado!CE42,Valor_normalizado!CE$34:CE$65,0),"NA"))</f>
        <v>3</v>
      </c>
      <c r="CF42" s="6">
        <f>IF(Valor_normalizado!CF42=0,32,IFERROR(RANK(Valor_normalizado!CF42,Valor_normalizado!CF$34:CF$65,0),"NA"))</f>
        <v>21</v>
      </c>
      <c r="CG42" s="6">
        <f>IF(Valor_normalizado!CG42=0,32,IFERROR(RANK(Valor_normalizado!CG42,Valor_normalizado!CG$34:CG$65,0),"NA"))</f>
        <v>5</v>
      </c>
      <c r="CH42" s="6">
        <f>IF(Valor_normalizado!CH42=0,32,IFERROR(RANK(Valor_normalizado!CH42,Valor_normalizado!CH$34:CH$65,0),"NA"))</f>
        <v>9</v>
      </c>
      <c r="CI42" s="6">
        <f>IF(Valor_normalizado!CI42=0,32,IFERROR(RANK(Valor_normalizado!CI42,Valor_normalizado!CI$34:CI$65,0),"NA"))</f>
        <v>14</v>
      </c>
      <c r="CJ42" s="6">
        <f>IF(Valor_normalizado!CJ42=0,32,IFERROR(RANK(Valor_normalizado!CJ42,Valor_normalizado!CJ$34:CJ$65,0),"NA"))</f>
        <v>13</v>
      </c>
      <c r="CK42" s="6">
        <f>IF(Valor_normalizado!CK42=0,32,IFERROR(RANK(Valor_normalizado!CK42,Valor_normalizado!CK$34:CK$65,0),"NA"))</f>
        <v>13</v>
      </c>
      <c r="CL42" s="6">
        <f>IF(Valor_normalizado!CL42=0,32,IFERROR(RANK(Valor_normalizado!CL42,Valor_normalizado!CL$34:CL$65,0),"NA"))</f>
        <v>29</v>
      </c>
      <c r="CM42" s="6">
        <f>IF(Valor_normalizado!CM42=0,32,IFERROR(RANK(Valor_normalizado!CM42,Valor_normalizado!CM$34:CM$65,0),"NA"))</f>
        <v>24</v>
      </c>
      <c r="CN42" s="6">
        <f>IF(Valor_normalizado!CN42=0,32,IFERROR(RANK(Valor_normalizado!CN42,Valor_normalizado!CN$34:CN$65,0),"NA"))</f>
        <v>22</v>
      </c>
      <c r="CO42" s="6">
        <f>IF(Valor_normalizado!CO42=0,32,IFERROR(RANK(Valor_normalizado!CO42,Valor_normalizado!CO$34:CO$65,0),"NA"))</f>
        <v>25</v>
      </c>
      <c r="CP42" s="6">
        <f>IF(Valor_normalizado!CP42=0,32,IFERROR(RANK(Valor_normalizado!CP42,Valor_normalizado!CP$34:CP$65,0),"NA"))</f>
        <v>29</v>
      </c>
      <c r="CQ42" s="6">
        <f>IF(Valor_normalizado!CQ42=0,32,IFERROR(RANK(Valor_normalizado!CQ42,Valor_normalizado!CQ$34:CQ$65,0),"NA"))</f>
        <v>23</v>
      </c>
      <c r="CR42" s="6">
        <f>IF(Valor_normalizado!CR42=0,32,IFERROR(RANK(Valor_normalizado!CR42,Valor_normalizado!CR$34:CR$65,0),"NA"))</f>
        <v>25</v>
      </c>
      <c r="CS42" s="6">
        <f>IF(Valor_normalizado!CS42=0,32,IFERROR(RANK(Valor_normalizado!CS42,Valor_normalizado!CS$34:CS$65,0),"NA"))</f>
        <v>32</v>
      </c>
      <c r="CT42" s="6">
        <f>IF(Valor_normalizado!CT42=0,32,IFERROR(RANK(Valor_normalizado!CT42,Valor_normalizado!CT$34:CT$65,0),"NA"))</f>
        <v>27</v>
      </c>
      <c r="CU42" s="6">
        <f>IF(Valor_normalizado!CU42=0,32,IFERROR(RANK(Valor_normalizado!CU42,Valor_normalizado!CU$34:CU$65,0),"NA"))</f>
        <v>31</v>
      </c>
      <c r="CV42" s="6">
        <f>IF(Valor_normalizado!CV42=0,32,IFERROR(RANK(Valor_normalizado!CV42,Valor_normalizado!CV$34:CV$65,0),"NA"))</f>
        <v>28</v>
      </c>
      <c r="CW42" s="6">
        <f>IF(Valor_normalizado!CW42=0,32,IFERROR(RANK(Valor_normalizado!CW42,Valor_normalizado!CW$34:CW$65,0),"NA"))</f>
        <v>7</v>
      </c>
      <c r="CX42" s="6">
        <f>IF(Valor_normalizado!CX42=0,32,IFERROR(RANK(Valor_normalizado!CX42,Valor_normalizado!CX$34:CX$65,0),"NA"))</f>
        <v>15</v>
      </c>
      <c r="CY42" s="6">
        <f>IF(Valor_normalizado!CY42=0,32,IFERROR(RANK(Valor_normalizado!CY42,Valor_normalizado!CY$34:CY$65,0),"NA"))</f>
        <v>17</v>
      </c>
      <c r="CZ42" s="6">
        <f>IF(Valor_normalizado!CZ42=0,32,IFERROR(RANK(Valor_normalizado!CZ42,Valor_normalizado!CZ$34:CZ$65,0),"NA"))</f>
        <v>6</v>
      </c>
      <c r="DA42" s="6">
        <f>IF(Valor_normalizado!DA42=0,32,IFERROR(RANK(Valor_normalizado!DA42,Valor_normalizado!DA$34:DA$65,0),"NA"))</f>
        <v>29</v>
      </c>
      <c r="DB42" s="6">
        <f>IF(Valor_normalizado!DB42=0,32,IFERROR(RANK(Valor_normalizado!DB42,Valor_normalizado!DB$34:DB$65,0),"NA"))</f>
        <v>29</v>
      </c>
      <c r="DC42" s="6">
        <f>IF(Valor_normalizado!DC42=0,32,IFERROR(RANK(Valor_normalizado!DC42,Valor_normalizado!DC$34:DC$65,0),"NA"))</f>
        <v>17</v>
      </c>
      <c r="DD42" s="6">
        <f>IF(Valor_normalizado!DD42=0,32,IFERROR(RANK(Valor_normalizado!DD42,Valor_normalizado!DD$34:DD$65,0),"NA"))</f>
        <v>24</v>
      </c>
      <c r="DE42" s="6">
        <f>IF(Valor_normalizado!DE42=0,32,IFERROR(RANK(Valor_normalizado!DE42,Valor_normalizado!DE$34:DE$65,0),"NA"))</f>
        <v>18</v>
      </c>
      <c r="DF42" s="6">
        <f>IF(Valor_normalizado!DF42=0,32,IFERROR(RANK(Valor_normalizado!DF42,Valor_normalizado!DF$34:DF$65,0),"NA"))</f>
        <v>27</v>
      </c>
      <c r="DG42" s="6">
        <f>IF(Valor_normalizado!DG42=0,32,IFERROR(RANK(Valor_normalizado!DG42,Valor_normalizado!DG$34:DG$65,0),"NA"))</f>
        <v>24</v>
      </c>
      <c r="DH42" s="6">
        <f>IF(Valor_normalizado!DH42=0,32,IFERROR(RANK(Valor_normalizado!DH42,Valor_normalizado!DH$34:DH$65,0),"NA"))</f>
        <v>15</v>
      </c>
      <c r="DI42" s="6">
        <f>IF(Valor_normalizado!DI42=0,32,IFERROR(RANK(Valor_normalizado!DI42,Valor_normalizado!DI$34:DI$65,0),"NA"))</f>
        <v>8</v>
      </c>
      <c r="DJ42" s="6">
        <f>IF(Valor_normalizado!DJ42=0,32,IFERROR(RANK(Valor_normalizado!DJ42,Valor_normalizado!DJ$34:DJ$65,0),"NA"))</f>
        <v>10</v>
      </c>
      <c r="DK42" s="6">
        <f>IF(Valor_normalizado!DK42=0,32,IFERROR(RANK(Valor_normalizado!DK42,Valor_normalizado!DK$34:DK$65,0),"NA"))</f>
        <v>15</v>
      </c>
      <c r="DL42" s="6">
        <f>IF(Valor_normalizado!DL42=0,32,IFERROR(RANK(Valor_normalizado!DL42,Valor_normalizado!DL$34:DL$65,0),"NA"))</f>
        <v>20</v>
      </c>
      <c r="DM42" s="6">
        <f>IF(Valor_normalizado!DM42=0,32,IFERROR(RANK(Valor_normalizado!DM42,Valor_normalizado!DM$34:DM$65,0),"NA"))</f>
        <v>22</v>
      </c>
      <c r="DN42" s="6">
        <f>IF(Valor_normalizado!DN42=0,32,IFERROR(RANK(Valor_normalizado!DN42,Valor_normalizado!DN$34:DN$65,0),"NA"))</f>
        <v>1</v>
      </c>
      <c r="DO42" s="6">
        <f>IF(Valor_normalizado!DO42=0,32,IFERROR(RANK(Valor_normalizado!DO42,Valor_normalizado!DO$34:DO$65,0),"NA"))</f>
        <v>12</v>
      </c>
      <c r="DP42" s="6">
        <f>IF(Valor_normalizado!DP42=0,32,IFERROR(RANK(Valor_normalizado!DP42,Valor_normalizado!DP$34:DP$65,0),"NA"))</f>
        <v>10</v>
      </c>
      <c r="DQ42" s="6">
        <f>IF(Valor_normalizado!DQ42=0,32,IFERROR(RANK(Valor_normalizado!DQ42,Valor_normalizado!DQ$34:DQ$65,0),"NA"))</f>
        <v>14</v>
      </c>
      <c r="DR42" s="6">
        <f>IF(Valor_normalizado!DR42=0,32,IFERROR(RANK(Valor_normalizado!DR42,Valor_normalizado!DR$34:DR$65,0),"NA"))</f>
        <v>4</v>
      </c>
      <c r="DS42" s="6">
        <f>IF(Valor_normalizado!DS42=0,32,IFERROR(RANK(Valor_normalizado!DS42,Valor_normalizado!DS$34:DS$65,0),"NA"))</f>
        <v>22</v>
      </c>
      <c r="DT42" s="6">
        <f>IF(Valor_normalizado!DT42=0,32,IFERROR(RANK(Valor_normalizado!DT42,Valor_normalizado!DT$34:DT$65,0),"NA"))</f>
        <v>25</v>
      </c>
      <c r="DU42" s="6">
        <f>IF(Valor_normalizado!DU42=0,32,IFERROR(RANK(Valor_normalizado!DU42,Valor_normalizado!DU$34:DU$65,0),"NA"))</f>
        <v>17</v>
      </c>
      <c r="DV42" s="6">
        <f>IF(Valor_normalizado!DV42=0,32,IFERROR(RANK(Valor_normalizado!DV42,Valor_normalizado!DV$34:DV$65,0),"NA"))</f>
        <v>14</v>
      </c>
      <c r="DW42" s="6">
        <f>IF(Valor_normalizado!DW42=0,32,IFERROR(RANK(Valor_normalizado!DW42,Valor_normalizado!DW$34:DW$65,0),"NA"))</f>
        <v>24</v>
      </c>
      <c r="DX42" s="6">
        <f>IF(Valor_normalizado!DX42=0,32,IFERROR(RANK(Valor_normalizado!DX42,Valor_normalizado!DX$34:DX$65,0),"NA"))</f>
        <v>24</v>
      </c>
      <c r="DY42" s="6">
        <f>IF(Valor_normalizado!DY42=0,32,IFERROR(RANK(Valor_normalizado!DY42,Valor_normalizado!DY$34:DY$65,0),"NA"))</f>
        <v>28</v>
      </c>
      <c r="DZ42" s="6">
        <f>IF(Valor_normalizado!DZ42=0,32,IFERROR(RANK(Valor_normalizado!DZ42,Valor_normalizado!DZ$34:DZ$65,0),"NA"))</f>
        <v>31</v>
      </c>
      <c r="EA42" s="6">
        <f>IF(Valor_normalizado!EA42=0,32,IFERROR(RANK(Valor_normalizado!EA42,Valor_normalizado!EA$34:EA$65,0),"NA"))</f>
        <v>28</v>
      </c>
      <c r="EB42" s="6">
        <f>IF(Valor_normalizado!EB42=0,32,IFERROR(RANK(Valor_normalizado!EB42,Valor_normalizado!EB$34:EB$65,0),"NA"))</f>
        <v>27</v>
      </c>
      <c r="EC42" s="6">
        <f>IF(Valor_normalizado!EC42=0,32,IFERROR(RANK(Valor_normalizado!EC42,Valor_normalizado!EC$34:EC$65,0),"NA"))</f>
        <v>32</v>
      </c>
      <c r="ED42" s="6">
        <f>IF(Valor_normalizado!ED42=0,32,IFERROR(RANK(Valor_normalizado!ED42,Valor_normalizado!ED$34:ED$65,0),"NA"))</f>
        <v>17</v>
      </c>
      <c r="EE42" s="6">
        <f>IF(Valor_normalizado!EE42=0,32,IFERROR(RANK(Valor_normalizado!EE42,Valor_normalizado!EE$34:EE$65,0),"NA"))</f>
        <v>27</v>
      </c>
      <c r="EF42" s="6">
        <f>IF(Valor_normalizado!EF42=0,32,IFERROR(RANK(Valor_normalizado!EF42,Valor_normalizado!EF$34:EF$65,0),"NA"))</f>
        <v>24</v>
      </c>
      <c r="EG42" s="6">
        <f>IF(Valor_normalizado!EG42=0,32,IFERROR(RANK(Valor_normalizado!EG42,Valor_normalizado!EG$34:EG$65,0),"NA"))</f>
        <v>32</v>
      </c>
      <c r="EH42" s="6">
        <f>IF(Valor_normalizado!EH42=0,32,IFERROR(RANK(Valor_normalizado!EH42,Valor_normalizado!EH$34:EH$65,0),"NA"))</f>
        <v>21</v>
      </c>
      <c r="EI42" s="6">
        <f>IF(Valor_normalizado!EI42=0,32,IFERROR(RANK(Valor_normalizado!EI42,Valor_normalizado!EI$34:EI$65,0),"NA"))</f>
        <v>9</v>
      </c>
      <c r="EJ42" s="6">
        <f>IF(Valor_normalizado!EJ42=0,32,IFERROR(RANK(Valor_normalizado!EJ42,Valor_normalizado!EJ$34:EJ$65,0),"NA"))</f>
        <v>10</v>
      </c>
      <c r="EK42" s="6">
        <f>IF(Valor_normalizado!EK42=0,32,IFERROR(RANK(Valor_normalizado!EK42,Valor_normalizado!EK$34:EK$65,0),"NA"))</f>
        <v>22</v>
      </c>
      <c r="EL42" s="6">
        <f>IF(Valor_normalizado!EL42=0,32,IFERROR(RANK(Valor_normalizado!EL42,Valor_normalizado!EL$34:EL$65,0),"NA"))</f>
        <v>21</v>
      </c>
      <c r="EM42" s="6">
        <f>IF(Valor_normalizado!EM42=0,32,IFERROR(RANK(Valor_normalizado!EM42,Valor_normalizado!EM$34:EM$65,0),"NA"))</f>
        <v>15</v>
      </c>
      <c r="EN42" s="6">
        <f>IF(Valor_normalizado!EN42=0,32,IFERROR(RANK(Valor_normalizado!EN42,Valor_normalizado!EN$34:EN$65,0),"NA"))</f>
        <v>32</v>
      </c>
      <c r="EO42" s="6">
        <f>IF(Valor_normalizado!EO42=0,32,IFERROR(RANK(Valor_normalizado!EO42,Valor_normalizado!EO$34:EO$65,0),"NA"))</f>
        <v>32</v>
      </c>
      <c r="EP42" s="6">
        <f>IF(Valor_normalizado!EP42=0,32,IFERROR(RANK(Valor_normalizado!EP42,Valor_normalizado!EP$34:EP$65,0),"NA"))</f>
        <v>26</v>
      </c>
      <c r="EQ42" s="6">
        <f>IF(Valor_normalizado!EQ42=0,32,IFERROR(RANK(Valor_normalizado!EQ42,Valor_normalizado!EQ$34:EQ$65,0),"NA"))</f>
        <v>20</v>
      </c>
      <c r="ER42" s="6">
        <f>IF(Valor_normalizado!ER42=0,32,IFERROR(RANK(Valor_normalizado!ER42,Valor_normalizado!ER$34:ER$65,0),"NA"))</f>
        <v>23</v>
      </c>
      <c r="ES42" s="6">
        <f>IF(Valor_normalizado!ES42=0,32,IFERROR(RANK(Valor_normalizado!ES42,Valor_normalizado!ES$34:ES$65,0),"NA"))</f>
        <v>23</v>
      </c>
    </row>
    <row r="43" spans="1:149" x14ac:dyDescent="0.25">
      <c r="A43" s="1" t="s">
        <v>255</v>
      </c>
      <c r="B43" s="75">
        <v>2020</v>
      </c>
      <c r="C43" s="6">
        <f>IF(Valor_normalizado!C43=0,32,IFERROR(RANK(Valor_normalizado!C43,Valor_normalizado!C$34:C$65,0),"NA"))</f>
        <v>18</v>
      </c>
      <c r="D43" s="6">
        <f>IF(Valor_normalizado!D43=0,32,IFERROR(RANK(Valor_normalizado!D43,Valor_normalizado!D$34:D$65,0),"NA"))</f>
        <v>22</v>
      </c>
      <c r="E43" s="6">
        <f>IF(Valor_normalizado!E43=0,32,IFERROR(RANK(Valor_normalizado!E43,Valor_normalizado!E$34:E$65,0),"NA"))</f>
        <v>1</v>
      </c>
      <c r="F43" s="6">
        <f>IF(Valor_normalizado!F43=0,32,IFERROR(RANK(Valor_normalizado!F43,Valor_normalizado!F$34:F$65,0),"NA"))</f>
        <v>7</v>
      </c>
      <c r="G43" s="6">
        <f>IF(Valor_normalizado!G43=0,32,IFERROR(RANK(Valor_normalizado!G43,Valor_normalizado!G$34:G$65,0),"NA"))</f>
        <v>17</v>
      </c>
      <c r="H43" s="6">
        <f>IF(Valor_normalizado!H43=0,32,IFERROR(RANK(Valor_normalizado!H43,Valor_normalizado!H$34:H$65,0),"NA"))</f>
        <v>22</v>
      </c>
      <c r="I43" s="6">
        <f>IF(Valor_normalizado!I43=0,32,IFERROR(RANK(Valor_normalizado!I43,Valor_normalizado!I$34:I$65,0),"NA"))</f>
        <v>18</v>
      </c>
      <c r="J43" s="6">
        <f>IF(Valor_normalizado!J43=0,32,IFERROR(RANK(Valor_normalizado!J43,Valor_normalizado!J$34:J$65,0),"NA"))</f>
        <v>18</v>
      </c>
      <c r="K43" s="6">
        <f>IF(Valor_normalizado!K43=0,32,IFERROR(RANK(Valor_normalizado!K43,Valor_normalizado!K$34:K$65,0),"NA"))</f>
        <v>3</v>
      </c>
      <c r="L43" s="6">
        <f>IF(Valor_normalizado!L43=0,32,IFERROR(RANK(Valor_normalizado!L43,Valor_normalizado!L$34:L$65,0),"NA"))</f>
        <v>2</v>
      </c>
      <c r="M43" s="6">
        <f>IF(Valor_normalizado!M43=0,32,IFERROR(RANK(Valor_normalizado!M43,Valor_normalizado!M$34:M$65,0),"NA"))</f>
        <v>2</v>
      </c>
      <c r="N43" s="6">
        <f>IF(Valor_normalizado!N43=0,32,IFERROR(RANK(Valor_normalizado!N43,Valor_normalizado!N$34:N$65,0),"NA"))</f>
        <v>7</v>
      </c>
      <c r="O43" s="6">
        <f>IF(Valor_normalizado!O43=0,32,IFERROR(RANK(Valor_normalizado!O43,Valor_normalizado!O$34:O$65,0),"NA"))</f>
        <v>22</v>
      </c>
      <c r="P43" s="6">
        <f>IF(Valor_normalizado!P43=0,32,IFERROR(RANK(Valor_normalizado!P43,Valor_normalizado!P$34:P$65,0),"NA"))</f>
        <v>18</v>
      </c>
      <c r="Q43" s="6">
        <f>IF(Valor_normalizado!Q43=0,32,IFERROR(RANK(Valor_normalizado!Q43,Valor_normalizado!Q$34:Q$65,0),"NA"))</f>
        <v>27</v>
      </c>
      <c r="R43" s="6">
        <f>IF(Valor_normalizado!R43=0,32,IFERROR(RANK(Valor_normalizado!R43,Valor_normalizado!R$34:R$65,0),"NA"))</f>
        <v>16</v>
      </c>
      <c r="S43" s="6">
        <f>IF(Valor_normalizado!S43=0,32,IFERROR(RANK(Valor_normalizado!S43,Valor_normalizado!S$34:S$65,0),"NA"))</f>
        <v>2</v>
      </c>
      <c r="T43" s="6">
        <f>IF(Valor_normalizado!T43=0,32,IFERROR(RANK(Valor_normalizado!T43,Valor_normalizado!T$34:T$65,0),"NA"))</f>
        <v>9</v>
      </c>
      <c r="U43" s="6">
        <f>IF(Valor_normalizado!U43=0,32,IFERROR(RANK(Valor_normalizado!U43,Valor_normalizado!U$34:U$65,0),"NA"))</f>
        <v>3</v>
      </c>
      <c r="V43" s="6">
        <f>IF(Valor_normalizado!V43=0,32,IFERROR(RANK(Valor_normalizado!V43,Valor_normalizado!V$34:V$65,0),"NA"))</f>
        <v>22</v>
      </c>
      <c r="W43" s="6">
        <f>IF(Valor_normalizado!W43=0,32,IFERROR(RANK(Valor_normalizado!W43,Valor_normalizado!W$34:W$65,0),"NA"))</f>
        <v>3</v>
      </c>
      <c r="X43" s="6">
        <f>IF(Valor_normalizado!X43=0,32,IFERROR(RANK(Valor_normalizado!X43,Valor_normalizado!X$34:X$65,0),"NA"))</f>
        <v>12</v>
      </c>
      <c r="Y43" s="6">
        <f>IF(Valor_normalizado!Y43=0,32,IFERROR(RANK(Valor_normalizado!Y43,Valor_normalizado!Y$34:Y$65,0),"NA"))</f>
        <v>22</v>
      </c>
      <c r="Z43" s="6">
        <f>IF(Valor_normalizado!Z43=0,32,IFERROR(RANK(Valor_normalizado!Z43,Valor_normalizado!Z$34:Z$65,0),"NA"))</f>
        <v>20</v>
      </c>
      <c r="AA43" s="6">
        <f>IF(Valor_normalizado!AA43=0,32,IFERROR(RANK(Valor_normalizado!AA43,Valor_normalizado!AA$34:AA$65,0),"NA"))</f>
        <v>21</v>
      </c>
      <c r="AB43" s="6">
        <f>IF(Valor_normalizado!AB43=0,32,IFERROR(RANK(Valor_normalizado!AB43,Valor_normalizado!AB$34:AB$65,0),"NA"))</f>
        <v>6</v>
      </c>
      <c r="AC43" s="6">
        <f>IF(Valor_normalizado!AC43=0,32,IFERROR(RANK(Valor_normalizado!AC43,Valor_normalizado!AC$34:AC$65,0),"NA"))</f>
        <v>13</v>
      </c>
      <c r="AD43" s="6">
        <f>IF(Valor_normalizado!AD43=0,32,IFERROR(RANK(Valor_normalizado!AD43,Valor_normalizado!AD$34:AD$65,0),"NA"))</f>
        <v>22</v>
      </c>
      <c r="AE43" s="6">
        <f>IF(Valor_normalizado!AE43=0,32,IFERROR(RANK(Valor_normalizado!AE43,Valor_normalizado!AE$34:AE$65,0),"NA"))</f>
        <v>18</v>
      </c>
      <c r="AF43" s="6">
        <f>IF(Valor_normalizado!AF43=0,32,IFERROR(RANK(Valor_normalizado!AF43,Valor_normalizado!AF$34:AF$65,0),"NA"))</f>
        <v>9</v>
      </c>
      <c r="AG43" s="6">
        <f>IF(Valor_normalizado!AG43=0,32,IFERROR(RANK(Valor_normalizado!AG43,Valor_normalizado!AG$34:AG$65,0),"NA"))</f>
        <v>11</v>
      </c>
      <c r="AH43" s="6">
        <f>IF(Valor_normalizado!AH43=0,32,IFERROR(RANK(Valor_normalizado!AH43,Valor_normalizado!AH$34:AH$65,0),"NA"))</f>
        <v>15</v>
      </c>
      <c r="AI43" s="6">
        <f>IF(Valor_normalizado!AI43=0,32,IFERROR(RANK(Valor_normalizado!AI43,Valor_normalizado!AI$34:AI$65,0),"NA"))</f>
        <v>8</v>
      </c>
      <c r="AJ43" s="6">
        <f>IF(Valor_normalizado!AJ43=0,32,IFERROR(RANK(Valor_normalizado!AJ43,Valor_normalizado!AJ$34:AJ$65,0),"NA"))</f>
        <v>20</v>
      </c>
      <c r="AK43" s="6">
        <f>IF(Valor_normalizado!AK43=0,32,IFERROR(RANK(Valor_normalizado!AK43,Valor_normalizado!AK$34:AK$65,0),"NA"))</f>
        <v>12</v>
      </c>
      <c r="AL43" s="6">
        <f>IF(Valor_normalizado!AL43=0,32,IFERROR(RANK(Valor_normalizado!AL43,Valor_normalizado!AL$34:AL$65,0),"NA"))</f>
        <v>16</v>
      </c>
      <c r="AM43" s="6">
        <f>IF(Valor_normalizado!AM43=0,32,IFERROR(RANK(Valor_normalizado!AM43,Valor_normalizado!AM$34:AM$65,0),"NA"))</f>
        <v>10</v>
      </c>
      <c r="AN43" s="6">
        <f>IF(Valor_normalizado!AN43=0,32,IFERROR(RANK(Valor_normalizado!AN43,Valor_normalizado!AN$34:AN$65,0),"NA"))</f>
        <v>17</v>
      </c>
      <c r="AO43" s="6">
        <f>IF(Valor_normalizado!AO43=0,32,IFERROR(RANK(Valor_normalizado!AO43,Valor_normalizado!AO$34:AO$65,0),"NA"))</f>
        <v>17</v>
      </c>
      <c r="AP43" s="6">
        <f>IF(Valor_normalizado!AP43=0,32,IFERROR(RANK(Valor_normalizado!AP43,Valor_normalizado!AP$34:AP$65,0),"NA"))</f>
        <v>9</v>
      </c>
      <c r="AQ43" s="6">
        <f>IF(Valor_normalizado!AQ43=0,32,IFERROR(RANK(Valor_normalizado!AQ43,Valor_normalizado!AQ$34:AQ$65,0),"NA"))</f>
        <v>9</v>
      </c>
      <c r="AR43" s="6">
        <f>IF(Valor_normalizado!AR43=0,32,IFERROR(RANK(Valor_normalizado!AR43,Valor_normalizado!AR$34:AR$65,0),"NA"))</f>
        <v>10</v>
      </c>
      <c r="AS43" s="6">
        <f>IF(Valor_normalizado!AS43=0,32,IFERROR(RANK(Valor_normalizado!AS43,Valor_normalizado!AS$34:AS$65,0),"NA"))</f>
        <v>6</v>
      </c>
      <c r="AT43" s="6">
        <f>IF(Valor_normalizado!AT43=0,32,IFERROR(RANK(Valor_normalizado!AT43,Valor_normalizado!AT$34:AT$65,0),"NA"))</f>
        <v>6</v>
      </c>
      <c r="AU43" s="6">
        <f>IF(Valor_normalizado!AU43=0,32,IFERROR(RANK(Valor_normalizado!AU43,Valor_normalizado!AU$34:AU$65,0),"NA"))</f>
        <v>4</v>
      </c>
      <c r="AV43" s="6">
        <f>IF(Valor_normalizado!AV43=0,32,IFERROR(RANK(Valor_normalizado!AV43,Valor_normalizado!AV$34:AV$65,0),"NA"))</f>
        <v>3</v>
      </c>
      <c r="AW43" s="6">
        <f>IF(Valor_normalizado!AW43=0,32,IFERROR(RANK(Valor_normalizado!AW43,Valor_normalizado!AW$34:AW$65,0),"NA"))</f>
        <v>10</v>
      </c>
      <c r="AX43" s="6">
        <f>IF(Valor_normalizado!AX43=0,32,IFERROR(RANK(Valor_normalizado!AX43,Valor_normalizado!AX$34:AX$65,0),"NA"))</f>
        <v>4</v>
      </c>
      <c r="AY43" s="6">
        <f>IF(Valor_normalizado!AY43=0,32,IFERROR(RANK(Valor_normalizado!AY43,Valor_normalizado!AY$34:AY$65,0),"NA"))</f>
        <v>4</v>
      </c>
      <c r="AZ43" s="6">
        <f>IF(Valor_normalizado!AZ43=0,32,IFERROR(RANK(Valor_normalizado!AZ43,Valor_normalizado!AZ$34:AZ$65,0),"NA"))</f>
        <v>20</v>
      </c>
      <c r="BA43" s="6">
        <f>IF(Valor_normalizado!BA43=0,32,IFERROR(RANK(Valor_normalizado!BA43,Valor_normalizado!BA$34:BA$65,0),"NA"))</f>
        <v>8</v>
      </c>
      <c r="BB43" s="6">
        <f>IF(Valor_normalizado!BB43=0,32,IFERROR(RANK(Valor_normalizado!BB43,Valor_normalizado!BB$34:BB$65,0),"NA"))</f>
        <v>21</v>
      </c>
      <c r="BC43" s="6">
        <f>IF(Valor_normalizado!BC43=0,32,IFERROR(RANK(Valor_normalizado!BC43,Valor_normalizado!BC$34:BC$65,0),"NA"))</f>
        <v>18</v>
      </c>
      <c r="BD43" s="6">
        <f>IF(Valor_normalizado!BD43=0,32,IFERROR(RANK(Valor_normalizado!BD43,Valor_normalizado!BD$34:BD$65,0),"NA"))</f>
        <v>15</v>
      </c>
      <c r="BE43" s="6">
        <f>IF(Valor_normalizado!BE43=0,32,IFERROR(RANK(Valor_normalizado!BE43,Valor_normalizado!BE$34:BE$65,0),"NA"))</f>
        <v>10</v>
      </c>
      <c r="BF43" s="6">
        <f>IF(Valor_normalizado!BF43=0,32,IFERROR(RANK(Valor_normalizado!BF43,Valor_normalizado!BF$34:BF$65,0),"NA"))</f>
        <v>4</v>
      </c>
      <c r="BG43" s="6">
        <f>IF(Valor_normalizado!BG43=0,32,IFERROR(RANK(Valor_normalizado!BG43,Valor_normalizado!BG$34:BG$65,0),"NA"))</f>
        <v>7</v>
      </c>
      <c r="BH43" s="6">
        <f>IF(Valor_normalizado!BH43=0,32,IFERROR(RANK(Valor_normalizado!BH43,Valor_normalizado!BH$34:BH$65,0),"NA"))</f>
        <v>8</v>
      </c>
      <c r="BI43" s="6">
        <f>IF(Valor_normalizado!BI43=0,32,IFERROR(RANK(Valor_normalizado!BI43,Valor_normalizado!BI$34:BI$65,0),"NA"))</f>
        <v>5</v>
      </c>
      <c r="BJ43" s="6">
        <f>IF(Valor_normalizado!BJ43=0,32,IFERROR(RANK(Valor_normalizado!BJ43,Valor_normalizado!BJ$34:BJ$65,0),"NA"))</f>
        <v>15</v>
      </c>
      <c r="BK43" s="6">
        <f>IF(Valor_normalizado!BK43=0,32,IFERROR(RANK(Valor_normalizado!BK43,Valor_normalizado!BK$34:BK$65,0),"NA"))</f>
        <v>7</v>
      </c>
      <c r="BL43" s="6">
        <f>IF(Valor_normalizado!BL43=0,32,IFERROR(RANK(Valor_normalizado!BL43,Valor_normalizado!BL$34:BL$65,0),"NA"))</f>
        <v>26</v>
      </c>
      <c r="BM43" s="6">
        <f>IF(Valor_normalizado!BM43=0,32,IFERROR(RANK(Valor_normalizado!BM43,Valor_normalizado!BM$34:BM$65,0),"NA"))</f>
        <v>13</v>
      </c>
      <c r="BN43" s="6">
        <f>IF(Valor_normalizado!BN43=0,32,IFERROR(RANK(Valor_normalizado!BN43,Valor_normalizado!BN$34:BN$65,0),"NA"))</f>
        <v>12</v>
      </c>
      <c r="BO43" s="6">
        <f>IF(Valor_normalizado!BO43=0,32,IFERROR(RANK(Valor_normalizado!BO43,Valor_normalizado!BO$34:BO$65,0),"NA"))</f>
        <v>27</v>
      </c>
      <c r="BP43" s="6">
        <f>IF(Valor_normalizado!BP43=0,32,IFERROR(RANK(Valor_normalizado!BP43,Valor_normalizado!BP$34:BP$65,0),"NA"))</f>
        <v>18</v>
      </c>
      <c r="BQ43" s="6">
        <f>IF(Valor_normalizado!BQ43=0,32,IFERROR(RANK(Valor_normalizado!BQ43,Valor_normalizado!BQ$34:BQ$65,0),"NA"))</f>
        <v>12</v>
      </c>
      <c r="BR43" s="6">
        <f>IF(Valor_normalizado!BR43=0,32,IFERROR(RANK(Valor_normalizado!BR43,Valor_normalizado!BR$34:BR$65,0),"NA"))</f>
        <v>18</v>
      </c>
      <c r="BS43" s="6">
        <f>IF(Valor_normalizado!BS43=0,32,IFERROR(RANK(Valor_normalizado!BS43,Valor_normalizado!BS$34:BS$65,0),"NA"))</f>
        <v>13</v>
      </c>
      <c r="BT43" s="6">
        <f>IF(Valor_normalizado!BT43=0,32,IFERROR(RANK(Valor_normalizado!BT43,Valor_normalizado!BT$34:BT$65,0),"NA"))</f>
        <v>22</v>
      </c>
      <c r="BU43" s="6">
        <f>IF(Valor_normalizado!BU43=0,32,IFERROR(RANK(Valor_normalizado!BU43,Valor_normalizado!BU$34:BU$65,0),"NA"))</f>
        <v>18</v>
      </c>
      <c r="BV43" s="6">
        <f>IF(Valor_normalizado!BV43=0,32,IFERROR(RANK(Valor_normalizado!BV43,Valor_normalizado!BV$34:BV$65,0),"NA"))</f>
        <v>16</v>
      </c>
      <c r="BW43" s="6">
        <f>IF(Valor_normalizado!BW43=0,32,IFERROR(RANK(Valor_normalizado!BW43,Valor_normalizado!BW$34:BW$65,0),"NA"))</f>
        <v>3</v>
      </c>
      <c r="BX43" s="6">
        <f>IF(Valor_normalizado!BX43=0,32,IFERROR(RANK(Valor_normalizado!BX43,Valor_normalizado!BX$34:BX$65,0),"NA"))</f>
        <v>1</v>
      </c>
      <c r="BY43" s="6">
        <f>IF(Valor_normalizado!BY43=0,32,IFERROR(RANK(Valor_normalizado!BY43,Valor_normalizado!BY$34:BY$65,0),"NA"))</f>
        <v>5</v>
      </c>
      <c r="BZ43" s="6">
        <f>IF(Valor_normalizado!BZ43=0,32,IFERROR(RANK(Valor_normalizado!BZ43,Valor_normalizado!BZ$34:BZ$65,0),"NA"))</f>
        <v>7</v>
      </c>
      <c r="CA43" s="6">
        <f>IF(Valor_normalizado!CA43=0,32,IFERROR(RANK(Valor_normalizado!CA43,Valor_normalizado!CA$34:CA$65,0),"NA"))</f>
        <v>16</v>
      </c>
      <c r="CB43" s="6">
        <f>IF(Valor_normalizado!CB43=0,32,IFERROR(RANK(Valor_normalizado!CB43,Valor_normalizado!CB$34:CB$65,0),"NA"))</f>
        <v>4</v>
      </c>
      <c r="CC43" s="6">
        <f>IF(Valor_normalizado!CC43=0,32,IFERROR(RANK(Valor_normalizado!CC43,Valor_normalizado!CC$34:CC$65,0),"NA"))</f>
        <v>15</v>
      </c>
      <c r="CD43" s="6">
        <f>IF(Valor_normalizado!CD43=0,32,IFERROR(RANK(Valor_normalizado!CD43,Valor_normalizado!CD$34:CD$65,0),"NA"))</f>
        <v>13</v>
      </c>
      <c r="CE43" s="6">
        <f>IF(Valor_normalizado!CE43=0,32,IFERROR(RANK(Valor_normalizado!CE43,Valor_normalizado!CE$34:CE$65,0),"NA"))</f>
        <v>16</v>
      </c>
      <c r="CF43" s="6">
        <f>IF(Valor_normalizado!CF43=0,32,IFERROR(RANK(Valor_normalizado!CF43,Valor_normalizado!CF$34:CF$65,0),"NA"))</f>
        <v>10</v>
      </c>
      <c r="CG43" s="6">
        <f>IF(Valor_normalizado!CG43=0,32,IFERROR(RANK(Valor_normalizado!CG43,Valor_normalizado!CG$34:CG$65,0),"NA"))</f>
        <v>27</v>
      </c>
      <c r="CH43" s="6">
        <f>IF(Valor_normalizado!CH43=0,32,IFERROR(RANK(Valor_normalizado!CH43,Valor_normalizado!CH$34:CH$65,0),"NA"))</f>
        <v>18</v>
      </c>
      <c r="CI43" s="6">
        <f>IF(Valor_normalizado!CI43=0,32,IFERROR(RANK(Valor_normalizado!CI43,Valor_normalizado!CI$34:CI$65,0),"NA"))</f>
        <v>9</v>
      </c>
      <c r="CJ43" s="6">
        <f>IF(Valor_normalizado!CJ43=0,32,IFERROR(RANK(Valor_normalizado!CJ43,Valor_normalizado!CJ$34:CJ$65,0),"NA"))</f>
        <v>19</v>
      </c>
      <c r="CK43" s="6">
        <f>IF(Valor_normalizado!CK43=0,32,IFERROR(RANK(Valor_normalizado!CK43,Valor_normalizado!CK$34:CK$65,0),"NA"))</f>
        <v>11</v>
      </c>
      <c r="CL43" s="6">
        <f>IF(Valor_normalizado!CL43=0,32,IFERROR(RANK(Valor_normalizado!CL43,Valor_normalizado!CL$34:CL$65,0),"NA"))</f>
        <v>5</v>
      </c>
      <c r="CM43" s="6">
        <f>IF(Valor_normalizado!CM43=0,32,IFERROR(RANK(Valor_normalizado!CM43,Valor_normalizado!CM$34:CM$65,0),"NA"))</f>
        <v>9</v>
      </c>
      <c r="CN43" s="6">
        <f>IF(Valor_normalizado!CN43=0,32,IFERROR(RANK(Valor_normalizado!CN43,Valor_normalizado!CN$34:CN$65,0),"NA"))</f>
        <v>11</v>
      </c>
      <c r="CO43" s="6">
        <f>IF(Valor_normalizado!CO43=0,32,IFERROR(RANK(Valor_normalizado!CO43,Valor_normalizado!CO$34:CO$65,0),"NA"))</f>
        <v>7</v>
      </c>
      <c r="CP43" s="6">
        <f>IF(Valor_normalizado!CP43=0,32,IFERROR(RANK(Valor_normalizado!CP43,Valor_normalizado!CP$34:CP$65,0),"NA"))</f>
        <v>9</v>
      </c>
      <c r="CQ43" s="6">
        <f>IF(Valor_normalizado!CQ43=0,32,IFERROR(RANK(Valor_normalizado!CQ43,Valor_normalizado!CQ$34:CQ$65,0),"NA"))</f>
        <v>12</v>
      </c>
      <c r="CR43" s="6">
        <f>IF(Valor_normalizado!CR43=0,32,IFERROR(RANK(Valor_normalizado!CR43,Valor_normalizado!CR$34:CR$65,0),"NA"))</f>
        <v>13</v>
      </c>
      <c r="CS43" s="6">
        <f>IF(Valor_normalizado!CS43=0,32,IFERROR(RANK(Valor_normalizado!CS43,Valor_normalizado!CS$34:CS$65,0),"NA"))</f>
        <v>13</v>
      </c>
      <c r="CT43" s="6">
        <f>IF(Valor_normalizado!CT43=0,32,IFERROR(RANK(Valor_normalizado!CT43,Valor_normalizado!CT$34:CT$65,0),"NA"))</f>
        <v>16</v>
      </c>
      <c r="CU43" s="6">
        <f>IF(Valor_normalizado!CU43=0,32,IFERROR(RANK(Valor_normalizado!CU43,Valor_normalizado!CU$34:CU$65,0),"NA"))</f>
        <v>12</v>
      </c>
      <c r="CV43" s="6">
        <f>IF(Valor_normalizado!CV43=0,32,IFERROR(RANK(Valor_normalizado!CV43,Valor_normalizado!CV$34:CV$65,0),"NA"))</f>
        <v>12</v>
      </c>
      <c r="CW43" s="6">
        <f>IF(Valor_normalizado!CW43=0,32,IFERROR(RANK(Valor_normalizado!CW43,Valor_normalizado!CW$34:CW$65,0),"NA"))</f>
        <v>2</v>
      </c>
      <c r="CX43" s="6">
        <f>IF(Valor_normalizado!CX43=0,32,IFERROR(RANK(Valor_normalizado!CX43,Valor_normalizado!CX$34:CX$65,0),"NA"))</f>
        <v>8</v>
      </c>
      <c r="CY43" s="6">
        <f>IF(Valor_normalizado!CY43=0,32,IFERROR(RANK(Valor_normalizado!CY43,Valor_normalizado!CY$34:CY$65,0),"NA"))</f>
        <v>31</v>
      </c>
      <c r="CZ43" s="6">
        <f>IF(Valor_normalizado!CZ43=0,32,IFERROR(RANK(Valor_normalizado!CZ43,Valor_normalizado!CZ$34:CZ$65,0),"NA"))</f>
        <v>15</v>
      </c>
      <c r="DA43" s="6">
        <f>IF(Valor_normalizado!DA43=0,32,IFERROR(RANK(Valor_normalizado!DA43,Valor_normalizado!DA$34:DA$65,0),"NA"))</f>
        <v>11</v>
      </c>
      <c r="DB43" s="6">
        <f>IF(Valor_normalizado!DB43=0,32,IFERROR(RANK(Valor_normalizado!DB43,Valor_normalizado!DB$34:DB$65,0),"NA"))</f>
        <v>15</v>
      </c>
      <c r="DC43" s="6">
        <f>IF(Valor_normalizado!DC43=0,32,IFERROR(RANK(Valor_normalizado!DC43,Valor_normalizado!DC$34:DC$65,0),"NA"))</f>
        <v>31</v>
      </c>
      <c r="DD43" s="6">
        <f>IF(Valor_normalizado!DD43=0,32,IFERROR(RANK(Valor_normalizado!DD43,Valor_normalizado!DD$34:DD$65,0),"NA"))</f>
        <v>25</v>
      </c>
      <c r="DE43" s="6">
        <f>IF(Valor_normalizado!DE43=0,32,IFERROR(RANK(Valor_normalizado!DE43,Valor_normalizado!DE$34:DE$65,0),"NA"))</f>
        <v>22</v>
      </c>
      <c r="DF43" s="6">
        <f>IF(Valor_normalizado!DF43=0,32,IFERROR(RANK(Valor_normalizado!DF43,Valor_normalizado!DF$34:DF$65,0),"NA"))</f>
        <v>12</v>
      </c>
      <c r="DG43" s="6">
        <f>IF(Valor_normalizado!DG43=0,32,IFERROR(RANK(Valor_normalizado!DG43,Valor_normalizado!DG$34:DG$65,0),"NA"))</f>
        <v>29</v>
      </c>
      <c r="DH43" s="6">
        <f>IF(Valor_normalizado!DH43=0,32,IFERROR(RANK(Valor_normalizado!DH43,Valor_normalizado!DH$34:DH$65,0),"NA"))</f>
        <v>7</v>
      </c>
      <c r="DI43" s="6">
        <f>IF(Valor_normalizado!DI43=0,32,IFERROR(RANK(Valor_normalizado!DI43,Valor_normalizado!DI$34:DI$65,0),"NA"))</f>
        <v>20</v>
      </c>
      <c r="DJ43" s="6">
        <f>IF(Valor_normalizado!DJ43=0,32,IFERROR(RANK(Valor_normalizado!DJ43,Valor_normalizado!DJ$34:DJ$65,0),"NA"))</f>
        <v>7</v>
      </c>
      <c r="DK43" s="6">
        <f>IF(Valor_normalizado!DK43=0,32,IFERROR(RANK(Valor_normalizado!DK43,Valor_normalizado!DK$34:DK$65,0),"NA"))</f>
        <v>11</v>
      </c>
      <c r="DL43" s="6">
        <f>IF(Valor_normalizado!DL43=0,32,IFERROR(RANK(Valor_normalizado!DL43,Valor_normalizado!DL$34:DL$65,0),"NA"))</f>
        <v>16</v>
      </c>
      <c r="DM43" s="6">
        <f>IF(Valor_normalizado!DM43=0,32,IFERROR(RANK(Valor_normalizado!DM43,Valor_normalizado!DM$34:DM$65,0),"NA"))</f>
        <v>19</v>
      </c>
      <c r="DN43" s="6">
        <f>IF(Valor_normalizado!DN43=0,32,IFERROR(RANK(Valor_normalizado!DN43,Valor_normalizado!DN$34:DN$65,0),"NA"))</f>
        <v>25</v>
      </c>
      <c r="DO43" s="6">
        <f>IF(Valor_normalizado!DO43=0,32,IFERROR(RANK(Valor_normalizado!DO43,Valor_normalizado!DO$34:DO$65,0),"NA"))</f>
        <v>15</v>
      </c>
      <c r="DP43" s="6">
        <f>IF(Valor_normalizado!DP43=0,32,IFERROR(RANK(Valor_normalizado!DP43,Valor_normalizado!DP$34:DP$65,0),"NA"))</f>
        <v>21</v>
      </c>
      <c r="DQ43" s="6">
        <f>IF(Valor_normalizado!DQ43=0,32,IFERROR(RANK(Valor_normalizado!DQ43,Valor_normalizado!DQ$34:DQ$65,0),"NA"))</f>
        <v>17</v>
      </c>
      <c r="DR43" s="6">
        <f>IF(Valor_normalizado!DR43=0,32,IFERROR(RANK(Valor_normalizado!DR43,Valor_normalizado!DR$34:DR$65,0),"NA"))</f>
        <v>7</v>
      </c>
      <c r="DS43" s="6">
        <f>IF(Valor_normalizado!DS43=0,32,IFERROR(RANK(Valor_normalizado!DS43,Valor_normalizado!DS$34:DS$65,0),"NA"))</f>
        <v>10</v>
      </c>
      <c r="DT43" s="6">
        <f>IF(Valor_normalizado!DT43=0,32,IFERROR(RANK(Valor_normalizado!DT43,Valor_normalizado!DT$34:DT$65,0),"NA"))</f>
        <v>15</v>
      </c>
      <c r="DU43" s="6">
        <f>IF(Valor_normalizado!DU43=0,32,IFERROR(RANK(Valor_normalizado!DU43,Valor_normalizado!DU$34:DU$65,0),"NA"))</f>
        <v>9</v>
      </c>
      <c r="DV43" s="6">
        <f>IF(Valor_normalizado!DV43=0,32,IFERROR(RANK(Valor_normalizado!DV43,Valor_normalizado!DV$34:DV$65,0),"NA"))</f>
        <v>8</v>
      </c>
      <c r="DW43" s="6">
        <f>IF(Valor_normalizado!DW43=0,32,IFERROR(RANK(Valor_normalizado!DW43,Valor_normalizado!DW$34:DW$65,0),"NA"))</f>
        <v>9</v>
      </c>
      <c r="DX43" s="6">
        <f>IF(Valor_normalizado!DX43=0,32,IFERROR(RANK(Valor_normalizado!DX43,Valor_normalizado!DX$34:DX$65,0),"NA"))</f>
        <v>9</v>
      </c>
      <c r="DY43" s="6">
        <f>IF(Valor_normalizado!DY43=0,32,IFERROR(RANK(Valor_normalizado!DY43,Valor_normalizado!DY$34:DY$65,0),"NA"))</f>
        <v>23</v>
      </c>
      <c r="DZ43" s="6">
        <f>IF(Valor_normalizado!DZ43=0,32,IFERROR(RANK(Valor_normalizado!DZ43,Valor_normalizado!DZ$34:DZ$65,0),"NA"))</f>
        <v>25</v>
      </c>
      <c r="EA43" s="6">
        <f>IF(Valor_normalizado!EA43=0,32,IFERROR(RANK(Valor_normalizado!EA43,Valor_normalizado!EA$34:EA$65,0),"NA"))</f>
        <v>25</v>
      </c>
      <c r="EB43" s="6">
        <f>IF(Valor_normalizado!EB43=0,32,IFERROR(RANK(Valor_normalizado!EB43,Valor_normalizado!EB$34:EB$65,0),"NA"))</f>
        <v>19</v>
      </c>
      <c r="EC43" s="6">
        <f>IF(Valor_normalizado!EC43=0,32,IFERROR(RANK(Valor_normalizado!EC43,Valor_normalizado!EC$34:EC$65,0),"NA"))</f>
        <v>18</v>
      </c>
      <c r="ED43" s="6">
        <f>IF(Valor_normalizado!ED43=0,32,IFERROR(RANK(Valor_normalizado!ED43,Valor_normalizado!ED$34:ED$65,0),"NA"))</f>
        <v>15</v>
      </c>
      <c r="EE43" s="6">
        <f>IF(Valor_normalizado!EE43=0,32,IFERROR(RANK(Valor_normalizado!EE43,Valor_normalizado!EE$34:EE$65,0),"NA"))</f>
        <v>14</v>
      </c>
      <c r="EF43" s="6">
        <f>IF(Valor_normalizado!EF43=0,32,IFERROR(RANK(Valor_normalizado!EF43,Valor_normalizado!EF$34:EF$65,0),"NA"))</f>
        <v>17</v>
      </c>
      <c r="EG43" s="6">
        <f>IF(Valor_normalizado!EG43=0,32,IFERROR(RANK(Valor_normalizado!EG43,Valor_normalizado!EG$34:EG$65,0),"NA"))</f>
        <v>32</v>
      </c>
      <c r="EH43" s="6">
        <f>IF(Valor_normalizado!EH43=0,32,IFERROR(RANK(Valor_normalizado!EH43,Valor_normalizado!EH$34:EH$65,0),"NA"))</f>
        <v>18</v>
      </c>
      <c r="EI43" s="6">
        <f>IF(Valor_normalizado!EI43=0,32,IFERROR(RANK(Valor_normalizado!EI43,Valor_normalizado!EI$34:EI$65,0),"NA"))</f>
        <v>18</v>
      </c>
      <c r="EJ43" s="6">
        <f>IF(Valor_normalizado!EJ43=0,32,IFERROR(RANK(Valor_normalizado!EJ43,Valor_normalizado!EJ$34:EJ$65,0),"NA"))</f>
        <v>4</v>
      </c>
      <c r="EK43" s="6">
        <f>IF(Valor_normalizado!EK43=0,32,IFERROR(RANK(Valor_normalizado!EK43,Valor_normalizado!EK$34:EK$65,0),"NA"))</f>
        <v>9</v>
      </c>
      <c r="EL43" s="6">
        <f>IF(Valor_normalizado!EL43=0,32,IFERROR(RANK(Valor_normalizado!EL43,Valor_normalizado!EL$34:EL$65,0),"NA"))</f>
        <v>15</v>
      </c>
      <c r="EM43" s="6">
        <f>IF(Valor_normalizado!EM43=0,32,IFERROR(RANK(Valor_normalizado!EM43,Valor_normalizado!EM$34:EM$65,0),"NA"))</f>
        <v>16</v>
      </c>
      <c r="EN43" s="6">
        <f>IF(Valor_normalizado!EN43=0,32,IFERROR(RANK(Valor_normalizado!EN43,Valor_normalizado!EN$34:EN$65,0),"NA"))</f>
        <v>14</v>
      </c>
      <c r="EO43" s="6">
        <f>IF(Valor_normalizado!EO43=0,32,IFERROR(RANK(Valor_normalizado!EO43,Valor_normalizado!EO$34:EO$65,0),"NA"))</f>
        <v>2</v>
      </c>
      <c r="EP43" s="6">
        <f>IF(Valor_normalizado!EP43=0,32,IFERROR(RANK(Valor_normalizado!EP43,Valor_normalizado!EP$34:EP$65,0),"NA"))</f>
        <v>11</v>
      </c>
      <c r="EQ43" s="6">
        <f>IF(Valor_normalizado!EQ43=0,32,IFERROR(RANK(Valor_normalizado!EQ43,Valor_normalizado!EQ$34:EQ$65,0),"NA"))</f>
        <v>9</v>
      </c>
      <c r="ER43" s="6">
        <f>IF(Valor_normalizado!ER43=0,32,IFERROR(RANK(Valor_normalizado!ER43,Valor_normalizado!ER$34:ER$65,0),"NA"))</f>
        <v>11</v>
      </c>
      <c r="ES43" s="6">
        <f>IF(Valor_normalizado!ES43=0,32,IFERROR(RANK(Valor_normalizado!ES43,Valor_normalizado!ES$34:ES$65,0),"NA"))</f>
        <v>11</v>
      </c>
    </row>
    <row r="44" spans="1:149" x14ac:dyDescent="0.25">
      <c r="A44" s="2" t="s">
        <v>256</v>
      </c>
      <c r="B44" s="75">
        <v>2020</v>
      </c>
      <c r="C44" s="6">
        <f>IF(Valor_normalizado!C44=0,32,IFERROR(RANK(Valor_normalizado!C44,Valor_normalizado!C$34:C$65,0),"NA"))</f>
        <v>28</v>
      </c>
      <c r="D44" s="6">
        <f>IF(Valor_normalizado!D44=0,32,IFERROR(RANK(Valor_normalizado!D44,Valor_normalizado!D$34:D$65,0),"NA"))</f>
        <v>31</v>
      </c>
      <c r="E44" s="6">
        <f>IF(Valor_normalizado!E44=0,32,IFERROR(RANK(Valor_normalizado!E44,Valor_normalizado!E$34:E$65,0),"NA"))</f>
        <v>28</v>
      </c>
      <c r="F44" s="6">
        <f>IF(Valor_normalizado!F44=0,32,IFERROR(RANK(Valor_normalizado!F44,Valor_normalizado!F$34:F$65,0),"NA"))</f>
        <v>32</v>
      </c>
      <c r="G44" s="6">
        <f>IF(Valor_normalizado!G44=0,32,IFERROR(RANK(Valor_normalizado!G44,Valor_normalizado!G$34:G$65,0),"NA"))</f>
        <v>30</v>
      </c>
      <c r="H44" s="6">
        <f>IF(Valor_normalizado!H44=0,32,IFERROR(RANK(Valor_normalizado!H44,Valor_normalizado!H$34:H$65,0),"NA"))</f>
        <v>25</v>
      </c>
      <c r="I44" s="6">
        <f>IF(Valor_normalizado!I44=0,32,IFERROR(RANK(Valor_normalizado!I44,Valor_normalizado!I$34:I$65,0),"NA"))</f>
        <v>16</v>
      </c>
      <c r="J44" s="6">
        <f>IF(Valor_normalizado!J44=0,32,IFERROR(RANK(Valor_normalizado!J44,Valor_normalizado!J$34:J$65,0),"NA"))</f>
        <v>23</v>
      </c>
      <c r="K44" s="6">
        <f>IF(Valor_normalizado!K44=0,32,IFERROR(RANK(Valor_normalizado!K44,Valor_normalizado!K$34:K$65,0),"NA"))</f>
        <v>25</v>
      </c>
      <c r="L44" s="6">
        <f>IF(Valor_normalizado!L44=0,32,IFERROR(RANK(Valor_normalizado!L44,Valor_normalizado!L$34:L$65,0),"NA"))</f>
        <v>29</v>
      </c>
      <c r="M44" s="6">
        <f>IF(Valor_normalizado!M44=0,32,IFERROR(RANK(Valor_normalizado!M44,Valor_normalizado!M$34:M$65,0),"NA"))</f>
        <v>29</v>
      </c>
      <c r="N44" s="6">
        <f>IF(Valor_normalizado!N44=0,32,IFERROR(RANK(Valor_normalizado!N44,Valor_normalizado!N$34:N$65,0),"NA"))</f>
        <v>2</v>
      </c>
      <c r="O44" s="6">
        <f>IF(Valor_normalizado!O44=0,32,IFERROR(RANK(Valor_normalizado!O44,Valor_normalizado!O$34:O$65,0),"NA"))</f>
        <v>4</v>
      </c>
      <c r="P44" s="6">
        <f>IF(Valor_normalizado!P44=0,32,IFERROR(RANK(Valor_normalizado!P44,Valor_normalizado!P$34:P$65,0),"NA"))</f>
        <v>22</v>
      </c>
      <c r="Q44" s="6">
        <f>IF(Valor_normalizado!Q44=0,32,IFERROR(RANK(Valor_normalizado!Q44,Valor_normalizado!Q$34:Q$65,0),"NA"))</f>
        <v>1</v>
      </c>
      <c r="R44" s="6">
        <f>IF(Valor_normalizado!R44=0,32,IFERROR(RANK(Valor_normalizado!R44,Valor_normalizado!R$34:R$65,0),"NA"))</f>
        <v>25</v>
      </c>
      <c r="S44" s="6">
        <f>IF(Valor_normalizado!S44=0,32,IFERROR(RANK(Valor_normalizado!S44,Valor_normalizado!S$34:S$65,0),"NA"))</f>
        <v>6</v>
      </c>
      <c r="T44" s="6">
        <f>IF(Valor_normalizado!T44=0,32,IFERROR(RANK(Valor_normalizado!T44,Valor_normalizado!T$34:T$65,0),"NA"))</f>
        <v>2</v>
      </c>
      <c r="U44" s="6">
        <f>IF(Valor_normalizado!U44=0,32,IFERROR(RANK(Valor_normalizado!U44,Valor_normalizado!U$34:U$65,0),"NA"))</f>
        <v>29</v>
      </c>
      <c r="V44" s="6">
        <f>IF(Valor_normalizado!V44=0,32,IFERROR(RANK(Valor_normalizado!V44,Valor_normalizado!V$34:V$65,0),"NA"))</f>
        <v>32</v>
      </c>
      <c r="W44" s="6" t="str">
        <f>IF(Valor_normalizado!W44=0,32,IFERROR(RANK(Valor_normalizado!W44,Valor_normalizado!W$34:W$65,0),"NA"))</f>
        <v>NA</v>
      </c>
      <c r="X44" s="6">
        <f>IF(Valor_normalizado!X44=0,32,IFERROR(RANK(Valor_normalizado!X44,Valor_normalizado!X$34:X$65,0),"NA"))</f>
        <v>29</v>
      </c>
      <c r="Y44" s="6">
        <f>IF(Valor_normalizado!Y44=0,32,IFERROR(RANK(Valor_normalizado!Y44,Valor_normalizado!Y$34:Y$65,0),"NA"))</f>
        <v>23</v>
      </c>
      <c r="Z44" s="6">
        <f>IF(Valor_normalizado!Z44=0,32,IFERROR(RANK(Valor_normalizado!Z44,Valor_normalizado!Z$34:Z$65,0),"NA"))</f>
        <v>30</v>
      </c>
      <c r="AA44" s="6">
        <f>IF(Valor_normalizado!AA44=0,32,IFERROR(RANK(Valor_normalizado!AA44,Valor_normalizado!AA$34:AA$65,0),"NA"))</f>
        <v>32</v>
      </c>
      <c r="AB44" s="6" t="str">
        <f>IF(Valor_normalizado!AB44=0,32,IFERROR(RANK(Valor_normalizado!AB44,Valor_normalizado!AB$34:AB$65,0),"NA"))</f>
        <v>NA</v>
      </c>
      <c r="AC44" s="6" t="str">
        <f>IF(Valor_normalizado!AC44=0,32,IFERROR(RANK(Valor_normalizado!AC44,Valor_normalizado!AC$34:AC$65,0),"NA"))</f>
        <v>NA</v>
      </c>
      <c r="AD44" s="6">
        <f>IF(Valor_normalizado!AD44=0,32,IFERROR(RANK(Valor_normalizado!AD44,Valor_normalizado!AD$34:AD$65,0),"NA"))</f>
        <v>27</v>
      </c>
      <c r="AE44" s="6">
        <f>IF(Valor_normalizado!AE44=0,32,IFERROR(RANK(Valor_normalizado!AE44,Valor_normalizado!AE$34:AE$65,0),"NA"))</f>
        <v>30</v>
      </c>
      <c r="AF44" s="6" t="str">
        <f>IF(Valor_normalizado!AF44=0,32,IFERROR(RANK(Valor_normalizado!AF44,Valor_normalizado!AF$34:AF$65,0),"NA"))</f>
        <v>NA</v>
      </c>
      <c r="AG44" s="6">
        <f>IF(Valor_normalizado!AG44=0,32,IFERROR(RANK(Valor_normalizado!AG44,Valor_normalizado!AG$34:AG$65,0),"NA"))</f>
        <v>32</v>
      </c>
      <c r="AH44" s="6">
        <f>IF(Valor_normalizado!AH44=0,32,IFERROR(RANK(Valor_normalizado!AH44,Valor_normalizado!AH$34:AH$65,0),"NA"))</f>
        <v>6</v>
      </c>
      <c r="AI44" s="6">
        <f>IF(Valor_normalizado!AI44=0,32,IFERROR(RANK(Valor_normalizado!AI44,Valor_normalizado!AI$34:AI$65,0),"NA"))</f>
        <v>4</v>
      </c>
      <c r="AJ44" s="6">
        <f>IF(Valor_normalizado!AJ44=0,32,IFERROR(RANK(Valor_normalizado!AJ44,Valor_normalizado!AJ$34:AJ$65,0),"NA"))</f>
        <v>32</v>
      </c>
      <c r="AK44" s="6">
        <f>IF(Valor_normalizado!AK44=0,32,IFERROR(RANK(Valor_normalizado!AK44,Valor_normalizado!AK$34:AK$65,0),"NA"))</f>
        <v>32</v>
      </c>
      <c r="AL44" s="6">
        <f>IF(Valor_normalizado!AL44=0,32,IFERROR(RANK(Valor_normalizado!AL44,Valor_normalizado!AL$34:AL$65,0),"NA"))</f>
        <v>32</v>
      </c>
      <c r="AM44" s="6">
        <f>IF(Valor_normalizado!AM44=0,32,IFERROR(RANK(Valor_normalizado!AM44,Valor_normalizado!AM$34:AM$65,0),"NA"))</f>
        <v>32</v>
      </c>
      <c r="AN44" s="6">
        <f>IF(Valor_normalizado!AN44=0,32,IFERROR(RANK(Valor_normalizado!AN44,Valor_normalizado!AN$34:AN$65,0),"NA"))</f>
        <v>22</v>
      </c>
      <c r="AO44" s="6">
        <f>IF(Valor_normalizado!AO44=0,32,IFERROR(RANK(Valor_normalizado!AO44,Valor_normalizado!AO$34:AO$65,0),"NA"))</f>
        <v>32</v>
      </c>
      <c r="AP44" s="6">
        <f>IF(Valor_normalizado!AP44=0,32,IFERROR(RANK(Valor_normalizado!AP44,Valor_normalizado!AP$34:AP$65,0),"NA"))</f>
        <v>30</v>
      </c>
      <c r="AQ44" s="6">
        <f>IF(Valor_normalizado!AQ44=0,32,IFERROR(RANK(Valor_normalizado!AQ44,Valor_normalizado!AQ$34:AQ$65,0),"NA"))</f>
        <v>31</v>
      </c>
      <c r="AR44" s="6">
        <f>IF(Valor_normalizado!AR44=0,32,IFERROR(RANK(Valor_normalizado!AR44,Valor_normalizado!AR$34:AR$65,0),"NA"))</f>
        <v>29</v>
      </c>
      <c r="AS44" s="6">
        <f>IF(Valor_normalizado!AS44=0,32,IFERROR(RANK(Valor_normalizado!AS44,Valor_normalizado!AS$34:AS$65,0),"NA"))</f>
        <v>30</v>
      </c>
      <c r="AT44" s="6">
        <f>IF(Valor_normalizado!AT44=0,32,IFERROR(RANK(Valor_normalizado!AT44,Valor_normalizado!AT$34:AT$65,0),"NA"))</f>
        <v>31</v>
      </c>
      <c r="AU44" s="6">
        <f>IF(Valor_normalizado!AU44=0,32,IFERROR(RANK(Valor_normalizado!AU44,Valor_normalizado!AU$34:AU$65,0),"NA"))</f>
        <v>8</v>
      </c>
      <c r="AV44" s="6">
        <f>IF(Valor_normalizado!AV44=0,32,IFERROR(RANK(Valor_normalizado!AV44,Valor_normalizado!AV$34:AV$65,0),"NA"))</f>
        <v>10</v>
      </c>
      <c r="AW44" s="6">
        <f>IF(Valor_normalizado!AW44=0,32,IFERROR(RANK(Valor_normalizado!AW44,Valor_normalizado!AW$34:AW$65,0),"NA"))</f>
        <v>3</v>
      </c>
      <c r="AX44" s="6">
        <f>IF(Valor_normalizado!AX44=0,32,IFERROR(RANK(Valor_normalizado!AX44,Valor_normalizado!AX$34:AX$65,0),"NA"))</f>
        <v>6</v>
      </c>
      <c r="AY44" s="6">
        <f>IF(Valor_normalizado!AY44=0,32,IFERROR(RANK(Valor_normalizado!AY44,Valor_normalizado!AY$34:AY$65,0),"NA"))</f>
        <v>21</v>
      </c>
      <c r="AZ44" s="6">
        <f>IF(Valor_normalizado!AZ44=0,32,IFERROR(RANK(Valor_normalizado!AZ44,Valor_normalizado!AZ$34:AZ$65,0),"NA"))</f>
        <v>15</v>
      </c>
      <c r="BA44" s="6">
        <f>IF(Valor_normalizado!BA44=0,32,IFERROR(RANK(Valor_normalizado!BA44,Valor_normalizado!BA$34:BA$65,0),"NA"))</f>
        <v>19</v>
      </c>
      <c r="BB44" s="6">
        <f>IF(Valor_normalizado!BB44=0,32,IFERROR(RANK(Valor_normalizado!BB44,Valor_normalizado!BB$34:BB$65,0),"NA"))</f>
        <v>25</v>
      </c>
      <c r="BC44" s="6">
        <f>IF(Valor_normalizado!BC44=0,32,IFERROR(RANK(Valor_normalizado!BC44,Valor_normalizado!BC$34:BC$65,0),"NA"))</f>
        <v>24</v>
      </c>
      <c r="BD44" s="6">
        <f>IF(Valor_normalizado!BD44=0,32,IFERROR(RANK(Valor_normalizado!BD44,Valor_normalizado!BD$34:BD$65,0),"NA"))</f>
        <v>22</v>
      </c>
      <c r="BE44" s="6">
        <f>IF(Valor_normalizado!BE44=0,32,IFERROR(RANK(Valor_normalizado!BE44,Valor_normalizado!BE$34:BE$65,0),"NA"))</f>
        <v>15</v>
      </c>
      <c r="BF44" s="6">
        <f>IF(Valor_normalizado!BF44=0,32,IFERROR(RANK(Valor_normalizado!BF44,Valor_normalizado!BF$34:BF$65,0),"NA"))</f>
        <v>27</v>
      </c>
      <c r="BG44" s="6">
        <f>IF(Valor_normalizado!BG44=0,32,IFERROR(RANK(Valor_normalizado!BG44,Valor_normalizado!BG$34:BG$65,0),"NA"))</f>
        <v>19</v>
      </c>
      <c r="BH44" s="6">
        <f>IF(Valor_normalizado!BH44=0,32,IFERROR(RANK(Valor_normalizado!BH44,Valor_normalizado!BH$34:BH$65,0),"NA"))</f>
        <v>20</v>
      </c>
      <c r="BI44" s="6">
        <f>IF(Valor_normalizado!BI44=0,32,IFERROR(RANK(Valor_normalizado!BI44,Valor_normalizado!BI$34:BI$65,0),"NA"))</f>
        <v>1</v>
      </c>
      <c r="BJ44" s="6">
        <f>IF(Valor_normalizado!BJ44=0,32,IFERROR(RANK(Valor_normalizado!BJ44,Valor_normalizado!BJ$34:BJ$65,0),"NA"))</f>
        <v>1</v>
      </c>
      <c r="BK44" s="6">
        <f>IF(Valor_normalizado!BK44=0,32,IFERROR(RANK(Valor_normalizado!BK44,Valor_normalizado!BK$34:BK$65,0),"NA"))</f>
        <v>32</v>
      </c>
      <c r="BL44" s="6">
        <f>IF(Valor_normalizado!BL44=0,32,IFERROR(RANK(Valor_normalizado!BL44,Valor_normalizado!BL$34:BL$65,0),"NA"))</f>
        <v>2</v>
      </c>
      <c r="BM44" s="6">
        <f>IF(Valor_normalizado!BM44=0,32,IFERROR(RANK(Valor_normalizado!BM44,Valor_normalizado!BM$34:BM$65,0),"NA"))</f>
        <v>8</v>
      </c>
      <c r="BN44" s="6">
        <f>IF(Valor_normalizado!BN44=0,32,IFERROR(RANK(Valor_normalizado!BN44,Valor_normalizado!BN$34:BN$65,0),"NA"))</f>
        <v>31</v>
      </c>
      <c r="BO44" s="6">
        <f>IF(Valor_normalizado!BO44=0,32,IFERROR(RANK(Valor_normalizado!BO44,Valor_normalizado!BO$34:BO$65,0),"NA"))</f>
        <v>32</v>
      </c>
      <c r="BP44" s="6">
        <f>IF(Valor_normalizado!BP44=0,32,IFERROR(RANK(Valor_normalizado!BP44,Valor_normalizado!BP$34:BP$65,0),"NA"))</f>
        <v>32</v>
      </c>
      <c r="BQ44" s="6">
        <f>IF(Valor_normalizado!BQ44=0,32,IFERROR(RANK(Valor_normalizado!BQ44,Valor_normalizado!BQ$34:BQ$65,0),"NA"))</f>
        <v>29</v>
      </c>
      <c r="BR44" s="6">
        <f>IF(Valor_normalizado!BR44=0,32,IFERROR(RANK(Valor_normalizado!BR44,Valor_normalizado!BR$34:BR$65,0),"NA"))</f>
        <v>31</v>
      </c>
      <c r="BS44" s="6">
        <f>IF(Valor_normalizado!BS44=0,32,IFERROR(RANK(Valor_normalizado!BS44,Valor_normalizado!BS$34:BS$65,0),"NA"))</f>
        <v>30</v>
      </c>
      <c r="BT44" s="6">
        <f>IF(Valor_normalizado!BT44=0,32,IFERROR(RANK(Valor_normalizado!BT44,Valor_normalizado!BT$34:BT$65,0),"NA"))</f>
        <v>31</v>
      </c>
      <c r="BU44" s="6">
        <f>IF(Valor_normalizado!BU44=0,32,IFERROR(RANK(Valor_normalizado!BU44,Valor_normalizado!BU$34:BU$65,0),"NA"))</f>
        <v>31</v>
      </c>
      <c r="BV44" s="6">
        <f>IF(Valor_normalizado!BV44=0,32,IFERROR(RANK(Valor_normalizado!BV44,Valor_normalizado!BV$34:BV$65,0),"NA"))</f>
        <v>32</v>
      </c>
      <c r="BW44" s="6">
        <f>IF(Valor_normalizado!BW44=0,32,IFERROR(RANK(Valor_normalizado!BW44,Valor_normalizado!BW$34:BW$65,0),"NA"))</f>
        <v>30</v>
      </c>
      <c r="BX44" s="6">
        <f>IF(Valor_normalizado!BX44=0,32,IFERROR(RANK(Valor_normalizado!BX44,Valor_normalizado!BX$34:BX$65,0),"NA"))</f>
        <v>31</v>
      </c>
      <c r="BY44" s="6">
        <f>IF(Valor_normalizado!BY44=0,32,IFERROR(RANK(Valor_normalizado!BY44,Valor_normalizado!BY$34:BY$65,0),"NA"))</f>
        <v>31</v>
      </c>
      <c r="BZ44" s="6">
        <f>IF(Valor_normalizado!BZ44=0,32,IFERROR(RANK(Valor_normalizado!BZ44,Valor_normalizado!BZ$34:BZ$65,0),"NA"))</f>
        <v>32</v>
      </c>
      <c r="CA44" s="6">
        <f>IF(Valor_normalizado!CA44=0,32,IFERROR(RANK(Valor_normalizado!CA44,Valor_normalizado!CA$34:CA$65,0),"NA"))</f>
        <v>31</v>
      </c>
      <c r="CB44" s="6">
        <f>IF(Valor_normalizado!CB44=0,32,IFERROR(RANK(Valor_normalizado!CB44,Valor_normalizado!CB$34:CB$65,0),"NA"))</f>
        <v>31</v>
      </c>
      <c r="CC44" s="6">
        <f>IF(Valor_normalizado!CC44=0,32,IFERROR(RANK(Valor_normalizado!CC44,Valor_normalizado!CC$34:CC$65,0),"NA"))</f>
        <v>23</v>
      </c>
      <c r="CD44" s="6">
        <f>IF(Valor_normalizado!CD44=0,32,IFERROR(RANK(Valor_normalizado!CD44,Valor_normalizado!CD$34:CD$65,0),"NA"))</f>
        <v>22</v>
      </c>
      <c r="CE44" s="6">
        <f>IF(Valor_normalizado!CE44=0,32,IFERROR(RANK(Valor_normalizado!CE44,Valor_normalizado!CE$34:CE$65,0),"NA"))</f>
        <v>30</v>
      </c>
      <c r="CF44" s="6">
        <f>IF(Valor_normalizado!CF44=0,32,IFERROR(RANK(Valor_normalizado!CF44,Valor_normalizado!CF$34:CF$65,0),"NA"))</f>
        <v>27</v>
      </c>
      <c r="CG44" s="6">
        <f>IF(Valor_normalizado!CG44=0,32,IFERROR(RANK(Valor_normalizado!CG44,Valor_normalizado!CG$34:CG$65,0),"NA"))</f>
        <v>29</v>
      </c>
      <c r="CH44" s="6">
        <f>IF(Valor_normalizado!CH44=0,32,IFERROR(RANK(Valor_normalizado!CH44,Valor_normalizado!CH$34:CH$65,0),"NA"))</f>
        <v>29</v>
      </c>
      <c r="CI44" s="6">
        <f>IF(Valor_normalizado!CI44=0,32,IFERROR(RANK(Valor_normalizado!CI44,Valor_normalizado!CI$34:CI$65,0),"NA"))</f>
        <v>31</v>
      </c>
      <c r="CJ44" s="6">
        <f>IF(Valor_normalizado!CJ44=0,32,IFERROR(RANK(Valor_normalizado!CJ44,Valor_normalizado!CJ$34:CJ$65,0),"NA"))</f>
        <v>30</v>
      </c>
      <c r="CK44" s="6">
        <f>IF(Valor_normalizado!CK44=0,32,IFERROR(RANK(Valor_normalizado!CK44,Valor_normalizado!CK$34:CK$65,0),"NA"))</f>
        <v>29</v>
      </c>
      <c r="CL44" s="6">
        <f>IF(Valor_normalizado!CL44=0,32,IFERROR(RANK(Valor_normalizado!CL44,Valor_normalizado!CL$34:CL$65,0),"NA"))</f>
        <v>26</v>
      </c>
      <c r="CM44" s="6">
        <f>IF(Valor_normalizado!CM44=0,32,IFERROR(RANK(Valor_normalizado!CM44,Valor_normalizado!CM$34:CM$65,0),"NA"))</f>
        <v>31</v>
      </c>
      <c r="CN44" s="6">
        <f>IF(Valor_normalizado!CN44=0,32,IFERROR(RANK(Valor_normalizado!CN44,Valor_normalizado!CN$34:CN$65,0),"NA"))</f>
        <v>21</v>
      </c>
      <c r="CO44" s="6">
        <f>IF(Valor_normalizado!CO44=0,32,IFERROR(RANK(Valor_normalizado!CO44,Valor_normalizado!CO$34:CO$65,0),"NA"))</f>
        <v>32</v>
      </c>
      <c r="CP44" s="6">
        <f>IF(Valor_normalizado!CP44=0,32,IFERROR(RANK(Valor_normalizado!CP44,Valor_normalizado!CP$34:CP$65,0),"NA"))</f>
        <v>32</v>
      </c>
      <c r="CQ44" s="6">
        <f>IF(Valor_normalizado!CQ44=0,32,IFERROR(RANK(Valor_normalizado!CQ44,Valor_normalizado!CQ$34:CQ$65,0),"NA"))</f>
        <v>32</v>
      </c>
      <c r="CR44" s="6">
        <f>IF(Valor_normalizado!CR44=0,32,IFERROR(RANK(Valor_normalizado!CR44,Valor_normalizado!CR$34:CR$65,0),"NA"))</f>
        <v>30</v>
      </c>
      <c r="CS44" s="6">
        <f>IF(Valor_normalizado!CS44=0,32,IFERROR(RANK(Valor_normalizado!CS44,Valor_normalizado!CS$34:CS$65,0),"NA"))</f>
        <v>32</v>
      </c>
      <c r="CT44" s="6">
        <f>IF(Valor_normalizado!CT44=0,32,IFERROR(RANK(Valor_normalizado!CT44,Valor_normalizado!CT$34:CT$65,0),"NA"))</f>
        <v>20</v>
      </c>
      <c r="CU44" s="6">
        <f>IF(Valor_normalizado!CU44=0,32,IFERROR(RANK(Valor_normalizado!CU44,Valor_normalizado!CU$34:CU$65,0),"NA"))</f>
        <v>27</v>
      </c>
      <c r="CV44" s="6">
        <f>IF(Valor_normalizado!CV44=0,32,IFERROR(RANK(Valor_normalizado!CV44,Valor_normalizado!CV$34:CV$65,0),"NA"))</f>
        <v>30</v>
      </c>
      <c r="CW44" s="6">
        <f>IF(Valor_normalizado!CW44=0,32,IFERROR(RANK(Valor_normalizado!CW44,Valor_normalizado!CW$34:CW$65,0),"NA"))</f>
        <v>32</v>
      </c>
      <c r="CX44" s="6">
        <f>IF(Valor_normalizado!CX44=0,32,IFERROR(RANK(Valor_normalizado!CX44,Valor_normalizado!CX$34:CX$65,0),"NA"))</f>
        <v>28</v>
      </c>
      <c r="CY44" s="6">
        <f>IF(Valor_normalizado!CY44=0,32,IFERROR(RANK(Valor_normalizado!CY44,Valor_normalizado!CY$34:CY$65,0),"NA"))</f>
        <v>12</v>
      </c>
      <c r="CZ44" s="6">
        <f>IF(Valor_normalizado!CZ44=0,32,IFERROR(RANK(Valor_normalizado!CZ44,Valor_normalizado!CZ$34:CZ$65,0),"NA"))</f>
        <v>29</v>
      </c>
      <c r="DA44" s="6">
        <f>IF(Valor_normalizado!DA44=0,32,IFERROR(RANK(Valor_normalizado!DA44,Valor_normalizado!DA$34:DA$65,0),"NA"))</f>
        <v>31</v>
      </c>
      <c r="DB44" s="6">
        <f>IF(Valor_normalizado!DB44=0,32,IFERROR(RANK(Valor_normalizado!DB44,Valor_normalizado!DB$34:DB$65,0),"NA"))</f>
        <v>31</v>
      </c>
      <c r="DC44" s="6">
        <f>IF(Valor_normalizado!DC44=0,32,IFERROR(RANK(Valor_normalizado!DC44,Valor_normalizado!DC$34:DC$65,0),"NA"))</f>
        <v>29</v>
      </c>
      <c r="DD44" s="6">
        <f>IF(Valor_normalizado!DD44=0,32,IFERROR(RANK(Valor_normalizado!DD44,Valor_normalizado!DD$34:DD$65,0),"NA"))</f>
        <v>31</v>
      </c>
      <c r="DE44" s="6">
        <f>IF(Valor_normalizado!DE44=0,32,IFERROR(RANK(Valor_normalizado!DE44,Valor_normalizado!DE$34:DE$65,0),"NA"))</f>
        <v>31</v>
      </c>
      <c r="DF44" s="6">
        <f>IF(Valor_normalizado!DF44=0,32,IFERROR(RANK(Valor_normalizado!DF44,Valor_normalizado!DF$34:DF$65,0),"NA"))</f>
        <v>30</v>
      </c>
      <c r="DG44" s="6">
        <f>IF(Valor_normalizado!DG44=0,32,IFERROR(RANK(Valor_normalizado!DG44,Valor_normalizado!DG$34:DG$65,0),"NA"))</f>
        <v>22</v>
      </c>
      <c r="DH44" s="6">
        <f>IF(Valor_normalizado!DH44=0,32,IFERROR(RANK(Valor_normalizado!DH44,Valor_normalizado!DH$34:DH$65,0),"NA"))</f>
        <v>24</v>
      </c>
      <c r="DI44" s="6">
        <f>IF(Valor_normalizado!DI44=0,32,IFERROR(RANK(Valor_normalizado!DI44,Valor_normalizado!DI$34:DI$65,0),"NA"))</f>
        <v>2</v>
      </c>
      <c r="DJ44" s="6">
        <f>IF(Valor_normalizado!DJ44=0,32,IFERROR(RANK(Valor_normalizado!DJ44,Valor_normalizado!DJ$34:DJ$65,0),"NA"))</f>
        <v>29</v>
      </c>
      <c r="DK44" s="6">
        <f>IF(Valor_normalizado!DK44=0,32,IFERROR(RANK(Valor_normalizado!DK44,Valor_normalizado!DK$34:DK$65,0),"NA"))</f>
        <v>26</v>
      </c>
      <c r="DL44" s="6">
        <f>IF(Valor_normalizado!DL44=0,32,IFERROR(RANK(Valor_normalizado!DL44,Valor_normalizado!DL$34:DL$65,0),"NA"))</f>
        <v>32</v>
      </c>
      <c r="DM44" s="6">
        <f>IF(Valor_normalizado!DM44=0,32,IFERROR(RANK(Valor_normalizado!DM44,Valor_normalizado!DM$34:DM$65,0),"NA"))</f>
        <v>21</v>
      </c>
      <c r="DN44" s="6">
        <f>IF(Valor_normalizado!DN44=0,32,IFERROR(RANK(Valor_normalizado!DN44,Valor_normalizado!DN$34:DN$65,0),"NA"))</f>
        <v>31</v>
      </c>
      <c r="DO44" s="6">
        <f>IF(Valor_normalizado!DO44=0,32,IFERROR(RANK(Valor_normalizado!DO44,Valor_normalizado!DO$34:DO$65,0),"NA"))</f>
        <v>32</v>
      </c>
      <c r="DP44" s="6">
        <f>IF(Valor_normalizado!DP44=0,32,IFERROR(RANK(Valor_normalizado!DP44,Valor_normalizado!DP$34:DP$65,0),"NA"))</f>
        <v>32</v>
      </c>
      <c r="DQ44" s="6">
        <f>IF(Valor_normalizado!DQ44=0,32,IFERROR(RANK(Valor_normalizado!DQ44,Valor_normalizado!DQ$34:DQ$65,0),"NA"))</f>
        <v>32</v>
      </c>
      <c r="DR44" s="6">
        <f>IF(Valor_normalizado!DR44=0,32,IFERROR(RANK(Valor_normalizado!DR44,Valor_normalizado!DR$34:DR$65,0),"NA"))</f>
        <v>30</v>
      </c>
      <c r="DS44" s="6">
        <f>IF(Valor_normalizado!DS44=0,32,IFERROR(RANK(Valor_normalizado!DS44,Valor_normalizado!DS$34:DS$65,0),"NA"))</f>
        <v>16</v>
      </c>
      <c r="DT44" s="6">
        <f>IF(Valor_normalizado!DT44=0,32,IFERROR(RANK(Valor_normalizado!DT44,Valor_normalizado!DT$34:DT$65,0),"NA"))</f>
        <v>32</v>
      </c>
      <c r="DU44" s="6">
        <f>IF(Valor_normalizado!DU44=0,32,IFERROR(RANK(Valor_normalizado!DU44,Valor_normalizado!DU$34:DU$65,0),"NA"))</f>
        <v>31</v>
      </c>
      <c r="DV44" s="6">
        <f>IF(Valor_normalizado!DV44=0,32,IFERROR(RANK(Valor_normalizado!DV44,Valor_normalizado!DV$34:DV$65,0),"NA"))</f>
        <v>31</v>
      </c>
      <c r="DW44" s="6">
        <f>IF(Valor_normalizado!DW44=0,32,IFERROR(RANK(Valor_normalizado!DW44,Valor_normalizado!DW$34:DW$65,0),"NA"))</f>
        <v>30</v>
      </c>
      <c r="DX44" s="6">
        <f>IF(Valor_normalizado!DX44=0,32,IFERROR(RANK(Valor_normalizado!DX44,Valor_normalizado!DX$34:DX$65,0),"NA"))</f>
        <v>30</v>
      </c>
      <c r="DY44" s="6">
        <f>IF(Valor_normalizado!DY44=0,32,IFERROR(RANK(Valor_normalizado!DY44,Valor_normalizado!DY$34:DY$65,0),"NA"))</f>
        <v>30</v>
      </c>
      <c r="DZ44" s="6">
        <f>IF(Valor_normalizado!DZ44=0,32,IFERROR(RANK(Valor_normalizado!DZ44,Valor_normalizado!DZ$34:DZ$65,0),"NA"))</f>
        <v>30</v>
      </c>
      <c r="EA44" s="6">
        <f>IF(Valor_normalizado!EA44=0,32,IFERROR(RANK(Valor_normalizado!EA44,Valor_normalizado!EA$34:EA$65,0),"NA"))</f>
        <v>30</v>
      </c>
      <c r="EB44" s="6">
        <f>IF(Valor_normalizado!EB44=0,32,IFERROR(RANK(Valor_normalizado!EB44,Valor_normalizado!EB$34:EB$65,0),"NA"))</f>
        <v>30</v>
      </c>
      <c r="EC44" s="6">
        <f>IF(Valor_normalizado!EC44=0,32,IFERROR(RANK(Valor_normalizado!EC44,Valor_normalizado!EC$34:EC$65,0),"NA"))</f>
        <v>32</v>
      </c>
      <c r="ED44" s="6">
        <f>IF(Valor_normalizado!ED44=0,32,IFERROR(RANK(Valor_normalizado!ED44,Valor_normalizado!ED$34:ED$65,0),"NA"))</f>
        <v>32</v>
      </c>
      <c r="EE44" s="6">
        <f>IF(Valor_normalizado!EE44=0,32,IFERROR(RANK(Valor_normalizado!EE44,Valor_normalizado!EE$34:EE$65,0),"NA"))</f>
        <v>32</v>
      </c>
      <c r="EF44" s="6">
        <f>IF(Valor_normalizado!EF44=0,32,IFERROR(RANK(Valor_normalizado!EF44,Valor_normalizado!EF$34:EF$65,0),"NA"))</f>
        <v>32</v>
      </c>
      <c r="EG44" s="6">
        <f>IF(Valor_normalizado!EG44=0,32,IFERROR(RANK(Valor_normalizado!EG44,Valor_normalizado!EG$34:EG$65,0),"NA"))</f>
        <v>32</v>
      </c>
      <c r="EH44" s="6">
        <f>IF(Valor_normalizado!EH44=0,32,IFERROR(RANK(Valor_normalizado!EH44,Valor_normalizado!EH$34:EH$65,0),"NA"))</f>
        <v>32</v>
      </c>
      <c r="EI44" s="6">
        <f>IF(Valor_normalizado!EI44=0,32,IFERROR(RANK(Valor_normalizado!EI44,Valor_normalizado!EI$34:EI$65,0),"NA"))</f>
        <v>2</v>
      </c>
      <c r="EJ44" s="6">
        <f>IF(Valor_normalizado!EJ44=0,32,IFERROR(RANK(Valor_normalizado!EJ44,Valor_normalizado!EJ$34:EJ$65,0),"NA"))</f>
        <v>32</v>
      </c>
      <c r="EK44" s="6">
        <f>IF(Valor_normalizado!EK44=0,32,IFERROR(RANK(Valor_normalizado!EK44,Valor_normalizado!EK$34:EK$65,0),"NA"))</f>
        <v>32</v>
      </c>
      <c r="EL44" s="6">
        <f>IF(Valor_normalizado!EL44=0,32,IFERROR(RANK(Valor_normalizado!EL44,Valor_normalizado!EL$34:EL$65,0),"NA"))</f>
        <v>26</v>
      </c>
      <c r="EM44" s="6">
        <f>IF(Valor_normalizado!EM44=0,32,IFERROR(RANK(Valor_normalizado!EM44,Valor_normalizado!EM$34:EM$65,0),"NA"))</f>
        <v>32</v>
      </c>
      <c r="EN44" s="6">
        <f>IF(Valor_normalizado!EN44=0,32,IFERROR(RANK(Valor_normalizado!EN44,Valor_normalizado!EN$34:EN$65,0),"NA"))</f>
        <v>32</v>
      </c>
      <c r="EO44" s="6">
        <f>IF(Valor_normalizado!EO44=0,32,IFERROR(RANK(Valor_normalizado!EO44,Valor_normalizado!EO$34:EO$65,0),"NA"))</f>
        <v>32</v>
      </c>
      <c r="EP44" s="6">
        <f>IF(Valor_normalizado!EP44=0,32,IFERROR(RANK(Valor_normalizado!EP44,Valor_normalizado!EP$34:EP$65,0),"NA"))</f>
        <v>29</v>
      </c>
      <c r="EQ44" s="6">
        <f>IF(Valor_normalizado!EQ44=0,32,IFERROR(RANK(Valor_normalizado!EQ44,Valor_normalizado!EQ$34:EQ$65,0),"NA"))</f>
        <v>29</v>
      </c>
      <c r="ER44" s="6">
        <f>IF(Valor_normalizado!ER44=0,32,IFERROR(RANK(Valor_normalizado!ER44,Valor_normalizado!ER$34:ER$65,0),"NA"))</f>
        <v>27</v>
      </c>
      <c r="ES44" s="6">
        <f>IF(Valor_normalizado!ES44=0,32,IFERROR(RANK(Valor_normalizado!ES44,Valor_normalizado!ES$34:ES$65,0),"NA"))</f>
        <v>32</v>
      </c>
    </row>
    <row r="45" spans="1:149" x14ac:dyDescent="0.25">
      <c r="A45" s="1" t="s">
        <v>257</v>
      </c>
      <c r="B45" s="75">
        <v>2020</v>
      </c>
      <c r="C45" s="6">
        <f>IF(Valor_normalizado!C45=0,32,IFERROR(RANK(Valor_normalizado!C45,Valor_normalizado!C$34:C$65,0),"NA"))</f>
        <v>30</v>
      </c>
      <c r="D45" s="6">
        <f>IF(Valor_normalizado!D45=0,32,IFERROR(RANK(Valor_normalizado!D45,Valor_normalizado!D$34:D$65,0),"NA"))</f>
        <v>11</v>
      </c>
      <c r="E45" s="6">
        <f>IF(Valor_normalizado!E45=0,32,IFERROR(RANK(Valor_normalizado!E45,Valor_normalizado!E$34:E$65,0),"NA"))</f>
        <v>30</v>
      </c>
      <c r="F45" s="6">
        <f>IF(Valor_normalizado!F45=0,32,IFERROR(RANK(Valor_normalizado!F45,Valor_normalizado!F$34:F$65,0),"NA"))</f>
        <v>28</v>
      </c>
      <c r="G45" s="6">
        <f>IF(Valor_normalizado!G45=0,32,IFERROR(RANK(Valor_normalizado!G45,Valor_normalizado!G$34:G$65,0),"NA"))</f>
        <v>19</v>
      </c>
      <c r="H45" s="6">
        <f>IF(Valor_normalizado!H45=0,32,IFERROR(RANK(Valor_normalizado!H45,Valor_normalizado!H$34:H$65,0),"NA"))</f>
        <v>17</v>
      </c>
      <c r="I45" s="6">
        <f>IF(Valor_normalizado!I45=0,32,IFERROR(RANK(Valor_normalizado!I45,Valor_normalizado!I$34:I$65,0),"NA"))</f>
        <v>25</v>
      </c>
      <c r="J45" s="6">
        <f>IF(Valor_normalizado!J45=0,32,IFERROR(RANK(Valor_normalizado!J45,Valor_normalizado!J$34:J$65,0),"NA"))</f>
        <v>22</v>
      </c>
      <c r="K45" s="6">
        <f>IF(Valor_normalizado!K45=0,32,IFERROR(RANK(Valor_normalizado!K45,Valor_normalizado!K$34:K$65,0),"NA"))</f>
        <v>11</v>
      </c>
      <c r="L45" s="6">
        <f>IF(Valor_normalizado!L45=0,32,IFERROR(RANK(Valor_normalizado!L45,Valor_normalizado!L$34:L$65,0),"NA"))</f>
        <v>32</v>
      </c>
      <c r="M45" s="6">
        <f>IF(Valor_normalizado!M45=0,32,IFERROR(RANK(Valor_normalizado!M45,Valor_normalizado!M$34:M$65,0),"NA"))</f>
        <v>22</v>
      </c>
      <c r="N45" s="6">
        <f>IF(Valor_normalizado!N45=0,32,IFERROR(RANK(Valor_normalizado!N45,Valor_normalizado!N$34:N$65,0),"NA"))</f>
        <v>11</v>
      </c>
      <c r="O45" s="6">
        <f>IF(Valor_normalizado!O45=0,32,IFERROR(RANK(Valor_normalizado!O45,Valor_normalizado!O$34:O$65,0),"NA"))</f>
        <v>7</v>
      </c>
      <c r="P45" s="6">
        <f>IF(Valor_normalizado!P45=0,32,IFERROR(RANK(Valor_normalizado!P45,Valor_normalizado!P$34:P$65,0),"NA"))</f>
        <v>10</v>
      </c>
      <c r="Q45" s="6">
        <f>IF(Valor_normalizado!Q45=0,32,IFERROR(RANK(Valor_normalizado!Q45,Valor_normalizado!Q$34:Q$65,0),"NA"))</f>
        <v>19</v>
      </c>
      <c r="R45" s="6">
        <f>IF(Valor_normalizado!R45=0,32,IFERROR(RANK(Valor_normalizado!R45,Valor_normalizado!R$34:R$65,0),"NA"))</f>
        <v>30</v>
      </c>
      <c r="S45" s="6">
        <f>IF(Valor_normalizado!S45=0,32,IFERROR(RANK(Valor_normalizado!S45,Valor_normalizado!S$34:S$65,0),"NA"))</f>
        <v>27</v>
      </c>
      <c r="T45" s="6">
        <f>IF(Valor_normalizado!T45=0,32,IFERROR(RANK(Valor_normalizado!T45,Valor_normalizado!T$34:T$65,0),"NA"))</f>
        <v>24</v>
      </c>
      <c r="U45" s="6">
        <f>IF(Valor_normalizado!U45=0,32,IFERROR(RANK(Valor_normalizado!U45,Valor_normalizado!U$34:U$65,0),"NA"))</f>
        <v>25</v>
      </c>
      <c r="V45" s="6">
        <f>IF(Valor_normalizado!V45=0,32,IFERROR(RANK(Valor_normalizado!V45,Valor_normalizado!V$34:V$65,0),"NA"))</f>
        <v>14</v>
      </c>
      <c r="W45" s="6" t="str">
        <f>IF(Valor_normalizado!W45=0,32,IFERROR(RANK(Valor_normalizado!W45,Valor_normalizado!W$34:W$65,0),"NA"))</f>
        <v>NA</v>
      </c>
      <c r="X45" s="6">
        <f>IF(Valor_normalizado!X45=0,32,IFERROR(RANK(Valor_normalizado!X45,Valor_normalizado!X$34:X$65,0),"NA"))</f>
        <v>28</v>
      </c>
      <c r="Y45" s="6">
        <f>IF(Valor_normalizado!Y45=0,32,IFERROR(RANK(Valor_normalizado!Y45,Valor_normalizado!Y$34:Y$65,0),"NA"))</f>
        <v>19</v>
      </c>
      <c r="Z45" s="6">
        <f>IF(Valor_normalizado!Z45=0,32,IFERROR(RANK(Valor_normalizado!Z45,Valor_normalizado!Z$34:Z$65,0),"NA"))</f>
        <v>13</v>
      </c>
      <c r="AA45" s="6">
        <f>IF(Valor_normalizado!AA45=0,32,IFERROR(RANK(Valor_normalizado!AA45,Valor_normalizado!AA$34:AA$65,0),"NA"))</f>
        <v>16</v>
      </c>
      <c r="AB45" s="6" t="str">
        <f>IF(Valor_normalizado!AB45=0,32,IFERROR(RANK(Valor_normalizado!AB45,Valor_normalizado!AB$34:AB$65,0),"NA"))</f>
        <v>NA</v>
      </c>
      <c r="AC45" s="6" t="str">
        <f>IF(Valor_normalizado!AC45=0,32,IFERROR(RANK(Valor_normalizado!AC45,Valor_normalizado!AC$34:AC$65,0),"NA"))</f>
        <v>NA</v>
      </c>
      <c r="AD45" s="6">
        <f>IF(Valor_normalizado!AD45=0,32,IFERROR(RANK(Valor_normalizado!AD45,Valor_normalizado!AD$34:AD$65,0),"NA"))</f>
        <v>17</v>
      </c>
      <c r="AE45" s="6">
        <f>IF(Valor_normalizado!AE45=0,32,IFERROR(RANK(Valor_normalizado!AE45,Valor_normalizado!AE$34:AE$65,0),"NA"))</f>
        <v>19</v>
      </c>
      <c r="AF45" s="6" t="str">
        <f>IF(Valor_normalizado!AF45=0,32,IFERROR(RANK(Valor_normalizado!AF45,Valor_normalizado!AF$34:AF$65,0),"NA"))</f>
        <v>NA</v>
      </c>
      <c r="AG45" s="6">
        <f>IF(Valor_normalizado!AG45=0,32,IFERROR(RANK(Valor_normalizado!AG45,Valor_normalizado!AG$34:AG$65,0),"NA"))</f>
        <v>27</v>
      </c>
      <c r="AH45" s="6">
        <f>IF(Valor_normalizado!AH45=0,32,IFERROR(RANK(Valor_normalizado!AH45,Valor_normalizado!AH$34:AH$65,0),"NA"))</f>
        <v>12</v>
      </c>
      <c r="AI45" s="6">
        <f>IF(Valor_normalizado!AI45=0,32,IFERROR(RANK(Valor_normalizado!AI45,Valor_normalizado!AI$34:AI$65,0),"NA"))</f>
        <v>1</v>
      </c>
      <c r="AJ45" s="6">
        <f>IF(Valor_normalizado!AJ45=0,32,IFERROR(RANK(Valor_normalizado!AJ45,Valor_normalizado!AJ$34:AJ$65,0),"NA"))</f>
        <v>32</v>
      </c>
      <c r="AK45" s="6">
        <f>IF(Valor_normalizado!AK45=0,32,IFERROR(RANK(Valor_normalizado!AK45,Valor_normalizado!AK$34:AK$65,0),"NA"))</f>
        <v>3</v>
      </c>
      <c r="AL45" s="6">
        <f>IF(Valor_normalizado!AL45=0,32,IFERROR(RANK(Valor_normalizado!AL45,Valor_normalizado!AL$34:AL$65,0),"NA"))</f>
        <v>32</v>
      </c>
      <c r="AM45" s="6">
        <f>IF(Valor_normalizado!AM45=0,32,IFERROR(RANK(Valor_normalizado!AM45,Valor_normalizado!AM$34:AM$65,0),"NA"))</f>
        <v>32</v>
      </c>
      <c r="AN45" s="6">
        <f>IF(Valor_normalizado!AN45=0,32,IFERROR(RANK(Valor_normalizado!AN45,Valor_normalizado!AN$34:AN$65,0),"NA"))</f>
        <v>12</v>
      </c>
      <c r="AO45" s="6">
        <f>IF(Valor_normalizado!AO45=0,32,IFERROR(RANK(Valor_normalizado!AO45,Valor_normalizado!AO$34:AO$65,0),"NA"))</f>
        <v>23</v>
      </c>
      <c r="AP45" s="6">
        <f>IF(Valor_normalizado!AP45=0,32,IFERROR(RANK(Valor_normalizado!AP45,Valor_normalizado!AP$34:AP$65,0),"NA"))</f>
        <v>31</v>
      </c>
      <c r="AQ45" s="6">
        <f>IF(Valor_normalizado!AQ45=0,32,IFERROR(RANK(Valor_normalizado!AQ45,Valor_normalizado!AQ$34:AQ$65,0),"NA"))</f>
        <v>29</v>
      </c>
      <c r="AR45" s="6">
        <f>IF(Valor_normalizado!AR45=0,32,IFERROR(RANK(Valor_normalizado!AR45,Valor_normalizado!AR$34:AR$65,0),"NA"))</f>
        <v>32</v>
      </c>
      <c r="AS45" s="6">
        <f>IF(Valor_normalizado!AS45=0,32,IFERROR(RANK(Valor_normalizado!AS45,Valor_normalizado!AS$34:AS$65,0),"NA"))</f>
        <v>31</v>
      </c>
      <c r="AT45" s="6">
        <f>IF(Valor_normalizado!AT45=0,32,IFERROR(RANK(Valor_normalizado!AT45,Valor_normalizado!AT$34:AT$65,0),"NA"))</f>
        <v>32</v>
      </c>
      <c r="AU45" s="6">
        <f>IF(Valor_normalizado!AU45=0,32,IFERROR(RANK(Valor_normalizado!AU45,Valor_normalizado!AU$34:AU$65,0),"NA"))</f>
        <v>32</v>
      </c>
      <c r="AV45" s="6">
        <f>IF(Valor_normalizado!AV45=0,32,IFERROR(RANK(Valor_normalizado!AV45,Valor_normalizado!AV$34:AV$65,0),"NA"))</f>
        <v>32</v>
      </c>
      <c r="AW45" s="6">
        <f>IF(Valor_normalizado!AW45=0,32,IFERROR(RANK(Valor_normalizado!AW45,Valor_normalizado!AW$34:AW$65,0),"NA"))</f>
        <v>32</v>
      </c>
      <c r="AX45" s="6">
        <f>IF(Valor_normalizado!AX45=0,32,IFERROR(RANK(Valor_normalizado!AX45,Valor_normalizado!AX$34:AX$65,0),"NA"))</f>
        <v>32</v>
      </c>
      <c r="AY45" s="6">
        <f>IF(Valor_normalizado!AY45=0,32,IFERROR(RANK(Valor_normalizado!AY45,Valor_normalizado!AY$34:AY$65,0),"NA"))</f>
        <v>32</v>
      </c>
      <c r="AZ45" s="6">
        <f>IF(Valor_normalizado!AZ45=0,32,IFERROR(RANK(Valor_normalizado!AZ45,Valor_normalizado!AZ$34:AZ$65,0),"NA"))</f>
        <v>6</v>
      </c>
      <c r="BA45" s="6">
        <f>IF(Valor_normalizado!BA45=0,32,IFERROR(RANK(Valor_normalizado!BA45,Valor_normalizado!BA$34:BA$65,0),"NA"))</f>
        <v>11</v>
      </c>
      <c r="BB45" s="6">
        <f>IF(Valor_normalizado!BB45=0,32,IFERROR(RANK(Valor_normalizado!BB45,Valor_normalizado!BB$34:BB$65,0),"NA"))</f>
        <v>26</v>
      </c>
      <c r="BC45" s="6">
        <f>IF(Valor_normalizado!BC45=0,32,IFERROR(RANK(Valor_normalizado!BC45,Valor_normalizado!BC$34:BC$65,0),"NA"))</f>
        <v>14</v>
      </c>
      <c r="BD45" s="6">
        <f>IF(Valor_normalizado!BD45=0,32,IFERROR(RANK(Valor_normalizado!BD45,Valor_normalizado!BD$34:BD$65,0),"NA"))</f>
        <v>8</v>
      </c>
      <c r="BE45" s="6">
        <f>IF(Valor_normalizado!BE45=0,32,IFERROR(RANK(Valor_normalizado!BE45,Valor_normalizado!BE$34:BE$65,0),"NA"))</f>
        <v>2</v>
      </c>
      <c r="BF45" s="6">
        <f>IF(Valor_normalizado!BF45=0,32,IFERROR(RANK(Valor_normalizado!BF45,Valor_normalizado!BF$34:BF$65,0),"NA"))</f>
        <v>7</v>
      </c>
      <c r="BG45" s="6">
        <f>IF(Valor_normalizado!BG45=0,32,IFERROR(RANK(Valor_normalizado!BG45,Valor_normalizado!BG$34:BG$65,0),"NA"))</f>
        <v>3</v>
      </c>
      <c r="BH45" s="6">
        <f>IF(Valor_normalizado!BH45=0,32,IFERROR(RANK(Valor_normalizado!BH45,Valor_normalizado!BH$34:BH$65,0),"NA"))</f>
        <v>2</v>
      </c>
      <c r="BI45" s="6">
        <f>IF(Valor_normalizado!BI45=0,32,IFERROR(RANK(Valor_normalizado!BI45,Valor_normalizado!BI$34:BI$65,0),"NA"))</f>
        <v>24</v>
      </c>
      <c r="BJ45" s="6">
        <f>IF(Valor_normalizado!BJ45=0,32,IFERROR(RANK(Valor_normalizado!BJ45,Valor_normalizado!BJ$34:BJ$65,0),"NA"))</f>
        <v>29</v>
      </c>
      <c r="BK45" s="6">
        <f>IF(Valor_normalizado!BK45=0,32,IFERROR(RANK(Valor_normalizado!BK45,Valor_normalizado!BK$34:BK$65,0),"NA"))</f>
        <v>29</v>
      </c>
      <c r="BL45" s="6">
        <f>IF(Valor_normalizado!BL45=0,32,IFERROR(RANK(Valor_normalizado!BL45,Valor_normalizado!BL$34:BL$65,0),"NA"))</f>
        <v>11</v>
      </c>
      <c r="BM45" s="6">
        <f>IF(Valor_normalizado!BM45=0,32,IFERROR(RANK(Valor_normalizado!BM45,Valor_normalizado!BM$34:BM$65,0),"NA"))</f>
        <v>32</v>
      </c>
      <c r="BN45" s="6">
        <f>IF(Valor_normalizado!BN45=0,32,IFERROR(RANK(Valor_normalizado!BN45,Valor_normalizado!BN$34:BN$65,0),"NA"))</f>
        <v>22</v>
      </c>
      <c r="BO45" s="6">
        <f>IF(Valor_normalizado!BO45=0,32,IFERROR(RANK(Valor_normalizado!BO45,Valor_normalizado!BO$34:BO$65,0),"NA"))</f>
        <v>30</v>
      </c>
      <c r="BP45" s="6">
        <f>IF(Valor_normalizado!BP45=0,32,IFERROR(RANK(Valor_normalizado!BP45,Valor_normalizado!BP$34:BP$65,0),"NA"))</f>
        <v>28</v>
      </c>
      <c r="BQ45" s="6">
        <f>IF(Valor_normalizado!BQ45=0,32,IFERROR(RANK(Valor_normalizado!BQ45,Valor_normalizado!BQ$34:BQ$65,0),"NA"))</f>
        <v>16</v>
      </c>
      <c r="BR45" s="6">
        <f>IF(Valor_normalizado!BR45=0,32,IFERROR(RANK(Valor_normalizado!BR45,Valor_normalizado!BR$34:BR$65,0),"NA"))</f>
        <v>25</v>
      </c>
      <c r="BS45" s="6">
        <f>IF(Valor_normalizado!BS45=0,32,IFERROR(RANK(Valor_normalizado!BS45,Valor_normalizado!BS$34:BS$65,0),"NA"))</f>
        <v>28</v>
      </c>
      <c r="BT45" s="6">
        <f>IF(Valor_normalizado!BT45=0,32,IFERROR(RANK(Valor_normalizado!BT45,Valor_normalizado!BT$34:BT$65,0),"NA"))</f>
        <v>14</v>
      </c>
      <c r="BU45" s="6">
        <f>IF(Valor_normalizado!BU45=0,32,IFERROR(RANK(Valor_normalizado!BU45,Valor_normalizado!BU$34:BU$65,0),"NA"))</f>
        <v>20</v>
      </c>
      <c r="BV45" s="6">
        <f>IF(Valor_normalizado!BV45=0,32,IFERROR(RANK(Valor_normalizado!BV45,Valor_normalizado!BV$34:BV$65,0),"NA"))</f>
        <v>29</v>
      </c>
      <c r="BW45" s="6">
        <f>IF(Valor_normalizado!BW45=0,32,IFERROR(RANK(Valor_normalizado!BW45,Valor_normalizado!BW$34:BW$65,0),"NA"))</f>
        <v>24</v>
      </c>
      <c r="BX45" s="6">
        <f>IF(Valor_normalizado!BX45=0,32,IFERROR(RANK(Valor_normalizado!BX45,Valor_normalizado!BX$34:BX$65,0),"NA"))</f>
        <v>23</v>
      </c>
      <c r="BY45" s="6">
        <f>IF(Valor_normalizado!BY45=0,32,IFERROR(RANK(Valor_normalizado!BY45,Valor_normalizado!BY$34:BY$65,0),"NA"))</f>
        <v>24</v>
      </c>
      <c r="BZ45" s="6">
        <f>IF(Valor_normalizado!BZ45=0,32,IFERROR(RANK(Valor_normalizado!BZ45,Valor_normalizado!BZ$34:BZ$65,0),"NA"))</f>
        <v>24</v>
      </c>
      <c r="CA45" s="6">
        <f>IF(Valor_normalizado!CA45=0,32,IFERROR(RANK(Valor_normalizado!CA45,Valor_normalizado!CA$34:CA$65,0),"NA"))</f>
        <v>27</v>
      </c>
      <c r="CB45" s="6">
        <f>IF(Valor_normalizado!CB45=0,32,IFERROR(RANK(Valor_normalizado!CB45,Valor_normalizado!CB$34:CB$65,0),"NA"))</f>
        <v>26</v>
      </c>
      <c r="CC45" s="6">
        <f>IF(Valor_normalizado!CC45=0,32,IFERROR(RANK(Valor_normalizado!CC45,Valor_normalizado!CC$34:CC$65,0),"NA"))</f>
        <v>30</v>
      </c>
      <c r="CD45" s="6">
        <f>IF(Valor_normalizado!CD45=0,32,IFERROR(RANK(Valor_normalizado!CD45,Valor_normalizado!CD$34:CD$65,0),"NA"))</f>
        <v>31</v>
      </c>
      <c r="CE45" s="6">
        <f>IF(Valor_normalizado!CE45=0,32,IFERROR(RANK(Valor_normalizado!CE45,Valor_normalizado!CE$34:CE$65,0),"NA"))</f>
        <v>31</v>
      </c>
      <c r="CF45" s="6">
        <f>IF(Valor_normalizado!CF45=0,32,IFERROR(RANK(Valor_normalizado!CF45,Valor_normalizado!CF$34:CF$65,0),"NA"))</f>
        <v>11</v>
      </c>
      <c r="CG45" s="6">
        <f>IF(Valor_normalizado!CG45=0,32,IFERROR(RANK(Valor_normalizado!CG45,Valor_normalizado!CG$34:CG$65,0),"NA"))</f>
        <v>32</v>
      </c>
      <c r="CH45" s="6">
        <f>IF(Valor_normalizado!CH45=0,32,IFERROR(RANK(Valor_normalizado!CH45,Valor_normalizado!CH$34:CH$65,0),"NA"))</f>
        <v>32</v>
      </c>
      <c r="CI45" s="6">
        <f>IF(Valor_normalizado!CI45=0,32,IFERROR(RANK(Valor_normalizado!CI45,Valor_normalizado!CI$34:CI$65,0),"NA"))</f>
        <v>30</v>
      </c>
      <c r="CJ45" s="6">
        <f>IF(Valor_normalizado!CJ45=0,32,IFERROR(RANK(Valor_normalizado!CJ45,Valor_normalizado!CJ$34:CJ$65,0),"NA"))</f>
        <v>28</v>
      </c>
      <c r="CK45" s="6">
        <f>IF(Valor_normalizado!CK45=0,32,IFERROR(RANK(Valor_normalizado!CK45,Valor_normalizado!CK$34:CK$65,0),"NA"))</f>
        <v>21</v>
      </c>
      <c r="CL45" s="6">
        <f>IF(Valor_normalizado!CL45=0,32,IFERROR(RANK(Valor_normalizado!CL45,Valor_normalizado!CL$34:CL$65,0),"NA"))</f>
        <v>31</v>
      </c>
      <c r="CM45" s="6">
        <f>IF(Valor_normalizado!CM45=0,32,IFERROR(RANK(Valor_normalizado!CM45,Valor_normalizado!CM$34:CM$65,0),"NA"))</f>
        <v>29</v>
      </c>
      <c r="CN45" s="6">
        <f>IF(Valor_normalizado!CN45=0,32,IFERROR(RANK(Valor_normalizado!CN45,Valor_normalizado!CN$34:CN$65,0),"NA"))</f>
        <v>24</v>
      </c>
      <c r="CO45" s="6">
        <f>IF(Valor_normalizado!CO45=0,32,IFERROR(RANK(Valor_normalizado!CO45,Valor_normalizado!CO$34:CO$65,0),"NA"))</f>
        <v>2</v>
      </c>
      <c r="CP45" s="6">
        <f>IF(Valor_normalizado!CP45=0,32,IFERROR(RANK(Valor_normalizado!CP45,Valor_normalizado!CP$34:CP$65,0),"NA"))</f>
        <v>18</v>
      </c>
      <c r="CQ45" s="6">
        <f>IF(Valor_normalizado!CQ45=0,32,IFERROR(RANK(Valor_normalizado!CQ45,Valor_normalizado!CQ$34:CQ$65,0),"NA"))</f>
        <v>22</v>
      </c>
      <c r="CR45" s="6">
        <f>IF(Valor_normalizado!CR45=0,32,IFERROR(RANK(Valor_normalizado!CR45,Valor_normalizado!CR$34:CR$65,0),"NA"))</f>
        <v>15</v>
      </c>
      <c r="CS45" s="6">
        <f>IF(Valor_normalizado!CS45=0,32,IFERROR(RANK(Valor_normalizado!CS45,Valor_normalizado!CS$34:CS$65,0),"NA"))</f>
        <v>32</v>
      </c>
      <c r="CT45" s="6">
        <f>IF(Valor_normalizado!CT45=0,32,IFERROR(RANK(Valor_normalizado!CT45,Valor_normalizado!CT$34:CT$65,0),"NA"))</f>
        <v>15</v>
      </c>
      <c r="CU45" s="6">
        <f>IF(Valor_normalizado!CU45=0,32,IFERROR(RANK(Valor_normalizado!CU45,Valor_normalizado!CU$34:CU$65,0),"NA"))</f>
        <v>24</v>
      </c>
      <c r="CV45" s="6">
        <f>IF(Valor_normalizado!CV45=0,32,IFERROR(RANK(Valor_normalizado!CV45,Valor_normalizado!CV$34:CV$65,0),"NA"))</f>
        <v>23</v>
      </c>
      <c r="CW45" s="6">
        <f>IF(Valor_normalizado!CW45=0,32,IFERROR(RANK(Valor_normalizado!CW45,Valor_normalizado!CW$34:CW$65,0),"NA"))</f>
        <v>10</v>
      </c>
      <c r="CX45" s="6">
        <f>IF(Valor_normalizado!CX45=0,32,IFERROR(RANK(Valor_normalizado!CX45,Valor_normalizado!CX$34:CX$65,0),"NA"))</f>
        <v>26</v>
      </c>
      <c r="CY45" s="6">
        <f>IF(Valor_normalizado!CY45=0,32,IFERROR(RANK(Valor_normalizado!CY45,Valor_normalizado!CY$34:CY$65,0),"NA"))</f>
        <v>7</v>
      </c>
      <c r="CZ45" s="6">
        <f>IF(Valor_normalizado!CZ45=0,32,IFERROR(RANK(Valor_normalizado!CZ45,Valor_normalizado!CZ$34:CZ$65,0),"NA"))</f>
        <v>19</v>
      </c>
      <c r="DA45" s="6">
        <f>IF(Valor_normalizado!DA45=0,32,IFERROR(RANK(Valor_normalizado!DA45,Valor_normalizado!DA$34:DA$65,0),"NA"))</f>
        <v>27</v>
      </c>
      <c r="DB45" s="6">
        <f>IF(Valor_normalizado!DB45=0,32,IFERROR(RANK(Valor_normalizado!DB45,Valor_normalizado!DB$34:DB$65,0),"NA"))</f>
        <v>27</v>
      </c>
      <c r="DC45" s="6">
        <f>IF(Valor_normalizado!DC45=0,32,IFERROR(RANK(Valor_normalizado!DC45,Valor_normalizado!DC$34:DC$65,0),"NA"))</f>
        <v>18</v>
      </c>
      <c r="DD45" s="6">
        <f>IF(Valor_normalizado!DD45=0,32,IFERROR(RANK(Valor_normalizado!DD45,Valor_normalizado!DD$34:DD$65,0),"NA"))</f>
        <v>23</v>
      </c>
      <c r="DE45" s="6">
        <f>IF(Valor_normalizado!DE45=0,32,IFERROR(RANK(Valor_normalizado!DE45,Valor_normalizado!DE$34:DE$65,0),"NA"))</f>
        <v>24</v>
      </c>
      <c r="DF45" s="6">
        <f>IF(Valor_normalizado!DF45=0,32,IFERROR(RANK(Valor_normalizado!DF45,Valor_normalizado!DF$34:DF$65,0),"NA"))</f>
        <v>19</v>
      </c>
      <c r="DG45" s="6">
        <f>IF(Valor_normalizado!DG45=0,32,IFERROR(RANK(Valor_normalizado!DG45,Valor_normalizado!DG$34:DG$65,0),"NA"))</f>
        <v>2</v>
      </c>
      <c r="DH45" s="6">
        <f>IF(Valor_normalizado!DH45=0,32,IFERROR(RANK(Valor_normalizado!DH45,Valor_normalizado!DH$34:DH$65,0),"NA"))</f>
        <v>27</v>
      </c>
      <c r="DI45" s="6">
        <f>IF(Valor_normalizado!DI45=0,32,IFERROR(RANK(Valor_normalizado!DI45,Valor_normalizado!DI$34:DI$65,0),"NA"))</f>
        <v>5</v>
      </c>
      <c r="DJ45" s="6">
        <f>IF(Valor_normalizado!DJ45=0,32,IFERROR(RANK(Valor_normalizado!DJ45,Valor_normalizado!DJ$34:DJ$65,0),"NA"))</f>
        <v>31</v>
      </c>
      <c r="DK45" s="6">
        <f>IF(Valor_normalizado!DK45=0,32,IFERROR(RANK(Valor_normalizado!DK45,Valor_normalizado!DK$34:DK$65,0),"NA"))</f>
        <v>20</v>
      </c>
      <c r="DL45" s="6">
        <f>IF(Valor_normalizado!DL45=0,32,IFERROR(RANK(Valor_normalizado!DL45,Valor_normalizado!DL$34:DL$65,0),"NA"))</f>
        <v>19</v>
      </c>
      <c r="DM45" s="6">
        <f>IF(Valor_normalizado!DM45=0,32,IFERROR(RANK(Valor_normalizado!DM45,Valor_normalizado!DM$34:DM$65,0),"NA"))</f>
        <v>2</v>
      </c>
      <c r="DN45" s="6">
        <f>IF(Valor_normalizado!DN45=0,32,IFERROR(RANK(Valor_normalizado!DN45,Valor_normalizado!DN$34:DN$65,0),"NA"))</f>
        <v>30</v>
      </c>
      <c r="DO45" s="6">
        <f>IF(Valor_normalizado!DO45=0,32,IFERROR(RANK(Valor_normalizado!DO45,Valor_normalizado!DO$34:DO$65,0),"NA"))</f>
        <v>23</v>
      </c>
      <c r="DP45" s="6">
        <f>IF(Valor_normalizado!DP45=0,32,IFERROR(RANK(Valor_normalizado!DP45,Valor_normalizado!DP$34:DP$65,0),"NA"))</f>
        <v>22</v>
      </c>
      <c r="DQ45" s="6">
        <f>IF(Valor_normalizado!DQ45=0,32,IFERROR(RANK(Valor_normalizado!DQ45,Valor_normalizado!DQ$34:DQ$65,0),"NA"))</f>
        <v>22</v>
      </c>
      <c r="DR45" s="6">
        <f>IF(Valor_normalizado!DR45=0,32,IFERROR(RANK(Valor_normalizado!DR45,Valor_normalizado!DR$34:DR$65,0),"NA"))</f>
        <v>31</v>
      </c>
      <c r="DS45" s="6">
        <f>IF(Valor_normalizado!DS45=0,32,IFERROR(RANK(Valor_normalizado!DS45,Valor_normalizado!DS$34:DS$65,0),"NA"))</f>
        <v>28</v>
      </c>
      <c r="DT45" s="6">
        <f>IF(Valor_normalizado!DT45=0,32,IFERROR(RANK(Valor_normalizado!DT45,Valor_normalizado!DT$34:DT$65,0),"NA"))</f>
        <v>30</v>
      </c>
      <c r="DU45" s="6">
        <f>IF(Valor_normalizado!DU45=0,32,IFERROR(RANK(Valor_normalizado!DU45,Valor_normalizado!DU$34:DU$65,0),"NA"))</f>
        <v>26</v>
      </c>
      <c r="DV45" s="6">
        <f>IF(Valor_normalizado!DV45=0,32,IFERROR(RANK(Valor_normalizado!DV45,Valor_normalizado!DV$34:DV$65,0),"NA"))</f>
        <v>30</v>
      </c>
      <c r="DW45" s="6">
        <f>IF(Valor_normalizado!DW45=0,32,IFERROR(RANK(Valor_normalizado!DW45,Valor_normalizado!DW$34:DW$65,0),"NA"))</f>
        <v>28</v>
      </c>
      <c r="DX45" s="6">
        <f>IF(Valor_normalizado!DX45=0,32,IFERROR(RANK(Valor_normalizado!DX45,Valor_normalizado!DX$34:DX$65,0),"NA"))</f>
        <v>28</v>
      </c>
      <c r="DY45" s="6">
        <f>IF(Valor_normalizado!DY45=0,32,IFERROR(RANK(Valor_normalizado!DY45,Valor_normalizado!DY$34:DY$65,0),"NA"))</f>
        <v>32</v>
      </c>
      <c r="DZ45" s="6">
        <f>IF(Valor_normalizado!DZ45=0,32,IFERROR(RANK(Valor_normalizado!DZ45,Valor_normalizado!DZ$34:DZ$65,0),"NA"))</f>
        <v>26</v>
      </c>
      <c r="EA45" s="6">
        <f>IF(Valor_normalizado!EA45=0,32,IFERROR(RANK(Valor_normalizado!EA45,Valor_normalizado!EA$34:EA$65,0),"NA"))</f>
        <v>32</v>
      </c>
      <c r="EB45" s="6">
        <f>IF(Valor_normalizado!EB45=0,32,IFERROR(RANK(Valor_normalizado!EB45,Valor_normalizado!EB$34:EB$65,0),"NA"))</f>
        <v>32</v>
      </c>
      <c r="EC45" s="6">
        <f>IF(Valor_normalizado!EC45=0,32,IFERROR(RANK(Valor_normalizado!EC45,Valor_normalizado!EC$34:EC$65,0),"NA"))</f>
        <v>32</v>
      </c>
      <c r="ED45" s="6">
        <f>IF(Valor_normalizado!ED45=0,32,IFERROR(RANK(Valor_normalizado!ED45,Valor_normalizado!ED$34:ED$65,0),"NA"))</f>
        <v>32</v>
      </c>
      <c r="EE45" s="6">
        <f>IF(Valor_normalizado!EE45=0,32,IFERROR(RANK(Valor_normalizado!EE45,Valor_normalizado!EE$34:EE$65,0),"NA"))</f>
        <v>32</v>
      </c>
      <c r="EF45" s="6">
        <f>IF(Valor_normalizado!EF45=0,32,IFERROR(RANK(Valor_normalizado!EF45,Valor_normalizado!EF$34:EF$65,0),"NA"))</f>
        <v>4</v>
      </c>
      <c r="EG45" s="6">
        <f>IF(Valor_normalizado!EG45=0,32,IFERROR(RANK(Valor_normalizado!EG45,Valor_normalizado!EG$34:EG$65,0),"NA"))</f>
        <v>32</v>
      </c>
      <c r="EH45" s="6">
        <f>IF(Valor_normalizado!EH45=0,32,IFERROR(RANK(Valor_normalizado!EH45,Valor_normalizado!EH$34:EH$65,0),"NA"))</f>
        <v>17</v>
      </c>
      <c r="EI45" s="6">
        <f>IF(Valor_normalizado!EI45=0,32,IFERROR(RANK(Valor_normalizado!EI45,Valor_normalizado!EI$34:EI$65,0),"NA"))</f>
        <v>7</v>
      </c>
      <c r="EJ45" s="6">
        <f>IF(Valor_normalizado!EJ45=0,32,IFERROR(RANK(Valor_normalizado!EJ45,Valor_normalizado!EJ$34:EJ$65,0),"NA"))</f>
        <v>18</v>
      </c>
      <c r="EK45" s="6">
        <f>IF(Valor_normalizado!EK45=0,32,IFERROR(RANK(Valor_normalizado!EK45,Valor_normalizado!EK$34:EK$65,0),"NA"))</f>
        <v>1</v>
      </c>
      <c r="EL45" s="6">
        <f>IF(Valor_normalizado!EL45=0,32,IFERROR(RANK(Valor_normalizado!EL45,Valor_normalizado!EL$34:EL$65,0),"NA"))</f>
        <v>8</v>
      </c>
      <c r="EM45" s="6">
        <f>IF(Valor_normalizado!EM45=0,32,IFERROR(RANK(Valor_normalizado!EM45,Valor_normalizado!EM$34:EM$65,0),"NA"))</f>
        <v>32</v>
      </c>
      <c r="EN45" s="6">
        <f>IF(Valor_normalizado!EN45=0,32,IFERROR(RANK(Valor_normalizado!EN45,Valor_normalizado!EN$34:EN$65,0),"NA"))</f>
        <v>32</v>
      </c>
      <c r="EO45" s="6">
        <f>IF(Valor_normalizado!EO45=0,32,IFERROR(RANK(Valor_normalizado!EO45,Valor_normalizado!EO$34:EO$65,0),"NA"))</f>
        <v>32</v>
      </c>
      <c r="EP45" s="6">
        <f>IF(Valor_normalizado!EP45=0,32,IFERROR(RANK(Valor_normalizado!EP45,Valor_normalizado!EP$34:EP$65,0),"NA"))</f>
        <v>16</v>
      </c>
      <c r="EQ45" s="6">
        <f>IF(Valor_normalizado!EQ45=0,32,IFERROR(RANK(Valor_normalizado!EQ45,Valor_normalizado!EQ$34:EQ$65,0),"NA"))</f>
        <v>23</v>
      </c>
      <c r="ER45" s="6">
        <f>IF(Valor_normalizado!ER45=0,32,IFERROR(RANK(Valor_normalizado!ER45,Valor_normalizado!ER$34:ER$65,0),"NA"))</f>
        <v>13</v>
      </c>
      <c r="ES45" s="6">
        <f>IF(Valor_normalizado!ES45=0,32,IFERROR(RANK(Valor_normalizado!ES45,Valor_normalizado!ES$34:ES$65,0),"NA"))</f>
        <v>29</v>
      </c>
    </row>
    <row r="46" spans="1:149" x14ac:dyDescent="0.25">
      <c r="A46" s="2" t="s">
        <v>258</v>
      </c>
      <c r="B46" s="75">
        <v>2020</v>
      </c>
      <c r="C46" s="6">
        <f>IF(Valor_normalizado!C46=0,32,IFERROR(RANK(Valor_normalizado!C46,Valor_normalizado!C$34:C$65,0),"NA"))</f>
        <v>9</v>
      </c>
      <c r="D46" s="6">
        <f>IF(Valor_normalizado!D46=0,32,IFERROR(RANK(Valor_normalizado!D46,Valor_normalizado!D$34:D$65,0),"NA"))</f>
        <v>21</v>
      </c>
      <c r="E46" s="6">
        <f>IF(Valor_normalizado!E46=0,32,IFERROR(RANK(Valor_normalizado!E46,Valor_normalizado!E$34:E$65,0),"NA"))</f>
        <v>21</v>
      </c>
      <c r="F46" s="6">
        <f>IF(Valor_normalizado!F46=0,32,IFERROR(RANK(Valor_normalizado!F46,Valor_normalizado!F$34:F$65,0),"NA"))</f>
        <v>16</v>
      </c>
      <c r="G46" s="6">
        <f>IF(Valor_normalizado!G46=0,32,IFERROR(RANK(Valor_normalizado!G46,Valor_normalizado!G$34:G$65,0),"NA"))</f>
        <v>11</v>
      </c>
      <c r="H46" s="6">
        <f>IF(Valor_normalizado!H46=0,32,IFERROR(RANK(Valor_normalizado!H46,Valor_normalizado!H$34:H$65,0),"NA"))</f>
        <v>20</v>
      </c>
      <c r="I46" s="6">
        <f>IF(Valor_normalizado!I46=0,32,IFERROR(RANK(Valor_normalizado!I46,Valor_normalizado!I$34:I$65,0),"NA"))</f>
        <v>8</v>
      </c>
      <c r="J46" s="6">
        <f>IF(Valor_normalizado!J46=0,32,IFERROR(RANK(Valor_normalizado!J46,Valor_normalizado!J$34:J$65,0),"NA"))</f>
        <v>13</v>
      </c>
      <c r="K46" s="6">
        <f>IF(Valor_normalizado!K46=0,32,IFERROR(RANK(Valor_normalizado!K46,Valor_normalizado!K$34:K$65,0),"NA"))</f>
        <v>12</v>
      </c>
      <c r="L46" s="6">
        <f>IF(Valor_normalizado!L46=0,32,IFERROR(RANK(Valor_normalizado!L46,Valor_normalizado!L$34:L$65,0),"NA"))</f>
        <v>25</v>
      </c>
      <c r="M46" s="6">
        <f>IF(Valor_normalizado!M46=0,32,IFERROR(RANK(Valor_normalizado!M46,Valor_normalizado!M$34:M$65,0),"NA"))</f>
        <v>19</v>
      </c>
      <c r="N46" s="6">
        <f>IF(Valor_normalizado!N46=0,32,IFERROR(RANK(Valor_normalizado!N46,Valor_normalizado!N$34:N$65,0),"NA"))</f>
        <v>4</v>
      </c>
      <c r="O46" s="6">
        <f>IF(Valor_normalizado!O46=0,32,IFERROR(RANK(Valor_normalizado!O46,Valor_normalizado!O$34:O$65,0),"NA"))</f>
        <v>5</v>
      </c>
      <c r="P46" s="6">
        <f>IF(Valor_normalizado!P46=0,32,IFERROR(RANK(Valor_normalizado!P46,Valor_normalizado!P$34:P$65,0),"NA"))</f>
        <v>5</v>
      </c>
      <c r="Q46" s="6">
        <f>IF(Valor_normalizado!Q46=0,32,IFERROR(RANK(Valor_normalizado!Q46,Valor_normalizado!Q$34:Q$65,0),"NA"))</f>
        <v>3</v>
      </c>
      <c r="R46" s="6">
        <f>IF(Valor_normalizado!R46=0,32,IFERROR(RANK(Valor_normalizado!R46,Valor_normalizado!R$34:R$65,0),"NA"))</f>
        <v>18</v>
      </c>
      <c r="S46" s="6">
        <f>IF(Valor_normalizado!S46=0,32,IFERROR(RANK(Valor_normalizado!S46,Valor_normalizado!S$34:S$65,0),"NA"))</f>
        <v>24</v>
      </c>
      <c r="T46" s="6">
        <f>IF(Valor_normalizado!T46=0,32,IFERROR(RANK(Valor_normalizado!T46,Valor_normalizado!T$34:T$65,0),"NA"))</f>
        <v>3</v>
      </c>
      <c r="U46" s="6">
        <f>IF(Valor_normalizado!U46=0,32,IFERROR(RANK(Valor_normalizado!U46,Valor_normalizado!U$34:U$65,0),"NA"))</f>
        <v>14</v>
      </c>
      <c r="V46" s="6">
        <f>IF(Valor_normalizado!V46=0,32,IFERROR(RANK(Valor_normalizado!V46,Valor_normalizado!V$34:V$65,0),"NA"))</f>
        <v>4</v>
      </c>
      <c r="W46" s="6">
        <f>IF(Valor_normalizado!W46=0,32,IFERROR(RANK(Valor_normalizado!W46,Valor_normalizado!W$34:W$65,0),"NA"))</f>
        <v>23</v>
      </c>
      <c r="X46" s="6">
        <f>IF(Valor_normalizado!X46=0,32,IFERROR(RANK(Valor_normalizado!X46,Valor_normalizado!X$34:X$65,0),"NA"))</f>
        <v>3</v>
      </c>
      <c r="Y46" s="6">
        <f>IF(Valor_normalizado!Y46=0,32,IFERROR(RANK(Valor_normalizado!Y46,Valor_normalizado!Y$34:Y$65,0),"NA"))</f>
        <v>11</v>
      </c>
      <c r="Z46" s="6">
        <f>IF(Valor_normalizado!Z46=0,32,IFERROR(RANK(Valor_normalizado!Z46,Valor_normalizado!Z$34:Z$65,0),"NA"))</f>
        <v>5</v>
      </c>
      <c r="AA46" s="6">
        <f>IF(Valor_normalizado!AA46=0,32,IFERROR(RANK(Valor_normalizado!AA46,Valor_normalizado!AA$34:AA$65,0),"NA"))</f>
        <v>9</v>
      </c>
      <c r="AB46" s="6">
        <f>IF(Valor_normalizado!AB46=0,32,IFERROR(RANK(Valor_normalizado!AB46,Valor_normalizado!AB$34:AB$65,0),"NA"))</f>
        <v>9</v>
      </c>
      <c r="AC46" s="6">
        <f>IF(Valor_normalizado!AC46=0,32,IFERROR(RANK(Valor_normalizado!AC46,Valor_normalizado!AC$34:AC$65,0),"NA"))</f>
        <v>3</v>
      </c>
      <c r="AD46" s="6">
        <f>IF(Valor_normalizado!AD46=0,32,IFERROR(RANK(Valor_normalizado!AD46,Valor_normalizado!AD$34:AD$65,0),"NA"))</f>
        <v>21</v>
      </c>
      <c r="AE46" s="6">
        <f>IF(Valor_normalizado!AE46=0,32,IFERROR(RANK(Valor_normalizado!AE46,Valor_normalizado!AE$34:AE$65,0),"NA"))</f>
        <v>22</v>
      </c>
      <c r="AF46" s="6">
        <f>IF(Valor_normalizado!AF46=0,32,IFERROR(RANK(Valor_normalizado!AF46,Valor_normalizado!AF$34:AF$65,0),"NA"))</f>
        <v>16</v>
      </c>
      <c r="AG46" s="6">
        <f>IF(Valor_normalizado!AG46=0,32,IFERROR(RANK(Valor_normalizado!AG46,Valor_normalizado!AG$34:AG$65,0),"NA"))</f>
        <v>15</v>
      </c>
      <c r="AH46" s="6">
        <f>IF(Valor_normalizado!AH46=0,32,IFERROR(RANK(Valor_normalizado!AH46,Valor_normalizado!AH$34:AH$65,0),"NA"))</f>
        <v>11</v>
      </c>
      <c r="AI46" s="6">
        <f>IF(Valor_normalizado!AI46=0,32,IFERROR(RANK(Valor_normalizado!AI46,Valor_normalizado!AI$34:AI$65,0),"NA"))</f>
        <v>10</v>
      </c>
      <c r="AJ46" s="6">
        <f>IF(Valor_normalizado!AJ46=0,32,IFERROR(RANK(Valor_normalizado!AJ46,Valor_normalizado!AJ$34:AJ$65,0),"NA"))</f>
        <v>10</v>
      </c>
      <c r="AK46" s="6">
        <f>IF(Valor_normalizado!AK46=0,32,IFERROR(RANK(Valor_normalizado!AK46,Valor_normalizado!AK$34:AK$65,0),"NA"))</f>
        <v>4</v>
      </c>
      <c r="AL46" s="6">
        <f>IF(Valor_normalizado!AL46=0,32,IFERROR(RANK(Valor_normalizado!AL46,Valor_normalizado!AL$34:AL$65,0),"NA"))</f>
        <v>5</v>
      </c>
      <c r="AM46" s="6">
        <f>IF(Valor_normalizado!AM46=0,32,IFERROR(RANK(Valor_normalizado!AM46,Valor_normalizado!AM$34:AM$65,0),"NA"))</f>
        <v>6</v>
      </c>
      <c r="AN46" s="6">
        <f>IF(Valor_normalizado!AN46=0,32,IFERROR(RANK(Valor_normalizado!AN46,Valor_normalizado!AN$34:AN$65,0),"NA"))</f>
        <v>6</v>
      </c>
      <c r="AO46" s="6">
        <f>IF(Valor_normalizado!AO46=0,32,IFERROR(RANK(Valor_normalizado!AO46,Valor_normalizado!AO$34:AO$65,0),"NA"))</f>
        <v>6</v>
      </c>
      <c r="AP46" s="6">
        <f>IF(Valor_normalizado!AP46=0,32,IFERROR(RANK(Valor_normalizado!AP46,Valor_normalizado!AP$34:AP$65,0),"NA"))</f>
        <v>11</v>
      </c>
      <c r="AQ46" s="6">
        <f>IF(Valor_normalizado!AQ46=0,32,IFERROR(RANK(Valor_normalizado!AQ46,Valor_normalizado!AQ$34:AQ$65,0),"NA"))</f>
        <v>16</v>
      </c>
      <c r="AR46" s="6">
        <f>IF(Valor_normalizado!AR46=0,32,IFERROR(RANK(Valor_normalizado!AR46,Valor_normalizado!AR$34:AR$65,0),"NA"))</f>
        <v>6</v>
      </c>
      <c r="AS46" s="6">
        <f>IF(Valor_normalizado!AS46=0,32,IFERROR(RANK(Valor_normalizado!AS46,Valor_normalizado!AS$34:AS$65,0),"NA"))</f>
        <v>10</v>
      </c>
      <c r="AT46" s="6">
        <f>IF(Valor_normalizado!AT46=0,32,IFERROR(RANK(Valor_normalizado!AT46,Valor_normalizado!AT$34:AT$65,0),"NA"))</f>
        <v>10</v>
      </c>
      <c r="AU46" s="6">
        <f>IF(Valor_normalizado!AU46=0,32,IFERROR(RANK(Valor_normalizado!AU46,Valor_normalizado!AU$34:AU$65,0),"NA"))</f>
        <v>6</v>
      </c>
      <c r="AV46" s="6">
        <f>IF(Valor_normalizado!AV46=0,32,IFERROR(RANK(Valor_normalizado!AV46,Valor_normalizado!AV$34:AV$65,0),"NA"))</f>
        <v>5</v>
      </c>
      <c r="AW46" s="6">
        <f>IF(Valor_normalizado!AW46=0,32,IFERROR(RANK(Valor_normalizado!AW46,Valor_normalizado!AW$34:AW$65,0),"NA"))</f>
        <v>1</v>
      </c>
      <c r="AX46" s="6">
        <f>IF(Valor_normalizado!AX46=0,32,IFERROR(RANK(Valor_normalizado!AX46,Valor_normalizado!AX$34:AX$65,0),"NA"))</f>
        <v>3</v>
      </c>
      <c r="AY46" s="6">
        <f>IF(Valor_normalizado!AY46=0,32,IFERROR(RANK(Valor_normalizado!AY46,Valor_normalizado!AY$34:AY$65,0),"NA"))</f>
        <v>3</v>
      </c>
      <c r="AZ46" s="6">
        <f>IF(Valor_normalizado!AZ46=0,32,IFERROR(RANK(Valor_normalizado!AZ46,Valor_normalizado!AZ$34:AZ$65,0),"NA"))</f>
        <v>26</v>
      </c>
      <c r="BA46" s="6">
        <f>IF(Valor_normalizado!BA46=0,32,IFERROR(RANK(Valor_normalizado!BA46,Valor_normalizado!BA$34:BA$65,0),"NA"))</f>
        <v>26</v>
      </c>
      <c r="BB46" s="6">
        <f>IF(Valor_normalizado!BB46=0,32,IFERROR(RANK(Valor_normalizado!BB46,Valor_normalizado!BB$34:BB$65,0),"NA"))</f>
        <v>8</v>
      </c>
      <c r="BC46" s="6">
        <f>IF(Valor_normalizado!BC46=0,32,IFERROR(RANK(Valor_normalizado!BC46,Valor_normalizado!BC$34:BC$65,0),"NA"))</f>
        <v>16</v>
      </c>
      <c r="BD46" s="6">
        <f>IF(Valor_normalizado!BD46=0,32,IFERROR(RANK(Valor_normalizado!BD46,Valor_normalizado!BD$34:BD$65,0),"NA"))</f>
        <v>24</v>
      </c>
      <c r="BE46" s="6">
        <f>IF(Valor_normalizado!BE46=0,32,IFERROR(RANK(Valor_normalizado!BE46,Valor_normalizado!BE$34:BE$65,0),"NA"))</f>
        <v>19</v>
      </c>
      <c r="BF46" s="6">
        <f>IF(Valor_normalizado!BF46=0,32,IFERROR(RANK(Valor_normalizado!BF46,Valor_normalizado!BF$34:BF$65,0),"NA"))</f>
        <v>14</v>
      </c>
      <c r="BG46" s="6">
        <f>IF(Valor_normalizado!BG46=0,32,IFERROR(RANK(Valor_normalizado!BG46,Valor_normalizado!BG$34:BG$65,0),"NA"))</f>
        <v>21</v>
      </c>
      <c r="BH46" s="6">
        <f>IF(Valor_normalizado!BH46=0,32,IFERROR(RANK(Valor_normalizado!BH46,Valor_normalizado!BH$34:BH$65,0),"NA"))</f>
        <v>24</v>
      </c>
      <c r="BI46" s="6">
        <f>IF(Valor_normalizado!BI46=0,32,IFERROR(RANK(Valor_normalizado!BI46,Valor_normalizado!BI$34:BI$65,0),"NA"))</f>
        <v>32</v>
      </c>
      <c r="BJ46" s="6">
        <f>IF(Valor_normalizado!BJ46=0,32,IFERROR(RANK(Valor_normalizado!BJ46,Valor_normalizado!BJ$34:BJ$65,0),"NA"))</f>
        <v>27</v>
      </c>
      <c r="BK46" s="6">
        <f>IF(Valor_normalizado!BK46=0,32,IFERROR(RANK(Valor_normalizado!BK46,Valor_normalizado!BK$34:BK$65,0),"NA"))</f>
        <v>2</v>
      </c>
      <c r="BL46" s="6">
        <f>IF(Valor_normalizado!BL46=0,32,IFERROR(RANK(Valor_normalizado!BL46,Valor_normalizado!BL$34:BL$65,0),"NA"))</f>
        <v>25</v>
      </c>
      <c r="BM46" s="6">
        <f>IF(Valor_normalizado!BM46=0,32,IFERROR(RANK(Valor_normalizado!BM46,Valor_normalizado!BM$34:BM$65,0),"NA"))</f>
        <v>28</v>
      </c>
      <c r="BN46" s="6">
        <f>IF(Valor_normalizado!BN46=0,32,IFERROR(RANK(Valor_normalizado!BN46,Valor_normalizado!BN$34:BN$65,0),"NA"))</f>
        <v>18</v>
      </c>
      <c r="BO46" s="6">
        <f>IF(Valor_normalizado!BO46=0,32,IFERROR(RANK(Valor_normalizado!BO46,Valor_normalizado!BO$34:BO$65,0),"NA"))</f>
        <v>8</v>
      </c>
      <c r="BP46" s="6">
        <f>IF(Valor_normalizado!BP46=0,32,IFERROR(RANK(Valor_normalizado!BP46,Valor_normalizado!BP$34:BP$65,0),"NA"))</f>
        <v>13</v>
      </c>
      <c r="BQ46" s="6">
        <f>IF(Valor_normalizado!BQ46=0,32,IFERROR(RANK(Valor_normalizado!BQ46,Valor_normalizado!BQ$34:BQ$65,0),"NA"))</f>
        <v>14</v>
      </c>
      <c r="BR46" s="6">
        <f>IF(Valor_normalizado!BR46=0,32,IFERROR(RANK(Valor_normalizado!BR46,Valor_normalizado!BR$34:BR$65,0),"NA"))</f>
        <v>5</v>
      </c>
      <c r="BS46" s="6">
        <f>IF(Valor_normalizado!BS46=0,32,IFERROR(RANK(Valor_normalizado!BS46,Valor_normalizado!BS$34:BS$65,0),"NA"))</f>
        <v>6</v>
      </c>
      <c r="BT46" s="6">
        <f>IF(Valor_normalizado!BT46=0,32,IFERROR(RANK(Valor_normalizado!BT46,Valor_normalizado!BT$34:BT$65,0),"NA"))</f>
        <v>9</v>
      </c>
      <c r="BU46" s="6">
        <f>IF(Valor_normalizado!BU46=0,32,IFERROR(RANK(Valor_normalizado!BU46,Valor_normalizado!BU$34:BU$65,0),"NA"))</f>
        <v>5</v>
      </c>
      <c r="BV46" s="6">
        <f>IF(Valor_normalizado!BV46=0,32,IFERROR(RANK(Valor_normalizado!BV46,Valor_normalizado!BV$34:BV$65,0),"NA"))</f>
        <v>18</v>
      </c>
      <c r="BW46" s="6">
        <f>IF(Valor_normalizado!BW46=0,32,IFERROR(RANK(Valor_normalizado!BW46,Valor_normalizado!BW$34:BW$65,0),"NA"))</f>
        <v>23</v>
      </c>
      <c r="BX46" s="6">
        <f>IF(Valor_normalizado!BX46=0,32,IFERROR(RANK(Valor_normalizado!BX46,Valor_normalizado!BX$34:BX$65,0),"NA"))</f>
        <v>30</v>
      </c>
      <c r="BY46" s="6">
        <f>IF(Valor_normalizado!BY46=0,32,IFERROR(RANK(Valor_normalizado!BY46,Valor_normalizado!BY$34:BY$65,0),"NA"))</f>
        <v>27</v>
      </c>
      <c r="BZ46" s="6">
        <f>IF(Valor_normalizado!BZ46=0,32,IFERROR(RANK(Valor_normalizado!BZ46,Valor_normalizado!BZ$34:BZ$65,0),"NA"))</f>
        <v>21</v>
      </c>
      <c r="CA46" s="6">
        <f>IF(Valor_normalizado!CA46=0,32,IFERROR(RANK(Valor_normalizado!CA46,Valor_normalizado!CA$34:CA$65,0),"NA"))</f>
        <v>8</v>
      </c>
      <c r="CB46" s="6">
        <f>IF(Valor_normalizado!CB46=0,32,IFERROR(RANK(Valor_normalizado!CB46,Valor_normalizado!CB$34:CB$65,0),"NA"))</f>
        <v>24</v>
      </c>
      <c r="CC46" s="6">
        <f>IF(Valor_normalizado!CC46=0,32,IFERROR(RANK(Valor_normalizado!CC46,Valor_normalizado!CC$34:CC$65,0),"NA"))</f>
        <v>6</v>
      </c>
      <c r="CD46" s="6">
        <f>IF(Valor_normalizado!CD46=0,32,IFERROR(RANK(Valor_normalizado!CD46,Valor_normalizado!CD$34:CD$65,0),"NA"))</f>
        <v>9</v>
      </c>
      <c r="CE46" s="6">
        <f>IF(Valor_normalizado!CE46=0,32,IFERROR(RANK(Valor_normalizado!CE46,Valor_normalizado!CE$34:CE$65,0),"NA"))</f>
        <v>7</v>
      </c>
      <c r="CF46" s="6">
        <f>IF(Valor_normalizado!CF46=0,32,IFERROR(RANK(Valor_normalizado!CF46,Valor_normalizado!CF$34:CF$65,0),"NA"))</f>
        <v>3</v>
      </c>
      <c r="CG46" s="6">
        <f>IF(Valor_normalizado!CG46=0,32,IFERROR(RANK(Valor_normalizado!CG46,Valor_normalizado!CG$34:CG$65,0),"NA"))</f>
        <v>24</v>
      </c>
      <c r="CH46" s="6">
        <f>IF(Valor_normalizado!CH46=0,32,IFERROR(RANK(Valor_normalizado!CH46,Valor_normalizado!CH$34:CH$65,0),"NA"))</f>
        <v>6</v>
      </c>
      <c r="CI46" s="6">
        <f>IF(Valor_normalizado!CI46=0,32,IFERROR(RANK(Valor_normalizado!CI46,Valor_normalizado!CI$34:CI$65,0),"NA"))</f>
        <v>13</v>
      </c>
      <c r="CJ46" s="6">
        <f>IF(Valor_normalizado!CJ46=0,32,IFERROR(RANK(Valor_normalizado!CJ46,Valor_normalizado!CJ$34:CJ$65,0),"NA"))</f>
        <v>8</v>
      </c>
      <c r="CK46" s="6">
        <f>IF(Valor_normalizado!CK46=0,32,IFERROR(RANK(Valor_normalizado!CK46,Valor_normalizado!CK$34:CK$65,0),"NA"))</f>
        <v>3</v>
      </c>
      <c r="CL46" s="6">
        <f>IF(Valor_normalizado!CL46=0,32,IFERROR(RANK(Valor_normalizado!CL46,Valor_normalizado!CL$34:CL$65,0),"NA"))</f>
        <v>11</v>
      </c>
      <c r="CM46" s="6">
        <f>IF(Valor_normalizado!CM46=0,32,IFERROR(RANK(Valor_normalizado!CM46,Valor_normalizado!CM$34:CM$65,0),"NA"))</f>
        <v>4</v>
      </c>
      <c r="CN46" s="6">
        <f>IF(Valor_normalizado!CN46=0,32,IFERROR(RANK(Valor_normalizado!CN46,Valor_normalizado!CN$34:CN$65,0),"NA"))</f>
        <v>5</v>
      </c>
      <c r="CO46" s="6">
        <f>IF(Valor_normalizado!CO46=0,32,IFERROR(RANK(Valor_normalizado!CO46,Valor_normalizado!CO$34:CO$65,0),"NA"))</f>
        <v>5</v>
      </c>
      <c r="CP46" s="6">
        <f>IF(Valor_normalizado!CP46=0,32,IFERROR(RANK(Valor_normalizado!CP46,Valor_normalizado!CP$34:CP$65,0),"NA"))</f>
        <v>2</v>
      </c>
      <c r="CQ46" s="6">
        <f>IF(Valor_normalizado!CQ46=0,32,IFERROR(RANK(Valor_normalizado!CQ46,Valor_normalizado!CQ$34:CQ$65,0),"NA"))</f>
        <v>6</v>
      </c>
      <c r="CR46" s="6">
        <f>IF(Valor_normalizado!CR46=0,32,IFERROR(RANK(Valor_normalizado!CR46,Valor_normalizado!CR$34:CR$65,0),"NA"))</f>
        <v>1</v>
      </c>
      <c r="CS46" s="6">
        <f>IF(Valor_normalizado!CS46=0,32,IFERROR(RANK(Valor_normalizado!CS46,Valor_normalizado!CS$34:CS$65,0),"NA"))</f>
        <v>15</v>
      </c>
      <c r="CT46" s="6">
        <f>IF(Valor_normalizado!CT46=0,32,IFERROR(RANK(Valor_normalizado!CT46,Valor_normalizado!CT$34:CT$65,0),"NA"))</f>
        <v>10</v>
      </c>
      <c r="CU46" s="6">
        <f>IF(Valor_normalizado!CU46=0,32,IFERROR(RANK(Valor_normalizado!CU46,Valor_normalizado!CU$34:CU$65,0),"NA"))</f>
        <v>10</v>
      </c>
      <c r="CV46" s="6">
        <f>IF(Valor_normalizado!CV46=0,32,IFERROR(RANK(Valor_normalizado!CV46,Valor_normalizado!CV$34:CV$65,0),"NA"))</f>
        <v>5</v>
      </c>
      <c r="CW46" s="6">
        <f>IF(Valor_normalizado!CW46=0,32,IFERROR(RANK(Valor_normalizado!CW46,Valor_normalizado!CW$34:CW$65,0),"NA"))</f>
        <v>16</v>
      </c>
      <c r="CX46" s="6">
        <f>IF(Valor_normalizado!CX46=0,32,IFERROR(RANK(Valor_normalizado!CX46,Valor_normalizado!CX$34:CX$65,0),"NA"))</f>
        <v>19</v>
      </c>
      <c r="CY46" s="6">
        <f>IF(Valor_normalizado!CY46=0,32,IFERROR(RANK(Valor_normalizado!CY46,Valor_normalizado!CY$34:CY$65,0),"NA"))</f>
        <v>23</v>
      </c>
      <c r="CZ46" s="6">
        <f>IF(Valor_normalizado!CZ46=0,32,IFERROR(RANK(Valor_normalizado!CZ46,Valor_normalizado!CZ$34:CZ$65,0),"NA"))</f>
        <v>16</v>
      </c>
      <c r="DA46" s="6">
        <f>IF(Valor_normalizado!DA46=0,32,IFERROR(RANK(Valor_normalizado!DA46,Valor_normalizado!DA$34:DA$65,0),"NA"))</f>
        <v>21</v>
      </c>
      <c r="DB46" s="6">
        <f>IF(Valor_normalizado!DB46=0,32,IFERROR(RANK(Valor_normalizado!DB46,Valor_normalizado!DB$34:DB$65,0),"NA"))</f>
        <v>14</v>
      </c>
      <c r="DC46" s="6">
        <f>IF(Valor_normalizado!DC46=0,32,IFERROR(RANK(Valor_normalizado!DC46,Valor_normalizado!DC$34:DC$65,0),"NA"))</f>
        <v>10</v>
      </c>
      <c r="DD46" s="6">
        <f>IF(Valor_normalizado!DD46=0,32,IFERROR(RANK(Valor_normalizado!DD46,Valor_normalizado!DD$34:DD$65,0),"NA"))</f>
        <v>12</v>
      </c>
      <c r="DE46" s="6">
        <f>IF(Valor_normalizado!DE46=0,32,IFERROR(RANK(Valor_normalizado!DE46,Valor_normalizado!DE$34:DE$65,0),"NA"))</f>
        <v>11</v>
      </c>
      <c r="DF46" s="6">
        <f>IF(Valor_normalizado!DF46=0,32,IFERROR(RANK(Valor_normalizado!DF46,Valor_normalizado!DF$34:DF$65,0),"NA"))</f>
        <v>29</v>
      </c>
      <c r="DG46" s="6">
        <f>IF(Valor_normalizado!DG46=0,32,IFERROR(RANK(Valor_normalizado!DG46,Valor_normalizado!DG$34:DG$65,0),"NA"))</f>
        <v>16</v>
      </c>
      <c r="DH46" s="6">
        <f>IF(Valor_normalizado!DH46=0,32,IFERROR(RANK(Valor_normalizado!DH46,Valor_normalizado!DH$34:DH$65,0),"NA"))</f>
        <v>2</v>
      </c>
      <c r="DI46" s="6">
        <f>IF(Valor_normalizado!DI46=0,32,IFERROR(RANK(Valor_normalizado!DI46,Valor_normalizado!DI$34:DI$65,0),"NA"))</f>
        <v>7</v>
      </c>
      <c r="DJ46" s="6">
        <f>IF(Valor_normalizado!DJ46=0,32,IFERROR(RANK(Valor_normalizado!DJ46,Valor_normalizado!DJ$34:DJ$65,0),"NA"))</f>
        <v>2</v>
      </c>
      <c r="DK46" s="6">
        <f>IF(Valor_normalizado!DK46=0,32,IFERROR(RANK(Valor_normalizado!DK46,Valor_normalizado!DK$34:DK$65,0),"NA"))</f>
        <v>3</v>
      </c>
      <c r="DL46" s="6">
        <f>IF(Valor_normalizado!DL46=0,32,IFERROR(RANK(Valor_normalizado!DL46,Valor_normalizado!DL$34:DL$65,0),"NA"))</f>
        <v>26</v>
      </c>
      <c r="DM46" s="6">
        <f>IF(Valor_normalizado!DM46=0,32,IFERROR(RANK(Valor_normalizado!DM46,Valor_normalizado!DM$34:DM$65,0),"NA"))</f>
        <v>15</v>
      </c>
      <c r="DN46" s="6">
        <f>IF(Valor_normalizado!DN46=0,32,IFERROR(RANK(Valor_normalizado!DN46,Valor_normalizado!DN$34:DN$65,0),"NA"))</f>
        <v>17</v>
      </c>
      <c r="DO46" s="6">
        <f>IF(Valor_normalizado!DO46=0,32,IFERROR(RANK(Valor_normalizado!DO46,Valor_normalizado!DO$34:DO$65,0),"NA"))</f>
        <v>18</v>
      </c>
      <c r="DP46" s="6">
        <f>IF(Valor_normalizado!DP46=0,32,IFERROR(RANK(Valor_normalizado!DP46,Valor_normalizado!DP$34:DP$65,0),"NA"))</f>
        <v>17</v>
      </c>
      <c r="DQ46" s="6">
        <f>IF(Valor_normalizado!DQ46=0,32,IFERROR(RANK(Valor_normalizado!DQ46,Valor_normalizado!DQ$34:DQ$65,0),"NA"))</f>
        <v>5</v>
      </c>
      <c r="DR46" s="6">
        <f>IF(Valor_normalizado!DR46=0,32,IFERROR(RANK(Valor_normalizado!DR46,Valor_normalizado!DR$34:DR$65,0),"NA"))</f>
        <v>24</v>
      </c>
      <c r="DS46" s="6">
        <f>IF(Valor_normalizado!DS46=0,32,IFERROR(RANK(Valor_normalizado!DS46,Valor_normalizado!DS$34:DS$65,0),"NA"))</f>
        <v>17</v>
      </c>
      <c r="DT46" s="6">
        <f>IF(Valor_normalizado!DT46=0,32,IFERROR(RANK(Valor_normalizado!DT46,Valor_normalizado!DT$34:DT$65,0),"NA"))</f>
        <v>9</v>
      </c>
      <c r="DU46" s="6">
        <f>IF(Valor_normalizado!DU46=0,32,IFERROR(RANK(Valor_normalizado!DU46,Valor_normalizado!DU$34:DU$65,0),"NA"))</f>
        <v>9</v>
      </c>
      <c r="DV46" s="6">
        <f>IF(Valor_normalizado!DV46=0,32,IFERROR(RANK(Valor_normalizado!DV46,Valor_normalizado!DV$34:DV$65,0),"NA"))</f>
        <v>15</v>
      </c>
      <c r="DW46" s="6">
        <f>IF(Valor_normalizado!DW46=0,32,IFERROR(RANK(Valor_normalizado!DW46,Valor_normalizado!DW$34:DW$65,0),"NA"))</f>
        <v>11</v>
      </c>
      <c r="DX46" s="6">
        <f>IF(Valor_normalizado!DX46=0,32,IFERROR(RANK(Valor_normalizado!DX46,Valor_normalizado!DX$34:DX$65,0),"NA"))</f>
        <v>11</v>
      </c>
      <c r="DY46" s="6">
        <f>IF(Valor_normalizado!DY46=0,32,IFERROR(RANK(Valor_normalizado!DY46,Valor_normalizado!DY$34:DY$65,0),"NA"))</f>
        <v>10</v>
      </c>
      <c r="DZ46" s="6">
        <f>IF(Valor_normalizado!DZ46=0,32,IFERROR(RANK(Valor_normalizado!DZ46,Valor_normalizado!DZ$34:DZ$65,0),"NA"))</f>
        <v>11</v>
      </c>
      <c r="EA46" s="6">
        <f>IF(Valor_normalizado!EA46=0,32,IFERROR(RANK(Valor_normalizado!EA46,Valor_normalizado!EA$34:EA$65,0),"NA"))</f>
        <v>11</v>
      </c>
      <c r="EB46" s="6">
        <f>IF(Valor_normalizado!EB46=0,32,IFERROR(RANK(Valor_normalizado!EB46,Valor_normalizado!EB$34:EB$65,0),"NA"))</f>
        <v>12</v>
      </c>
      <c r="EC46" s="6">
        <f>IF(Valor_normalizado!EC46=0,32,IFERROR(RANK(Valor_normalizado!EC46,Valor_normalizado!EC$34:EC$65,0),"NA"))</f>
        <v>6</v>
      </c>
      <c r="ED46" s="6">
        <f>IF(Valor_normalizado!ED46=0,32,IFERROR(RANK(Valor_normalizado!ED46,Valor_normalizado!ED$34:ED$65,0),"NA"))</f>
        <v>14</v>
      </c>
      <c r="EE46" s="6">
        <f>IF(Valor_normalizado!EE46=0,32,IFERROR(RANK(Valor_normalizado!EE46,Valor_normalizado!EE$34:EE$65,0),"NA"))</f>
        <v>13</v>
      </c>
      <c r="EF46" s="6">
        <f>IF(Valor_normalizado!EF46=0,32,IFERROR(RANK(Valor_normalizado!EF46,Valor_normalizado!EF$34:EF$65,0),"NA"))</f>
        <v>2</v>
      </c>
      <c r="EG46" s="6">
        <f>IF(Valor_normalizado!EG46=0,32,IFERROR(RANK(Valor_normalizado!EG46,Valor_normalizado!EG$34:EG$65,0),"NA"))</f>
        <v>2</v>
      </c>
      <c r="EH46" s="6">
        <f>IF(Valor_normalizado!EH46=0,32,IFERROR(RANK(Valor_normalizado!EH46,Valor_normalizado!EH$34:EH$65,0),"NA"))</f>
        <v>2</v>
      </c>
      <c r="EI46" s="6">
        <f>IF(Valor_normalizado!EI46=0,32,IFERROR(RANK(Valor_normalizado!EI46,Valor_normalizado!EI$34:EI$65,0),"NA"))</f>
        <v>8</v>
      </c>
      <c r="EJ46" s="6">
        <f>IF(Valor_normalizado!EJ46=0,32,IFERROR(RANK(Valor_normalizado!EJ46,Valor_normalizado!EJ$34:EJ$65,0),"NA"))</f>
        <v>20</v>
      </c>
      <c r="EK46" s="6">
        <f>IF(Valor_normalizado!EK46=0,32,IFERROR(RANK(Valor_normalizado!EK46,Valor_normalizado!EK$34:EK$65,0),"NA"))</f>
        <v>13</v>
      </c>
      <c r="EL46" s="6">
        <f>IF(Valor_normalizado!EL46=0,32,IFERROR(RANK(Valor_normalizado!EL46,Valor_normalizado!EL$34:EL$65,0),"NA"))</f>
        <v>2</v>
      </c>
      <c r="EM46" s="6">
        <f>IF(Valor_normalizado!EM46=0,32,IFERROR(RANK(Valor_normalizado!EM46,Valor_normalizado!EM$34:EM$65,0),"NA"))</f>
        <v>2</v>
      </c>
      <c r="EN46" s="6">
        <f>IF(Valor_normalizado!EN46=0,32,IFERROR(RANK(Valor_normalizado!EN46,Valor_normalizado!EN$34:EN$65,0),"NA"))</f>
        <v>2</v>
      </c>
      <c r="EO46" s="6">
        <f>IF(Valor_normalizado!EO46=0,32,IFERROR(RANK(Valor_normalizado!EO46,Valor_normalizado!EO$34:EO$65,0),"NA"))</f>
        <v>9</v>
      </c>
      <c r="EP46" s="6">
        <f>IF(Valor_normalizado!EP46=0,32,IFERROR(RANK(Valor_normalizado!EP46,Valor_normalizado!EP$34:EP$65,0),"NA"))</f>
        <v>5</v>
      </c>
      <c r="EQ46" s="6">
        <f>IF(Valor_normalizado!EQ46=0,32,IFERROR(RANK(Valor_normalizado!EQ46,Valor_normalizado!EQ$34:EQ$65,0),"NA"))</f>
        <v>4</v>
      </c>
      <c r="ER46" s="6">
        <f>IF(Valor_normalizado!ER46=0,32,IFERROR(RANK(Valor_normalizado!ER46,Valor_normalizado!ER$34:ER$65,0),"NA"))</f>
        <v>3</v>
      </c>
      <c r="ES46" s="6">
        <f>IF(Valor_normalizado!ES46=0,32,IFERROR(RANK(Valor_normalizado!ES46,Valor_normalizado!ES$34:ES$65,0),"NA"))</f>
        <v>8</v>
      </c>
    </row>
    <row r="47" spans="1:149" x14ac:dyDescent="0.25">
      <c r="A47" s="1" t="s">
        <v>259</v>
      </c>
      <c r="B47" s="75">
        <v>2020</v>
      </c>
      <c r="C47" s="6">
        <f>IF(Valor_normalizado!C47=0,32,IFERROR(RANK(Valor_normalizado!C47,Valor_normalizado!C$34:C$65,0),"NA"))</f>
        <v>1</v>
      </c>
      <c r="D47" s="6">
        <f>IF(Valor_normalizado!D47=0,32,IFERROR(RANK(Valor_normalizado!D47,Valor_normalizado!D$34:D$65,0),"NA"))</f>
        <v>25</v>
      </c>
      <c r="E47" s="6">
        <f>IF(Valor_normalizado!E47=0,32,IFERROR(RANK(Valor_normalizado!E47,Valor_normalizado!E$34:E$65,0),"NA"))</f>
        <v>3</v>
      </c>
      <c r="F47" s="6">
        <f>IF(Valor_normalizado!F47=0,32,IFERROR(RANK(Valor_normalizado!F47,Valor_normalizado!F$34:F$65,0),"NA"))</f>
        <v>2</v>
      </c>
      <c r="G47" s="6">
        <f>IF(Valor_normalizado!G47=0,32,IFERROR(RANK(Valor_normalizado!G47,Valor_normalizado!G$34:G$65,0),"NA"))</f>
        <v>4</v>
      </c>
      <c r="H47" s="6">
        <f>IF(Valor_normalizado!H47=0,32,IFERROR(RANK(Valor_normalizado!H47,Valor_normalizado!H$34:H$65,0),"NA"))</f>
        <v>11</v>
      </c>
      <c r="I47" s="6">
        <f>IF(Valor_normalizado!I47=0,32,IFERROR(RANK(Valor_normalizado!I47,Valor_normalizado!I$34:I$65,0),"NA"))</f>
        <v>4</v>
      </c>
      <c r="J47" s="6">
        <f>IF(Valor_normalizado!J47=0,32,IFERROR(RANK(Valor_normalizado!J47,Valor_normalizado!J$34:J$65,0),"NA"))</f>
        <v>4</v>
      </c>
      <c r="K47" s="6">
        <f>IF(Valor_normalizado!K47=0,32,IFERROR(RANK(Valor_normalizado!K47,Valor_normalizado!K$34:K$65,0),"NA"))</f>
        <v>14</v>
      </c>
      <c r="L47" s="6">
        <f>IF(Valor_normalizado!L47=0,32,IFERROR(RANK(Valor_normalizado!L47,Valor_normalizado!L$34:L$65,0),"NA"))</f>
        <v>27</v>
      </c>
      <c r="M47" s="6">
        <f>IF(Valor_normalizado!M47=0,32,IFERROR(RANK(Valor_normalizado!M47,Valor_normalizado!M$34:M$65,0),"NA"))</f>
        <v>24</v>
      </c>
      <c r="N47" s="6">
        <f>IF(Valor_normalizado!N47=0,32,IFERROR(RANK(Valor_normalizado!N47,Valor_normalizado!N$34:N$65,0),"NA"))</f>
        <v>19</v>
      </c>
      <c r="O47" s="6">
        <f>IF(Valor_normalizado!O47=0,32,IFERROR(RANK(Valor_normalizado!O47,Valor_normalizado!O$34:O$65,0),"NA"))</f>
        <v>27</v>
      </c>
      <c r="P47" s="6">
        <f>IF(Valor_normalizado!P47=0,32,IFERROR(RANK(Valor_normalizado!P47,Valor_normalizado!P$34:P$65,0),"NA"))</f>
        <v>20</v>
      </c>
      <c r="Q47" s="6">
        <f>IF(Valor_normalizado!Q47=0,32,IFERROR(RANK(Valor_normalizado!Q47,Valor_normalizado!Q$34:Q$65,0),"NA"))</f>
        <v>7</v>
      </c>
      <c r="R47" s="6">
        <f>IF(Valor_normalizado!R47=0,32,IFERROR(RANK(Valor_normalizado!R47,Valor_normalizado!R$34:R$65,0),"NA"))</f>
        <v>3</v>
      </c>
      <c r="S47" s="6">
        <f>IF(Valor_normalizado!S47=0,32,IFERROR(RANK(Valor_normalizado!S47,Valor_normalizado!S$34:S$65,0),"NA"))</f>
        <v>17</v>
      </c>
      <c r="T47" s="6">
        <f>IF(Valor_normalizado!T47=0,32,IFERROR(RANK(Valor_normalizado!T47,Valor_normalizado!T$34:T$65,0),"NA"))</f>
        <v>7</v>
      </c>
      <c r="U47" s="6">
        <f>IF(Valor_normalizado!U47=0,32,IFERROR(RANK(Valor_normalizado!U47,Valor_normalizado!U$34:U$65,0),"NA"))</f>
        <v>8</v>
      </c>
      <c r="V47" s="6">
        <f>IF(Valor_normalizado!V47=0,32,IFERROR(RANK(Valor_normalizado!V47,Valor_normalizado!V$34:V$65,0),"NA"))</f>
        <v>5</v>
      </c>
      <c r="W47" s="6">
        <f>IF(Valor_normalizado!W47=0,32,IFERROR(RANK(Valor_normalizado!W47,Valor_normalizado!W$34:W$65,0),"NA"))</f>
        <v>20</v>
      </c>
      <c r="X47" s="6">
        <f>IF(Valor_normalizado!X47=0,32,IFERROR(RANK(Valor_normalizado!X47,Valor_normalizado!X$34:X$65,0),"NA"))</f>
        <v>4</v>
      </c>
      <c r="Y47" s="6">
        <f>IF(Valor_normalizado!Y47=0,32,IFERROR(RANK(Valor_normalizado!Y47,Valor_normalizado!Y$34:Y$65,0),"NA"))</f>
        <v>4</v>
      </c>
      <c r="Z47" s="6">
        <f>IF(Valor_normalizado!Z47=0,32,IFERROR(RANK(Valor_normalizado!Z47,Valor_normalizado!Z$34:Z$65,0),"NA"))</f>
        <v>6</v>
      </c>
      <c r="AA47" s="6">
        <f>IF(Valor_normalizado!AA47=0,32,IFERROR(RANK(Valor_normalizado!AA47,Valor_normalizado!AA$34:AA$65,0),"NA"))</f>
        <v>2</v>
      </c>
      <c r="AB47" s="6">
        <f>IF(Valor_normalizado!AB47=0,32,IFERROR(RANK(Valor_normalizado!AB47,Valor_normalizado!AB$34:AB$65,0),"NA"))</f>
        <v>24</v>
      </c>
      <c r="AC47" s="6">
        <f>IF(Valor_normalizado!AC47=0,32,IFERROR(RANK(Valor_normalizado!AC47,Valor_normalizado!AC$34:AC$65,0),"NA"))</f>
        <v>21</v>
      </c>
      <c r="AD47" s="6">
        <f>IF(Valor_normalizado!AD47=0,32,IFERROR(RANK(Valor_normalizado!AD47,Valor_normalizado!AD$34:AD$65,0),"NA"))</f>
        <v>2</v>
      </c>
      <c r="AE47" s="6">
        <f>IF(Valor_normalizado!AE47=0,32,IFERROR(RANK(Valor_normalizado!AE47,Valor_normalizado!AE$34:AE$65,0),"NA"))</f>
        <v>2</v>
      </c>
      <c r="AF47" s="6">
        <f>IF(Valor_normalizado!AF47=0,32,IFERROR(RANK(Valor_normalizado!AF47,Valor_normalizado!AF$34:AF$65,0),"NA"))</f>
        <v>2</v>
      </c>
      <c r="AG47" s="6">
        <f>IF(Valor_normalizado!AG47=0,32,IFERROR(RANK(Valor_normalizado!AG47,Valor_normalizado!AG$34:AG$65,0),"NA"))</f>
        <v>4</v>
      </c>
      <c r="AH47" s="6">
        <f>IF(Valor_normalizado!AH47=0,32,IFERROR(RANK(Valor_normalizado!AH47,Valor_normalizado!AH$34:AH$65,0),"NA"))</f>
        <v>3</v>
      </c>
      <c r="AI47" s="6">
        <f>IF(Valor_normalizado!AI47=0,32,IFERROR(RANK(Valor_normalizado!AI47,Valor_normalizado!AI$34:AI$65,0),"NA"))</f>
        <v>14</v>
      </c>
      <c r="AJ47" s="6">
        <f>IF(Valor_normalizado!AJ47=0,32,IFERROR(RANK(Valor_normalizado!AJ47,Valor_normalizado!AJ$34:AJ$65,0),"NA"))</f>
        <v>14</v>
      </c>
      <c r="AK47" s="6">
        <f>IF(Valor_normalizado!AK47=0,32,IFERROR(RANK(Valor_normalizado!AK47,Valor_normalizado!AK$34:AK$65,0),"NA"))</f>
        <v>6</v>
      </c>
      <c r="AL47" s="6">
        <f>IF(Valor_normalizado!AL47=0,32,IFERROR(RANK(Valor_normalizado!AL47,Valor_normalizado!AL$34:AL$65,0),"NA"))</f>
        <v>4</v>
      </c>
      <c r="AM47" s="6">
        <f>IF(Valor_normalizado!AM47=0,32,IFERROR(RANK(Valor_normalizado!AM47,Valor_normalizado!AM$34:AM$65,0),"NA"))</f>
        <v>15</v>
      </c>
      <c r="AN47" s="6">
        <f>IF(Valor_normalizado!AN47=0,32,IFERROR(RANK(Valor_normalizado!AN47,Valor_normalizado!AN$34:AN$65,0),"NA"))</f>
        <v>2</v>
      </c>
      <c r="AO47" s="6">
        <f>IF(Valor_normalizado!AO47=0,32,IFERROR(RANK(Valor_normalizado!AO47,Valor_normalizado!AO$34:AO$65,0),"NA"))</f>
        <v>2</v>
      </c>
      <c r="AP47" s="6">
        <f>IF(Valor_normalizado!AP47=0,32,IFERROR(RANK(Valor_normalizado!AP47,Valor_normalizado!AP$34:AP$65,0),"NA"))</f>
        <v>4</v>
      </c>
      <c r="AQ47" s="6">
        <f>IF(Valor_normalizado!AQ47=0,32,IFERROR(RANK(Valor_normalizado!AQ47,Valor_normalizado!AQ$34:AQ$65,0),"NA"))</f>
        <v>10</v>
      </c>
      <c r="AR47" s="6">
        <f>IF(Valor_normalizado!AR47=0,32,IFERROR(RANK(Valor_normalizado!AR47,Valor_normalizado!AR$34:AR$65,0),"NA"))</f>
        <v>5</v>
      </c>
      <c r="AS47" s="6">
        <f>IF(Valor_normalizado!AS47=0,32,IFERROR(RANK(Valor_normalizado!AS47,Valor_normalizado!AS$34:AS$65,0),"NA"))</f>
        <v>8</v>
      </c>
      <c r="AT47" s="6">
        <f>IF(Valor_normalizado!AT47=0,32,IFERROR(RANK(Valor_normalizado!AT47,Valor_normalizado!AT$34:AT$65,0),"NA"))</f>
        <v>3</v>
      </c>
      <c r="AU47" s="6">
        <f>IF(Valor_normalizado!AU47=0,32,IFERROR(RANK(Valor_normalizado!AU47,Valor_normalizado!AU$34:AU$65,0),"NA"))</f>
        <v>11</v>
      </c>
      <c r="AV47" s="6">
        <f>IF(Valor_normalizado!AV47=0,32,IFERROR(RANK(Valor_normalizado!AV47,Valor_normalizado!AV$34:AV$65,0),"NA"))</f>
        <v>15</v>
      </c>
      <c r="AW47" s="6">
        <f>IF(Valor_normalizado!AW47=0,32,IFERROR(RANK(Valor_normalizado!AW47,Valor_normalizado!AW$34:AW$65,0),"NA"))</f>
        <v>9</v>
      </c>
      <c r="AX47" s="6">
        <f>IF(Valor_normalizado!AX47=0,32,IFERROR(RANK(Valor_normalizado!AX47,Valor_normalizado!AX$34:AX$65,0),"NA"))</f>
        <v>11</v>
      </c>
      <c r="AY47" s="6">
        <f>IF(Valor_normalizado!AY47=0,32,IFERROR(RANK(Valor_normalizado!AY47,Valor_normalizado!AY$34:AY$65,0),"NA"))</f>
        <v>9</v>
      </c>
      <c r="AZ47" s="6">
        <f>IF(Valor_normalizado!AZ47=0,32,IFERROR(RANK(Valor_normalizado!AZ47,Valor_normalizado!AZ$34:AZ$65,0),"NA"))</f>
        <v>19</v>
      </c>
      <c r="BA47" s="6">
        <f>IF(Valor_normalizado!BA47=0,32,IFERROR(RANK(Valor_normalizado!BA47,Valor_normalizado!BA$34:BA$65,0),"NA"))</f>
        <v>27</v>
      </c>
      <c r="BB47" s="6">
        <f>IF(Valor_normalizado!BB47=0,32,IFERROR(RANK(Valor_normalizado!BB47,Valor_normalizado!BB$34:BB$65,0),"NA"))</f>
        <v>17</v>
      </c>
      <c r="BC47" s="6">
        <f>IF(Valor_normalizado!BC47=0,32,IFERROR(RANK(Valor_normalizado!BC47,Valor_normalizado!BC$34:BC$65,0),"NA"))</f>
        <v>26</v>
      </c>
      <c r="BD47" s="6">
        <f>IF(Valor_normalizado!BD47=0,32,IFERROR(RANK(Valor_normalizado!BD47,Valor_normalizado!BD$34:BD$65,0),"NA"))</f>
        <v>25</v>
      </c>
      <c r="BE47" s="6">
        <f>IF(Valor_normalizado!BE47=0,32,IFERROR(RANK(Valor_normalizado!BE47,Valor_normalizado!BE$34:BE$65,0),"NA"))</f>
        <v>4</v>
      </c>
      <c r="BF47" s="6">
        <f>IF(Valor_normalizado!BF47=0,32,IFERROR(RANK(Valor_normalizado!BF47,Valor_normalizado!BF$34:BF$65,0),"NA"))</f>
        <v>3</v>
      </c>
      <c r="BG47" s="6">
        <f>IF(Valor_normalizado!BG47=0,32,IFERROR(RANK(Valor_normalizado!BG47,Valor_normalizado!BG$34:BG$65,0),"NA"))</f>
        <v>5</v>
      </c>
      <c r="BH47" s="6">
        <f>IF(Valor_normalizado!BH47=0,32,IFERROR(RANK(Valor_normalizado!BH47,Valor_normalizado!BH$34:BH$65,0),"NA"))</f>
        <v>6</v>
      </c>
      <c r="BI47" s="6">
        <f>IF(Valor_normalizado!BI47=0,32,IFERROR(RANK(Valor_normalizado!BI47,Valor_normalizado!BI$34:BI$65,0),"NA"))</f>
        <v>15</v>
      </c>
      <c r="BJ47" s="6">
        <f>IF(Valor_normalizado!BJ47=0,32,IFERROR(RANK(Valor_normalizado!BJ47,Valor_normalizado!BJ$34:BJ$65,0),"NA"))</f>
        <v>13</v>
      </c>
      <c r="BK47" s="6">
        <f>IF(Valor_normalizado!BK47=0,32,IFERROR(RANK(Valor_normalizado!BK47,Valor_normalizado!BK$34:BK$65,0),"NA"))</f>
        <v>4</v>
      </c>
      <c r="BL47" s="6">
        <f>IF(Valor_normalizado!BL47=0,32,IFERROR(RANK(Valor_normalizado!BL47,Valor_normalizado!BL$34:BL$65,0),"NA"))</f>
        <v>8</v>
      </c>
      <c r="BM47" s="6">
        <f>IF(Valor_normalizado!BM47=0,32,IFERROR(RANK(Valor_normalizado!BM47,Valor_normalizado!BM$34:BM$65,0),"NA"))</f>
        <v>7</v>
      </c>
      <c r="BN47" s="6">
        <f>IF(Valor_normalizado!BN47=0,32,IFERROR(RANK(Valor_normalizado!BN47,Valor_normalizado!BN$34:BN$65,0),"NA"))</f>
        <v>6</v>
      </c>
      <c r="BO47" s="6">
        <f>IF(Valor_normalizado!BO47=0,32,IFERROR(RANK(Valor_normalizado!BO47,Valor_normalizado!BO$34:BO$65,0),"NA"))</f>
        <v>13</v>
      </c>
      <c r="BP47" s="6">
        <f>IF(Valor_normalizado!BP47=0,32,IFERROR(RANK(Valor_normalizado!BP47,Valor_normalizado!BP$34:BP$65,0),"NA"))</f>
        <v>7</v>
      </c>
      <c r="BQ47" s="6">
        <f>IF(Valor_normalizado!BQ47=0,32,IFERROR(RANK(Valor_normalizado!BQ47,Valor_normalizado!BQ$34:BQ$65,0),"NA"))</f>
        <v>22</v>
      </c>
      <c r="BR47" s="6">
        <f>IF(Valor_normalizado!BR47=0,32,IFERROR(RANK(Valor_normalizado!BR47,Valor_normalizado!BR$34:BR$65,0),"NA"))</f>
        <v>19</v>
      </c>
      <c r="BS47" s="6">
        <f>IF(Valor_normalizado!BS47=0,32,IFERROR(RANK(Valor_normalizado!BS47,Valor_normalizado!BS$34:BS$65,0),"NA"))</f>
        <v>3</v>
      </c>
      <c r="BT47" s="6">
        <f>IF(Valor_normalizado!BT47=0,32,IFERROR(RANK(Valor_normalizado!BT47,Valor_normalizado!BT$34:BT$65,0),"NA"))</f>
        <v>30</v>
      </c>
      <c r="BU47" s="6">
        <f>IF(Valor_normalizado!BU47=0,32,IFERROR(RANK(Valor_normalizado!BU47,Valor_normalizado!BU$34:BU$65,0),"NA"))</f>
        <v>14</v>
      </c>
      <c r="BV47" s="6">
        <f>IF(Valor_normalizado!BV47=0,32,IFERROR(RANK(Valor_normalizado!BV47,Valor_normalizado!BV$34:BV$65,0),"NA"))</f>
        <v>6</v>
      </c>
      <c r="BW47" s="6">
        <f>IF(Valor_normalizado!BW47=0,32,IFERROR(RANK(Valor_normalizado!BW47,Valor_normalizado!BW$34:BW$65,0),"NA"))</f>
        <v>11</v>
      </c>
      <c r="BX47" s="6">
        <f>IF(Valor_normalizado!BX47=0,32,IFERROR(RANK(Valor_normalizado!BX47,Valor_normalizado!BX$34:BX$65,0),"NA"))</f>
        <v>22</v>
      </c>
      <c r="BY47" s="6">
        <f>IF(Valor_normalizado!BY47=0,32,IFERROR(RANK(Valor_normalizado!BY47,Valor_normalizado!BY$34:BY$65,0),"NA"))</f>
        <v>10</v>
      </c>
      <c r="BZ47" s="6">
        <f>IF(Valor_normalizado!BZ47=0,32,IFERROR(RANK(Valor_normalizado!BZ47,Valor_normalizado!BZ$34:BZ$65,0),"NA"))</f>
        <v>16</v>
      </c>
      <c r="CA47" s="6">
        <f>IF(Valor_normalizado!CA47=0,32,IFERROR(RANK(Valor_normalizado!CA47,Valor_normalizado!CA$34:CA$65,0),"NA"))</f>
        <v>24</v>
      </c>
      <c r="CB47" s="6">
        <f>IF(Valor_normalizado!CB47=0,32,IFERROR(RANK(Valor_normalizado!CB47,Valor_normalizado!CB$34:CB$65,0),"NA"))</f>
        <v>17</v>
      </c>
      <c r="CC47" s="6">
        <f>IF(Valor_normalizado!CC47=0,32,IFERROR(RANK(Valor_normalizado!CC47,Valor_normalizado!CC$34:CC$65,0),"NA"))</f>
        <v>14</v>
      </c>
      <c r="CD47" s="6">
        <f>IF(Valor_normalizado!CD47=0,32,IFERROR(RANK(Valor_normalizado!CD47,Valor_normalizado!CD$34:CD$65,0),"NA"))</f>
        <v>15</v>
      </c>
      <c r="CE47" s="6">
        <f>IF(Valor_normalizado!CE47=0,32,IFERROR(RANK(Valor_normalizado!CE47,Valor_normalizado!CE$34:CE$65,0),"NA"))</f>
        <v>15</v>
      </c>
      <c r="CF47" s="6">
        <f>IF(Valor_normalizado!CF47=0,32,IFERROR(RANK(Valor_normalizado!CF47,Valor_normalizado!CF$34:CF$65,0),"NA"))</f>
        <v>23</v>
      </c>
      <c r="CG47" s="6">
        <f>IF(Valor_normalizado!CG47=0,32,IFERROR(RANK(Valor_normalizado!CG47,Valor_normalizado!CG$34:CG$65,0),"NA"))</f>
        <v>4</v>
      </c>
      <c r="CH47" s="6">
        <f>IF(Valor_normalizado!CH47=0,32,IFERROR(RANK(Valor_normalizado!CH47,Valor_normalizado!CH$34:CH$65,0),"NA"))</f>
        <v>12</v>
      </c>
      <c r="CI47" s="6">
        <f>IF(Valor_normalizado!CI47=0,32,IFERROR(RANK(Valor_normalizado!CI47,Valor_normalizado!CI$34:CI$65,0),"NA"))</f>
        <v>12</v>
      </c>
      <c r="CJ47" s="6">
        <f>IF(Valor_normalizado!CJ47=0,32,IFERROR(RANK(Valor_normalizado!CJ47,Valor_normalizado!CJ$34:CJ$65,0),"NA"))</f>
        <v>12</v>
      </c>
      <c r="CK47" s="6">
        <f>IF(Valor_normalizado!CK47=0,32,IFERROR(RANK(Valor_normalizado!CK47,Valor_normalizado!CK$34:CK$65,0),"NA"))</f>
        <v>7</v>
      </c>
      <c r="CL47" s="6">
        <f>IF(Valor_normalizado!CL47=0,32,IFERROR(RANK(Valor_normalizado!CL47,Valor_normalizado!CL$34:CL$65,0),"NA"))</f>
        <v>8</v>
      </c>
      <c r="CM47" s="6">
        <f>IF(Valor_normalizado!CM47=0,32,IFERROR(RANK(Valor_normalizado!CM47,Valor_normalizado!CM$34:CM$65,0),"NA"))</f>
        <v>8</v>
      </c>
      <c r="CN47" s="6">
        <f>IF(Valor_normalizado!CN47=0,32,IFERROR(RANK(Valor_normalizado!CN47,Valor_normalizado!CN$34:CN$65,0),"NA"))</f>
        <v>4</v>
      </c>
      <c r="CO47" s="6">
        <f>IF(Valor_normalizado!CO47=0,32,IFERROR(RANK(Valor_normalizado!CO47,Valor_normalizado!CO$34:CO$65,0),"NA"))</f>
        <v>8</v>
      </c>
      <c r="CP47" s="6">
        <f>IF(Valor_normalizado!CP47=0,32,IFERROR(RANK(Valor_normalizado!CP47,Valor_normalizado!CP$34:CP$65,0),"NA"))</f>
        <v>13</v>
      </c>
      <c r="CQ47" s="6">
        <f>IF(Valor_normalizado!CQ47=0,32,IFERROR(RANK(Valor_normalizado!CQ47,Valor_normalizado!CQ$34:CQ$65,0),"NA"))</f>
        <v>2</v>
      </c>
      <c r="CR47" s="6">
        <f>IF(Valor_normalizado!CR47=0,32,IFERROR(RANK(Valor_normalizado!CR47,Valor_normalizado!CR$34:CR$65,0),"NA"))</f>
        <v>4</v>
      </c>
      <c r="CS47" s="6">
        <f>IF(Valor_normalizado!CS47=0,32,IFERROR(RANK(Valor_normalizado!CS47,Valor_normalizado!CS$34:CS$65,0),"NA"))</f>
        <v>7</v>
      </c>
      <c r="CT47" s="6">
        <f>IF(Valor_normalizado!CT47=0,32,IFERROR(RANK(Valor_normalizado!CT47,Valor_normalizado!CT$34:CT$65,0),"NA"))</f>
        <v>3</v>
      </c>
      <c r="CU47" s="6">
        <f>IF(Valor_normalizado!CU47=0,32,IFERROR(RANK(Valor_normalizado!CU47,Valor_normalizado!CU$34:CU$65,0),"NA"))</f>
        <v>3</v>
      </c>
      <c r="CV47" s="6">
        <f>IF(Valor_normalizado!CV47=0,32,IFERROR(RANK(Valor_normalizado!CV47,Valor_normalizado!CV$34:CV$65,0),"NA"))</f>
        <v>4</v>
      </c>
      <c r="CW47" s="6">
        <f>IF(Valor_normalizado!CW47=0,32,IFERROR(RANK(Valor_normalizado!CW47,Valor_normalizado!CW$34:CW$65,0),"NA"))</f>
        <v>6</v>
      </c>
      <c r="CX47" s="6">
        <f>IF(Valor_normalizado!CX47=0,32,IFERROR(RANK(Valor_normalizado!CX47,Valor_normalizado!CX$34:CX$65,0),"NA"))</f>
        <v>2</v>
      </c>
      <c r="CY47" s="6">
        <f>IF(Valor_normalizado!CY47=0,32,IFERROR(RANK(Valor_normalizado!CY47,Valor_normalizado!CY$34:CY$65,0),"NA"))</f>
        <v>14</v>
      </c>
      <c r="CZ47" s="6">
        <f>IF(Valor_normalizado!CZ47=0,32,IFERROR(RANK(Valor_normalizado!CZ47,Valor_normalizado!CZ$34:CZ$65,0),"NA"))</f>
        <v>3</v>
      </c>
      <c r="DA47" s="6">
        <f>IF(Valor_normalizado!DA47=0,32,IFERROR(RANK(Valor_normalizado!DA47,Valor_normalizado!DA$34:DA$65,0),"NA"))</f>
        <v>5</v>
      </c>
      <c r="DB47" s="6">
        <f>IF(Valor_normalizado!DB47=0,32,IFERROR(RANK(Valor_normalizado!DB47,Valor_normalizado!DB$34:DB$65,0),"NA"))</f>
        <v>4</v>
      </c>
      <c r="DC47" s="6">
        <f>IF(Valor_normalizado!DC47=0,32,IFERROR(RANK(Valor_normalizado!DC47,Valor_normalizado!DC$34:DC$65,0),"NA"))</f>
        <v>8</v>
      </c>
      <c r="DD47" s="6">
        <f>IF(Valor_normalizado!DD47=0,32,IFERROR(RANK(Valor_normalizado!DD47,Valor_normalizado!DD$34:DD$65,0),"NA"))</f>
        <v>4</v>
      </c>
      <c r="DE47" s="6">
        <f>IF(Valor_normalizado!DE47=0,32,IFERROR(RANK(Valor_normalizado!DE47,Valor_normalizado!DE$34:DE$65,0),"NA"))</f>
        <v>3</v>
      </c>
      <c r="DF47" s="6">
        <f>IF(Valor_normalizado!DF47=0,32,IFERROR(RANK(Valor_normalizado!DF47,Valor_normalizado!DF$34:DF$65,0),"NA"))</f>
        <v>13</v>
      </c>
      <c r="DG47" s="6">
        <f>IF(Valor_normalizado!DG47=0,32,IFERROR(RANK(Valor_normalizado!DG47,Valor_normalizado!DG$34:DG$65,0),"NA"))</f>
        <v>17</v>
      </c>
      <c r="DH47" s="6">
        <f>IF(Valor_normalizado!DH47=0,32,IFERROR(RANK(Valor_normalizado!DH47,Valor_normalizado!DH$34:DH$65,0),"NA"))</f>
        <v>3</v>
      </c>
      <c r="DI47" s="6">
        <f>IF(Valor_normalizado!DI47=0,32,IFERROR(RANK(Valor_normalizado!DI47,Valor_normalizado!DI$34:DI$65,0),"NA"))</f>
        <v>18</v>
      </c>
      <c r="DJ47" s="6">
        <f>IF(Valor_normalizado!DJ47=0,32,IFERROR(RANK(Valor_normalizado!DJ47,Valor_normalizado!DJ$34:DJ$65,0),"NA"))</f>
        <v>1</v>
      </c>
      <c r="DK47" s="6">
        <f>IF(Valor_normalizado!DK47=0,32,IFERROR(RANK(Valor_normalizado!DK47,Valor_normalizado!DK$34:DK$65,0),"NA"))</f>
        <v>4</v>
      </c>
      <c r="DL47" s="6">
        <f>IF(Valor_normalizado!DL47=0,32,IFERROR(RANK(Valor_normalizado!DL47,Valor_normalizado!DL$34:DL$65,0),"NA"))</f>
        <v>22</v>
      </c>
      <c r="DM47" s="6">
        <f>IF(Valor_normalizado!DM47=0,32,IFERROR(RANK(Valor_normalizado!DM47,Valor_normalizado!DM$34:DM$65,0),"NA"))</f>
        <v>20</v>
      </c>
      <c r="DN47" s="6">
        <f>IF(Valor_normalizado!DN47=0,32,IFERROR(RANK(Valor_normalizado!DN47,Valor_normalizado!DN$34:DN$65,0),"NA"))</f>
        <v>19</v>
      </c>
      <c r="DO47" s="6">
        <f>IF(Valor_normalizado!DO47=0,32,IFERROR(RANK(Valor_normalizado!DO47,Valor_normalizado!DO$34:DO$65,0),"NA"))</f>
        <v>1</v>
      </c>
      <c r="DP47" s="6">
        <f>IF(Valor_normalizado!DP47=0,32,IFERROR(RANK(Valor_normalizado!DP47,Valor_normalizado!DP$34:DP$65,0),"NA"))</f>
        <v>11</v>
      </c>
      <c r="DQ47" s="6">
        <f>IF(Valor_normalizado!DQ47=0,32,IFERROR(RANK(Valor_normalizado!DQ47,Valor_normalizado!DQ$34:DQ$65,0),"NA"))</f>
        <v>3</v>
      </c>
      <c r="DR47" s="6">
        <f>IF(Valor_normalizado!DR47=0,32,IFERROR(RANK(Valor_normalizado!DR47,Valor_normalizado!DR$34:DR$65,0),"NA"))</f>
        <v>18</v>
      </c>
      <c r="DS47" s="6">
        <f>IF(Valor_normalizado!DS47=0,32,IFERROR(RANK(Valor_normalizado!DS47,Valor_normalizado!DS$34:DS$65,0),"NA"))</f>
        <v>7</v>
      </c>
      <c r="DT47" s="6">
        <f>IF(Valor_normalizado!DT47=0,32,IFERROR(RANK(Valor_normalizado!DT47,Valor_normalizado!DT$34:DT$65,0),"NA"))</f>
        <v>1</v>
      </c>
      <c r="DU47" s="6">
        <f>IF(Valor_normalizado!DU47=0,32,IFERROR(RANK(Valor_normalizado!DU47,Valor_normalizado!DU$34:DU$65,0),"NA"))</f>
        <v>1</v>
      </c>
      <c r="DV47" s="6">
        <f>IF(Valor_normalizado!DV47=0,32,IFERROR(RANK(Valor_normalizado!DV47,Valor_normalizado!DV$34:DV$65,0),"NA"))</f>
        <v>3</v>
      </c>
      <c r="DW47" s="6">
        <f>IF(Valor_normalizado!DW47=0,32,IFERROR(RANK(Valor_normalizado!DW47,Valor_normalizado!DW$34:DW$65,0),"NA"))</f>
        <v>2</v>
      </c>
      <c r="DX47" s="6">
        <f>IF(Valor_normalizado!DX47=0,32,IFERROR(RANK(Valor_normalizado!DX47,Valor_normalizado!DX$34:DX$65,0),"NA"))</f>
        <v>2</v>
      </c>
      <c r="DY47" s="6">
        <f>IF(Valor_normalizado!DY47=0,32,IFERROR(RANK(Valor_normalizado!DY47,Valor_normalizado!DY$34:DY$65,0),"NA"))</f>
        <v>1</v>
      </c>
      <c r="DZ47" s="6">
        <f>IF(Valor_normalizado!DZ47=0,32,IFERROR(RANK(Valor_normalizado!DZ47,Valor_normalizado!DZ$34:DZ$65,0),"NA"))</f>
        <v>9</v>
      </c>
      <c r="EA47" s="6">
        <f>IF(Valor_normalizado!EA47=0,32,IFERROR(RANK(Valor_normalizado!EA47,Valor_normalizado!EA$34:EA$65,0),"NA"))</f>
        <v>7</v>
      </c>
      <c r="EB47" s="6">
        <f>IF(Valor_normalizado!EB47=0,32,IFERROR(RANK(Valor_normalizado!EB47,Valor_normalizado!EB$34:EB$65,0),"NA"))</f>
        <v>2</v>
      </c>
      <c r="EC47" s="6">
        <f>IF(Valor_normalizado!EC47=0,32,IFERROR(RANK(Valor_normalizado!EC47,Valor_normalizado!EC$34:EC$65,0),"NA"))</f>
        <v>3</v>
      </c>
      <c r="ED47" s="6">
        <f>IF(Valor_normalizado!ED47=0,32,IFERROR(RANK(Valor_normalizado!ED47,Valor_normalizado!ED$34:ED$65,0),"NA"))</f>
        <v>5</v>
      </c>
      <c r="EE47" s="6">
        <f>IF(Valor_normalizado!EE47=0,32,IFERROR(RANK(Valor_normalizado!EE47,Valor_normalizado!EE$34:EE$65,0),"NA"))</f>
        <v>5</v>
      </c>
      <c r="EF47" s="6">
        <f>IF(Valor_normalizado!EF47=0,32,IFERROR(RANK(Valor_normalizado!EF47,Valor_normalizado!EF$34:EF$65,0),"NA"))</f>
        <v>3</v>
      </c>
      <c r="EG47" s="6">
        <f>IF(Valor_normalizado!EG47=0,32,IFERROR(RANK(Valor_normalizado!EG47,Valor_normalizado!EG$34:EG$65,0),"NA"))</f>
        <v>5</v>
      </c>
      <c r="EH47" s="6">
        <f>IF(Valor_normalizado!EH47=0,32,IFERROR(RANK(Valor_normalizado!EH47,Valor_normalizado!EH$34:EH$65,0),"NA"))</f>
        <v>3</v>
      </c>
      <c r="EI47" s="6">
        <f>IF(Valor_normalizado!EI47=0,32,IFERROR(RANK(Valor_normalizado!EI47,Valor_normalizado!EI$34:EI$65,0),"NA"))</f>
        <v>6</v>
      </c>
      <c r="EJ47" s="6">
        <f>IF(Valor_normalizado!EJ47=0,32,IFERROR(RANK(Valor_normalizado!EJ47,Valor_normalizado!EJ$34:EJ$65,0),"NA"))</f>
        <v>16</v>
      </c>
      <c r="EK47" s="6">
        <f>IF(Valor_normalizado!EK47=0,32,IFERROR(RANK(Valor_normalizado!EK47,Valor_normalizado!EK$34:EK$65,0),"NA"))</f>
        <v>16</v>
      </c>
      <c r="EL47" s="6">
        <f>IF(Valor_normalizado!EL47=0,32,IFERROR(RANK(Valor_normalizado!EL47,Valor_normalizado!EL$34:EL$65,0),"NA"))</f>
        <v>4</v>
      </c>
      <c r="EM47" s="6">
        <f>IF(Valor_normalizado!EM47=0,32,IFERROR(RANK(Valor_normalizado!EM47,Valor_normalizado!EM$34:EM$65,0),"NA"))</f>
        <v>3</v>
      </c>
      <c r="EN47" s="6">
        <f>IF(Valor_normalizado!EN47=0,32,IFERROR(RANK(Valor_normalizado!EN47,Valor_normalizado!EN$34:EN$65,0),"NA"))</f>
        <v>5</v>
      </c>
      <c r="EO47" s="6">
        <f>IF(Valor_normalizado!EO47=0,32,IFERROR(RANK(Valor_normalizado!EO47,Valor_normalizado!EO$34:EO$65,0),"NA"))</f>
        <v>1</v>
      </c>
      <c r="EP47" s="6">
        <f>IF(Valor_normalizado!EP47=0,32,IFERROR(RANK(Valor_normalizado!EP47,Valor_normalizado!EP$34:EP$65,0),"NA"))</f>
        <v>2</v>
      </c>
      <c r="EQ47" s="6">
        <f>IF(Valor_normalizado!EQ47=0,32,IFERROR(RANK(Valor_normalizado!EQ47,Valor_normalizado!EQ$34:EQ$65,0),"NA"))</f>
        <v>1</v>
      </c>
      <c r="ER47" s="6">
        <f>IF(Valor_normalizado!ER47=0,32,IFERROR(RANK(Valor_normalizado!ER47,Valor_normalizado!ER$34:ER$65,0),"NA"))</f>
        <v>2</v>
      </c>
      <c r="ES47" s="6">
        <f>IF(Valor_normalizado!ES47=0,32,IFERROR(RANK(Valor_normalizado!ES47,Valor_normalizado!ES$34:ES$65,0),"NA"))</f>
        <v>2</v>
      </c>
    </row>
    <row r="48" spans="1:149" x14ac:dyDescent="0.25">
      <c r="A48" s="2" t="s">
        <v>260</v>
      </c>
      <c r="B48" s="75">
        <v>2020</v>
      </c>
      <c r="C48" s="6">
        <f>IF(Valor_normalizado!C48=0,32,IFERROR(RANK(Valor_normalizado!C48,Valor_normalizado!C$34:C$65,0),"NA"))</f>
        <v>32</v>
      </c>
      <c r="D48" s="6">
        <f>IF(Valor_normalizado!D48=0,32,IFERROR(RANK(Valor_normalizado!D48,Valor_normalizado!D$34:D$65,0),"NA"))</f>
        <v>29</v>
      </c>
      <c r="E48" s="6">
        <f>IF(Valor_normalizado!E48=0,32,IFERROR(RANK(Valor_normalizado!E48,Valor_normalizado!E$34:E$65,0),"NA"))</f>
        <v>29</v>
      </c>
      <c r="F48" s="6">
        <f>IF(Valor_normalizado!F48=0,32,IFERROR(RANK(Valor_normalizado!F48,Valor_normalizado!F$34:F$65,0),"NA"))</f>
        <v>30</v>
      </c>
      <c r="G48" s="6">
        <f>IF(Valor_normalizado!G48=0,32,IFERROR(RANK(Valor_normalizado!G48,Valor_normalizado!G$34:G$65,0),"NA"))</f>
        <v>27</v>
      </c>
      <c r="H48" s="6">
        <f>IF(Valor_normalizado!H48=0,32,IFERROR(RANK(Valor_normalizado!H48,Valor_normalizado!H$34:H$65,0),"NA"))</f>
        <v>28</v>
      </c>
      <c r="I48" s="6">
        <f>IF(Valor_normalizado!I48=0,32,IFERROR(RANK(Valor_normalizado!I48,Valor_normalizado!I$34:I$65,0),"NA"))</f>
        <v>26</v>
      </c>
      <c r="J48" s="6">
        <f>IF(Valor_normalizado!J48=0,32,IFERROR(RANK(Valor_normalizado!J48,Valor_normalizado!J$34:J$65,0),"NA"))</f>
        <v>30</v>
      </c>
      <c r="K48" s="6">
        <f>IF(Valor_normalizado!K48=0,32,IFERROR(RANK(Valor_normalizado!K48,Valor_normalizado!K$34:K$65,0),"NA"))</f>
        <v>27</v>
      </c>
      <c r="L48" s="6">
        <f>IF(Valor_normalizado!L48=0,32,IFERROR(RANK(Valor_normalizado!L48,Valor_normalizado!L$34:L$65,0),"NA"))</f>
        <v>30</v>
      </c>
      <c r="M48" s="6">
        <f>IF(Valor_normalizado!M48=0,32,IFERROR(RANK(Valor_normalizado!M48,Valor_normalizado!M$34:M$65,0),"NA"))</f>
        <v>30</v>
      </c>
      <c r="N48" s="6">
        <f>IF(Valor_normalizado!N48=0,32,IFERROR(RANK(Valor_normalizado!N48,Valor_normalizado!N$34:N$65,0),"NA"))</f>
        <v>3</v>
      </c>
      <c r="O48" s="6">
        <f>IF(Valor_normalizado!O48=0,32,IFERROR(RANK(Valor_normalizado!O48,Valor_normalizado!O$34:O$65,0),"NA"))</f>
        <v>1</v>
      </c>
      <c r="P48" s="6">
        <f>IF(Valor_normalizado!P48=0,32,IFERROR(RANK(Valor_normalizado!P48,Valor_normalizado!P$34:P$65,0),"NA"))</f>
        <v>1</v>
      </c>
      <c r="Q48" s="6">
        <f>IF(Valor_normalizado!Q48=0,32,IFERROR(RANK(Valor_normalizado!Q48,Valor_normalizado!Q$34:Q$65,0),"NA"))</f>
        <v>2</v>
      </c>
      <c r="R48" s="6">
        <f>IF(Valor_normalizado!R48=0,32,IFERROR(RANK(Valor_normalizado!R48,Valor_normalizado!R$34:R$65,0),"NA"))</f>
        <v>32</v>
      </c>
      <c r="S48" s="6">
        <f>IF(Valor_normalizado!S48=0,32,IFERROR(RANK(Valor_normalizado!S48,Valor_normalizado!S$34:S$65,0),"NA"))</f>
        <v>32</v>
      </c>
      <c r="T48" s="6">
        <f>IF(Valor_normalizado!T48=0,32,IFERROR(RANK(Valor_normalizado!T48,Valor_normalizado!T$34:T$65,0),"NA"))</f>
        <v>16</v>
      </c>
      <c r="U48" s="6">
        <f>IF(Valor_normalizado!U48=0,32,IFERROR(RANK(Valor_normalizado!U48,Valor_normalizado!U$34:U$65,0),"NA"))</f>
        <v>30</v>
      </c>
      <c r="V48" s="6">
        <f>IF(Valor_normalizado!V48=0,32,IFERROR(RANK(Valor_normalizado!V48,Valor_normalizado!V$34:V$65,0),"NA"))</f>
        <v>1</v>
      </c>
      <c r="W48" s="6" t="str">
        <f>IF(Valor_normalizado!W48=0,32,IFERROR(RANK(Valor_normalizado!W48,Valor_normalizado!W$34:W$65,0),"NA"))</f>
        <v>NA</v>
      </c>
      <c r="X48" s="6">
        <f>IF(Valor_normalizado!X48=0,32,IFERROR(RANK(Valor_normalizado!X48,Valor_normalizado!X$34:X$65,0),"NA"))</f>
        <v>31</v>
      </c>
      <c r="Y48" s="6">
        <f>IF(Valor_normalizado!Y48=0,32,IFERROR(RANK(Valor_normalizado!Y48,Valor_normalizado!Y$34:Y$65,0),"NA"))</f>
        <v>21</v>
      </c>
      <c r="Z48" s="6">
        <f>IF(Valor_normalizado!Z48=0,32,IFERROR(RANK(Valor_normalizado!Z48,Valor_normalizado!Z$34:Z$65,0),"NA"))</f>
        <v>1</v>
      </c>
      <c r="AA48" s="6">
        <f>IF(Valor_normalizado!AA48=0,32,IFERROR(RANK(Valor_normalizado!AA48,Valor_normalizado!AA$34:AA$65,0),"NA"))</f>
        <v>22</v>
      </c>
      <c r="AB48" s="6" t="str">
        <f>IF(Valor_normalizado!AB48=0,32,IFERROR(RANK(Valor_normalizado!AB48,Valor_normalizado!AB$34:AB$65,0),"NA"))</f>
        <v>NA</v>
      </c>
      <c r="AC48" s="6" t="str">
        <f>IF(Valor_normalizado!AC48=0,32,IFERROR(RANK(Valor_normalizado!AC48,Valor_normalizado!AC$34:AC$65,0),"NA"))</f>
        <v>NA</v>
      </c>
      <c r="AD48" s="6">
        <f>IF(Valor_normalizado!AD48=0,32,IFERROR(RANK(Valor_normalizado!AD48,Valor_normalizado!AD$34:AD$65,0),"NA"))</f>
        <v>30</v>
      </c>
      <c r="AE48" s="6">
        <f>IF(Valor_normalizado!AE48=0,32,IFERROR(RANK(Valor_normalizado!AE48,Valor_normalizado!AE$34:AE$65,0),"NA"))</f>
        <v>27</v>
      </c>
      <c r="AF48" s="6" t="str">
        <f>IF(Valor_normalizado!AF48=0,32,IFERROR(RANK(Valor_normalizado!AF48,Valor_normalizado!AF$34:AF$65,0),"NA"))</f>
        <v>NA</v>
      </c>
      <c r="AG48" s="6">
        <f>IF(Valor_normalizado!AG48=0,32,IFERROR(RANK(Valor_normalizado!AG48,Valor_normalizado!AG$34:AG$65,0),"NA"))</f>
        <v>31</v>
      </c>
      <c r="AH48" s="6">
        <f>IF(Valor_normalizado!AH48=0,32,IFERROR(RANK(Valor_normalizado!AH48,Valor_normalizado!AH$34:AH$65,0),"NA"))</f>
        <v>1</v>
      </c>
      <c r="AI48" s="6">
        <f>IF(Valor_normalizado!AI48=0,32,IFERROR(RANK(Valor_normalizado!AI48,Valor_normalizado!AI$34:AI$65,0),"NA"))</f>
        <v>32</v>
      </c>
      <c r="AJ48" s="6">
        <f>IF(Valor_normalizado!AJ48=0,32,IFERROR(RANK(Valor_normalizado!AJ48,Valor_normalizado!AJ$34:AJ$65,0),"NA"))</f>
        <v>32</v>
      </c>
      <c r="AK48" s="6">
        <f>IF(Valor_normalizado!AK48=0,32,IFERROR(RANK(Valor_normalizado!AK48,Valor_normalizado!AK$34:AK$65,0),"NA"))</f>
        <v>32</v>
      </c>
      <c r="AL48" s="6">
        <f>IF(Valor_normalizado!AL48=0,32,IFERROR(RANK(Valor_normalizado!AL48,Valor_normalizado!AL$34:AL$65,0),"NA"))</f>
        <v>32</v>
      </c>
      <c r="AM48" s="6">
        <f>IF(Valor_normalizado!AM48=0,32,IFERROR(RANK(Valor_normalizado!AM48,Valor_normalizado!AM$34:AM$65,0),"NA"))</f>
        <v>32</v>
      </c>
      <c r="AN48" s="6">
        <f>IF(Valor_normalizado!AN48=0,32,IFERROR(RANK(Valor_normalizado!AN48,Valor_normalizado!AN$34:AN$65,0),"NA"))</f>
        <v>26</v>
      </c>
      <c r="AO48" s="6">
        <f>IF(Valor_normalizado!AO48=0,32,IFERROR(RANK(Valor_normalizado!AO48,Valor_normalizado!AO$34:AO$65,0),"NA"))</f>
        <v>27</v>
      </c>
      <c r="AP48" s="6">
        <f>IF(Valor_normalizado!AP48=0,32,IFERROR(RANK(Valor_normalizado!AP48,Valor_normalizado!AP$34:AP$65,0),"NA"))</f>
        <v>32</v>
      </c>
      <c r="AQ48" s="6">
        <f>IF(Valor_normalizado!AQ48=0,32,IFERROR(RANK(Valor_normalizado!AQ48,Valor_normalizado!AQ$34:AQ$65,0),"NA"))</f>
        <v>28</v>
      </c>
      <c r="AR48" s="6">
        <f>IF(Valor_normalizado!AR48=0,32,IFERROR(RANK(Valor_normalizado!AR48,Valor_normalizado!AR$34:AR$65,0),"NA"))</f>
        <v>24</v>
      </c>
      <c r="AS48" s="6">
        <f>IF(Valor_normalizado!AS48=0,32,IFERROR(RANK(Valor_normalizado!AS48,Valor_normalizado!AS$34:AS$65,0),"NA"))</f>
        <v>32</v>
      </c>
      <c r="AT48" s="6">
        <f>IF(Valor_normalizado!AT48=0,32,IFERROR(RANK(Valor_normalizado!AT48,Valor_normalizado!AT$34:AT$65,0),"NA"))</f>
        <v>30</v>
      </c>
      <c r="AU48" s="6">
        <f>IF(Valor_normalizado!AU48=0,32,IFERROR(RANK(Valor_normalizado!AU48,Valor_normalizado!AU$34:AU$65,0),"NA"))</f>
        <v>31</v>
      </c>
      <c r="AV48" s="6">
        <f>IF(Valor_normalizado!AV48=0,32,IFERROR(RANK(Valor_normalizado!AV48,Valor_normalizado!AV$34:AV$65,0),"NA"))</f>
        <v>32</v>
      </c>
      <c r="AW48" s="6">
        <f>IF(Valor_normalizado!AW48=0,32,IFERROR(RANK(Valor_normalizado!AW48,Valor_normalizado!AW$34:AW$65,0),"NA"))</f>
        <v>29</v>
      </c>
      <c r="AX48" s="6">
        <f>IF(Valor_normalizado!AX48=0,32,IFERROR(RANK(Valor_normalizado!AX48,Valor_normalizado!AX$34:AX$65,0),"NA"))</f>
        <v>31</v>
      </c>
      <c r="AY48" s="6">
        <f>IF(Valor_normalizado!AY48=0,32,IFERROR(RANK(Valor_normalizado!AY48,Valor_normalizado!AY$34:AY$65,0),"NA"))</f>
        <v>31</v>
      </c>
      <c r="AZ48" s="6">
        <f>IF(Valor_normalizado!AZ48=0,32,IFERROR(RANK(Valor_normalizado!AZ48,Valor_normalizado!AZ$34:AZ$65,0),"NA"))</f>
        <v>17</v>
      </c>
      <c r="BA48" s="6">
        <f>IF(Valor_normalizado!BA48=0,32,IFERROR(RANK(Valor_normalizado!BA48,Valor_normalizado!BA$34:BA$65,0),"NA"))</f>
        <v>16</v>
      </c>
      <c r="BB48" s="6">
        <f>IF(Valor_normalizado!BB48=0,32,IFERROR(RANK(Valor_normalizado!BB48,Valor_normalizado!BB$34:BB$65,0),"NA"))</f>
        <v>1</v>
      </c>
      <c r="BC48" s="6">
        <f>IF(Valor_normalizado!BC48=0,32,IFERROR(RANK(Valor_normalizado!BC48,Valor_normalizado!BC$34:BC$65,0),"NA"))</f>
        <v>23</v>
      </c>
      <c r="BD48" s="6">
        <f>IF(Valor_normalizado!BD48=0,32,IFERROR(RANK(Valor_normalizado!BD48,Valor_normalizado!BD$34:BD$65,0),"NA"))</f>
        <v>9</v>
      </c>
      <c r="BE48" s="6">
        <f>IF(Valor_normalizado!BE48=0,32,IFERROR(RANK(Valor_normalizado!BE48,Valor_normalizado!BE$34:BE$65,0),"NA"))</f>
        <v>15</v>
      </c>
      <c r="BF48" s="6">
        <f>IF(Valor_normalizado!BF48=0,32,IFERROR(RANK(Valor_normalizado!BF48,Valor_normalizado!BF$34:BF$65,0),"NA"))</f>
        <v>10</v>
      </c>
      <c r="BG48" s="6">
        <f>IF(Valor_normalizado!BG48=0,32,IFERROR(RANK(Valor_normalizado!BG48,Valor_normalizado!BG$34:BG$65,0),"NA"))</f>
        <v>14</v>
      </c>
      <c r="BH48" s="6">
        <f>IF(Valor_normalizado!BH48=0,32,IFERROR(RANK(Valor_normalizado!BH48,Valor_normalizado!BH$34:BH$65,0),"NA"))</f>
        <v>11</v>
      </c>
      <c r="BI48" s="6">
        <f>IF(Valor_normalizado!BI48=0,32,IFERROR(RANK(Valor_normalizado!BI48,Valor_normalizado!BI$34:BI$65,0),"NA"))</f>
        <v>28</v>
      </c>
      <c r="BJ48" s="6">
        <f>IF(Valor_normalizado!BJ48=0,32,IFERROR(RANK(Valor_normalizado!BJ48,Valor_normalizado!BJ$34:BJ$65,0),"NA"))</f>
        <v>28</v>
      </c>
      <c r="BK48" s="6">
        <f>IF(Valor_normalizado!BK48=0,32,IFERROR(RANK(Valor_normalizado!BK48,Valor_normalizado!BK$34:BK$65,0),"NA"))</f>
        <v>31</v>
      </c>
      <c r="BL48" s="6">
        <f>IF(Valor_normalizado!BL48=0,32,IFERROR(RANK(Valor_normalizado!BL48,Valor_normalizado!BL$34:BL$65,0),"NA"))</f>
        <v>3</v>
      </c>
      <c r="BM48" s="6">
        <f>IF(Valor_normalizado!BM48=0,32,IFERROR(RANK(Valor_normalizado!BM48,Valor_normalizado!BM$34:BM$65,0),"NA"))</f>
        <v>31</v>
      </c>
      <c r="BN48" s="6">
        <f>IF(Valor_normalizado!BN48=0,32,IFERROR(RANK(Valor_normalizado!BN48,Valor_normalizado!BN$34:BN$65,0),"NA"))</f>
        <v>27</v>
      </c>
      <c r="BO48" s="6">
        <f>IF(Valor_normalizado!BO48=0,32,IFERROR(RANK(Valor_normalizado!BO48,Valor_normalizado!BO$34:BO$65,0),"NA"))</f>
        <v>1</v>
      </c>
      <c r="BP48" s="6">
        <f>IF(Valor_normalizado!BP48=0,32,IFERROR(RANK(Valor_normalizado!BP48,Valor_normalizado!BP$34:BP$65,0),"NA"))</f>
        <v>22</v>
      </c>
      <c r="BQ48" s="6">
        <f>IF(Valor_normalizado!BQ48=0,32,IFERROR(RANK(Valor_normalizado!BQ48,Valor_normalizado!BQ$34:BQ$65,0),"NA"))</f>
        <v>32</v>
      </c>
      <c r="BR48" s="6">
        <f>IF(Valor_normalizado!BR48=0,32,IFERROR(RANK(Valor_normalizado!BR48,Valor_normalizado!BR$34:BR$65,0),"NA"))</f>
        <v>32</v>
      </c>
      <c r="BS48" s="6">
        <f>IF(Valor_normalizado!BS48=0,32,IFERROR(RANK(Valor_normalizado!BS48,Valor_normalizado!BS$34:BS$65,0),"NA"))</f>
        <v>31</v>
      </c>
      <c r="BT48" s="6">
        <f>IF(Valor_normalizado!BT48=0,32,IFERROR(RANK(Valor_normalizado!BT48,Valor_normalizado!BT$34:BT$65,0),"NA"))</f>
        <v>32</v>
      </c>
      <c r="BU48" s="6">
        <f>IF(Valor_normalizado!BU48=0,32,IFERROR(RANK(Valor_normalizado!BU48,Valor_normalizado!BU$34:BU$65,0),"NA"))</f>
        <v>32</v>
      </c>
      <c r="BV48" s="6">
        <f>IF(Valor_normalizado!BV48=0,32,IFERROR(RANK(Valor_normalizado!BV48,Valor_normalizado!BV$34:BV$65,0),"NA"))</f>
        <v>31</v>
      </c>
      <c r="BW48" s="6">
        <f>IF(Valor_normalizado!BW48=0,32,IFERROR(RANK(Valor_normalizado!BW48,Valor_normalizado!BW$34:BW$65,0),"NA"))</f>
        <v>32</v>
      </c>
      <c r="BX48" s="6">
        <f>IF(Valor_normalizado!BX48=0,32,IFERROR(RANK(Valor_normalizado!BX48,Valor_normalizado!BX$34:BX$65,0),"NA"))</f>
        <v>32</v>
      </c>
      <c r="BY48" s="6">
        <f>IF(Valor_normalizado!BY48=0,32,IFERROR(RANK(Valor_normalizado!BY48,Valor_normalizado!BY$34:BY$65,0),"NA"))</f>
        <v>32</v>
      </c>
      <c r="BZ48" s="6">
        <f>IF(Valor_normalizado!BZ48=0,32,IFERROR(RANK(Valor_normalizado!BZ48,Valor_normalizado!BZ$34:BZ$65,0),"NA"))</f>
        <v>31</v>
      </c>
      <c r="CA48" s="6">
        <f>IF(Valor_normalizado!CA48=0,32,IFERROR(RANK(Valor_normalizado!CA48,Valor_normalizado!CA$34:CA$65,0),"NA"))</f>
        <v>7</v>
      </c>
      <c r="CB48" s="6">
        <f>IF(Valor_normalizado!CB48=0,32,IFERROR(RANK(Valor_normalizado!CB48,Valor_normalizado!CB$34:CB$65,0),"NA"))</f>
        <v>32</v>
      </c>
      <c r="CC48" s="6">
        <f>IF(Valor_normalizado!CC48=0,32,IFERROR(RANK(Valor_normalizado!CC48,Valor_normalizado!CC$34:CC$65,0),"NA"))</f>
        <v>32</v>
      </c>
      <c r="CD48" s="6">
        <f>IF(Valor_normalizado!CD48=0,32,IFERROR(RANK(Valor_normalizado!CD48,Valor_normalizado!CD$34:CD$65,0),"NA"))</f>
        <v>32</v>
      </c>
      <c r="CE48" s="6">
        <f>IF(Valor_normalizado!CE48=0,32,IFERROR(RANK(Valor_normalizado!CE48,Valor_normalizado!CE$34:CE$65,0),"NA"))</f>
        <v>32</v>
      </c>
      <c r="CF48" s="6">
        <f>IF(Valor_normalizado!CF48=0,32,IFERROR(RANK(Valor_normalizado!CF48,Valor_normalizado!CF$34:CF$65,0),"NA"))</f>
        <v>12</v>
      </c>
      <c r="CG48" s="6">
        <f>IF(Valor_normalizado!CG48=0,32,IFERROR(RANK(Valor_normalizado!CG48,Valor_normalizado!CG$34:CG$65,0),"NA"))</f>
        <v>26</v>
      </c>
      <c r="CH48" s="6">
        <f>IF(Valor_normalizado!CH48=0,32,IFERROR(RANK(Valor_normalizado!CH48,Valor_normalizado!CH$34:CH$65,0),"NA"))</f>
        <v>31</v>
      </c>
      <c r="CI48" s="6">
        <f>IF(Valor_normalizado!CI48=0,32,IFERROR(RANK(Valor_normalizado!CI48,Valor_normalizado!CI$34:CI$65,0),"NA"))</f>
        <v>32</v>
      </c>
      <c r="CJ48" s="6">
        <f>IF(Valor_normalizado!CJ48=0,32,IFERROR(RANK(Valor_normalizado!CJ48,Valor_normalizado!CJ$34:CJ$65,0),"NA"))</f>
        <v>32</v>
      </c>
      <c r="CK48" s="6">
        <f>IF(Valor_normalizado!CK48=0,32,IFERROR(RANK(Valor_normalizado!CK48,Valor_normalizado!CK$34:CK$65,0),"NA"))</f>
        <v>32</v>
      </c>
      <c r="CL48" s="6">
        <f>IF(Valor_normalizado!CL48=0,32,IFERROR(RANK(Valor_normalizado!CL48,Valor_normalizado!CL$34:CL$65,0),"NA"))</f>
        <v>32</v>
      </c>
      <c r="CM48" s="6">
        <f>IF(Valor_normalizado!CM48=0,32,IFERROR(RANK(Valor_normalizado!CM48,Valor_normalizado!CM$34:CM$65,0),"NA"))</f>
        <v>32</v>
      </c>
      <c r="CN48" s="6">
        <f>IF(Valor_normalizado!CN48=0,32,IFERROR(RANK(Valor_normalizado!CN48,Valor_normalizado!CN$34:CN$65,0),"NA"))</f>
        <v>29</v>
      </c>
      <c r="CO48" s="6">
        <f>IF(Valor_normalizado!CO48=0,32,IFERROR(RANK(Valor_normalizado!CO48,Valor_normalizado!CO$34:CO$65,0),"NA"))</f>
        <v>32</v>
      </c>
      <c r="CP48" s="6">
        <f>IF(Valor_normalizado!CP48=0,32,IFERROR(RANK(Valor_normalizado!CP48,Valor_normalizado!CP$34:CP$65,0),"NA"))</f>
        <v>19</v>
      </c>
      <c r="CQ48" s="6">
        <f>IF(Valor_normalizado!CQ48=0,32,IFERROR(RANK(Valor_normalizado!CQ48,Valor_normalizado!CQ$34:CQ$65,0),"NA"))</f>
        <v>30</v>
      </c>
      <c r="CR48" s="6">
        <f>IF(Valor_normalizado!CR48=0,32,IFERROR(RANK(Valor_normalizado!CR48,Valor_normalizado!CR$34:CR$65,0),"NA"))</f>
        <v>27</v>
      </c>
      <c r="CS48" s="6">
        <f>IF(Valor_normalizado!CS48=0,32,IFERROR(RANK(Valor_normalizado!CS48,Valor_normalizado!CS$34:CS$65,0),"NA"))</f>
        <v>32</v>
      </c>
      <c r="CT48" s="6">
        <f>IF(Valor_normalizado!CT48=0,32,IFERROR(RANK(Valor_normalizado!CT48,Valor_normalizado!CT$34:CT$65,0),"NA"))</f>
        <v>22</v>
      </c>
      <c r="CU48" s="6">
        <f>IF(Valor_normalizado!CU48=0,32,IFERROR(RANK(Valor_normalizado!CU48,Valor_normalizado!CU$34:CU$65,0),"NA"))</f>
        <v>29</v>
      </c>
      <c r="CV48" s="6">
        <f>IF(Valor_normalizado!CV48=0,32,IFERROR(RANK(Valor_normalizado!CV48,Valor_normalizado!CV$34:CV$65,0),"NA"))</f>
        <v>32</v>
      </c>
      <c r="CW48" s="6">
        <f>IF(Valor_normalizado!CW48=0,32,IFERROR(RANK(Valor_normalizado!CW48,Valor_normalizado!CW$34:CW$65,0),"NA"))</f>
        <v>26</v>
      </c>
      <c r="CX48" s="6">
        <f>IF(Valor_normalizado!CX48=0,32,IFERROR(RANK(Valor_normalizado!CX48,Valor_normalizado!CX$34:CX$65,0),"NA"))</f>
        <v>32</v>
      </c>
      <c r="CY48" s="6">
        <f>IF(Valor_normalizado!CY48=0,32,IFERROR(RANK(Valor_normalizado!CY48,Valor_normalizado!CY$34:CY$65,0),"NA"))</f>
        <v>24</v>
      </c>
      <c r="CZ48" s="6">
        <f>IF(Valor_normalizado!CZ48=0,32,IFERROR(RANK(Valor_normalizado!CZ48,Valor_normalizado!CZ$34:CZ$65,0),"NA"))</f>
        <v>32</v>
      </c>
      <c r="DA48" s="6">
        <f>IF(Valor_normalizado!DA48=0,32,IFERROR(RANK(Valor_normalizado!DA48,Valor_normalizado!DA$34:DA$65,0),"NA"))</f>
        <v>32</v>
      </c>
      <c r="DB48" s="6">
        <f>IF(Valor_normalizado!DB48=0,32,IFERROR(RANK(Valor_normalizado!DB48,Valor_normalizado!DB$34:DB$65,0),"NA"))</f>
        <v>32</v>
      </c>
      <c r="DC48" s="6">
        <f>IF(Valor_normalizado!DC48=0,32,IFERROR(RANK(Valor_normalizado!DC48,Valor_normalizado!DC$34:DC$65,0),"NA"))</f>
        <v>32</v>
      </c>
      <c r="DD48" s="6">
        <f>IF(Valor_normalizado!DD48=0,32,IFERROR(RANK(Valor_normalizado!DD48,Valor_normalizado!DD$34:DD$65,0),"NA"))</f>
        <v>32</v>
      </c>
      <c r="DE48" s="6">
        <f>IF(Valor_normalizado!DE48=0,32,IFERROR(RANK(Valor_normalizado!DE48,Valor_normalizado!DE$34:DE$65,0),"NA"))</f>
        <v>32</v>
      </c>
      <c r="DF48" s="6">
        <f>IF(Valor_normalizado!DF48=0,32,IFERROR(RANK(Valor_normalizado!DF48,Valor_normalizado!DF$34:DF$65,0),"NA"))</f>
        <v>32</v>
      </c>
      <c r="DG48" s="6">
        <f>IF(Valor_normalizado!DG48=0,32,IFERROR(RANK(Valor_normalizado!DG48,Valor_normalizado!DG$34:DG$65,0),"NA"))</f>
        <v>11</v>
      </c>
      <c r="DH48" s="6">
        <f>IF(Valor_normalizado!DH48=0,32,IFERROR(RANK(Valor_normalizado!DH48,Valor_normalizado!DH$34:DH$65,0),"NA"))</f>
        <v>9</v>
      </c>
      <c r="DI48" s="6">
        <f>IF(Valor_normalizado!DI48=0,32,IFERROR(RANK(Valor_normalizado!DI48,Valor_normalizado!DI$34:DI$65,0),"NA"))</f>
        <v>4</v>
      </c>
      <c r="DJ48" s="6">
        <f>IF(Valor_normalizado!DJ48=0,32,IFERROR(RANK(Valor_normalizado!DJ48,Valor_normalizado!DJ$34:DJ$65,0),"NA"))</f>
        <v>20</v>
      </c>
      <c r="DK48" s="6">
        <f>IF(Valor_normalizado!DK48=0,32,IFERROR(RANK(Valor_normalizado!DK48,Valor_normalizado!DK$34:DK$65,0),"NA"))</f>
        <v>16</v>
      </c>
      <c r="DL48" s="6">
        <f>IF(Valor_normalizado!DL48=0,32,IFERROR(RANK(Valor_normalizado!DL48,Valor_normalizado!DL$34:DL$65,0),"NA"))</f>
        <v>1</v>
      </c>
      <c r="DM48" s="6">
        <f>IF(Valor_normalizado!DM48=0,32,IFERROR(RANK(Valor_normalizado!DM48,Valor_normalizado!DM$34:DM$65,0),"NA"))</f>
        <v>5</v>
      </c>
      <c r="DN48" s="6">
        <f>IF(Valor_normalizado!DN48=0,32,IFERROR(RANK(Valor_normalizado!DN48,Valor_normalizado!DN$34:DN$65,0),"NA"))</f>
        <v>26</v>
      </c>
      <c r="DO48" s="6">
        <f>IF(Valor_normalizado!DO48=0,32,IFERROR(RANK(Valor_normalizado!DO48,Valor_normalizado!DO$34:DO$65,0),"NA"))</f>
        <v>29</v>
      </c>
      <c r="DP48" s="6">
        <f>IF(Valor_normalizado!DP48=0,32,IFERROR(RANK(Valor_normalizado!DP48,Valor_normalizado!DP$34:DP$65,0),"NA"))</f>
        <v>18</v>
      </c>
      <c r="DQ48" s="6">
        <f>IF(Valor_normalizado!DQ48=0,32,IFERROR(RANK(Valor_normalizado!DQ48,Valor_normalizado!DQ$34:DQ$65,0),"NA"))</f>
        <v>19</v>
      </c>
      <c r="DR48" s="6">
        <f>IF(Valor_normalizado!DR48=0,32,IFERROR(RANK(Valor_normalizado!DR48,Valor_normalizado!DR$34:DR$65,0),"NA"))</f>
        <v>32</v>
      </c>
      <c r="DS48" s="6">
        <f>IF(Valor_normalizado!DS48=0,32,IFERROR(RANK(Valor_normalizado!DS48,Valor_normalizado!DS$34:DS$65,0),"NA"))</f>
        <v>32</v>
      </c>
      <c r="DT48" s="6">
        <f>IF(Valor_normalizado!DT48=0,32,IFERROR(RANK(Valor_normalizado!DT48,Valor_normalizado!DT$34:DT$65,0),"NA"))</f>
        <v>18</v>
      </c>
      <c r="DU48" s="6">
        <f>IF(Valor_normalizado!DU48=0,32,IFERROR(RANK(Valor_normalizado!DU48,Valor_normalizado!DU$34:DU$65,0),"NA"))</f>
        <v>32</v>
      </c>
      <c r="DV48" s="6">
        <f>IF(Valor_normalizado!DV48=0,32,IFERROR(RANK(Valor_normalizado!DV48,Valor_normalizado!DV$34:DV$65,0),"NA"))</f>
        <v>32</v>
      </c>
      <c r="DW48" s="6">
        <f>IF(Valor_normalizado!DW48=0,32,IFERROR(RANK(Valor_normalizado!DW48,Valor_normalizado!DW$34:DW$65,0),"NA"))</f>
        <v>31</v>
      </c>
      <c r="DX48" s="6">
        <f>IF(Valor_normalizado!DX48=0,32,IFERROR(RANK(Valor_normalizado!DX48,Valor_normalizado!DX$34:DX$65,0),"NA"))</f>
        <v>31</v>
      </c>
      <c r="DY48" s="6">
        <f>IF(Valor_normalizado!DY48=0,32,IFERROR(RANK(Valor_normalizado!DY48,Valor_normalizado!DY$34:DY$65,0),"NA"))</f>
        <v>27</v>
      </c>
      <c r="DZ48" s="6">
        <f>IF(Valor_normalizado!DZ48=0,32,IFERROR(RANK(Valor_normalizado!DZ48,Valor_normalizado!DZ$34:DZ$65,0),"NA"))</f>
        <v>28</v>
      </c>
      <c r="EA48" s="6">
        <f>IF(Valor_normalizado!EA48=0,32,IFERROR(RANK(Valor_normalizado!EA48,Valor_normalizado!EA$34:EA$65,0),"NA"))</f>
        <v>27</v>
      </c>
      <c r="EB48" s="6">
        <f>IF(Valor_normalizado!EB48=0,32,IFERROR(RANK(Valor_normalizado!EB48,Valor_normalizado!EB$34:EB$65,0),"NA"))</f>
        <v>29</v>
      </c>
      <c r="EC48" s="6">
        <f>IF(Valor_normalizado!EC48=0,32,IFERROR(RANK(Valor_normalizado!EC48,Valor_normalizado!EC$34:EC$65,0),"NA"))</f>
        <v>19</v>
      </c>
      <c r="ED48" s="6">
        <f>IF(Valor_normalizado!ED48=0,32,IFERROR(RANK(Valor_normalizado!ED48,Valor_normalizado!ED$34:ED$65,0),"NA"))</f>
        <v>6</v>
      </c>
      <c r="EE48" s="6">
        <f>IF(Valor_normalizado!EE48=0,32,IFERROR(RANK(Valor_normalizado!EE48,Valor_normalizado!EE$34:EE$65,0),"NA"))</f>
        <v>11</v>
      </c>
      <c r="EF48" s="6">
        <f>IF(Valor_normalizado!EF48=0,32,IFERROR(RANK(Valor_normalizado!EF48,Valor_normalizado!EF$34:EF$65,0),"NA"))</f>
        <v>32</v>
      </c>
      <c r="EG48" s="6">
        <f>IF(Valor_normalizado!EG48=0,32,IFERROR(RANK(Valor_normalizado!EG48,Valor_normalizado!EG$34:EG$65,0),"NA"))</f>
        <v>32</v>
      </c>
      <c r="EH48" s="6">
        <f>IF(Valor_normalizado!EH48=0,32,IFERROR(RANK(Valor_normalizado!EH48,Valor_normalizado!EH$34:EH$65,0),"NA"))</f>
        <v>32</v>
      </c>
      <c r="EI48" s="6">
        <f>IF(Valor_normalizado!EI48=0,32,IFERROR(RANK(Valor_normalizado!EI48,Valor_normalizado!EI$34:EI$65,0),"NA"))</f>
        <v>1</v>
      </c>
      <c r="EJ48" s="6">
        <f>IF(Valor_normalizado!EJ48=0,32,IFERROR(RANK(Valor_normalizado!EJ48,Valor_normalizado!EJ$34:EJ$65,0),"NA"))</f>
        <v>32</v>
      </c>
      <c r="EK48" s="6">
        <f>IF(Valor_normalizado!EK48=0,32,IFERROR(RANK(Valor_normalizado!EK48,Valor_normalizado!EK$34:EK$65,0),"NA"))</f>
        <v>32</v>
      </c>
      <c r="EL48" s="6">
        <f>IF(Valor_normalizado!EL48=0,32,IFERROR(RANK(Valor_normalizado!EL48,Valor_normalizado!EL$34:EL$65,0),"NA"))</f>
        <v>25</v>
      </c>
      <c r="EM48" s="6">
        <f>IF(Valor_normalizado!EM48=0,32,IFERROR(RANK(Valor_normalizado!EM48,Valor_normalizado!EM$34:EM$65,0),"NA"))</f>
        <v>32</v>
      </c>
      <c r="EN48" s="6">
        <f>IF(Valor_normalizado!EN48=0,32,IFERROR(RANK(Valor_normalizado!EN48,Valor_normalizado!EN$34:EN$65,0),"NA"))</f>
        <v>32</v>
      </c>
      <c r="EO48" s="6">
        <f>IF(Valor_normalizado!EO48=0,32,IFERROR(RANK(Valor_normalizado!EO48,Valor_normalizado!EO$34:EO$65,0),"NA"))</f>
        <v>32</v>
      </c>
      <c r="EP48" s="6">
        <f>IF(Valor_normalizado!EP48=0,32,IFERROR(RANK(Valor_normalizado!EP48,Valor_normalizado!EP$34:EP$65,0),"NA"))</f>
        <v>32</v>
      </c>
      <c r="EQ48" s="6">
        <f>IF(Valor_normalizado!EQ48=0,32,IFERROR(RANK(Valor_normalizado!EQ48,Valor_normalizado!EQ$34:EQ$65,0),"NA"))</f>
        <v>32</v>
      </c>
      <c r="ER48" s="6">
        <f>IF(Valor_normalizado!ER48=0,32,IFERROR(RANK(Valor_normalizado!ER48,Valor_normalizado!ER$34:ER$65,0),"NA"))</f>
        <v>26</v>
      </c>
      <c r="ES48" s="6">
        <f>IF(Valor_normalizado!ES48=0,32,IFERROR(RANK(Valor_normalizado!ES48,Valor_normalizado!ES$34:ES$65,0),"NA"))</f>
        <v>30</v>
      </c>
    </row>
    <row r="49" spans="1:149" x14ac:dyDescent="0.25">
      <c r="A49" s="1" t="s">
        <v>261</v>
      </c>
      <c r="B49" s="75">
        <v>2020</v>
      </c>
      <c r="C49" s="6">
        <f>IF(Valor_normalizado!C49=0,32,IFERROR(RANK(Valor_normalizado!C49,Valor_normalizado!C$34:C$65,0),"NA"))</f>
        <v>24</v>
      </c>
      <c r="D49" s="6">
        <f>IF(Valor_normalizado!D49=0,32,IFERROR(RANK(Valor_normalizado!D49,Valor_normalizado!D$34:D$65,0),"NA"))</f>
        <v>23</v>
      </c>
      <c r="E49" s="6">
        <f>IF(Valor_normalizado!E49=0,32,IFERROR(RANK(Valor_normalizado!E49,Valor_normalizado!E$34:E$65,0),"NA"))</f>
        <v>12</v>
      </c>
      <c r="F49" s="6">
        <f>IF(Valor_normalizado!F49=0,32,IFERROR(RANK(Valor_normalizado!F49,Valor_normalizado!F$34:F$65,0),"NA"))</f>
        <v>19</v>
      </c>
      <c r="G49" s="6">
        <f>IF(Valor_normalizado!G49=0,32,IFERROR(RANK(Valor_normalizado!G49,Valor_normalizado!G$34:G$65,0),"NA"))</f>
        <v>14</v>
      </c>
      <c r="H49" s="6">
        <f>IF(Valor_normalizado!H49=0,32,IFERROR(RANK(Valor_normalizado!H49,Valor_normalizado!H$34:H$65,0),"NA"))</f>
        <v>28</v>
      </c>
      <c r="I49" s="6">
        <f>IF(Valor_normalizado!I49=0,32,IFERROR(RANK(Valor_normalizado!I49,Valor_normalizado!I$34:I$65,0),"NA"))</f>
        <v>29</v>
      </c>
      <c r="J49" s="6">
        <f>IF(Valor_normalizado!J49=0,32,IFERROR(RANK(Valor_normalizado!J49,Valor_normalizado!J$34:J$65,0),"NA"))</f>
        <v>27</v>
      </c>
      <c r="K49" s="6">
        <f>IF(Valor_normalizado!K49=0,32,IFERROR(RANK(Valor_normalizado!K49,Valor_normalizado!K$34:K$65,0),"NA"))</f>
        <v>26</v>
      </c>
      <c r="L49" s="6">
        <f>IF(Valor_normalizado!L49=0,32,IFERROR(RANK(Valor_normalizado!L49,Valor_normalizado!L$34:L$65,0),"NA"))</f>
        <v>3</v>
      </c>
      <c r="M49" s="6">
        <f>IF(Valor_normalizado!M49=0,32,IFERROR(RANK(Valor_normalizado!M49,Valor_normalizado!M$34:M$65,0),"NA"))</f>
        <v>15</v>
      </c>
      <c r="N49" s="6">
        <f>IF(Valor_normalizado!N49=0,32,IFERROR(RANK(Valor_normalizado!N49,Valor_normalizado!N$34:N$65,0),"NA"))</f>
        <v>8</v>
      </c>
      <c r="O49" s="6">
        <f>IF(Valor_normalizado!O49=0,32,IFERROR(RANK(Valor_normalizado!O49,Valor_normalizado!O$34:O$65,0),"NA"))</f>
        <v>9</v>
      </c>
      <c r="P49" s="6">
        <f>IF(Valor_normalizado!P49=0,32,IFERROR(RANK(Valor_normalizado!P49,Valor_normalizado!P$34:P$65,0),"NA"))</f>
        <v>24</v>
      </c>
      <c r="Q49" s="6">
        <f>IF(Valor_normalizado!Q49=0,32,IFERROR(RANK(Valor_normalizado!Q49,Valor_normalizado!Q$34:Q$65,0),"NA"))</f>
        <v>9</v>
      </c>
      <c r="R49" s="6">
        <f>IF(Valor_normalizado!R49=0,32,IFERROR(RANK(Valor_normalizado!R49,Valor_normalizado!R$34:R$65,0),"NA"))</f>
        <v>26</v>
      </c>
      <c r="S49" s="6">
        <f>IF(Valor_normalizado!S49=0,32,IFERROR(RANK(Valor_normalizado!S49,Valor_normalizado!S$34:S$65,0),"NA"))</f>
        <v>9</v>
      </c>
      <c r="T49" s="6">
        <f>IF(Valor_normalizado!T49=0,32,IFERROR(RANK(Valor_normalizado!T49,Valor_normalizado!T$34:T$65,0),"NA"))</f>
        <v>14</v>
      </c>
      <c r="U49" s="6">
        <f>IF(Valor_normalizado!U49=0,32,IFERROR(RANK(Valor_normalizado!U49,Valor_normalizado!U$34:U$65,0),"NA"))</f>
        <v>20</v>
      </c>
      <c r="V49" s="6">
        <f>IF(Valor_normalizado!V49=0,32,IFERROR(RANK(Valor_normalizado!V49,Valor_normalizado!V$34:V$65,0),"NA"))</f>
        <v>23</v>
      </c>
      <c r="W49" s="6">
        <f>IF(Valor_normalizado!W49=0,32,IFERROR(RANK(Valor_normalizado!W49,Valor_normalizado!W$34:W$65,0),"NA"))</f>
        <v>22</v>
      </c>
      <c r="X49" s="6">
        <f>IF(Valor_normalizado!X49=0,32,IFERROR(RANK(Valor_normalizado!X49,Valor_normalizado!X$34:X$65,0),"NA"))</f>
        <v>26</v>
      </c>
      <c r="Y49" s="6">
        <f>IF(Valor_normalizado!Y49=0,32,IFERROR(RANK(Valor_normalizado!Y49,Valor_normalizado!Y$34:Y$65,0),"NA"))</f>
        <v>31</v>
      </c>
      <c r="Z49" s="6">
        <f>IF(Valor_normalizado!Z49=0,32,IFERROR(RANK(Valor_normalizado!Z49,Valor_normalizado!Z$34:Z$65,0),"NA"))</f>
        <v>23</v>
      </c>
      <c r="AA49" s="6">
        <f>IF(Valor_normalizado!AA49=0,32,IFERROR(RANK(Valor_normalizado!AA49,Valor_normalizado!AA$34:AA$65,0),"NA"))</f>
        <v>26</v>
      </c>
      <c r="AB49" s="6">
        <f>IF(Valor_normalizado!AB49=0,32,IFERROR(RANK(Valor_normalizado!AB49,Valor_normalizado!AB$34:AB$65,0),"NA"))</f>
        <v>25</v>
      </c>
      <c r="AC49" s="6">
        <f>IF(Valor_normalizado!AC49=0,32,IFERROR(RANK(Valor_normalizado!AC49,Valor_normalizado!AC$34:AC$65,0),"NA"))</f>
        <v>26</v>
      </c>
      <c r="AD49" s="6">
        <f>IF(Valor_normalizado!AD49=0,32,IFERROR(RANK(Valor_normalizado!AD49,Valor_normalizado!AD$34:AD$65,0),"NA"))</f>
        <v>32</v>
      </c>
      <c r="AE49" s="6">
        <f>IF(Valor_normalizado!AE49=0,32,IFERROR(RANK(Valor_normalizado!AE49,Valor_normalizado!AE$34:AE$65,0),"NA"))</f>
        <v>32</v>
      </c>
      <c r="AF49" s="6" t="str">
        <f>IF(Valor_normalizado!AF49=0,32,IFERROR(RANK(Valor_normalizado!AF49,Valor_normalizado!AF$34:AF$65,0),"NA"))</f>
        <v>NA</v>
      </c>
      <c r="AG49" s="6">
        <f>IF(Valor_normalizado!AG49=0,32,IFERROR(RANK(Valor_normalizado!AG49,Valor_normalizado!AG$34:AG$65,0),"NA"))</f>
        <v>28</v>
      </c>
      <c r="AH49" s="6">
        <f>IF(Valor_normalizado!AH49=0,32,IFERROR(RANK(Valor_normalizado!AH49,Valor_normalizado!AH$34:AH$65,0),"NA"))</f>
        <v>8</v>
      </c>
      <c r="AI49" s="6">
        <f>IF(Valor_normalizado!AI49=0,32,IFERROR(RANK(Valor_normalizado!AI49,Valor_normalizado!AI$34:AI$65,0),"NA"))</f>
        <v>32</v>
      </c>
      <c r="AJ49" s="6">
        <f>IF(Valor_normalizado!AJ49=0,32,IFERROR(RANK(Valor_normalizado!AJ49,Valor_normalizado!AJ$34:AJ$65,0),"NA"))</f>
        <v>22</v>
      </c>
      <c r="AK49" s="6">
        <f>IF(Valor_normalizado!AK49=0,32,IFERROR(RANK(Valor_normalizado!AK49,Valor_normalizado!AK$34:AK$65,0),"NA"))</f>
        <v>32</v>
      </c>
      <c r="AL49" s="6">
        <f>IF(Valor_normalizado!AL49=0,32,IFERROR(RANK(Valor_normalizado!AL49,Valor_normalizado!AL$34:AL$65,0),"NA"))</f>
        <v>32</v>
      </c>
      <c r="AM49" s="6">
        <f>IF(Valor_normalizado!AM49=0,32,IFERROR(RANK(Valor_normalizado!AM49,Valor_normalizado!AM$34:AM$65,0),"NA"))</f>
        <v>32</v>
      </c>
      <c r="AN49" s="6">
        <f>IF(Valor_normalizado!AN49=0,32,IFERROR(RANK(Valor_normalizado!AN49,Valor_normalizado!AN$34:AN$65,0),"NA"))</f>
        <v>28</v>
      </c>
      <c r="AO49" s="6">
        <f>IF(Valor_normalizado!AO49=0,32,IFERROR(RANK(Valor_normalizado!AO49,Valor_normalizado!AO$34:AO$65,0),"NA"))</f>
        <v>29</v>
      </c>
      <c r="AP49" s="6">
        <f>IF(Valor_normalizado!AP49=0,32,IFERROR(RANK(Valor_normalizado!AP49,Valor_normalizado!AP$34:AP$65,0),"NA"))</f>
        <v>27</v>
      </c>
      <c r="AQ49" s="6">
        <f>IF(Valor_normalizado!AQ49=0,32,IFERROR(RANK(Valor_normalizado!AQ49,Valor_normalizado!AQ$34:AQ$65,0),"NA"))</f>
        <v>27</v>
      </c>
      <c r="AR49" s="6">
        <f>IF(Valor_normalizado!AR49=0,32,IFERROR(RANK(Valor_normalizado!AR49,Valor_normalizado!AR$34:AR$65,0),"NA"))</f>
        <v>21</v>
      </c>
      <c r="AS49" s="6">
        <f>IF(Valor_normalizado!AS49=0,32,IFERROR(RANK(Valor_normalizado!AS49,Valor_normalizado!AS$34:AS$65,0),"NA"))</f>
        <v>27</v>
      </c>
      <c r="AT49" s="6">
        <f>IF(Valor_normalizado!AT49=0,32,IFERROR(RANK(Valor_normalizado!AT49,Valor_normalizado!AT$34:AT$65,0),"NA"))</f>
        <v>28</v>
      </c>
      <c r="AU49" s="6">
        <f>IF(Valor_normalizado!AU49=0,32,IFERROR(RANK(Valor_normalizado!AU49,Valor_normalizado!AU$34:AU$65,0),"NA"))</f>
        <v>13</v>
      </c>
      <c r="AV49" s="6">
        <f>IF(Valor_normalizado!AV49=0,32,IFERROR(RANK(Valor_normalizado!AV49,Valor_normalizado!AV$34:AV$65,0),"NA"))</f>
        <v>25</v>
      </c>
      <c r="AW49" s="6">
        <f>IF(Valor_normalizado!AW49=0,32,IFERROR(RANK(Valor_normalizado!AW49,Valor_normalizado!AW$34:AW$65,0),"NA"))</f>
        <v>30</v>
      </c>
      <c r="AX49" s="6">
        <f>IF(Valor_normalizado!AX49=0,32,IFERROR(RANK(Valor_normalizado!AX49,Valor_normalizado!AX$34:AX$65,0),"NA"))</f>
        <v>26</v>
      </c>
      <c r="AY49" s="6">
        <f>IF(Valor_normalizado!AY49=0,32,IFERROR(RANK(Valor_normalizado!AY49,Valor_normalizado!AY$34:AY$65,0),"NA"))</f>
        <v>29</v>
      </c>
      <c r="AZ49" s="6">
        <f>IF(Valor_normalizado!AZ49=0,32,IFERROR(RANK(Valor_normalizado!AZ49,Valor_normalizado!AZ$34:AZ$65,0),"NA"))</f>
        <v>10</v>
      </c>
      <c r="BA49" s="6">
        <f>IF(Valor_normalizado!BA49=0,32,IFERROR(RANK(Valor_normalizado!BA49,Valor_normalizado!BA$34:BA$65,0),"NA"))</f>
        <v>1</v>
      </c>
      <c r="BB49" s="6">
        <f>IF(Valor_normalizado!BB49=0,32,IFERROR(RANK(Valor_normalizado!BB49,Valor_normalizado!BB$34:BB$65,0),"NA"))</f>
        <v>27</v>
      </c>
      <c r="BC49" s="6">
        <f>IF(Valor_normalizado!BC49=0,32,IFERROR(RANK(Valor_normalizado!BC49,Valor_normalizado!BC$34:BC$65,0),"NA"))</f>
        <v>29</v>
      </c>
      <c r="BD49" s="6">
        <f>IF(Valor_normalizado!BD49=0,32,IFERROR(RANK(Valor_normalizado!BD49,Valor_normalizado!BD$34:BD$65,0),"NA"))</f>
        <v>11</v>
      </c>
      <c r="BE49" s="6">
        <f>IF(Valor_normalizado!BE49=0,32,IFERROR(RANK(Valor_normalizado!BE49,Valor_normalizado!BE$34:BE$65,0),"NA"))</f>
        <v>8</v>
      </c>
      <c r="BF49" s="6">
        <f>IF(Valor_normalizado!BF49=0,32,IFERROR(RANK(Valor_normalizado!BF49,Valor_normalizado!BF$34:BF$65,0),"NA"))</f>
        <v>24</v>
      </c>
      <c r="BG49" s="6">
        <f>IF(Valor_normalizado!BG49=0,32,IFERROR(RANK(Valor_normalizado!BG49,Valor_normalizado!BG$34:BG$65,0),"NA"))</f>
        <v>11</v>
      </c>
      <c r="BH49" s="6">
        <f>IF(Valor_normalizado!BH49=0,32,IFERROR(RANK(Valor_normalizado!BH49,Valor_normalizado!BH$34:BH$65,0),"NA"))</f>
        <v>10</v>
      </c>
      <c r="BI49" s="6">
        <f>IF(Valor_normalizado!BI49=0,32,IFERROR(RANK(Valor_normalizado!BI49,Valor_normalizado!BI$34:BI$65,0),"NA"))</f>
        <v>8</v>
      </c>
      <c r="BJ49" s="6">
        <f>IF(Valor_normalizado!BJ49=0,32,IFERROR(RANK(Valor_normalizado!BJ49,Valor_normalizado!BJ$34:BJ$65,0),"NA"))</f>
        <v>1</v>
      </c>
      <c r="BK49" s="6">
        <f>IF(Valor_normalizado!BK49=0,32,IFERROR(RANK(Valor_normalizado!BK49,Valor_normalizado!BK$34:BK$65,0),"NA"))</f>
        <v>22</v>
      </c>
      <c r="BL49" s="6">
        <f>IF(Valor_normalizado!BL49=0,32,IFERROR(RANK(Valor_normalizado!BL49,Valor_normalizado!BL$34:BL$65,0),"NA"))</f>
        <v>24</v>
      </c>
      <c r="BM49" s="6">
        <f>IF(Valor_normalizado!BM49=0,32,IFERROR(RANK(Valor_normalizado!BM49,Valor_normalizado!BM$34:BM$65,0),"NA"))</f>
        <v>4</v>
      </c>
      <c r="BN49" s="6">
        <f>IF(Valor_normalizado!BN49=0,32,IFERROR(RANK(Valor_normalizado!BN49,Valor_normalizado!BN$34:BN$65,0),"NA"))</f>
        <v>8</v>
      </c>
      <c r="BO49" s="6">
        <f>IF(Valor_normalizado!BO49=0,32,IFERROR(RANK(Valor_normalizado!BO49,Valor_normalizado!BO$34:BO$65,0),"NA"))</f>
        <v>1</v>
      </c>
      <c r="BP49" s="6">
        <f>IF(Valor_normalizado!BP49=0,32,IFERROR(RANK(Valor_normalizado!BP49,Valor_normalizado!BP$34:BP$65,0),"NA"))</f>
        <v>5</v>
      </c>
      <c r="BQ49" s="6">
        <f>IF(Valor_normalizado!BQ49=0,32,IFERROR(RANK(Valor_normalizado!BQ49,Valor_normalizado!BQ$34:BQ$65,0),"NA"))</f>
        <v>13</v>
      </c>
      <c r="BR49" s="6">
        <f>IF(Valor_normalizado!BR49=0,32,IFERROR(RANK(Valor_normalizado!BR49,Valor_normalizado!BR$34:BR$65,0),"NA"))</f>
        <v>15</v>
      </c>
      <c r="BS49" s="6">
        <f>IF(Valor_normalizado!BS49=0,32,IFERROR(RANK(Valor_normalizado!BS49,Valor_normalizado!BS$34:BS$65,0),"NA"))</f>
        <v>23</v>
      </c>
      <c r="BT49" s="6">
        <f>IF(Valor_normalizado!BT49=0,32,IFERROR(RANK(Valor_normalizado!BT49,Valor_normalizado!BT$34:BT$65,0),"NA"))</f>
        <v>25</v>
      </c>
      <c r="BU49" s="6">
        <f>IF(Valor_normalizado!BU49=0,32,IFERROR(RANK(Valor_normalizado!BU49,Valor_normalizado!BU$34:BU$65,0),"NA"))</f>
        <v>22</v>
      </c>
      <c r="BV49" s="6">
        <f>IF(Valor_normalizado!BV49=0,32,IFERROR(RANK(Valor_normalizado!BV49,Valor_normalizado!BV$34:BV$65,0),"NA"))</f>
        <v>10</v>
      </c>
      <c r="BW49" s="6">
        <f>IF(Valor_normalizado!BW49=0,32,IFERROR(RANK(Valor_normalizado!BW49,Valor_normalizado!BW$34:BW$65,0),"NA"))</f>
        <v>28</v>
      </c>
      <c r="BX49" s="6">
        <f>IF(Valor_normalizado!BX49=0,32,IFERROR(RANK(Valor_normalizado!BX49,Valor_normalizado!BX$34:BX$65,0),"NA"))</f>
        <v>28</v>
      </c>
      <c r="BY49" s="6">
        <f>IF(Valor_normalizado!BY49=0,32,IFERROR(RANK(Valor_normalizado!BY49,Valor_normalizado!BY$34:BY$65,0),"NA"))</f>
        <v>16</v>
      </c>
      <c r="BZ49" s="6">
        <f>IF(Valor_normalizado!BZ49=0,32,IFERROR(RANK(Valor_normalizado!BZ49,Valor_normalizado!BZ$34:BZ$65,0),"NA"))</f>
        <v>23</v>
      </c>
      <c r="CA49" s="6">
        <f>IF(Valor_normalizado!CA49=0,32,IFERROR(RANK(Valor_normalizado!CA49,Valor_normalizado!CA$34:CA$65,0),"NA"))</f>
        <v>25</v>
      </c>
      <c r="CB49" s="6">
        <f>IF(Valor_normalizado!CB49=0,32,IFERROR(RANK(Valor_normalizado!CB49,Valor_normalizado!CB$34:CB$65,0),"NA"))</f>
        <v>27</v>
      </c>
      <c r="CC49" s="6">
        <f>IF(Valor_normalizado!CC49=0,32,IFERROR(RANK(Valor_normalizado!CC49,Valor_normalizado!CC$34:CC$65,0),"NA"))</f>
        <v>13</v>
      </c>
      <c r="CD49" s="6">
        <f>IF(Valor_normalizado!CD49=0,32,IFERROR(RANK(Valor_normalizado!CD49,Valor_normalizado!CD$34:CD$65,0),"NA"))</f>
        <v>5</v>
      </c>
      <c r="CE49" s="6">
        <f>IF(Valor_normalizado!CE49=0,32,IFERROR(RANK(Valor_normalizado!CE49,Valor_normalizado!CE$34:CE$65,0),"NA"))</f>
        <v>13</v>
      </c>
      <c r="CF49" s="6">
        <f>IF(Valor_normalizado!CF49=0,32,IFERROR(RANK(Valor_normalizado!CF49,Valor_normalizado!CF$34:CF$65,0),"NA"))</f>
        <v>2</v>
      </c>
      <c r="CG49" s="6">
        <f>IF(Valor_normalizado!CG49=0,32,IFERROR(RANK(Valor_normalizado!CG49,Valor_normalizado!CG$34:CG$65,0),"NA"))</f>
        <v>30</v>
      </c>
      <c r="CH49" s="6">
        <f>IF(Valor_normalizado!CH49=0,32,IFERROR(RANK(Valor_normalizado!CH49,Valor_normalizado!CH$34:CH$65,0),"NA"))</f>
        <v>11</v>
      </c>
      <c r="CI49" s="6">
        <f>IF(Valor_normalizado!CI49=0,32,IFERROR(RANK(Valor_normalizado!CI49,Valor_normalizado!CI$34:CI$65,0),"NA"))</f>
        <v>19</v>
      </c>
      <c r="CJ49" s="6">
        <f>IF(Valor_normalizado!CJ49=0,32,IFERROR(RANK(Valor_normalizado!CJ49,Valor_normalizado!CJ$34:CJ$65,0),"NA"))</f>
        <v>27</v>
      </c>
      <c r="CK49" s="6">
        <f>IF(Valor_normalizado!CK49=0,32,IFERROR(RANK(Valor_normalizado!CK49,Valor_normalizado!CK$34:CK$65,0),"NA"))</f>
        <v>20</v>
      </c>
      <c r="CL49" s="6">
        <f>IF(Valor_normalizado!CL49=0,32,IFERROR(RANK(Valor_normalizado!CL49,Valor_normalizado!CL$34:CL$65,0),"NA"))</f>
        <v>16</v>
      </c>
      <c r="CM49" s="6">
        <f>IF(Valor_normalizado!CM49=0,32,IFERROR(RANK(Valor_normalizado!CM49,Valor_normalizado!CM$34:CM$65,0),"NA"))</f>
        <v>26</v>
      </c>
      <c r="CN49" s="6">
        <f>IF(Valor_normalizado!CN49=0,32,IFERROR(RANK(Valor_normalizado!CN49,Valor_normalizado!CN$34:CN$65,0),"NA"))</f>
        <v>28</v>
      </c>
      <c r="CO49" s="6">
        <f>IF(Valor_normalizado!CO49=0,32,IFERROR(RANK(Valor_normalizado!CO49,Valor_normalizado!CO$34:CO$65,0),"NA"))</f>
        <v>32</v>
      </c>
      <c r="CP49" s="6">
        <f>IF(Valor_normalizado!CP49=0,32,IFERROR(RANK(Valor_normalizado!CP49,Valor_normalizado!CP$34:CP$65,0),"NA"))</f>
        <v>25</v>
      </c>
      <c r="CQ49" s="6">
        <f>IF(Valor_normalizado!CQ49=0,32,IFERROR(RANK(Valor_normalizado!CQ49,Valor_normalizado!CQ$34:CQ$65,0),"NA"))</f>
        <v>29</v>
      </c>
      <c r="CR49" s="6">
        <f>IF(Valor_normalizado!CR49=0,32,IFERROR(RANK(Valor_normalizado!CR49,Valor_normalizado!CR$34:CR$65,0),"NA"))</f>
        <v>31</v>
      </c>
      <c r="CS49" s="6">
        <f>IF(Valor_normalizado!CS49=0,32,IFERROR(RANK(Valor_normalizado!CS49,Valor_normalizado!CS$34:CS$65,0),"NA"))</f>
        <v>32</v>
      </c>
      <c r="CT49" s="6">
        <f>IF(Valor_normalizado!CT49=0,32,IFERROR(RANK(Valor_normalizado!CT49,Valor_normalizado!CT$34:CT$65,0),"NA"))</f>
        <v>25</v>
      </c>
      <c r="CU49" s="6">
        <f>IF(Valor_normalizado!CU49=0,32,IFERROR(RANK(Valor_normalizado!CU49,Valor_normalizado!CU$34:CU$65,0),"NA"))</f>
        <v>30</v>
      </c>
      <c r="CV49" s="6">
        <f>IF(Valor_normalizado!CV49=0,32,IFERROR(RANK(Valor_normalizado!CV49,Valor_normalizado!CV$34:CV$65,0),"NA"))</f>
        <v>29</v>
      </c>
      <c r="CW49" s="6">
        <f>IF(Valor_normalizado!CW49=0,32,IFERROR(RANK(Valor_normalizado!CW49,Valor_normalizado!CW$34:CW$65,0),"NA"))</f>
        <v>24</v>
      </c>
      <c r="CX49" s="6">
        <f>IF(Valor_normalizado!CX49=0,32,IFERROR(RANK(Valor_normalizado!CX49,Valor_normalizado!CX$34:CX$65,0),"NA"))</f>
        <v>21</v>
      </c>
      <c r="CY49" s="6">
        <f>IF(Valor_normalizado!CY49=0,32,IFERROR(RANK(Valor_normalizado!CY49,Valor_normalizado!CY$34:CY$65,0),"NA"))</f>
        <v>13</v>
      </c>
      <c r="CZ49" s="6">
        <f>IF(Valor_normalizado!CZ49=0,32,IFERROR(RANK(Valor_normalizado!CZ49,Valor_normalizado!CZ$34:CZ$65,0),"NA"))</f>
        <v>18</v>
      </c>
      <c r="DA49" s="6">
        <f>IF(Valor_normalizado!DA49=0,32,IFERROR(RANK(Valor_normalizado!DA49,Valor_normalizado!DA$34:DA$65,0),"NA"))</f>
        <v>22</v>
      </c>
      <c r="DB49" s="6">
        <f>IF(Valor_normalizado!DB49=0,32,IFERROR(RANK(Valor_normalizado!DB49,Valor_normalizado!DB$34:DB$65,0),"NA"))</f>
        <v>22</v>
      </c>
      <c r="DC49" s="6">
        <f>IF(Valor_normalizado!DC49=0,32,IFERROR(RANK(Valor_normalizado!DC49,Valor_normalizado!DC$34:DC$65,0),"NA"))</f>
        <v>22</v>
      </c>
      <c r="DD49" s="6">
        <f>IF(Valor_normalizado!DD49=0,32,IFERROR(RANK(Valor_normalizado!DD49,Valor_normalizado!DD$34:DD$65,0),"NA"))</f>
        <v>27</v>
      </c>
      <c r="DE49" s="6">
        <f>IF(Valor_normalizado!DE49=0,32,IFERROR(RANK(Valor_normalizado!DE49,Valor_normalizado!DE$34:DE$65,0),"NA"))</f>
        <v>26</v>
      </c>
      <c r="DF49" s="6">
        <f>IF(Valor_normalizado!DF49=0,32,IFERROR(RANK(Valor_normalizado!DF49,Valor_normalizado!DF$34:DF$65,0),"NA"))</f>
        <v>21</v>
      </c>
      <c r="DG49" s="6">
        <f>IF(Valor_normalizado!DG49=0,32,IFERROR(RANK(Valor_normalizado!DG49,Valor_normalizado!DG$34:DG$65,0),"NA"))</f>
        <v>27</v>
      </c>
      <c r="DH49" s="6">
        <f>IF(Valor_normalizado!DH49=0,32,IFERROR(RANK(Valor_normalizado!DH49,Valor_normalizado!DH$34:DH$65,0),"NA"))</f>
        <v>12</v>
      </c>
      <c r="DI49" s="6">
        <f>IF(Valor_normalizado!DI49=0,32,IFERROR(RANK(Valor_normalizado!DI49,Valor_normalizado!DI$34:DI$65,0),"NA"))</f>
        <v>6</v>
      </c>
      <c r="DJ49" s="6">
        <f>IF(Valor_normalizado!DJ49=0,32,IFERROR(RANK(Valor_normalizado!DJ49,Valor_normalizado!DJ$34:DJ$65,0),"NA"))</f>
        <v>14</v>
      </c>
      <c r="DK49" s="6">
        <f>IF(Valor_normalizado!DK49=0,32,IFERROR(RANK(Valor_normalizado!DK49,Valor_normalizado!DK$34:DK$65,0),"NA"))</f>
        <v>13</v>
      </c>
      <c r="DL49" s="6">
        <f>IF(Valor_normalizado!DL49=0,32,IFERROR(RANK(Valor_normalizado!DL49,Valor_normalizado!DL$34:DL$65,0),"NA"))</f>
        <v>10</v>
      </c>
      <c r="DM49" s="6">
        <f>IF(Valor_normalizado!DM49=0,32,IFERROR(RANK(Valor_normalizado!DM49,Valor_normalizado!DM$34:DM$65,0),"NA"))</f>
        <v>4</v>
      </c>
      <c r="DN49" s="6">
        <f>IF(Valor_normalizado!DN49=0,32,IFERROR(RANK(Valor_normalizado!DN49,Valor_normalizado!DN$34:DN$65,0),"NA"))</f>
        <v>14</v>
      </c>
      <c r="DO49" s="6">
        <f>IF(Valor_normalizado!DO49=0,32,IFERROR(RANK(Valor_normalizado!DO49,Valor_normalizado!DO$34:DO$65,0),"NA"))</f>
        <v>14</v>
      </c>
      <c r="DP49" s="6">
        <f>IF(Valor_normalizado!DP49=0,32,IFERROR(RANK(Valor_normalizado!DP49,Valor_normalizado!DP$34:DP$65,0),"NA"))</f>
        <v>6</v>
      </c>
      <c r="DQ49" s="6">
        <f>IF(Valor_normalizado!DQ49=0,32,IFERROR(RANK(Valor_normalizado!DQ49,Valor_normalizado!DQ$34:DQ$65,0),"NA"))</f>
        <v>9</v>
      </c>
      <c r="DR49" s="6">
        <f>IF(Valor_normalizado!DR49=0,32,IFERROR(RANK(Valor_normalizado!DR49,Valor_normalizado!DR$34:DR$65,0),"NA"))</f>
        <v>28</v>
      </c>
      <c r="DS49" s="6">
        <f>IF(Valor_normalizado!DS49=0,32,IFERROR(RANK(Valor_normalizado!DS49,Valor_normalizado!DS$34:DS$65,0),"NA"))</f>
        <v>3</v>
      </c>
      <c r="DT49" s="6">
        <f>IF(Valor_normalizado!DT49=0,32,IFERROR(RANK(Valor_normalizado!DT49,Valor_normalizado!DT$34:DT$65,0),"NA"))</f>
        <v>14</v>
      </c>
      <c r="DU49" s="6">
        <f>IF(Valor_normalizado!DU49=0,32,IFERROR(RANK(Valor_normalizado!DU49,Valor_normalizado!DU$34:DU$65,0),"NA"))</f>
        <v>23</v>
      </c>
      <c r="DV49" s="6">
        <f>IF(Valor_normalizado!DV49=0,32,IFERROR(RANK(Valor_normalizado!DV49,Valor_normalizado!DV$34:DV$65,0),"NA"))</f>
        <v>17</v>
      </c>
      <c r="DW49" s="6">
        <f>IF(Valor_normalizado!DW49=0,32,IFERROR(RANK(Valor_normalizado!DW49,Valor_normalizado!DW$34:DW$65,0),"NA"))</f>
        <v>27</v>
      </c>
      <c r="DX49" s="6">
        <f>IF(Valor_normalizado!DX49=0,32,IFERROR(RANK(Valor_normalizado!DX49,Valor_normalizado!DX$34:DX$65,0),"NA"))</f>
        <v>27</v>
      </c>
      <c r="DY49" s="6">
        <f>IF(Valor_normalizado!DY49=0,32,IFERROR(RANK(Valor_normalizado!DY49,Valor_normalizado!DY$34:DY$65,0),"NA"))</f>
        <v>17</v>
      </c>
      <c r="DZ49" s="6">
        <f>IF(Valor_normalizado!DZ49=0,32,IFERROR(RANK(Valor_normalizado!DZ49,Valor_normalizado!DZ$34:DZ$65,0),"NA"))</f>
        <v>2</v>
      </c>
      <c r="EA49" s="6">
        <f>IF(Valor_normalizado!EA49=0,32,IFERROR(RANK(Valor_normalizado!EA49,Valor_normalizado!EA$34:EA$65,0),"NA"))</f>
        <v>2</v>
      </c>
      <c r="EB49" s="6">
        <f>IF(Valor_normalizado!EB49=0,32,IFERROR(RANK(Valor_normalizado!EB49,Valor_normalizado!EB$34:EB$65,0),"NA"))</f>
        <v>11</v>
      </c>
      <c r="EC49" s="6">
        <f>IF(Valor_normalizado!EC49=0,32,IFERROR(RANK(Valor_normalizado!EC49,Valor_normalizado!EC$34:EC$65,0),"NA"))</f>
        <v>27</v>
      </c>
      <c r="ED49" s="6">
        <f>IF(Valor_normalizado!ED49=0,32,IFERROR(RANK(Valor_normalizado!ED49,Valor_normalizado!ED$34:ED$65,0),"NA"))</f>
        <v>29</v>
      </c>
      <c r="EE49" s="6">
        <f>IF(Valor_normalizado!EE49=0,32,IFERROR(RANK(Valor_normalizado!EE49,Valor_normalizado!EE$34:EE$65,0),"NA"))</f>
        <v>28</v>
      </c>
      <c r="EF49" s="6">
        <f>IF(Valor_normalizado!EF49=0,32,IFERROR(RANK(Valor_normalizado!EF49,Valor_normalizado!EF$34:EF$65,0),"NA"))</f>
        <v>32</v>
      </c>
      <c r="EG49" s="6">
        <f>IF(Valor_normalizado!EG49=0,32,IFERROR(RANK(Valor_normalizado!EG49,Valor_normalizado!EG$34:EG$65,0),"NA"))</f>
        <v>32</v>
      </c>
      <c r="EH49" s="6">
        <f>IF(Valor_normalizado!EH49=0,32,IFERROR(RANK(Valor_normalizado!EH49,Valor_normalizado!EH$34:EH$65,0),"NA"))</f>
        <v>32</v>
      </c>
      <c r="EI49" s="6">
        <f>IF(Valor_normalizado!EI49=0,32,IFERROR(RANK(Valor_normalizado!EI49,Valor_normalizado!EI$34:EI$65,0),"NA"))</f>
        <v>24</v>
      </c>
      <c r="EJ49" s="6">
        <f>IF(Valor_normalizado!EJ49=0,32,IFERROR(RANK(Valor_normalizado!EJ49,Valor_normalizado!EJ$34:EJ$65,0),"NA"))</f>
        <v>32</v>
      </c>
      <c r="EK49" s="6">
        <f>IF(Valor_normalizado!EK49=0,32,IFERROR(RANK(Valor_normalizado!EK49,Valor_normalizado!EK$34:EK$65,0),"NA"))</f>
        <v>32</v>
      </c>
      <c r="EL49" s="6">
        <f>IF(Valor_normalizado!EL49=0,32,IFERROR(RANK(Valor_normalizado!EL49,Valor_normalizado!EL$34:EL$65,0),"NA"))</f>
        <v>31</v>
      </c>
      <c r="EM49" s="6">
        <f>IF(Valor_normalizado!EM49=0,32,IFERROR(RANK(Valor_normalizado!EM49,Valor_normalizado!EM$34:EM$65,0),"NA"))</f>
        <v>32</v>
      </c>
      <c r="EN49" s="6">
        <f>IF(Valor_normalizado!EN49=0,32,IFERROR(RANK(Valor_normalizado!EN49,Valor_normalizado!EN$34:EN$65,0),"NA"))</f>
        <v>32</v>
      </c>
      <c r="EO49" s="6">
        <f>IF(Valor_normalizado!EO49=0,32,IFERROR(RANK(Valor_normalizado!EO49,Valor_normalizado!EO$34:EO$65,0),"NA"))</f>
        <v>32</v>
      </c>
      <c r="EP49" s="6">
        <f>IF(Valor_normalizado!EP49=0,32,IFERROR(RANK(Valor_normalizado!EP49,Valor_normalizado!EP$34:EP$65,0),"NA"))</f>
        <v>25</v>
      </c>
      <c r="EQ49" s="6">
        <f>IF(Valor_normalizado!EQ49=0,32,IFERROR(RANK(Valor_normalizado!EQ49,Valor_normalizado!EQ$34:EQ$65,0),"NA"))</f>
        <v>27</v>
      </c>
      <c r="ER49" s="6">
        <f>IF(Valor_normalizado!ER49=0,32,IFERROR(RANK(Valor_normalizado!ER49,Valor_normalizado!ER$34:ER$65,0),"NA"))</f>
        <v>30</v>
      </c>
      <c r="ES49" s="6">
        <f>IF(Valor_normalizado!ES49=0,32,IFERROR(RANK(Valor_normalizado!ES49,Valor_normalizado!ES$34:ES$65,0),"NA"))</f>
        <v>24</v>
      </c>
    </row>
    <row r="50" spans="1:149" x14ac:dyDescent="0.25">
      <c r="A50" s="2" t="s">
        <v>262</v>
      </c>
      <c r="B50" s="75">
        <v>2020</v>
      </c>
      <c r="C50" s="6">
        <f>IF(Valor_normalizado!C50=0,32,IFERROR(RANK(Valor_normalizado!C50,Valor_normalizado!C$34:C$65,0),"NA"))</f>
        <v>14</v>
      </c>
      <c r="D50" s="6">
        <f>IF(Valor_normalizado!D50=0,32,IFERROR(RANK(Valor_normalizado!D50,Valor_normalizado!D$34:D$65,0),"NA"))</f>
        <v>11</v>
      </c>
      <c r="E50" s="6">
        <f>IF(Valor_normalizado!E50=0,32,IFERROR(RANK(Valor_normalizado!E50,Valor_normalizado!E$34:E$65,0),"NA"))</f>
        <v>20</v>
      </c>
      <c r="F50" s="6">
        <f>IF(Valor_normalizado!F50=0,32,IFERROR(RANK(Valor_normalizado!F50,Valor_normalizado!F$34:F$65,0),"NA"))</f>
        <v>21</v>
      </c>
      <c r="G50" s="6">
        <f>IF(Valor_normalizado!G50=0,32,IFERROR(RANK(Valor_normalizado!G50,Valor_normalizado!G$34:G$65,0),"NA"))</f>
        <v>26</v>
      </c>
      <c r="H50" s="6">
        <f>IF(Valor_normalizado!H50=0,32,IFERROR(RANK(Valor_normalizado!H50,Valor_normalizado!H$34:H$65,0),"NA"))</f>
        <v>9</v>
      </c>
      <c r="I50" s="6">
        <f>IF(Valor_normalizado!I50=0,32,IFERROR(RANK(Valor_normalizado!I50,Valor_normalizado!I$34:I$65,0),"NA"))</f>
        <v>13</v>
      </c>
      <c r="J50" s="6">
        <f>IF(Valor_normalizado!J50=0,32,IFERROR(RANK(Valor_normalizado!J50,Valor_normalizado!J$34:J$65,0),"NA"))</f>
        <v>16</v>
      </c>
      <c r="K50" s="6">
        <f>IF(Valor_normalizado!K50=0,32,IFERROR(RANK(Valor_normalizado!K50,Valor_normalizado!K$34:K$65,0),"NA"))</f>
        <v>19</v>
      </c>
      <c r="L50" s="6">
        <f>IF(Valor_normalizado!L50=0,32,IFERROR(RANK(Valor_normalizado!L50,Valor_normalizado!L$34:L$65,0),"NA"))</f>
        <v>10</v>
      </c>
      <c r="M50" s="6">
        <f>IF(Valor_normalizado!M50=0,32,IFERROR(RANK(Valor_normalizado!M50,Valor_normalizado!M$34:M$65,0),"NA"))</f>
        <v>13</v>
      </c>
      <c r="N50" s="6">
        <f>IF(Valor_normalizado!N50=0,32,IFERROR(RANK(Valor_normalizado!N50,Valor_normalizado!N$34:N$65,0),"NA"))</f>
        <v>15</v>
      </c>
      <c r="O50" s="6">
        <f>IF(Valor_normalizado!O50=0,32,IFERROR(RANK(Valor_normalizado!O50,Valor_normalizado!O$34:O$65,0),"NA"))</f>
        <v>3</v>
      </c>
      <c r="P50" s="6">
        <f>IF(Valor_normalizado!P50=0,32,IFERROR(RANK(Valor_normalizado!P50,Valor_normalizado!P$34:P$65,0),"NA"))</f>
        <v>13</v>
      </c>
      <c r="Q50" s="6">
        <f>IF(Valor_normalizado!Q50=0,32,IFERROR(RANK(Valor_normalizado!Q50,Valor_normalizado!Q$34:Q$65,0),"NA"))</f>
        <v>8</v>
      </c>
      <c r="R50" s="6">
        <f>IF(Valor_normalizado!R50=0,32,IFERROR(RANK(Valor_normalizado!R50,Valor_normalizado!R$34:R$65,0),"NA"))</f>
        <v>6</v>
      </c>
      <c r="S50" s="6">
        <f>IF(Valor_normalizado!S50=0,32,IFERROR(RANK(Valor_normalizado!S50,Valor_normalizado!S$34:S$65,0),"NA"))</f>
        <v>23</v>
      </c>
      <c r="T50" s="6">
        <f>IF(Valor_normalizado!T50=0,32,IFERROR(RANK(Valor_normalizado!T50,Valor_normalizado!T$34:T$65,0),"NA"))</f>
        <v>4</v>
      </c>
      <c r="U50" s="6">
        <f>IF(Valor_normalizado!U50=0,32,IFERROR(RANK(Valor_normalizado!U50,Valor_normalizado!U$34:U$65,0),"NA"))</f>
        <v>15</v>
      </c>
      <c r="V50" s="6">
        <f>IF(Valor_normalizado!V50=0,32,IFERROR(RANK(Valor_normalizado!V50,Valor_normalizado!V$34:V$65,0),"NA"))</f>
        <v>12</v>
      </c>
      <c r="W50" s="6">
        <f>IF(Valor_normalizado!W50=0,32,IFERROR(RANK(Valor_normalizado!W50,Valor_normalizado!W$34:W$65,0),"NA"))</f>
        <v>2</v>
      </c>
      <c r="X50" s="6">
        <f>IF(Valor_normalizado!X50=0,32,IFERROR(RANK(Valor_normalizado!X50,Valor_normalizado!X$34:X$65,0),"NA"))</f>
        <v>14</v>
      </c>
      <c r="Y50" s="6">
        <f>IF(Valor_normalizado!Y50=0,32,IFERROR(RANK(Valor_normalizado!Y50,Valor_normalizado!Y$34:Y$65,0),"NA"))</f>
        <v>8</v>
      </c>
      <c r="Z50" s="6">
        <f>IF(Valor_normalizado!Z50=0,32,IFERROR(RANK(Valor_normalizado!Z50,Valor_normalizado!Z$34:Z$65,0),"NA"))</f>
        <v>24</v>
      </c>
      <c r="AA50" s="6">
        <f>IF(Valor_normalizado!AA50=0,32,IFERROR(RANK(Valor_normalizado!AA50,Valor_normalizado!AA$34:AA$65,0),"NA"))</f>
        <v>12</v>
      </c>
      <c r="AB50" s="6">
        <f>IF(Valor_normalizado!AB50=0,32,IFERROR(RANK(Valor_normalizado!AB50,Valor_normalizado!AB$34:AB$65,0),"NA"))</f>
        <v>17</v>
      </c>
      <c r="AC50" s="6">
        <f>IF(Valor_normalizado!AC50=0,32,IFERROR(RANK(Valor_normalizado!AC50,Valor_normalizado!AC$34:AC$65,0),"NA"))</f>
        <v>19</v>
      </c>
      <c r="AD50" s="6">
        <f>IF(Valor_normalizado!AD50=0,32,IFERROR(RANK(Valor_normalizado!AD50,Valor_normalizado!AD$34:AD$65,0),"NA"))</f>
        <v>11</v>
      </c>
      <c r="AE50" s="6">
        <f>IF(Valor_normalizado!AE50=0,32,IFERROR(RANK(Valor_normalizado!AE50,Valor_normalizado!AE$34:AE$65,0),"NA"))</f>
        <v>12</v>
      </c>
      <c r="AF50" s="6">
        <f>IF(Valor_normalizado!AF50=0,32,IFERROR(RANK(Valor_normalizado!AF50,Valor_normalizado!AF$34:AF$65,0),"NA"))</f>
        <v>13</v>
      </c>
      <c r="AG50" s="6">
        <f>IF(Valor_normalizado!AG50=0,32,IFERROR(RANK(Valor_normalizado!AG50,Valor_normalizado!AG$34:AG$65,0),"NA"))</f>
        <v>20</v>
      </c>
      <c r="AH50" s="6">
        <f>IF(Valor_normalizado!AH50=0,32,IFERROR(RANK(Valor_normalizado!AH50,Valor_normalizado!AH$34:AH$65,0),"NA"))</f>
        <v>29</v>
      </c>
      <c r="AI50" s="6">
        <f>IF(Valor_normalizado!AI50=0,32,IFERROR(RANK(Valor_normalizado!AI50,Valor_normalizado!AI$34:AI$65,0),"NA"))</f>
        <v>32</v>
      </c>
      <c r="AJ50" s="6">
        <f>IF(Valor_normalizado!AJ50=0,32,IFERROR(RANK(Valor_normalizado!AJ50,Valor_normalizado!AJ$34:AJ$65,0),"NA"))</f>
        <v>17</v>
      </c>
      <c r="AK50" s="6">
        <f>IF(Valor_normalizado!AK50=0,32,IFERROR(RANK(Valor_normalizado!AK50,Valor_normalizado!AK$34:AK$65,0),"NA"))</f>
        <v>32</v>
      </c>
      <c r="AL50" s="6">
        <f>IF(Valor_normalizado!AL50=0,32,IFERROR(RANK(Valor_normalizado!AL50,Valor_normalizado!AL$34:AL$65,0),"NA"))</f>
        <v>20</v>
      </c>
      <c r="AM50" s="6">
        <f>IF(Valor_normalizado!AM50=0,32,IFERROR(RANK(Valor_normalizado!AM50,Valor_normalizado!AM$34:AM$65,0),"NA"))</f>
        <v>32</v>
      </c>
      <c r="AN50" s="6">
        <f>IF(Valor_normalizado!AN50=0,32,IFERROR(RANK(Valor_normalizado!AN50,Valor_normalizado!AN$34:AN$65,0),"NA"))</f>
        <v>31</v>
      </c>
      <c r="AO50" s="6">
        <f>IF(Valor_normalizado!AO50=0,32,IFERROR(RANK(Valor_normalizado!AO50,Valor_normalizado!AO$34:AO$65,0),"NA"))</f>
        <v>21</v>
      </c>
      <c r="AP50" s="6">
        <f>IF(Valor_normalizado!AP50=0,32,IFERROR(RANK(Valor_normalizado!AP50,Valor_normalizado!AP$34:AP$65,0),"NA"))</f>
        <v>23</v>
      </c>
      <c r="AQ50" s="6">
        <f>IF(Valor_normalizado!AQ50=0,32,IFERROR(RANK(Valor_normalizado!AQ50,Valor_normalizado!AQ$34:AQ$65,0),"NA"))</f>
        <v>12</v>
      </c>
      <c r="AR50" s="6">
        <f>IF(Valor_normalizado!AR50=0,32,IFERROR(RANK(Valor_normalizado!AR50,Valor_normalizado!AR$34:AR$65,0),"NA"))</f>
        <v>25</v>
      </c>
      <c r="AS50" s="6">
        <f>IF(Valor_normalizado!AS50=0,32,IFERROR(RANK(Valor_normalizado!AS50,Valor_normalizado!AS$34:AS$65,0),"NA"))</f>
        <v>25</v>
      </c>
      <c r="AT50" s="6">
        <f>IF(Valor_normalizado!AT50=0,32,IFERROR(RANK(Valor_normalizado!AT50,Valor_normalizado!AT$34:AT$65,0),"NA"))</f>
        <v>20</v>
      </c>
      <c r="AU50" s="6">
        <f>IF(Valor_normalizado!AU50=0,32,IFERROR(RANK(Valor_normalizado!AU50,Valor_normalizado!AU$34:AU$65,0),"NA"))</f>
        <v>28</v>
      </c>
      <c r="AV50" s="6">
        <f>IF(Valor_normalizado!AV50=0,32,IFERROR(RANK(Valor_normalizado!AV50,Valor_normalizado!AV$34:AV$65,0),"NA"))</f>
        <v>21</v>
      </c>
      <c r="AW50" s="6">
        <f>IF(Valor_normalizado!AW50=0,32,IFERROR(RANK(Valor_normalizado!AW50,Valor_normalizado!AW$34:AW$65,0),"NA"))</f>
        <v>21</v>
      </c>
      <c r="AX50" s="6">
        <f>IF(Valor_normalizado!AX50=0,32,IFERROR(RANK(Valor_normalizado!AX50,Valor_normalizado!AX$34:AX$65,0),"NA"))</f>
        <v>25</v>
      </c>
      <c r="AY50" s="6">
        <f>IF(Valor_normalizado!AY50=0,32,IFERROR(RANK(Valor_normalizado!AY50,Valor_normalizado!AY$34:AY$65,0),"NA"))</f>
        <v>24</v>
      </c>
      <c r="AZ50" s="6">
        <f>IF(Valor_normalizado!AZ50=0,32,IFERROR(RANK(Valor_normalizado!AZ50,Valor_normalizado!AZ$34:AZ$65,0),"NA"))</f>
        <v>5</v>
      </c>
      <c r="BA50" s="6">
        <f>IF(Valor_normalizado!BA50=0,32,IFERROR(RANK(Valor_normalizado!BA50,Valor_normalizado!BA$34:BA$65,0),"NA"))</f>
        <v>17</v>
      </c>
      <c r="BB50" s="6">
        <f>IF(Valor_normalizado!BB50=0,32,IFERROR(RANK(Valor_normalizado!BB50,Valor_normalizado!BB$34:BB$65,0),"NA"))</f>
        <v>4</v>
      </c>
      <c r="BC50" s="6">
        <f>IF(Valor_normalizado!BC50=0,32,IFERROR(RANK(Valor_normalizado!BC50,Valor_normalizado!BC$34:BC$65,0),"NA"))</f>
        <v>1</v>
      </c>
      <c r="BD50" s="6">
        <f>IF(Valor_normalizado!BD50=0,32,IFERROR(RANK(Valor_normalizado!BD50,Valor_normalizado!BD$34:BD$65,0),"NA"))</f>
        <v>1</v>
      </c>
      <c r="BE50" s="6">
        <f>IF(Valor_normalizado!BE50=0,32,IFERROR(RANK(Valor_normalizado!BE50,Valor_normalizado!BE$34:BE$65,0),"NA"))</f>
        <v>23</v>
      </c>
      <c r="BF50" s="6">
        <f>IF(Valor_normalizado!BF50=0,32,IFERROR(RANK(Valor_normalizado!BF50,Valor_normalizado!BF$34:BF$65,0),"NA"))</f>
        <v>26</v>
      </c>
      <c r="BG50" s="6">
        <f>IF(Valor_normalizado!BG50=0,32,IFERROR(RANK(Valor_normalizado!BG50,Valor_normalizado!BG$34:BG$65,0),"NA"))</f>
        <v>24</v>
      </c>
      <c r="BH50" s="6">
        <f>IF(Valor_normalizado!BH50=0,32,IFERROR(RANK(Valor_normalizado!BH50,Valor_normalizado!BH$34:BH$65,0),"NA"))</f>
        <v>16</v>
      </c>
      <c r="BI50" s="6">
        <f>IF(Valor_normalizado!BI50=0,32,IFERROR(RANK(Valor_normalizado!BI50,Valor_normalizado!BI$34:BI$65,0),"NA"))</f>
        <v>23</v>
      </c>
      <c r="BJ50" s="6">
        <f>IF(Valor_normalizado!BJ50=0,32,IFERROR(RANK(Valor_normalizado!BJ50,Valor_normalizado!BJ$34:BJ$65,0),"NA"))</f>
        <v>24</v>
      </c>
      <c r="BK50" s="6">
        <f>IF(Valor_normalizado!BK50=0,32,IFERROR(RANK(Valor_normalizado!BK50,Valor_normalizado!BK$34:BK$65,0),"NA"))</f>
        <v>17</v>
      </c>
      <c r="BL50" s="6">
        <f>IF(Valor_normalizado!BL50=0,32,IFERROR(RANK(Valor_normalizado!BL50,Valor_normalizado!BL$34:BL$65,0),"NA"))</f>
        <v>30</v>
      </c>
      <c r="BM50" s="6">
        <f>IF(Valor_normalizado!BM50=0,32,IFERROR(RANK(Valor_normalizado!BM50,Valor_normalizado!BM$34:BM$65,0),"NA"))</f>
        <v>26</v>
      </c>
      <c r="BN50" s="6">
        <f>IF(Valor_normalizado!BN50=0,32,IFERROR(RANK(Valor_normalizado!BN50,Valor_normalizado!BN$34:BN$65,0),"NA"))</f>
        <v>28</v>
      </c>
      <c r="BO50" s="6">
        <f>IF(Valor_normalizado!BO50=0,32,IFERROR(RANK(Valor_normalizado!BO50,Valor_normalizado!BO$34:BO$65,0),"NA"))</f>
        <v>15</v>
      </c>
      <c r="BP50" s="6">
        <f>IF(Valor_normalizado!BP50=0,32,IFERROR(RANK(Valor_normalizado!BP50,Valor_normalizado!BP$34:BP$65,0),"NA"))</f>
        <v>27</v>
      </c>
      <c r="BQ50" s="6">
        <f>IF(Valor_normalizado!BQ50=0,32,IFERROR(RANK(Valor_normalizado!BQ50,Valor_normalizado!BQ$34:BQ$65,0),"NA"))</f>
        <v>23</v>
      </c>
      <c r="BR50" s="6">
        <f>IF(Valor_normalizado!BR50=0,32,IFERROR(RANK(Valor_normalizado!BR50,Valor_normalizado!BR$34:BR$65,0),"NA"))</f>
        <v>9</v>
      </c>
      <c r="BS50" s="6">
        <f>IF(Valor_normalizado!BS50=0,32,IFERROR(RANK(Valor_normalizado!BS50,Valor_normalizado!BS$34:BS$65,0),"NA"))</f>
        <v>16</v>
      </c>
      <c r="BT50" s="6">
        <f>IF(Valor_normalizado!BT50=0,32,IFERROR(RANK(Valor_normalizado!BT50,Valor_normalizado!BT$34:BT$65,0),"NA"))</f>
        <v>2</v>
      </c>
      <c r="BU50" s="6">
        <f>IF(Valor_normalizado!BU50=0,32,IFERROR(RANK(Valor_normalizado!BU50,Valor_normalizado!BU$34:BU$65,0),"NA"))</f>
        <v>12</v>
      </c>
      <c r="BV50" s="6">
        <f>IF(Valor_normalizado!BV50=0,32,IFERROR(RANK(Valor_normalizado!BV50,Valor_normalizado!BV$34:BV$65,0),"NA"))</f>
        <v>24</v>
      </c>
      <c r="BW50" s="6">
        <f>IF(Valor_normalizado!BW50=0,32,IFERROR(RANK(Valor_normalizado!BW50,Valor_normalizado!BW$34:BW$65,0),"NA"))</f>
        <v>25</v>
      </c>
      <c r="BX50" s="6">
        <f>IF(Valor_normalizado!BX50=0,32,IFERROR(RANK(Valor_normalizado!BX50,Valor_normalizado!BX$34:BX$65,0),"NA"))</f>
        <v>17</v>
      </c>
      <c r="BY50" s="6">
        <f>IF(Valor_normalizado!BY50=0,32,IFERROR(RANK(Valor_normalizado!BY50,Valor_normalizado!BY$34:BY$65,0),"NA"))</f>
        <v>17</v>
      </c>
      <c r="BZ50" s="6">
        <f>IF(Valor_normalizado!BZ50=0,32,IFERROR(RANK(Valor_normalizado!BZ50,Valor_normalizado!BZ$34:BZ$65,0),"NA"))</f>
        <v>17</v>
      </c>
      <c r="CA50" s="6">
        <f>IF(Valor_normalizado!CA50=0,32,IFERROR(RANK(Valor_normalizado!CA50,Valor_normalizado!CA$34:CA$65,0),"NA"))</f>
        <v>13</v>
      </c>
      <c r="CB50" s="6">
        <f>IF(Valor_normalizado!CB50=0,32,IFERROR(RANK(Valor_normalizado!CB50,Valor_normalizado!CB$34:CB$65,0),"NA"))</f>
        <v>19</v>
      </c>
      <c r="CC50" s="6">
        <f>IF(Valor_normalizado!CC50=0,32,IFERROR(RANK(Valor_normalizado!CC50,Valor_normalizado!CC$34:CC$65,0),"NA"))</f>
        <v>17</v>
      </c>
      <c r="CD50" s="6">
        <f>IF(Valor_normalizado!CD50=0,32,IFERROR(RANK(Valor_normalizado!CD50,Valor_normalizado!CD$34:CD$65,0),"NA"))</f>
        <v>17</v>
      </c>
      <c r="CE50" s="6">
        <f>IF(Valor_normalizado!CE50=0,32,IFERROR(RANK(Valor_normalizado!CE50,Valor_normalizado!CE$34:CE$65,0),"NA"))</f>
        <v>24</v>
      </c>
      <c r="CF50" s="6">
        <f>IF(Valor_normalizado!CF50=0,32,IFERROR(RANK(Valor_normalizado!CF50,Valor_normalizado!CF$34:CF$65,0),"NA"))</f>
        <v>14</v>
      </c>
      <c r="CG50" s="6">
        <f>IF(Valor_normalizado!CG50=0,32,IFERROR(RANK(Valor_normalizado!CG50,Valor_normalizado!CG$34:CG$65,0),"NA"))</f>
        <v>10</v>
      </c>
      <c r="CH50" s="6">
        <f>IF(Valor_normalizado!CH50=0,32,IFERROR(RANK(Valor_normalizado!CH50,Valor_normalizado!CH$34:CH$65,0),"NA"))</f>
        <v>17</v>
      </c>
      <c r="CI50" s="6">
        <f>IF(Valor_normalizado!CI50=0,32,IFERROR(RANK(Valor_normalizado!CI50,Valor_normalizado!CI$34:CI$65,0),"NA"))</f>
        <v>17</v>
      </c>
      <c r="CJ50" s="6">
        <f>IF(Valor_normalizado!CJ50=0,32,IFERROR(RANK(Valor_normalizado!CJ50,Valor_normalizado!CJ$34:CJ$65,0),"NA"))</f>
        <v>11</v>
      </c>
      <c r="CK50" s="6">
        <f>IF(Valor_normalizado!CK50=0,32,IFERROR(RANK(Valor_normalizado!CK50,Valor_normalizado!CK$34:CK$65,0),"NA"))</f>
        <v>14</v>
      </c>
      <c r="CL50" s="6">
        <f>IF(Valor_normalizado!CL50=0,32,IFERROR(RANK(Valor_normalizado!CL50,Valor_normalizado!CL$34:CL$65,0),"NA"))</f>
        <v>27</v>
      </c>
      <c r="CM50" s="6">
        <f>IF(Valor_normalizado!CM50=0,32,IFERROR(RANK(Valor_normalizado!CM50,Valor_normalizado!CM$34:CM$65,0),"NA"))</f>
        <v>18</v>
      </c>
      <c r="CN50" s="6">
        <f>IF(Valor_normalizado!CN50=0,32,IFERROR(RANK(Valor_normalizado!CN50,Valor_normalizado!CN$34:CN$65,0),"NA"))</f>
        <v>19</v>
      </c>
      <c r="CO50" s="6">
        <f>IF(Valor_normalizado!CO50=0,32,IFERROR(RANK(Valor_normalizado!CO50,Valor_normalizado!CO$34:CO$65,0),"NA"))</f>
        <v>18</v>
      </c>
      <c r="CP50" s="6">
        <f>IF(Valor_normalizado!CP50=0,32,IFERROR(RANK(Valor_normalizado!CP50,Valor_normalizado!CP$34:CP$65,0),"NA"))</f>
        <v>1</v>
      </c>
      <c r="CQ50" s="6">
        <f>IF(Valor_normalizado!CQ50=0,32,IFERROR(RANK(Valor_normalizado!CQ50,Valor_normalizado!CQ$34:CQ$65,0),"NA"))</f>
        <v>14</v>
      </c>
      <c r="CR50" s="6">
        <f>IF(Valor_normalizado!CR50=0,32,IFERROR(RANK(Valor_normalizado!CR50,Valor_normalizado!CR$34:CR$65,0),"NA"))</f>
        <v>12</v>
      </c>
      <c r="CS50" s="6">
        <f>IF(Valor_normalizado!CS50=0,32,IFERROR(RANK(Valor_normalizado!CS50,Valor_normalizado!CS$34:CS$65,0),"NA"))</f>
        <v>6</v>
      </c>
      <c r="CT50" s="6">
        <f>IF(Valor_normalizado!CT50=0,32,IFERROR(RANK(Valor_normalizado!CT50,Valor_normalizado!CT$34:CT$65,0),"NA"))</f>
        <v>29</v>
      </c>
      <c r="CU50" s="6">
        <f>IF(Valor_normalizado!CU50=0,32,IFERROR(RANK(Valor_normalizado!CU50,Valor_normalizado!CU$34:CU$65,0),"NA"))</f>
        <v>15</v>
      </c>
      <c r="CV50" s="6">
        <f>IF(Valor_normalizado!CV50=0,32,IFERROR(RANK(Valor_normalizado!CV50,Valor_normalizado!CV$34:CV$65,0),"NA"))</f>
        <v>15</v>
      </c>
      <c r="CW50" s="6">
        <f>IF(Valor_normalizado!CW50=0,32,IFERROR(RANK(Valor_normalizado!CW50,Valor_normalizado!CW$34:CW$65,0),"NA"))</f>
        <v>22</v>
      </c>
      <c r="CX50" s="6">
        <f>IF(Valor_normalizado!CX50=0,32,IFERROR(RANK(Valor_normalizado!CX50,Valor_normalizado!CX$34:CX$65,0),"NA"))</f>
        <v>24</v>
      </c>
      <c r="CY50" s="6">
        <f>IF(Valor_normalizado!CY50=0,32,IFERROR(RANK(Valor_normalizado!CY50,Valor_normalizado!CY$34:CY$65,0),"NA"))</f>
        <v>30</v>
      </c>
      <c r="CZ50" s="6">
        <f>IF(Valor_normalizado!CZ50=0,32,IFERROR(RANK(Valor_normalizado!CZ50,Valor_normalizado!CZ$34:CZ$65,0),"NA"))</f>
        <v>27</v>
      </c>
      <c r="DA50" s="6">
        <f>IF(Valor_normalizado!DA50=0,32,IFERROR(RANK(Valor_normalizado!DA50,Valor_normalizado!DA$34:DA$65,0),"NA"))</f>
        <v>26</v>
      </c>
      <c r="DB50" s="6">
        <f>IF(Valor_normalizado!DB50=0,32,IFERROR(RANK(Valor_normalizado!DB50,Valor_normalizado!DB$34:DB$65,0),"NA"))</f>
        <v>21</v>
      </c>
      <c r="DC50" s="6">
        <f>IF(Valor_normalizado!DC50=0,32,IFERROR(RANK(Valor_normalizado!DC50,Valor_normalizado!DC$34:DC$65,0),"NA"))</f>
        <v>4</v>
      </c>
      <c r="DD50" s="6">
        <f>IF(Valor_normalizado!DD50=0,32,IFERROR(RANK(Valor_normalizado!DD50,Valor_normalizado!DD$34:DD$65,0),"NA"))</f>
        <v>13</v>
      </c>
      <c r="DE50" s="6">
        <f>IF(Valor_normalizado!DE50=0,32,IFERROR(RANK(Valor_normalizado!DE50,Valor_normalizado!DE$34:DE$65,0),"NA"))</f>
        <v>20</v>
      </c>
      <c r="DF50" s="6">
        <f>IF(Valor_normalizado!DF50=0,32,IFERROR(RANK(Valor_normalizado!DF50,Valor_normalizado!DF$34:DF$65,0),"NA"))</f>
        <v>15</v>
      </c>
      <c r="DG50" s="6">
        <f>IF(Valor_normalizado!DG50=0,32,IFERROR(RANK(Valor_normalizado!DG50,Valor_normalizado!DG$34:DG$65,0),"NA"))</f>
        <v>21</v>
      </c>
      <c r="DH50" s="6">
        <f>IF(Valor_normalizado!DH50=0,32,IFERROR(RANK(Valor_normalizado!DH50,Valor_normalizado!DH$34:DH$65,0),"NA"))</f>
        <v>25</v>
      </c>
      <c r="DI50" s="6">
        <f>IF(Valor_normalizado!DI50=0,32,IFERROR(RANK(Valor_normalizado!DI50,Valor_normalizado!DI$34:DI$65,0),"NA"))</f>
        <v>12</v>
      </c>
      <c r="DJ50" s="6">
        <f>IF(Valor_normalizado!DJ50=0,32,IFERROR(RANK(Valor_normalizado!DJ50,Valor_normalizado!DJ$34:DJ$65,0),"NA"))</f>
        <v>16</v>
      </c>
      <c r="DK50" s="6">
        <f>IF(Valor_normalizado!DK50=0,32,IFERROR(RANK(Valor_normalizado!DK50,Valor_normalizado!DK$34:DK$65,0),"NA"))</f>
        <v>17</v>
      </c>
      <c r="DL50" s="6">
        <f>IF(Valor_normalizado!DL50=0,32,IFERROR(RANK(Valor_normalizado!DL50,Valor_normalizado!DL$34:DL$65,0),"NA"))</f>
        <v>17</v>
      </c>
      <c r="DM50" s="6">
        <f>IF(Valor_normalizado!DM50=0,32,IFERROR(RANK(Valor_normalizado!DM50,Valor_normalizado!DM$34:DM$65,0),"NA"))</f>
        <v>27</v>
      </c>
      <c r="DN50" s="6">
        <f>IF(Valor_normalizado!DN50=0,32,IFERROR(RANK(Valor_normalizado!DN50,Valor_normalizado!DN$34:DN$65,0),"NA"))</f>
        <v>5</v>
      </c>
      <c r="DO50" s="6">
        <f>IF(Valor_normalizado!DO50=0,32,IFERROR(RANK(Valor_normalizado!DO50,Valor_normalizado!DO$34:DO$65,0),"NA"))</f>
        <v>6</v>
      </c>
      <c r="DP50" s="6">
        <f>IF(Valor_normalizado!DP50=0,32,IFERROR(RANK(Valor_normalizado!DP50,Valor_normalizado!DP$34:DP$65,0),"NA"))</f>
        <v>19</v>
      </c>
      <c r="DQ50" s="6">
        <f>IF(Valor_normalizado!DQ50=0,32,IFERROR(RANK(Valor_normalizado!DQ50,Valor_normalizado!DQ$34:DQ$65,0),"NA"))</f>
        <v>20</v>
      </c>
      <c r="DR50" s="6">
        <f>IF(Valor_normalizado!DR50=0,32,IFERROR(RANK(Valor_normalizado!DR50,Valor_normalizado!DR$34:DR$65,0),"NA"))</f>
        <v>25</v>
      </c>
      <c r="DS50" s="6">
        <f>IF(Valor_normalizado!DS50=0,32,IFERROR(RANK(Valor_normalizado!DS50,Valor_normalizado!DS$34:DS$65,0),"NA"))</f>
        <v>29</v>
      </c>
      <c r="DT50" s="6">
        <f>IF(Valor_normalizado!DT50=0,32,IFERROR(RANK(Valor_normalizado!DT50,Valor_normalizado!DT$34:DT$65,0),"NA"))</f>
        <v>16</v>
      </c>
      <c r="DU50" s="6">
        <f>IF(Valor_normalizado!DU50=0,32,IFERROR(RANK(Valor_normalizado!DU50,Valor_normalizado!DU$34:DU$65,0),"NA"))</f>
        <v>6</v>
      </c>
      <c r="DV50" s="6">
        <f>IF(Valor_normalizado!DV50=0,32,IFERROR(RANK(Valor_normalizado!DV50,Valor_normalizado!DV$34:DV$65,0),"NA"))</f>
        <v>21</v>
      </c>
      <c r="DW50" s="6">
        <f>IF(Valor_normalizado!DW50=0,32,IFERROR(RANK(Valor_normalizado!DW50,Valor_normalizado!DW$34:DW$65,0),"NA"))</f>
        <v>17</v>
      </c>
      <c r="DX50" s="6">
        <f>IF(Valor_normalizado!DX50=0,32,IFERROR(RANK(Valor_normalizado!DX50,Valor_normalizado!DX$34:DX$65,0),"NA"))</f>
        <v>17</v>
      </c>
      <c r="DY50" s="6">
        <f>IF(Valor_normalizado!DY50=0,32,IFERROR(RANK(Valor_normalizado!DY50,Valor_normalizado!DY$34:DY$65,0),"NA"))</f>
        <v>16</v>
      </c>
      <c r="DZ50" s="6">
        <f>IF(Valor_normalizado!DZ50=0,32,IFERROR(RANK(Valor_normalizado!DZ50,Valor_normalizado!DZ$34:DZ$65,0),"NA"))</f>
        <v>16</v>
      </c>
      <c r="EA50" s="6">
        <f>IF(Valor_normalizado!EA50=0,32,IFERROR(RANK(Valor_normalizado!EA50,Valor_normalizado!EA$34:EA$65,0),"NA"))</f>
        <v>14</v>
      </c>
      <c r="EB50" s="6">
        <f>IF(Valor_normalizado!EB50=0,32,IFERROR(RANK(Valor_normalizado!EB50,Valor_normalizado!EB$34:EB$65,0),"NA"))</f>
        <v>17</v>
      </c>
      <c r="EC50" s="6">
        <f>IF(Valor_normalizado!EC50=0,32,IFERROR(RANK(Valor_normalizado!EC50,Valor_normalizado!EC$34:EC$65,0),"NA"))</f>
        <v>23</v>
      </c>
      <c r="ED50" s="6">
        <f>IF(Valor_normalizado!ED50=0,32,IFERROR(RANK(Valor_normalizado!ED50,Valor_normalizado!ED$34:ED$65,0),"NA"))</f>
        <v>18</v>
      </c>
      <c r="EE50" s="6">
        <f>IF(Valor_normalizado!EE50=0,32,IFERROR(RANK(Valor_normalizado!EE50,Valor_normalizado!EE$34:EE$65,0),"NA"))</f>
        <v>18</v>
      </c>
      <c r="EF50" s="6">
        <f>IF(Valor_normalizado!EF50=0,32,IFERROR(RANK(Valor_normalizado!EF50,Valor_normalizado!EF$34:EF$65,0),"NA"))</f>
        <v>14</v>
      </c>
      <c r="EG50" s="6">
        <f>IF(Valor_normalizado!EG50=0,32,IFERROR(RANK(Valor_normalizado!EG50,Valor_normalizado!EG$34:EG$65,0),"NA"))</f>
        <v>14</v>
      </c>
      <c r="EH50" s="6">
        <f>IF(Valor_normalizado!EH50=0,32,IFERROR(RANK(Valor_normalizado!EH50,Valor_normalizado!EH$34:EH$65,0),"NA"))</f>
        <v>14</v>
      </c>
      <c r="EI50" s="6">
        <f>IF(Valor_normalizado!EI50=0,32,IFERROR(RANK(Valor_normalizado!EI50,Valor_normalizado!EI$34:EI$65,0),"NA"))</f>
        <v>19</v>
      </c>
      <c r="EJ50" s="6">
        <f>IF(Valor_normalizado!EJ50=0,32,IFERROR(RANK(Valor_normalizado!EJ50,Valor_normalizado!EJ$34:EJ$65,0),"NA"))</f>
        <v>8</v>
      </c>
      <c r="EK50" s="6">
        <f>IF(Valor_normalizado!EK50=0,32,IFERROR(RANK(Valor_normalizado!EK50,Valor_normalizado!EK$34:EK$65,0),"NA"))</f>
        <v>7</v>
      </c>
      <c r="EL50" s="6">
        <f>IF(Valor_normalizado!EL50=0,32,IFERROR(RANK(Valor_normalizado!EL50,Valor_normalizado!EL$34:EL$65,0),"NA"))</f>
        <v>12</v>
      </c>
      <c r="EM50" s="6">
        <f>IF(Valor_normalizado!EM50=0,32,IFERROR(RANK(Valor_normalizado!EM50,Valor_normalizado!EM$34:EM$65,0),"NA"))</f>
        <v>20</v>
      </c>
      <c r="EN50" s="6">
        <f>IF(Valor_normalizado!EN50=0,32,IFERROR(RANK(Valor_normalizado!EN50,Valor_normalizado!EN$34:EN$65,0),"NA"))</f>
        <v>32</v>
      </c>
      <c r="EO50" s="6">
        <f>IF(Valor_normalizado!EO50=0,32,IFERROR(RANK(Valor_normalizado!EO50,Valor_normalizado!EO$34:EO$65,0),"NA"))</f>
        <v>32</v>
      </c>
      <c r="EP50" s="6">
        <f>IF(Valor_normalizado!EP50=0,32,IFERROR(RANK(Valor_normalizado!EP50,Valor_normalizado!EP$34:EP$65,0),"NA"))</f>
        <v>21</v>
      </c>
      <c r="EQ50" s="6">
        <f>IF(Valor_normalizado!EQ50=0,32,IFERROR(RANK(Valor_normalizado!EQ50,Valor_normalizado!EQ$34:EQ$65,0),"NA"))</f>
        <v>22</v>
      </c>
      <c r="ER50" s="6">
        <f>IF(Valor_normalizado!ER50=0,32,IFERROR(RANK(Valor_normalizado!ER50,Valor_normalizado!ER$34:ER$65,0),"NA"))</f>
        <v>17</v>
      </c>
      <c r="ES50" s="6">
        <f>IF(Valor_normalizado!ES50=0,32,IFERROR(RANK(Valor_normalizado!ES50,Valor_normalizado!ES$34:ES$65,0),"NA"))</f>
        <v>18</v>
      </c>
    </row>
    <row r="51" spans="1:149" x14ac:dyDescent="0.25">
      <c r="A51" s="1" t="s">
        <v>263</v>
      </c>
      <c r="B51" s="75">
        <v>2020</v>
      </c>
      <c r="C51" s="6">
        <f>IF(Valor_normalizado!C51=0,32,IFERROR(RANK(Valor_normalizado!C51,Valor_normalizado!C$34:C$65,0),"NA"))</f>
        <v>16</v>
      </c>
      <c r="D51" s="6">
        <f>IF(Valor_normalizado!D51=0,32,IFERROR(RANK(Valor_normalizado!D51,Valor_normalizado!D$34:D$65,0),"NA"))</f>
        <v>11</v>
      </c>
      <c r="E51" s="6">
        <f>IF(Valor_normalizado!E51=0,32,IFERROR(RANK(Valor_normalizado!E51,Valor_normalizado!E$34:E$65,0),"NA"))</f>
        <v>10</v>
      </c>
      <c r="F51" s="6">
        <f>IF(Valor_normalizado!F51=0,32,IFERROR(RANK(Valor_normalizado!F51,Valor_normalizado!F$34:F$65,0),"NA"))</f>
        <v>10</v>
      </c>
      <c r="G51" s="6">
        <f>IF(Valor_normalizado!G51=0,32,IFERROR(RANK(Valor_normalizado!G51,Valor_normalizado!G$34:G$65,0),"NA"))</f>
        <v>18</v>
      </c>
      <c r="H51" s="6">
        <f>IF(Valor_normalizado!H51=0,32,IFERROR(RANK(Valor_normalizado!H51,Valor_normalizado!H$34:H$65,0),"NA"))</f>
        <v>19</v>
      </c>
      <c r="I51" s="6">
        <f>IF(Valor_normalizado!I51=0,32,IFERROR(RANK(Valor_normalizado!I51,Valor_normalizado!I$34:I$65,0),"NA"))</f>
        <v>21</v>
      </c>
      <c r="J51" s="6">
        <f>IF(Valor_normalizado!J51=0,32,IFERROR(RANK(Valor_normalizado!J51,Valor_normalizado!J$34:J$65,0),"NA"))</f>
        <v>20</v>
      </c>
      <c r="K51" s="6">
        <f>IF(Valor_normalizado!K51=0,32,IFERROR(RANK(Valor_normalizado!K51,Valor_normalizado!K$34:K$65,0),"NA"))</f>
        <v>4</v>
      </c>
      <c r="L51" s="6">
        <f>IF(Valor_normalizado!L51=0,32,IFERROR(RANK(Valor_normalizado!L51,Valor_normalizado!L$34:L$65,0),"NA"))</f>
        <v>16</v>
      </c>
      <c r="M51" s="6">
        <f>IF(Valor_normalizado!M51=0,32,IFERROR(RANK(Valor_normalizado!M51,Valor_normalizado!M$34:M$65,0),"NA"))</f>
        <v>7</v>
      </c>
      <c r="N51" s="6">
        <f>IF(Valor_normalizado!N51=0,32,IFERROR(RANK(Valor_normalizado!N51,Valor_normalizado!N$34:N$65,0),"NA"))</f>
        <v>16</v>
      </c>
      <c r="O51" s="6">
        <f>IF(Valor_normalizado!O51=0,32,IFERROR(RANK(Valor_normalizado!O51,Valor_normalizado!O$34:O$65,0),"NA"))</f>
        <v>26</v>
      </c>
      <c r="P51" s="6">
        <f>IF(Valor_normalizado!P51=0,32,IFERROR(RANK(Valor_normalizado!P51,Valor_normalizado!P$34:P$65,0),"NA"))</f>
        <v>14</v>
      </c>
      <c r="Q51" s="6">
        <f>IF(Valor_normalizado!Q51=0,32,IFERROR(RANK(Valor_normalizado!Q51,Valor_normalizado!Q$34:Q$65,0),"NA"))</f>
        <v>12</v>
      </c>
      <c r="R51" s="6">
        <f>IF(Valor_normalizado!R51=0,32,IFERROR(RANK(Valor_normalizado!R51,Valor_normalizado!R$34:R$65,0),"NA"))</f>
        <v>8</v>
      </c>
      <c r="S51" s="6">
        <f>IF(Valor_normalizado!S51=0,32,IFERROR(RANK(Valor_normalizado!S51,Valor_normalizado!S$34:S$65,0),"NA"))</f>
        <v>12</v>
      </c>
      <c r="T51" s="6">
        <f>IF(Valor_normalizado!T51=0,32,IFERROR(RANK(Valor_normalizado!T51,Valor_normalizado!T$34:T$65,0),"NA"))</f>
        <v>11</v>
      </c>
      <c r="U51" s="6">
        <f>IF(Valor_normalizado!U51=0,32,IFERROR(RANK(Valor_normalizado!U51,Valor_normalizado!U$34:U$65,0),"NA"))</f>
        <v>12</v>
      </c>
      <c r="V51" s="6">
        <f>IF(Valor_normalizado!V51=0,32,IFERROR(RANK(Valor_normalizado!V51,Valor_normalizado!V$34:V$65,0),"NA"))</f>
        <v>6</v>
      </c>
      <c r="W51" s="6">
        <f>IF(Valor_normalizado!W51=0,32,IFERROR(RANK(Valor_normalizado!W51,Valor_normalizado!W$34:W$65,0),"NA"))</f>
        <v>12</v>
      </c>
      <c r="X51" s="6">
        <f>IF(Valor_normalizado!X51=0,32,IFERROR(RANK(Valor_normalizado!X51,Valor_normalizado!X$34:X$65,0),"NA"))</f>
        <v>11</v>
      </c>
      <c r="Y51" s="6">
        <f>IF(Valor_normalizado!Y51=0,32,IFERROR(RANK(Valor_normalizado!Y51,Valor_normalizado!Y$34:Y$65,0),"NA"))</f>
        <v>16</v>
      </c>
      <c r="Z51" s="6">
        <f>IF(Valor_normalizado!Z51=0,32,IFERROR(RANK(Valor_normalizado!Z51,Valor_normalizado!Z$34:Z$65,0),"NA"))</f>
        <v>4</v>
      </c>
      <c r="AA51" s="6">
        <f>IF(Valor_normalizado!AA51=0,32,IFERROR(RANK(Valor_normalizado!AA51,Valor_normalizado!AA$34:AA$65,0),"NA"))</f>
        <v>5</v>
      </c>
      <c r="AB51" s="6">
        <f>IF(Valor_normalizado!AB51=0,32,IFERROR(RANK(Valor_normalizado!AB51,Valor_normalizado!AB$34:AB$65,0),"NA"))</f>
        <v>8</v>
      </c>
      <c r="AC51" s="6">
        <f>IF(Valor_normalizado!AC51=0,32,IFERROR(RANK(Valor_normalizado!AC51,Valor_normalizado!AC$34:AC$65,0),"NA"))</f>
        <v>4</v>
      </c>
      <c r="AD51" s="6">
        <f>IF(Valor_normalizado!AD51=0,32,IFERROR(RANK(Valor_normalizado!AD51,Valor_normalizado!AD$34:AD$65,0),"NA"))</f>
        <v>18</v>
      </c>
      <c r="AE51" s="6">
        <f>IF(Valor_normalizado!AE51=0,32,IFERROR(RANK(Valor_normalizado!AE51,Valor_normalizado!AE$34:AE$65,0),"NA"))</f>
        <v>15</v>
      </c>
      <c r="AF51" s="6">
        <f>IF(Valor_normalizado!AF51=0,32,IFERROR(RANK(Valor_normalizado!AF51,Valor_normalizado!AF$34:AF$65,0),"NA"))</f>
        <v>17</v>
      </c>
      <c r="AG51" s="6">
        <f>IF(Valor_normalizado!AG51=0,32,IFERROR(RANK(Valor_normalizado!AG51,Valor_normalizado!AG$34:AG$65,0),"NA"))</f>
        <v>9</v>
      </c>
      <c r="AH51" s="6">
        <f>IF(Valor_normalizado!AH51=0,32,IFERROR(RANK(Valor_normalizado!AH51,Valor_normalizado!AH$34:AH$65,0),"NA"))</f>
        <v>18</v>
      </c>
      <c r="AI51" s="6">
        <f>IF(Valor_normalizado!AI51=0,32,IFERROR(RANK(Valor_normalizado!AI51,Valor_normalizado!AI$34:AI$65,0),"NA"))</f>
        <v>5</v>
      </c>
      <c r="AJ51" s="6">
        <f>IF(Valor_normalizado!AJ51=0,32,IFERROR(RANK(Valor_normalizado!AJ51,Valor_normalizado!AJ$34:AJ$65,0),"NA"))</f>
        <v>1</v>
      </c>
      <c r="AK51" s="6">
        <f>IF(Valor_normalizado!AK51=0,32,IFERROR(RANK(Valor_normalizado!AK51,Valor_normalizado!AK$34:AK$65,0),"NA"))</f>
        <v>22</v>
      </c>
      <c r="AL51" s="6">
        <f>IF(Valor_normalizado!AL51=0,32,IFERROR(RANK(Valor_normalizado!AL51,Valor_normalizado!AL$34:AL$65,0),"NA"))</f>
        <v>22</v>
      </c>
      <c r="AM51" s="6">
        <f>IF(Valor_normalizado!AM51=0,32,IFERROR(RANK(Valor_normalizado!AM51,Valor_normalizado!AM$34:AM$65,0),"NA"))</f>
        <v>16</v>
      </c>
      <c r="AN51" s="6">
        <f>IF(Valor_normalizado!AN51=0,32,IFERROR(RANK(Valor_normalizado!AN51,Valor_normalizado!AN$34:AN$65,0),"NA"))</f>
        <v>11</v>
      </c>
      <c r="AO51" s="6">
        <f>IF(Valor_normalizado!AO51=0,32,IFERROR(RANK(Valor_normalizado!AO51,Valor_normalizado!AO$34:AO$65,0),"NA"))</f>
        <v>7</v>
      </c>
      <c r="AP51" s="6">
        <f>IF(Valor_normalizado!AP51=0,32,IFERROR(RANK(Valor_normalizado!AP51,Valor_normalizado!AP$34:AP$65,0),"NA"))</f>
        <v>7</v>
      </c>
      <c r="AQ51" s="6">
        <f>IF(Valor_normalizado!AQ51=0,32,IFERROR(RANK(Valor_normalizado!AQ51,Valor_normalizado!AQ$34:AQ$65,0),"NA"))</f>
        <v>19</v>
      </c>
      <c r="AR51" s="6">
        <f>IF(Valor_normalizado!AR51=0,32,IFERROR(RANK(Valor_normalizado!AR51,Valor_normalizado!AR$34:AR$65,0),"NA"))</f>
        <v>15</v>
      </c>
      <c r="AS51" s="6">
        <f>IF(Valor_normalizado!AS51=0,32,IFERROR(RANK(Valor_normalizado!AS51,Valor_normalizado!AS$34:AS$65,0),"NA"))</f>
        <v>13</v>
      </c>
      <c r="AT51" s="6">
        <f>IF(Valor_normalizado!AT51=0,32,IFERROR(RANK(Valor_normalizado!AT51,Valor_normalizado!AT$34:AT$65,0),"NA"))</f>
        <v>12</v>
      </c>
      <c r="AU51" s="6">
        <f>IF(Valor_normalizado!AU51=0,32,IFERROR(RANK(Valor_normalizado!AU51,Valor_normalizado!AU$34:AU$65,0),"NA"))</f>
        <v>10</v>
      </c>
      <c r="AV51" s="6">
        <f>IF(Valor_normalizado!AV51=0,32,IFERROR(RANK(Valor_normalizado!AV51,Valor_normalizado!AV$34:AV$65,0),"NA"))</f>
        <v>14</v>
      </c>
      <c r="AW51" s="6">
        <f>IF(Valor_normalizado!AW51=0,32,IFERROR(RANK(Valor_normalizado!AW51,Valor_normalizado!AW$34:AW$65,0),"NA"))</f>
        <v>23</v>
      </c>
      <c r="AX51" s="6">
        <f>IF(Valor_normalizado!AX51=0,32,IFERROR(RANK(Valor_normalizado!AX51,Valor_normalizado!AX$34:AX$65,0),"NA"))</f>
        <v>17</v>
      </c>
      <c r="AY51" s="6">
        <f>IF(Valor_normalizado!AY51=0,32,IFERROR(RANK(Valor_normalizado!AY51,Valor_normalizado!AY$34:AY$65,0),"NA"))</f>
        <v>12</v>
      </c>
      <c r="AZ51" s="6">
        <f>IF(Valor_normalizado!AZ51=0,32,IFERROR(RANK(Valor_normalizado!AZ51,Valor_normalizado!AZ$34:AZ$65,0),"NA"))</f>
        <v>12</v>
      </c>
      <c r="BA51" s="6">
        <f>IF(Valor_normalizado!BA51=0,32,IFERROR(RANK(Valor_normalizado!BA51,Valor_normalizado!BA$34:BA$65,0),"NA"))</f>
        <v>20</v>
      </c>
      <c r="BB51" s="6">
        <f>IF(Valor_normalizado!BB51=0,32,IFERROR(RANK(Valor_normalizado!BB51,Valor_normalizado!BB$34:BB$65,0),"NA"))</f>
        <v>19</v>
      </c>
      <c r="BC51" s="6">
        <f>IF(Valor_normalizado!BC51=0,32,IFERROR(RANK(Valor_normalizado!BC51,Valor_normalizado!BC$34:BC$65,0),"NA"))</f>
        <v>20</v>
      </c>
      <c r="BD51" s="6">
        <f>IF(Valor_normalizado!BD51=0,32,IFERROR(RANK(Valor_normalizado!BD51,Valor_normalizado!BD$34:BD$65,0),"NA"))</f>
        <v>14</v>
      </c>
      <c r="BE51" s="6">
        <f>IF(Valor_normalizado!BE51=0,32,IFERROR(RANK(Valor_normalizado!BE51,Valor_normalizado!BE$34:BE$65,0),"NA"))</f>
        <v>23</v>
      </c>
      <c r="BF51" s="6">
        <f>IF(Valor_normalizado!BF51=0,32,IFERROR(RANK(Valor_normalizado!BF51,Valor_normalizado!BF$34:BF$65,0),"NA"))</f>
        <v>18</v>
      </c>
      <c r="BG51" s="6">
        <f>IF(Valor_normalizado!BG51=0,32,IFERROR(RANK(Valor_normalizado!BG51,Valor_normalizado!BG$34:BG$65,0),"NA"))</f>
        <v>23</v>
      </c>
      <c r="BH51" s="6">
        <f>IF(Valor_normalizado!BH51=0,32,IFERROR(RANK(Valor_normalizado!BH51,Valor_normalizado!BH$34:BH$65,0),"NA"))</f>
        <v>19</v>
      </c>
      <c r="BI51" s="6">
        <f>IF(Valor_normalizado!BI51=0,32,IFERROR(RANK(Valor_normalizado!BI51,Valor_normalizado!BI$34:BI$65,0),"NA"))</f>
        <v>31</v>
      </c>
      <c r="BJ51" s="6">
        <f>IF(Valor_normalizado!BJ51=0,32,IFERROR(RANK(Valor_normalizado!BJ51,Valor_normalizado!BJ$34:BJ$65,0),"NA"))</f>
        <v>32</v>
      </c>
      <c r="BK51" s="6">
        <f>IF(Valor_normalizado!BK51=0,32,IFERROR(RANK(Valor_normalizado!BK51,Valor_normalizado!BK$34:BK$65,0),"NA"))</f>
        <v>1</v>
      </c>
      <c r="BL51" s="6">
        <f>IF(Valor_normalizado!BL51=0,32,IFERROR(RANK(Valor_normalizado!BL51,Valor_normalizado!BL$34:BL$65,0),"NA"))</f>
        <v>19</v>
      </c>
      <c r="BM51" s="6">
        <f>IF(Valor_normalizado!BM51=0,32,IFERROR(RANK(Valor_normalizado!BM51,Valor_normalizado!BM$34:BM$65,0),"NA"))</f>
        <v>29</v>
      </c>
      <c r="BN51" s="6">
        <f>IF(Valor_normalizado!BN51=0,32,IFERROR(RANK(Valor_normalizado!BN51,Valor_normalizado!BN$34:BN$65,0),"NA"))</f>
        <v>5</v>
      </c>
      <c r="BO51" s="6">
        <f>IF(Valor_normalizado!BO51=0,32,IFERROR(RANK(Valor_normalizado!BO51,Valor_normalizado!BO$34:BO$65,0),"NA"))</f>
        <v>6</v>
      </c>
      <c r="BP51" s="6">
        <f>IF(Valor_normalizado!BP51=0,32,IFERROR(RANK(Valor_normalizado!BP51,Valor_normalizado!BP$34:BP$65,0),"NA"))</f>
        <v>6</v>
      </c>
      <c r="BQ51" s="6">
        <f>IF(Valor_normalizado!BQ51=0,32,IFERROR(RANK(Valor_normalizado!BQ51,Valor_normalizado!BQ$34:BQ$65,0),"NA"))</f>
        <v>6</v>
      </c>
      <c r="BR51" s="6">
        <f>IF(Valor_normalizado!BR51=0,32,IFERROR(RANK(Valor_normalizado!BR51,Valor_normalizado!BR$34:BR$65,0),"NA"))</f>
        <v>3</v>
      </c>
      <c r="BS51" s="6">
        <f>IF(Valor_normalizado!BS51=0,32,IFERROR(RANK(Valor_normalizado!BS51,Valor_normalizado!BS$34:BS$65,0),"NA"))</f>
        <v>4</v>
      </c>
      <c r="BT51" s="6">
        <f>IF(Valor_normalizado!BT51=0,32,IFERROR(RANK(Valor_normalizado!BT51,Valor_normalizado!BT$34:BT$65,0),"NA"))</f>
        <v>7</v>
      </c>
      <c r="BU51" s="6">
        <f>IF(Valor_normalizado!BU51=0,32,IFERROR(RANK(Valor_normalizado!BU51,Valor_normalizado!BU$34:BU$65,0),"NA"))</f>
        <v>3</v>
      </c>
      <c r="BV51" s="6">
        <f>IF(Valor_normalizado!BV51=0,32,IFERROR(RANK(Valor_normalizado!BV51,Valor_normalizado!BV$34:BV$65,0),"NA"))</f>
        <v>12</v>
      </c>
      <c r="BW51" s="6">
        <f>IF(Valor_normalizado!BW51=0,32,IFERROR(RANK(Valor_normalizado!BW51,Valor_normalizado!BW$34:BW$65,0),"NA"))</f>
        <v>13</v>
      </c>
      <c r="BX51" s="6">
        <f>IF(Valor_normalizado!BX51=0,32,IFERROR(RANK(Valor_normalizado!BX51,Valor_normalizado!BX$34:BX$65,0),"NA"))</f>
        <v>18</v>
      </c>
      <c r="BY51" s="6">
        <f>IF(Valor_normalizado!BY51=0,32,IFERROR(RANK(Valor_normalizado!BY51,Valor_normalizado!BY$34:BY$65,0),"NA"))</f>
        <v>21</v>
      </c>
      <c r="BZ51" s="6">
        <f>IF(Valor_normalizado!BZ51=0,32,IFERROR(RANK(Valor_normalizado!BZ51,Valor_normalizado!BZ$34:BZ$65,0),"NA"))</f>
        <v>19</v>
      </c>
      <c r="CA51" s="6">
        <f>IF(Valor_normalizado!CA51=0,32,IFERROR(RANK(Valor_normalizado!CA51,Valor_normalizado!CA$34:CA$65,0),"NA"))</f>
        <v>29</v>
      </c>
      <c r="CB51" s="6">
        <f>IF(Valor_normalizado!CB51=0,32,IFERROR(RANK(Valor_normalizado!CB51,Valor_normalizado!CB$34:CB$65,0),"NA"))</f>
        <v>22</v>
      </c>
      <c r="CC51" s="6">
        <f>IF(Valor_normalizado!CC51=0,32,IFERROR(RANK(Valor_normalizado!CC51,Valor_normalizado!CC$34:CC$65,0),"NA"))</f>
        <v>4</v>
      </c>
      <c r="CD51" s="6">
        <f>IF(Valor_normalizado!CD51=0,32,IFERROR(RANK(Valor_normalizado!CD51,Valor_normalizado!CD$34:CD$65,0),"NA"))</f>
        <v>6</v>
      </c>
      <c r="CE51" s="6">
        <f>IF(Valor_normalizado!CE51=0,32,IFERROR(RANK(Valor_normalizado!CE51,Valor_normalizado!CE$34:CE$65,0),"NA"))</f>
        <v>10</v>
      </c>
      <c r="CF51" s="6">
        <f>IF(Valor_normalizado!CF51=0,32,IFERROR(RANK(Valor_normalizado!CF51,Valor_normalizado!CF$34:CF$65,0),"NA"))</f>
        <v>15</v>
      </c>
      <c r="CG51" s="6">
        <f>IF(Valor_normalizado!CG51=0,32,IFERROR(RANK(Valor_normalizado!CG51,Valor_normalizado!CG$34:CG$65,0),"NA"))</f>
        <v>8</v>
      </c>
      <c r="CH51" s="6">
        <f>IF(Valor_normalizado!CH51=0,32,IFERROR(RANK(Valor_normalizado!CH51,Valor_normalizado!CH$34:CH$65,0),"NA"))</f>
        <v>5</v>
      </c>
      <c r="CI51" s="6">
        <f>IF(Valor_normalizado!CI51=0,32,IFERROR(RANK(Valor_normalizado!CI51,Valor_normalizado!CI$34:CI$65,0),"NA"))</f>
        <v>10</v>
      </c>
      <c r="CJ51" s="6">
        <f>IF(Valor_normalizado!CJ51=0,32,IFERROR(RANK(Valor_normalizado!CJ51,Valor_normalizado!CJ$34:CJ$65,0),"NA"))</f>
        <v>10</v>
      </c>
      <c r="CK51" s="6">
        <f>IF(Valor_normalizado!CK51=0,32,IFERROR(RANK(Valor_normalizado!CK51,Valor_normalizado!CK$34:CK$65,0),"NA"))</f>
        <v>15</v>
      </c>
      <c r="CL51" s="6">
        <f>IF(Valor_normalizado!CL51=0,32,IFERROR(RANK(Valor_normalizado!CL51,Valor_normalizado!CL$34:CL$65,0),"NA"))</f>
        <v>20</v>
      </c>
      <c r="CM51" s="6">
        <f>IF(Valor_normalizado!CM51=0,32,IFERROR(RANK(Valor_normalizado!CM51,Valor_normalizado!CM$34:CM$65,0),"NA"))</f>
        <v>13</v>
      </c>
      <c r="CN51" s="6">
        <f>IF(Valor_normalizado!CN51=0,32,IFERROR(RANK(Valor_normalizado!CN51,Valor_normalizado!CN$34:CN$65,0),"NA"))</f>
        <v>20</v>
      </c>
      <c r="CO51" s="6">
        <f>IF(Valor_normalizado!CO51=0,32,IFERROR(RANK(Valor_normalizado!CO51,Valor_normalizado!CO$34:CO$65,0),"NA"))</f>
        <v>3</v>
      </c>
      <c r="CP51" s="6">
        <f>IF(Valor_normalizado!CP51=0,32,IFERROR(RANK(Valor_normalizado!CP51,Valor_normalizado!CP$34:CP$65,0),"NA"))</f>
        <v>7</v>
      </c>
      <c r="CQ51" s="6">
        <f>IF(Valor_normalizado!CQ51=0,32,IFERROR(RANK(Valor_normalizado!CQ51,Valor_normalizado!CQ$34:CQ$65,0),"NA"))</f>
        <v>18</v>
      </c>
      <c r="CR51" s="6">
        <f>IF(Valor_normalizado!CR51=0,32,IFERROR(RANK(Valor_normalizado!CR51,Valor_normalizado!CR$34:CR$65,0),"NA"))</f>
        <v>9</v>
      </c>
      <c r="CS51" s="6">
        <f>IF(Valor_normalizado!CS51=0,32,IFERROR(RANK(Valor_normalizado!CS51,Valor_normalizado!CS$34:CS$65,0),"NA"))</f>
        <v>32</v>
      </c>
      <c r="CT51" s="6">
        <f>IF(Valor_normalizado!CT51=0,32,IFERROR(RANK(Valor_normalizado!CT51,Valor_normalizado!CT$34:CT$65,0),"NA"))</f>
        <v>21</v>
      </c>
      <c r="CU51" s="6">
        <f>IF(Valor_normalizado!CU51=0,32,IFERROR(RANK(Valor_normalizado!CU51,Valor_normalizado!CU$34:CU$65,0),"NA"))</f>
        <v>28</v>
      </c>
      <c r="CV51" s="6">
        <f>IF(Valor_normalizado!CV51=0,32,IFERROR(RANK(Valor_normalizado!CV51,Valor_normalizado!CV$34:CV$65,0),"NA"))</f>
        <v>19</v>
      </c>
      <c r="CW51" s="6">
        <f>IF(Valor_normalizado!CW51=0,32,IFERROR(RANK(Valor_normalizado!CW51,Valor_normalizado!CW$34:CW$65,0),"NA"))</f>
        <v>9</v>
      </c>
      <c r="CX51" s="6">
        <f>IF(Valor_normalizado!CX51=0,32,IFERROR(RANK(Valor_normalizado!CX51,Valor_normalizado!CX$34:CX$65,0),"NA"))</f>
        <v>10</v>
      </c>
      <c r="CY51" s="6">
        <f>IF(Valor_normalizado!CY51=0,32,IFERROR(RANK(Valor_normalizado!CY51,Valor_normalizado!CY$34:CY$65,0),"NA"))</f>
        <v>11</v>
      </c>
      <c r="CZ51" s="6">
        <f>IF(Valor_normalizado!CZ51=0,32,IFERROR(RANK(Valor_normalizado!CZ51,Valor_normalizado!CZ$34:CZ$65,0),"NA"))</f>
        <v>4</v>
      </c>
      <c r="DA51" s="6">
        <f>IF(Valor_normalizado!DA51=0,32,IFERROR(RANK(Valor_normalizado!DA51,Valor_normalizado!DA$34:DA$65,0),"NA"))</f>
        <v>13</v>
      </c>
      <c r="DB51" s="6">
        <f>IF(Valor_normalizado!DB51=0,32,IFERROR(RANK(Valor_normalizado!DB51,Valor_normalizado!DB$34:DB$65,0),"NA"))</f>
        <v>10</v>
      </c>
      <c r="DC51" s="6">
        <f>IF(Valor_normalizado!DC51=0,32,IFERROR(RANK(Valor_normalizado!DC51,Valor_normalizado!DC$34:DC$65,0),"NA"))</f>
        <v>28</v>
      </c>
      <c r="DD51" s="6">
        <f>IF(Valor_normalizado!DD51=0,32,IFERROR(RANK(Valor_normalizado!DD51,Valor_normalizado!DD$34:DD$65,0),"NA"))</f>
        <v>22</v>
      </c>
      <c r="DE51" s="6">
        <f>IF(Valor_normalizado!DE51=0,32,IFERROR(RANK(Valor_normalizado!DE51,Valor_normalizado!DE$34:DE$65,0),"NA"))</f>
        <v>13</v>
      </c>
      <c r="DF51" s="6">
        <f>IF(Valor_normalizado!DF51=0,32,IFERROR(RANK(Valor_normalizado!DF51,Valor_normalizado!DF$34:DF$65,0),"NA"))</f>
        <v>17</v>
      </c>
      <c r="DG51" s="6">
        <f>IF(Valor_normalizado!DG51=0,32,IFERROR(RANK(Valor_normalizado!DG51,Valor_normalizado!DG$34:DG$65,0),"NA"))</f>
        <v>12</v>
      </c>
      <c r="DH51" s="6">
        <f>IF(Valor_normalizado!DH51=0,32,IFERROR(RANK(Valor_normalizado!DH51,Valor_normalizado!DH$34:DH$65,0),"NA"))</f>
        <v>13</v>
      </c>
      <c r="DI51" s="6">
        <f>IF(Valor_normalizado!DI51=0,32,IFERROR(RANK(Valor_normalizado!DI51,Valor_normalizado!DI$34:DI$65,0),"NA"))</f>
        <v>21</v>
      </c>
      <c r="DJ51" s="6">
        <f>IF(Valor_normalizado!DJ51=0,32,IFERROR(RANK(Valor_normalizado!DJ51,Valor_normalizado!DJ$34:DJ$65,0),"NA"))</f>
        <v>24</v>
      </c>
      <c r="DK51" s="6">
        <f>IF(Valor_normalizado!DK51=0,32,IFERROR(RANK(Valor_normalizado!DK51,Valor_normalizado!DK$34:DK$65,0),"NA"))</f>
        <v>18</v>
      </c>
      <c r="DL51" s="6">
        <f>IF(Valor_normalizado!DL51=0,32,IFERROR(RANK(Valor_normalizado!DL51,Valor_normalizado!DL$34:DL$65,0),"NA"))</f>
        <v>9</v>
      </c>
      <c r="DM51" s="6">
        <f>IF(Valor_normalizado!DM51=0,32,IFERROR(RANK(Valor_normalizado!DM51,Valor_normalizado!DM$34:DM$65,0),"NA"))</f>
        <v>16</v>
      </c>
      <c r="DN51" s="6">
        <f>IF(Valor_normalizado!DN51=0,32,IFERROR(RANK(Valor_normalizado!DN51,Valor_normalizado!DN$34:DN$65,0),"NA"))</f>
        <v>10</v>
      </c>
      <c r="DO51" s="6">
        <f>IF(Valor_normalizado!DO51=0,32,IFERROR(RANK(Valor_normalizado!DO51,Valor_normalizado!DO$34:DO$65,0),"NA"))</f>
        <v>5</v>
      </c>
      <c r="DP51" s="6">
        <f>IF(Valor_normalizado!DP51=0,32,IFERROR(RANK(Valor_normalizado!DP51,Valor_normalizado!DP$34:DP$65,0),"NA"))</f>
        <v>7</v>
      </c>
      <c r="DQ51" s="6">
        <f>IF(Valor_normalizado!DQ51=0,32,IFERROR(RANK(Valor_normalizado!DQ51,Valor_normalizado!DQ$34:DQ$65,0),"NA"))</f>
        <v>10</v>
      </c>
      <c r="DR51" s="6">
        <f>IF(Valor_normalizado!DR51=0,32,IFERROR(RANK(Valor_normalizado!DR51,Valor_normalizado!DR$34:DR$65,0),"NA"))</f>
        <v>5</v>
      </c>
      <c r="DS51" s="6">
        <f>IF(Valor_normalizado!DS51=0,32,IFERROR(RANK(Valor_normalizado!DS51,Valor_normalizado!DS$34:DS$65,0),"NA"))</f>
        <v>1</v>
      </c>
      <c r="DT51" s="6">
        <f>IF(Valor_normalizado!DT51=0,32,IFERROR(RANK(Valor_normalizado!DT51,Valor_normalizado!DT$34:DT$65,0),"NA"))</f>
        <v>11</v>
      </c>
      <c r="DU51" s="6">
        <f>IF(Valor_normalizado!DU51=0,32,IFERROR(RANK(Valor_normalizado!DU51,Valor_normalizado!DU$34:DU$65,0),"NA"))</f>
        <v>7</v>
      </c>
      <c r="DV51" s="6">
        <f>IF(Valor_normalizado!DV51=0,32,IFERROR(RANK(Valor_normalizado!DV51,Valor_normalizado!DV$34:DV$65,0),"NA"))</f>
        <v>4</v>
      </c>
      <c r="DW51" s="6">
        <f>IF(Valor_normalizado!DW51=0,32,IFERROR(RANK(Valor_normalizado!DW51,Valor_normalizado!DW$34:DW$65,0),"NA"))</f>
        <v>12</v>
      </c>
      <c r="DX51" s="6">
        <f>IF(Valor_normalizado!DX51=0,32,IFERROR(RANK(Valor_normalizado!DX51,Valor_normalizado!DX$34:DX$65,0),"NA"))</f>
        <v>12</v>
      </c>
      <c r="DY51" s="6">
        <f>IF(Valor_normalizado!DY51=0,32,IFERROR(RANK(Valor_normalizado!DY51,Valor_normalizado!DY$34:DY$65,0),"NA"))</f>
        <v>18</v>
      </c>
      <c r="DZ51" s="6">
        <f>IF(Valor_normalizado!DZ51=0,32,IFERROR(RANK(Valor_normalizado!DZ51,Valor_normalizado!DZ$34:DZ$65,0),"NA"))</f>
        <v>18</v>
      </c>
      <c r="EA51" s="6">
        <f>IF(Valor_normalizado!EA51=0,32,IFERROR(RANK(Valor_normalizado!EA51,Valor_normalizado!EA$34:EA$65,0),"NA"))</f>
        <v>19</v>
      </c>
      <c r="EB51" s="6">
        <f>IF(Valor_normalizado!EB51=0,32,IFERROR(RANK(Valor_normalizado!EB51,Valor_normalizado!EB$34:EB$65,0),"NA"))</f>
        <v>18</v>
      </c>
      <c r="EC51" s="6">
        <f>IF(Valor_normalizado!EC51=0,32,IFERROR(RANK(Valor_normalizado!EC51,Valor_normalizado!EC$34:EC$65,0),"NA"))</f>
        <v>16</v>
      </c>
      <c r="ED51" s="6">
        <f>IF(Valor_normalizado!ED51=0,32,IFERROR(RANK(Valor_normalizado!ED51,Valor_normalizado!ED$34:ED$65,0),"NA"))</f>
        <v>19</v>
      </c>
      <c r="EE51" s="6">
        <f>IF(Valor_normalizado!EE51=0,32,IFERROR(RANK(Valor_normalizado!EE51,Valor_normalizado!EE$34:EE$65,0),"NA"))</f>
        <v>17</v>
      </c>
      <c r="EF51" s="6">
        <f>IF(Valor_normalizado!EF51=0,32,IFERROR(RANK(Valor_normalizado!EF51,Valor_normalizado!EF$34:EF$65,0),"NA"))</f>
        <v>16</v>
      </c>
      <c r="EG51" s="6">
        <f>IF(Valor_normalizado!EG51=0,32,IFERROR(RANK(Valor_normalizado!EG51,Valor_normalizado!EG$34:EG$65,0),"NA"))</f>
        <v>32</v>
      </c>
      <c r="EH51" s="6">
        <f>IF(Valor_normalizado!EH51=0,32,IFERROR(RANK(Valor_normalizado!EH51,Valor_normalizado!EH$34:EH$65,0),"NA"))</f>
        <v>19</v>
      </c>
      <c r="EI51" s="6">
        <f>IF(Valor_normalizado!EI51=0,32,IFERROR(RANK(Valor_normalizado!EI51,Valor_normalizado!EI$34:EI$65,0),"NA"))</f>
        <v>28</v>
      </c>
      <c r="EJ51" s="6">
        <f>IF(Valor_normalizado!EJ51=0,32,IFERROR(RANK(Valor_normalizado!EJ51,Valor_normalizado!EJ$34:EJ$65,0),"NA"))</f>
        <v>6</v>
      </c>
      <c r="EK51" s="6">
        <f>IF(Valor_normalizado!EK51=0,32,IFERROR(RANK(Valor_normalizado!EK51,Valor_normalizado!EK$34:EK$65,0),"NA"))</f>
        <v>21</v>
      </c>
      <c r="EL51" s="6">
        <f>IF(Valor_normalizado!EL51=0,32,IFERROR(RANK(Valor_normalizado!EL51,Valor_normalizado!EL$34:EL$65,0),"NA"))</f>
        <v>20</v>
      </c>
      <c r="EM51" s="6">
        <f>IF(Valor_normalizado!EM51=0,32,IFERROR(RANK(Valor_normalizado!EM51,Valor_normalizado!EM$34:EM$65,0),"NA"))</f>
        <v>8</v>
      </c>
      <c r="EN51" s="6">
        <f>IF(Valor_normalizado!EN51=0,32,IFERROR(RANK(Valor_normalizado!EN51,Valor_normalizado!EN$34:EN$65,0),"NA"))</f>
        <v>32</v>
      </c>
      <c r="EO51" s="6">
        <f>IF(Valor_normalizado!EO51=0,32,IFERROR(RANK(Valor_normalizado!EO51,Valor_normalizado!EO$34:EO$65,0),"NA"))</f>
        <v>32</v>
      </c>
      <c r="EP51" s="6">
        <f>IF(Valor_normalizado!EP51=0,32,IFERROR(RANK(Valor_normalizado!EP51,Valor_normalizado!EP$34:EP$65,0),"NA"))</f>
        <v>13</v>
      </c>
      <c r="EQ51" s="6">
        <f>IF(Valor_normalizado!EQ51=0,32,IFERROR(RANK(Valor_normalizado!EQ51,Valor_normalizado!EQ$34:EQ$65,0),"NA"))</f>
        <v>14</v>
      </c>
      <c r="ER51" s="6">
        <f>IF(Valor_normalizado!ER51=0,32,IFERROR(RANK(Valor_normalizado!ER51,Valor_normalizado!ER$34:ER$65,0),"NA"))</f>
        <v>15</v>
      </c>
      <c r="ES51" s="6">
        <f>IF(Valor_normalizado!ES51=0,32,IFERROR(RANK(Valor_normalizado!ES51,Valor_normalizado!ES$34:ES$65,0),"NA"))</f>
        <v>13</v>
      </c>
    </row>
    <row r="52" spans="1:149" x14ac:dyDescent="0.25">
      <c r="A52" s="2" t="s">
        <v>264</v>
      </c>
      <c r="B52" s="75">
        <v>2020</v>
      </c>
      <c r="C52" s="6">
        <f>IF(Valor_normalizado!C52=0,32,IFERROR(RANK(Valor_normalizado!C52,Valor_normalizado!C$34:C$65,0),"NA"))</f>
        <v>11</v>
      </c>
      <c r="D52" s="6">
        <f>IF(Valor_normalizado!D52=0,32,IFERROR(RANK(Valor_normalizado!D52,Valor_normalizado!D$34:D$65,0),"NA"))</f>
        <v>11</v>
      </c>
      <c r="E52" s="6">
        <f>IF(Valor_normalizado!E52=0,32,IFERROR(RANK(Valor_normalizado!E52,Valor_normalizado!E$34:E$65,0),"NA"))</f>
        <v>24</v>
      </c>
      <c r="F52" s="6">
        <f>IF(Valor_normalizado!F52=0,32,IFERROR(RANK(Valor_normalizado!F52,Valor_normalizado!F$34:F$65,0),"NA"))</f>
        <v>20</v>
      </c>
      <c r="G52" s="6">
        <f>IF(Valor_normalizado!G52=0,32,IFERROR(RANK(Valor_normalizado!G52,Valor_normalizado!G$34:G$65,0),"NA"))</f>
        <v>21</v>
      </c>
      <c r="H52" s="6">
        <f>IF(Valor_normalizado!H52=0,32,IFERROR(RANK(Valor_normalizado!H52,Valor_normalizado!H$34:H$65,0),"NA"))</f>
        <v>15</v>
      </c>
      <c r="I52" s="6">
        <f>IF(Valor_normalizado!I52=0,32,IFERROR(RANK(Valor_normalizado!I52,Valor_normalizado!I$34:I$65,0),"NA"))</f>
        <v>7</v>
      </c>
      <c r="J52" s="6">
        <f>IF(Valor_normalizado!J52=0,32,IFERROR(RANK(Valor_normalizado!J52,Valor_normalizado!J$34:J$65,0),"NA"))</f>
        <v>14</v>
      </c>
      <c r="K52" s="6">
        <f>IF(Valor_normalizado!K52=0,32,IFERROR(RANK(Valor_normalizado!K52,Valor_normalizado!K$34:K$65,0),"NA"))</f>
        <v>13</v>
      </c>
      <c r="L52" s="6">
        <f>IF(Valor_normalizado!L52=0,32,IFERROR(RANK(Valor_normalizado!L52,Valor_normalizado!L$34:L$65,0),"NA"))</f>
        <v>20</v>
      </c>
      <c r="M52" s="6">
        <f>IF(Valor_normalizado!M52=0,32,IFERROR(RANK(Valor_normalizado!M52,Valor_normalizado!M$34:M$65,0),"NA"))</f>
        <v>16</v>
      </c>
      <c r="N52" s="6">
        <f>IF(Valor_normalizado!N52=0,32,IFERROR(RANK(Valor_normalizado!N52,Valor_normalizado!N$34:N$65,0),"NA"))</f>
        <v>6</v>
      </c>
      <c r="O52" s="6">
        <f>IF(Valor_normalizado!O52=0,32,IFERROR(RANK(Valor_normalizado!O52,Valor_normalizado!O$34:O$65,0),"NA"))</f>
        <v>30</v>
      </c>
      <c r="P52" s="6">
        <f>IF(Valor_normalizado!P52=0,32,IFERROR(RANK(Valor_normalizado!P52,Valor_normalizado!P$34:P$65,0),"NA"))</f>
        <v>17</v>
      </c>
      <c r="Q52" s="6">
        <f>IF(Valor_normalizado!Q52=0,32,IFERROR(RANK(Valor_normalizado!Q52,Valor_normalizado!Q$34:Q$65,0),"NA"))</f>
        <v>10</v>
      </c>
      <c r="R52" s="6">
        <f>IF(Valor_normalizado!R52=0,32,IFERROR(RANK(Valor_normalizado!R52,Valor_normalizado!R$34:R$65,0),"NA"))</f>
        <v>14</v>
      </c>
      <c r="S52" s="6">
        <f>IF(Valor_normalizado!S52=0,32,IFERROR(RANK(Valor_normalizado!S52,Valor_normalizado!S$34:S$65,0),"NA"))</f>
        <v>13</v>
      </c>
      <c r="T52" s="6">
        <f>IF(Valor_normalizado!T52=0,32,IFERROR(RANK(Valor_normalizado!T52,Valor_normalizado!T$34:T$65,0),"NA"))</f>
        <v>17</v>
      </c>
      <c r="U52" s="6">
        <f>IF(Valor_normalizado!U52=0,32,IFERROR(RANK(Valor_normalizado!U52,Valor_normalizado!U$34:U$65,0),"NA"))</f>
        <v>16</v>
      </c>
      <c r="V52" s="6">
        <f>IF(Valor_normalizado!V52=0,32,IFERROR(RANK(Valor_normalizado!V52,Valor_normalizado!V$34:V$65,0),"NA"))</f>
        <v>21</v>
      </c>
      <c r="W52" s="6">
        <f>IF(Valor_normalizado!W52=0,32,IFERROR(RANK(Valor_normalizado!W52,Valor_normalizado!W$34:W$65,0),"NA"))</f>
        <v>25</v>
      </c>
      <c r="X52" s="6">
        <f>IF(Valor_normalizado!X52=0,32,IFERROR(RANK(Valor_normalizado!X52,Valor_normalizado!X$34:X$65,0),"NA"))</f>
        <v>13</v>
      </c>
      <c r="Y52" s="6">
        <f>IF(Valor_normalizado!Y52=0,32,IFERROR(RANK(Valor_normalizado!Y52,Valor_normalizado!Y$34:Y$65,0),"NA"))</f>
        <v>26</v>
      </c>
      <c r="Z52" s="6">
        <f>IF(Valor_normalizado!Z52=0,32,IFERROR(RANK(Valor_normalizado!Z52,Valor_normalizado!Z$34:Z$65,0),"NA"))</f>
        <v>19</v>
      </c>
      <c r="AA52" s="6">
        <f>IF(Valor_normalizado!AA52=0,32,IFERROR(RANK(Valor_normalizado!AA52,Valor_normalizado!AA$34:AA$65,0),"NA"))</f>
        <v>25</v>
      </c>
      <c r="AB52" s="6">
        <f>IF(Valor_normalizado!AB52=0,32,IFERROR(RANK(Valor_normalizado!AB52,Valor_normalizado!AB$34:AB$65,0),"NA"))</f>
        <v>15</v>
      </c>
      <c r="AC52" s="6">
        <f>IF(Valor_normalizado!AC52=0,32,IFERROR(RANK(Valor_normalizado!AC52,Valor_normalizado!AC$34:AC$65,0),"NA"))</f>
        <v>11</v>
      </c>
      <c r="AD52" s="6">
        <f>IF(Valor_normalizado!AD52=0,32,IFERROR(RANK(Valor_normalizado!AD52,Valor_normalizado!AD$34:AD$65,0),"NA"))</f>
        <v>15</v>
      </c>
      <c r="AE52" s="6">
        <f>IF(Valor_normalizado!AE52=0,32,IFERROR(RANK(Valor_normalizado!AE52,Valor_normalizado!AE$34:AE$65,0),"NA"))</f>
        <v>17</v>
      </c>
      <c r="AF52" s="6">
        <f>IF(Valor_normalizado!AF52=0,32,IFERROR(RANK(Valor_normalizado!AF52,Valor_normalizado!AF$34:AF$65,0),"NA"))</f>
        <v>15</v>
      </c>
      <c r="AG52" s="6">
        <f>IF(Valor_normalizado!AG52=0,32,IFERROR(RANK(Valor_normalizado!AG52,Valor_normalizado!AG$34:AG$65,0),"NA"))</f>
        <v>19</v>
      </c>
      <c r="AH52" s="6">
        <f>IF(Valor_normalizado!AH52=0,32,IFERROR(RANK(Valor_normalizado!AH52,Valor_normalizado!AH$34:AH$65,0),"NA"))</f>
        <v>26</v>
      </c>
      <c r="AI52" s="6">
        <f>IF(Valor_normalizado!AI52=0,32,IFERROR(RANK(Valor_normalizado!AI52,Valor_normalizado!AI$34:AI$65,0),"NA"))</f>
        <v>3</v>
      </c>
      <c r="AJ52" s="6">
        <f>IF(Valor_normalizado!AJ52=0,32,IFERROR(RANK(Valor_normalizado!AJ52,Valor_normalizado!AJ$34:AJ$65,0),"NA"))</f>
        <v>11</v>
      </c>
      <c r="AK52" s="6">
        <f>IF(Valor_normalizado!AK52=0,32,IFERROR(RANK(Valor_normalizado!AK52,Valor_normalizado!AK$34:AK$65,0),"NA"))</f>
        <v>11</v>
      </c>
      <c r="AL52" s="6">
        <f>IF(Valor_normalizado!AL52=0,32,IFERROR(RANK(Valor_normalizado!AL52,Valor_normalizado!AL$34:AL$65,0),"NA"))</f>
        <v>18</v>
      </c>
      <c r="AM52" s="6">
        <f>IF(Valor_normalizado!AM52=0,32,IFERROR(RANK(Valor_normalizado!AM52,Valor_normalizado!AM$34:AM$65,0),"NA"))</f>
        <v>12</v>
      </c>
      <c r="AN52" s="6">
        <f>IF(Valor_normalizado!AN52=0,32,IFERROR(RANK(Valor_normalizado!AN52,Valor_normalizado!AN$34:AN$65,0),"NA"))</f>
        <v>9</v>
      </c>
      <c r="AO52" s="6">
        <f>IF(Valor_normalizado!AO52=0,32,IFERROR(RANK(Valor_normalizado!AO52,Valor_normalizado!AO$34:AO$65,0),"NA"))</f>
        <v>22</v>
      </c>
      <c r="AP52" s="6">
        <f>IF(Valor_normalizado!AP52=0,32,IFERROR(RANK(Valor_normalizado!AP52,Valor_normalizado!AP$34:AP$65,0),"NA"))</f>
        <v>10</v>
      </c>
      <c r="AQ52" s="6">
        <f>IF(Valor_normalizado!AQ52=0,32,IFERROR(RANK(Valor_normalizado!AQ52,Valor_normalizado!AQ$34:AQ$65,0),"NA"))</f>
        <v>14</v>
      </c>
      <c r="AR52" s="6">
        <f>IF(Valor_normalizado!AR52=0,32,IFERROR(RANK(Valor_normalizado!AR52,Valor_normalizado!AR$34:AR$65,0),"NA"))</f>
        <v>12</v>
      </c>
      <c r="AS52" s="6">
        <f>IF(Valor_normalizado!AS52=0,32,IFERROR(RANK(Valor_normalizado!AS52,Valor_normalizado!AS$34:AS$65,0),"NA"))</f>
        <v>17</v>
      </c>
      <c r="AT52" s="6">
        <f>IF(Valor_normalizado!AT52=0,32,IFERROR(RANK(Valor_normalizado!AT52,Valor_normalizado!AT$34:AT$65,0),"NA"))</f>
        <v>13</v>
      </c>
      <c r="AU52" s="6">
        <f>IF(Valor_normalizado!AU52=0,32,IFERROR(RANK(Valor_normalizado!AU52,Valor_normalizado!AU$34:AU$65,0),"NA"))</f>
        <v>20</v>
      </c>
      <c r="AV52" s="6">
        <f>IF(Valor_normalizado!AV52=0,32,IFERROR(RANK(Valor_normalizado!AV52,Valor_normalizado!AV$34:AV$65,0),"NA"))</f>
        <v>20</v>
      </c>
      <c r="AW52" s="6">
        <f>IF(Valor_normalizado!AW52=0,32,IFERROR(RANK(Valor_normalizado!AW52,Valor_normalizado!AW$34:AW$65,0),"NA"))</f>
        <v>22</v>
      </c>
      <c r="AX52" s="6">
        <f>IF(Valor_normalizado!AX52=0,32,IFERROR(RANK(Valor_normalizado!AX52,Valor_normalizado!AX$34:AX$65,0),"NA"))</f>
        <v>19</v>
      </c>
      <c r="AY52" s="6">
        <f>IF(Valor_normalizado!AY52=0,32,IFERROR(RANK(Valor_normalizado!AY52,Valor_normalizado!AY$34:AY$65,0),"NA"))</f>
        <v>15</v>
      </c>
      <c r="AZ52" s="6">
        <f>IF(Valor_normalizado!AZ52=0,32,IFERROR(RANK(Valor_normalizado!AZ52,Valor_normalizado!AZ$34:AZ$65,0),"NA"))</f>
        <v>23</v>
      </c>
      <c r="BA52" s="6">
        <f>IF(Valor_normalizado!BA52=0,32,IFERROR(RANK(Valor_normalizado!BA52,Valor_normalizado!BA$34:BA$65,0),"NA"))</f>
        <v>4</v>
      </c>
      <c r="BB52" s="6">
        <f>IF(Valor_normalizado!BB52=0,32,IFERROR(RANK(Valor_normalizado!BB52,Valor_normalizado!BB$34:BB$65,0),"NA"))</f>
        <v>32</v>
      </c>
      <c r="BC52" s="6">
        <f>IF(Valor_normalizado!BC52=0,32,IFERROR(RANK(Valor_normalizado!BC52,Valor_normalizado!BC$34:BC$65,0),"NA"))</f>
        <v>1</v>
      </c>
      <c r="BD52" s="6">
        <f>IF(Valor_normalizado!BD52=0,32,IFERROR(RANK(Valor_normalizado!BD52,Valor_normalizado!BD$34:BD$65,0),"NA"))</f>
        <v>28</v>
      </c>
      <c r="BE52" s="6">
        <f>IF(Valor_normalizado!BE52=0,32,IFERROR(RANK(Valor_normalizado!BE52,Valor_normalizado!BE$34:BE$65,0),"NA"))</f>
        <v>20</v>
      </c>
      <c r="BF52" s="6">
        <f>IF(Valor_normalizado!BF52=0,32,IFERROR(RANK(Valor_normalizado!BF52,Valor_normalizado!BF$34:BF$65,0),"NA"))</f>
        <v>9</v>
      </c>
      <c r="BG52" s="6">
        <f>IF(Valor_normalizado!BG52=0,32,IFERROR(RANK(Valor_normalizado!BG52,Valor_normalizado!BG$34:BG$65,0),"NA"))</f>
        <v>20</v>
      </c>
      <c r="BH52" s="6">
        <f>IF(Valor_normalizado!BH52=0,32,IFERROR(RANK(Valor_normalizado!BH52,Valor_normalizado!BH$34:BH$65,0),"NA"))</f>
        <v>25</v>
      </c>
      <c r="BI52" s="6">
        <f>IF(Valor_normalizado!BI52=0,32,IFERROR(RANK(Valor_normalizado!BI52,Valor_normalizado!BI$34:BI$65,0),"NA"))</f>
        <v>14</v>
      </c>
      <c r="BJ52" s="6">
        <f>IF(Valor_normalizado!BJ52=0,32,IFERROR(RANK(Valor_normalizado!BJ52,Valor_normalizado!BJ$34:BJ$65,0),"NA"))</f>
        <v>17</v>
      </c>
      <c r="BK52" s="6">
        <f>IF(Valor_normalizado!BK52=0,32,IFERROR(RANK(Valor_normalizado!BK52,Valor_normalizado!BK$34:BK$65,0),"NA"))</f>
        <v>10</v>
      </c>
      <c r="BL52" s="6">
        <f>IF(Valor_normalizado!BL52=0,32,IFERROR(RANK(Valor_normalizado!BL52,Valor_normalizado!BL$34:BL$65,0),"NA"))</f>
        <v>15</v>
      </c>
      <c r="BM52" s="6">
        <f>IF(Valor_normalizado!BM52=0,32,IFERROR(RANK(Valor_normalizado!BM52,Valor_normalizado!BM$34:BM$65,0),"NA"))</f>
        <v>17</v>
      </c>
      <c r="BN52" s="6">
        <f>IF(Valor_normalizado!BN52=0,32,IFERROR(RANK(Valor_normalizado!BN52,Valor_normalizado!BN$34:BN$65,0),"NA"))</f>
        <v>13</v>
      </c>
      <c r="BO52" s="6">
        <f>IF(Valor_normalizado!BO52=0,32,IFERROR(RANK(Valor_normalizado!BO52,Valor_normalizado!BO$34:BO$65,0),"NA"))</f>
        <v>19</v>
      </c>
      <c r="BP52" s="6">
        <f>IF(Valor_normalizado!BP52=0,32,IFERROR(RANK(Valor_normalizado!BP52,Valor_normalizado!BP$34:BP$65,0),"NA"))</f>
        <v>17</v>
      </c>
      <c r="BQ52" s="6">
        <f>IF(Valor_normalizado!BQ52=0,32,IFERROR(RANK(Valor_normalizado!BQ52,Valor_normalizado!BQ$34:BQ$65,0),"NA"))</f>
        <v>4</v>
      </c>
      <c r="BR52" s="6">
        <f>IF(Valor_normalizado!BR52=0,32,IFERROR(RANK(Valor_normalizado!BR52,Valor_normalizado!BR$34:BR$65,0),"NA"))</f>
        <v>4</v>
      </c>
      <c r="BS52" s="6">
        <f>IF(Valor_normalizado!BS52=0,32,IFERROR(RANK(Valor_normalizado!BS52,Valor_normalizado!BS$34:BS$65,0),"NA"))</f>
        <v>14</v>
      </c>
      <c r="BT52" s="6">
        <f>IF(Valor_normalizado!BT52=0,32,IFERROR(RANK(Valor_normalizado!BT52,Valor_normalizado!BT$34:BT$65,0),"NA"))</f>
        <v>4</v>
      </c>
      <c r="BU52" s="6">
        <f>IF(Valor_normalizado!BU52=0,32,IFERROR(RANK(Valor_normalizado!BU52,Valor_normalizado!BU$34:BU$65,0),"NA"))</f>
        <v>4</v>
      </c>
      <c r="BV52" s="6">
        <f>IF(Valor_normalizado!BV52=0,32,IFERROR(RANK(Valor_normalizado!BV52,Valor_normalizado!BV$34:BV$65,0),"NA"))</f>
        <v>5</v>
      </c>
      <c r="BW52" s="6">
        <f>IF(Valor_normalizado!BW52=0,32,IFERROR(RANK(Valor_normalizado!BW52,Valor_normalizado!BW$34:BW$65,0),"NA"))</f>
        <v>1</v>
      </c>
      <c r="BX52" s="6">
        <f>IF(Valor_normalizado!BX52=0,32,IFERROR(RANK(Valor_normalizado!BX52,Valor_normalizado!BX$34:BX$65,0),"NA"))</f>
        <v>10</v>
      </c>
      <c r="BY52" s="6">
        <f>IF(Valor_normalizado!BY52=0,32,IFERROR(RANK(Valor_normalizado!BY52,Valor_normalizado!BY$34:BY$65,0),"NA"))</f>
        <v>1</v>
      </c>
      <c r="BZ52" s="6">
        <f>IF(Valor_normalizado!BZ52=0,32,IFERROR(RANK(Valor_normalizado!BZ52,Valor_normalizado!BZ$34:BZ$65,0),"NA"))</f>
        <v>1</v>
      </c>
      <c r="CA52" s="6">
        <f>IF(Valor_normalizado!CA52=0,32,IFERROR(RANK(Valor_normalizado!CA52,Valor_normalizado!CA$34:CA$65,0),"NA"))</f>
        <v>2</v>
      </c>
      <c r="CB52" s="6">
        <f>IF(Valor_normalizado!CB52=0,32,IFERROR(RANK(Valor_normalizado!CB52,Valor_normalizado!CB$34:CB$65,0),"NA"))</f>
        <v>1</v>
      </c>
      <c r="CC52" s="6">
        <f>IF(Valor_normalizado!CC52=0,32,IFERROR(RANK(Valor_normalizado!CC52,Valor_normalizado!CC$34:CC$65,0),"NA"))</f>
        <v>3</v>
      </c>
      <c r="CD52" s="6">
        <f>IF(Valor_normalizado!CD52=0,32,IFERROR(RANK(Valor_normalizado!CD52,Valor_normalizado!CD$34:CD$65,0),"NA"))</f>
        <v>3</v>
      </c>
      <c r="CE52" s="6">
        <f>IF(Valor_normalizado!CE52=0,32,IFERROR(RANK(Valor_normalizado!CE52,Valor_normalizado!CE$34:CE$65,0),"NA"))</f>
        <v>2</v>
      </c>
      <c r="CF52" s="6">
        <f>IF(Valor_normalizado!CF52=0,32,IFERROR(RANK(Valor_normalizado!CF52,Valor_normalizado!CF$34:CF$65,0),"NA"))</f>
        <v>4</v>
      </c>
      <c r="CG52" s="6">
        <f>IF(Valor_normalizado!CG52=0,32,IFERROR(RANK(Valor_normalizado!CG52,Valor_normalizado!CG$34:CG$65,0),"NA"))</f>
        <v>18</v>
      </c>
      <c r="CH52" s="6">
        <f>IF(Valor_normalizado!CH52=0,32,IFERROR(RANK(Valor_normalizado!CH52,Valor_normalizado!CH$34:CH$65,0),"NA"))</f>
        <v>1</v>
      </c>
      <c r="CI52" s="6">
        <f>IF(Valor_normalizado!CI52=0,32,IFERROR(RANK(Valor_normalizado!CI52,Valor_normalizado!CI$34:CI$65,0),"NA"))</f>
        <v>1</v>
      </c>
      <c r="CJ52" s="6">
        <f>IF(Valor_normalizado!CJ52=0,32,IFERROR(RANK(Valor_normalizado!CJ52,Valor_normalizado!CJ$34:CJ$65,0),"NA"))</f>
        <v>3</v>
      </c>
      <c r="CK52" s="6">
        <f>IF(Valor_normalizado!CK52=0,32,IFERROR(RANK(Valor_normalizado!CK52,Valor_normalizado!CK$34:CK$65,0),"NA"))</f>
        <v>9</v>
      </c>
      <c r="CL52" s="6">
        <f>IF(Valor_normalizado!CL52=0,32,IFERROR(RANK(Valor_normalizado!CL52,Valor_normalizado!CL$34:CL$65,0),"NA"))</f>
        <v>24</v>
      </c>
      <c r="CM52" s="6">
        <f>IF(Valor_normalizado!CM52=0,32,IFERROR(RANK(Valor_normalizado!CM52,Valor_normalizado!CM$34:CM$65,0),"NA"))</f>
        <v>12</v>
      </c>
      <c r="CN52" s="6">
        <f>IF(Valor_normalizado!CN52=0,32,IFERROR(RANK(Valor_normalizado!CN52,Valor_normalizado!CN$34:CN$65,0),"NA"))</f>
        <v>6</v>
      </c>
      <c r="CO52" s="6">
        <f>IF(Valor_normalizado!CO52=0,32,IFERROR(RANK(Valor_normalizado!CO52,Valor_normalizado!CO$34:CO$65,0),"NA"))</f>
        <v>21</v>
      </c>
      <c r="CP52" s="6">
        <f>IF(Valor_normalizado!CP52=0,32,IFERROR(RANK(Valor_normalizado!CP52,Valor_normalizado!CP$34:CP$65,0),"NA"))</f>
        <v>15</v>
      </c>
      <c r="CQ52" s="6">
        <f>IF(Valor_normalizado!CQ52=0,32,IFERROR(RANK(Valor_normalizado!CQ52,Valor_normalizado!CQ$34:CQ$65,0),"NA"))</f>
        <v>16</v>
      </c>
      <c r="CR52" s="6">
        <f>IF(Valor_normalizado!CR52=0,32,IFERROR(RANK(Valor_normalizado!CR52,Valor_normalizado!CR$34:CR$65,0),"NA"))</f>
        <v>17</v>
      </c>
      <c r="CS52" s="6">
        <f>IF(Valor_normalizado!CS52=0,32,IFERROR(RANK(Valor_normalizado!CS52,Valor_normalizado!CS$34:CS$65,0),"NA"))</f>
        <v>16</v>
      </c>
      <c r="CT52" s="6">
        <f>IF(Valor_normalizado!CT52=0,32,IFERROR(RANK(Valor_normalizado!CT52,Valor_normalizado!CT$34:CT$65,0),"NA"))</f>
        <v>23</v>
      </c>
      <c r="CU52" s="6">
        <f>IF(Valor_normalizado!CU52=0,32,IFERROR(RANK(Valor_normalizado!CU52,Valor_normalizado!CU$34:CU$65,0),"NA"))</f>
        <v>19</v>
      </c>
      <c r="CV52" s="6">
        <f>IF(Valor_normalizado!CV52=0,32,IFERROR(RANK(Valor_normalizado!CV52,Valor_normalizado!CV$34:CV$65,0),"NA"))</f>
        <v>16</v>
      </c>
      <c r="CW52" s="6">
        <f>IF(Valor_normalizado!CW52=0,32,IFERROR(RANK(Valor_normalizado!CW52,Valor_normalizado!CW$34:CW$65,0),"NA"))</f>
        <v>4</v>
      </c>
      <c r="CX52" s="6">
        <f>IF(Valor_normalizado!CX52=0,32,IFERROR(RANK(Valor_normalizado!CX52,Valor_normalizado!CX$34:CX$65,0),"NA"))</f>
        <v>6</v>
      </c>
      <c r="CY52" s="6">
        <f>IF(Valor_normalizado!CY52=0,32,IFERROR(RANK(Valor_normalizado!CY52,Valor_normalizado!CY$34:CY$65,0),"NA"))</f>
        <v>32</v>
      </c>
      <c r="CZ52" s="6">
        <f>IF(Valor_normalizado!CZ52=0,32,IFERROR(RANK(Valor_normalizado!CZ52,Valor_normalizado!CZ$34:CZ$65,0),"NA"))</f>
        <v>28</v>
      </c>
      <c r="DA52" s="6">
        <f>IF(Valor_normalizado!DA52=0,32,IFERROR(RANK(Valor_normalizado!DA52,Valor_normalizado!DA$34:DA$65,0),"NA"))</f>
        <v>19</v>
      </c>
      <c r="DB52" s="6">
        <f>IF(Valor_normalizado!DB52=0,32,IFERROR(RANK(Valor_normalizado!DB52,Valor_normalizado!DB$34:DB$65,0),"NA"))</f>
        <v>19</v>
      </c>
      <c r="DC52" s="6">
        <f>IF(Valor_normalizado!DC52=0,32,IFERROR(RANK(Valor_normalizado!DC52,Valor_normalizado!DC$34:DC$65,0),"NA"))</f>
        <v>25</v>
      </c>
      <c r="DD52" s="6">
        <f>IF(Valor_normalizado!DD52=0,32,IFERROR(RANK(Valor_normalizado!DD52,Valor_normalizado!DD$34:DD$65,0),"NA"))</f>
        <v>28</v>
      </c>
      <c r="DE52" s="6">
        <f>IF(Valor_normalizado!DE52=0,32,IFERROR(RANK(Valor_normalizado!DE52,Valor_normalizado!DE$34:DE$65,0),"NA"))</f>
        <v>29</v>
      </c>
      <c r="DF52" s="6">
        <f>IF(Valor_normalizado!DF52=0,32,IFERROR(RANK(Valor_normalizado!DF52,Valor_normalizado!DF$34:DF$65,0),"NA"))</f>
        <v>9</v>
      </c>
      <c r="DG52" s="6">
        <f>IF(Valor_normalizado!DG52=0,32,IFERROR(RANK(Valor_normalizado!DG52,Valor_normalizado!DG$34:DG$65,0),"NA"))</f>
        <v>7</v>
      </c>
      <c r="DH52" s="6">
        <f>IF(Valor_normalizado!DH52=0,32,IFERROR(RANK(Valor_normalizado!DH52,Valor_normalizado!DH$34:DH$65,0),"NA"))</f>
        <v>20</v>
      </c>
      <c r="DI52" s="6">
        <f>IF(Valor_normalizado!DI52=0,32,IFERROR(RANK(Valor_normalizado!DI52,Valor_normalizado!DI$34:DI$65,0),"NA"))</f>
        <v>27</v>
      </c>
      <c r="DJ52" s="6">
        <f>IF(Valor_normalizado!DJ52=0,32,IFERROR(RANK(Valor_normalizado!DJ52,Valor_normalizado!DJ$34:DJ$65,0),"NA"))</f>
        <v>13</v>
      </c>
      <c r="DK52" s="6">
        <f>IF(Valor_normalizado!DK52=0,32,IFERROR(RANK(Valor_normalizado!DK52,Valor_normalizado!DK$34:DK$65,0),"NA"))</f>
        <v>14</v>
      </c>
      <c r="DL52" s="6">
        <f>IF(Valor_normalizado!DL52=0,32,IFERROR(RANK(Valor_normalizado!DL52,Valor_normalizado!DL$34:DL$65,0),"NA"))</f>
        <v>7</v>
      </c>
      <c r="DM52" s="6">
        <f>IF(Valor_normalizado!DM52=0,32,IFERROR(RANK(Valor_normalizado!DM52,Valor_normalizado!DM$34:DM$65,0),"NA"))</f>
        <v>6</v>
      </c>
      <c r="DN52" s="6">
        <f>IF(Valor_normalizado!DN52=0,32,IFERROR(RANK(Valor_normalizado!DN52,Valor_normalizado!DN$34:DN$65,0),"NA"))</f>
        <v>8</v>
      </c>
      <c r="DO52" s="6">
        <f>IF(Valor_normalizado!DO52=0,32,IFERROR(RANK(Valor_normalizado!DO52,Valor_normalizado!DO$34:DO$65,0),"NA"))</f>
        <v>13</v>
      </c>
      <c r="DP52" s="6">
        <f>IF(Valor_normalizado!DP52=0,32,IFERROR(RANK(Valor_normalizado!DP52,Valor_normalizado!DP$34:DP$65,0),"NA"))</f>
        <v>4</v>
      </c>
      <c r="DQ52" s="6">
        <f>IF(Valor_normalizado!DQ52=0,32,IFERROR(RANK(Valor_normalizado!DQ52,Valor_normalizado!DQ$34:DQ$65,0),"NA"))</f>
        <v>8</v>
      </c>
      <c r="DR52" s="6">
        <f>IF(Valor_normalizado!DR52=0,32,IFERROR(RANK(Valor_normalizado!DR52,Valor_normalizado!DR$34:DR$65,0),"NA"))</f>
        <v>14</v>
      </c>
      <c r="DS52" s="6">
        <f>IF(Valor_normalizado!DS52=0,32,IFERROR(RANK(Valor_normalizado!DS52,Valor_normalizado!DS$34:DS$65,0),"NA"))</f>
        <v>9</v>
      </c>
      <c r="DT52" s="6">
        <f>IF(Valor_normalizado!DT52=0,32,IFERROR(RANK(Valor_normalizado!DT52,Valor_normalizado!DT$34:DT$65,0),"NA"))</f>
        <v>12</v>
      </c>
      <c r="DU52" s="6">
        <f>IF(Valor_normalizado!DU52=0,32,IFERROR(RANK(Valor_normalizado!DU52,Valor_normalizado!DU$34:DU$65,0),"NA"))</f>
        <v>14</v>
      </c>
      <c r="DV52" s="6">
        <f>IF(Valor_normalizado!DV52=0,32,IFERROR(RANK(Valor_normalizado!DV52,Valor_normalizado!DV$34:DV$65,0),"NA"))</f>
        <v>12</v>
      </c>
      <c r="DW52" s="6">
        <f>IF(Valor_normalizado!DW52=0,32,IFERROR(RANK(Valor_normalizado!DW52,Valor_normalizado!DW$34:DW$65,0),"NA"))</f>
        <v>14</v>
      </c>
      <c r="DX52" s="6">
        <f>IF(Valor_normalizado!DX52=0,32,IFERROR(RANK(Valor_normalizado!DX52,Valor_normalizado!DX$34:DX$65,0),"NA"))</f>
        <v>14</v>
      </c>
      <c r="DY52" s="6">
        <f>IF(Valor_normalizado!DY52=0,32,IFERROR(RANK(Valor_normalizado!DY52,Valor_normalizado!DY$34:DY$65,0),"NA"))</f>
        <v>24</v>
      </c>
      <c r="DZ52" s="6">
        <f>IF(Valor_normalizado!DZ52=0,32,IFERROR(RANK(Valor_normalizado!DZ52,Valor_normalizado!DZ$34:DZ$65,0),"NA"))</f>
        <v>22</v>
      </c>
      <c r="EA52" s="6">
        <f>IF(Valor_normalizado!EA52=0,32,IFERROR(RANK(Valor_normalizado!EA52,Valor_normalizado!EA$34:EA$65,0),"NA"))</f>
        <v>23</v>
      </c>
      <c r="EB52" s="6">
        <f>IF(Valor_normalizado!EB52=0,32,IFERROR(RANK(Valor_normalizado!EB52,Valor_normalizado!EB$34:EB$65,0),"NA"))</f>
        <v>21</v>
      </c>
      <c r="EC52" s="6">
        <f>IF(Valor_normalizado!EC52=0,32,IFERROR(RANK(Valor_normalizado!EC52,Valor_normalizado!EC$34:EC$65,0),"NA"))</f>
        <v>14</v>
      </c>
      <c r="ED52" s="6">
        <f>IF(Valor_normalizado!ED52=0,32,IFERROR(RANK(Valor_normalizado!ED52,Valor_normalizado!ED$34:ED$65,0),"NA"))</f>
        <v>8</v>
      </c>
      <c r="EE52" s="6">
        <f>IF(Valor_normalizado!EE52=0,32,IFERROR(RANK(Valor_normalizado!EE52,Valor_normalizado!EE$34:EE$65,0),"NA"))</f>
        <v>9</v>
      </c>
      <c r="EF52" s="6">
        <f>IF(Valor_normalizado!EF52=0,32,IFERROR(RANK(Valor_normalizado!EF52,Valor_normalizado!EF$34:EF$65,0),"NA"))</f>
        <v>18</v>
      </c>
      <c r="EG52" s="6">
        <f>IF(Valor_normalizado!EG52=0,32,IFERROR(RANK(Valor_normalizado!EG52,Valor_normalizado!EG$34:EG$65,0),"NA"))</f>
        <v>7</v>
      </c>
      <c r="EH52" s="6">
        <f>IF(Valor_normalizado!EH52=0,32,IFERROR(RANK(Valor_normalizado!EH52,Valor_normalizado!EH$34:EH$65,0),"NA"))</f>
        <v>8</v>
      </c>
      <c r="EI52" s="6">
        <f>IF(Valor_normalizado!EI52=0,32,IFERROR(RANK(Valor_normalizado!EI52,Valor_normalizado!EI$34:EI$65,0),"NA"))</f>
        <v>14</v>
      </c>
      <c r="EJ52" s="6">
        <f>IF(Valor_normalizado!EJ52=0,32,IFERROR(RANK(Valor_normalizado!EJ52,Valor_normalizado!EJ$34:EJ$65,0),"NA"))</f>
        <v>22</v>
      </c>
      <c r="EK52" s="6">
        <f>IF(Valor_normalizado!EK52=0,32,IFERROR(RANK(Valor_normalizado!EK52,Valor_normalizado!EK$34:EK$65,0),"NA"))</f>
        <v>17</v>
      </c>
      <c r="EL52" s="6">
        <f>IF(Valor_normalizado!EL52=0,32,IFERROR(RANK(Valor_normalizado!EL52,Valor_normalizado!EL$34:EL$65,0),"NA"))</f>
        <v>16</v>
      </c>
      <c r="EM52" s="6">
        <f>IF(Valor_normalizado!EM52=0,32,IFERROR(RANK(Valor_normalizado!EM52,Valor_normalizado!EM$34:EM$65,0),"NA"))</f>
        <v>32</v>
      </c>
      <c r="EN52" s="6">
        <f>IF(Valor_normalizado!EN52=0,32,IFERROR(RANK(Valor_normalizado!EN52,Valor_normalizado!EN$34:EN$65,0),"NA"))</f>
        <v>32</v>
      </c>
      <c r="EO52" s="6">
        <f>IF(Valor_normalizado!EO52=0,32,IFERROR(RANK(Valor_normalizado!EO52,Valor_normalizado!EO$34:EO$65,0),"NA"))</f>
        <v>32</v>
      </c>
      <c r="EP52" s="6">
        <f>IF(Valor_normalizado!EP52=0,32,IFERROR(RANK(Valor_normalizado!EP52,Valor_normalizado!EP$34:EP$65,0),"NA"))</f>
        <v>17</v>
      </c>
      <c r="EQ52" s="6">
        <f>IF(Valor_normalizado!EQ52=0,32,IFERROR(RANK(Valor_normalizado!EQ52,Valor_normalizado!EQ$34:EQ$65,0),"NA"))</f>
        <v>24</v>
      </c>
      <c r="ER52" s="6">
        <f>IF(Valor_normalizado!ER52=0,32,IFERROR(RANK(Valor_normalizado!ER52,Valor_normalizado!ER$34:ER$65,0),"NA"))</f>
        <v>19</v>
      </c>
      <c r="ES52" s="6">
        <f>IF(Valor_normalizado!ES52=0,32,IFERROR(RANK(Valor_normalizado!ES52,Valor_normalizado!ES$34:ES$65,0),"NA"))</f>
        <v>14</v>
      </c>
    </row>
    <row r="53" spans="1:149" x14ac:dyDescent="0.25">
      <c r="A53" s="1" t="s">
        <v>265</v>
      </c>
      <c r="B53" s="75">
        <v>2020</v>
      </c>
      <c r="C53" s="6">
        <f>IF(Valor_normalizado!C53=0,32,IFERROR(RANK(Valor_normalizado!C53,Valor_normalizado!C$34:C$65,0),"NA"))</f>
        <v>4</v>
      </c>
      <c r="D53" s="6">
        <f>IF(Valor_normalizado!D53=0,32,IFERROR(RANK(Valor_normalizado!D53,Valor_normalizado!D$34:D$65,0),"NA"))</f>
        <v>26</v>
      </c>
      <c r="E53" s="6">
        <f>IF(Valor_normalizado!E53=0,32,IFERROR(RANK(Valor_normalizado!E53,Valor_normalizado!E$34:E$65,0),"NA"))</f>
        <v>14</v>
      </c>
      <c r="F53" s="6">
        <f>IF(Valor_normalizado!F53=0,32,IFERROR(RANK(Valor_normalizado!F53,Valor_normalizado!F$34:F$65,0),"NA"))</f>
        <v>8</v>
      </c>
      <c r="G53" s="6">
        <f>IF(Valor_normalizado!G53=0,32,IFERROR(RANK(Valor_normalizado!G53,Valor_normalizado!G$34:G$65,0),"NA"))</f>
        <v>9</v>
      </c>
      <c r="H53" s="6">
        <f>IF(Valor_normalizado!H53=0,32,IFERROR(RANK(Valor_normalizado!H53,Valor_normalizado!H$34:H$65,0),"NA"))</f>
        <v>7</v>
      </c>
      <c r="I53" s="6">
        <f>IF(Valor_normalizado!I53=0,32,IFERROR(RANK(Valor_normalizado!I53,Valor_normalizado!I$34:I$65,0),"NA"))</f>
        <v>15</v>
      </c>
      <c r="J53" s="6">
        <f>IF(Valor_normalizado!J53=0,32,IFERROR(RANK(Valor_normalizado!J53,Valor_normalizado!J$34:J$65,0),"NA"))</f>
        <v>9</v>
      </c>
      <c r="K53" s="6">
        <f>IF(Valor_normalizado!K53=0,32,IFERROR(RANK(Valor_normalizado!K53,Valor_normalizado!K$34:K$65,0),"NA"))</f>
        <v>8</v>
      </c>
      <c r="L53" s="6">
        <f>IF(Valor_normalizado!L53=0,32,IFERROR(RANK(Valor_normalizado!L53,Valor_normalizado!L$34:L$65,0),"NA"))</f>
        <v>15</v>
      </c>
      <c r="M53" s="6">
        <f>IF(Valor_normalizado!M53=0,32,IFERROR(RANK(Valor_normalizado!M53,Valor_normalizado!M$34:M$65,0),"NA"))</f>
        <v>8</v>
      </c>
      <c r="N53" s="6">
        <f>IF(Valor_normalizado!N53=0,32,IFERROR(RANK(Valor_normalizado!N53,Valor_normalizado!N$34:N$65,0),"NA"))</f>
        <v>22</v>
      </c>
      <c r="O53" s="6">
        <f>IF(Valor_normalizado!O53=0,32,IFERROR(RANK(Valor_normalizado!O53,Valor_normalizado!O$34:O$65,0),"NA"))</f>
        <v>8</v>
      </c>
      <c r="P53" s="6">
        <f>IF(Valor_normalizado!P53=0,32,IFERROR(RANK(Valor_normalizado!P53,Valor_normalizado!P$34:P$65,0),"NA"))</f>
        <v>16</v>
      </c>
      <c r="Q53" s="6">
        <f>IF(Valor_normalizado!Q53=0,32,IFERROR(RANK(Valor_normalizado!Q53,Valor_normalizado!Q$34:Q$65,0),"NA"))</f>
        <v>5</v>
      </c>
      <c r="R53" s="6">
        <f>IF(Valor_normalizado!R53=0,32,IFERROR(RANK(Valor_normalizado!R53,Valor_normalizado!R$34:R$65,0),"NA"))</f>
        <v>5</v>
      </c>
      <c r="S53" s="6">
        <f>IF(Valor_normalizado!S53=0,32,IFERROR(RANK(Valor_normalizado!S53,Valor_normalizado!S$34:S$65,0),"NA"))</f>
        <v>4</v>
      </c>
      <c r="T53" s="6">
        <f>IF(Valor_normalizado!T53=0,32,IFERROR(RANK(Valor_normalizado!T53,Valor_normalizado!T$34:T$65,0),"NA"))</f>
        <v>1</v>
      </c>
      <c r="U53" s="6">
        <f>IF(Valor_normalizado!U53=0,32,IFERROR(RANK(Valor_normalizado!U53,Valor_normalizado!U$34:U$65,0),"NA"))</f>
        <v>6</v>
      </c>
      <c r="V53" s="6">
        <f>IF(Valor_normalizado!V53=0,32,IFERROR(RANK(Valor_normalizado!V53,Valor_normalizado!V$34:V$65,0),"NA"))</f>
        <v>20</v>
      </c>
      <c r="W53" s="6">
        <f>IF(Valor_normalizado!W53=0,32,IFERROR(RANK(Valor_normalizado!W53,Valor_normalizado!W$34:W$65,0),"NA"))</f>
        <v>17</v>
      </c>
      <c r="X53" s="6">
        <f>IF(Valor_normalizado!X53=0,32,IFERROR(RANK(Valor_normalizado!X53,Valor_normalizado!X$34:X$65,0),"NA"))</f>
        <v>5</v>
      </c>
      <c r="Y53" s="6">
        <f>IF(Valor_normalizado!Y53=0,32,IFERROR(RANK(Valor_normalizado!Y53,Valor_normalizado!Y$34:Y$65,0),"NA"))</f>
        <v>15</v>
      </c>
      <c r="Z53" s="6">
        <f>IF(Valor_normalizado!Z53=0,32,IFERROR(RANK(Valor_normalizado!Z53,Valor_normalizado!Z$34:Z$65,0),"NA"))</f>
        <v>18</v>
      </c>
      <c r="AA53" s="6">
        <f>IF(Valor_normalizado!AA53=0,32,IFERROR(RANK(Valor_normalizado!AA53,Valor_normalizado!AA$34:AA$65,0),"NA"))</f>
        <v>18</v>
      </c>
      <c r="AB53" s="6">
        <f>IF(Valor_normalizado!AB53=0,32,IFERROR(RANK(Valor_normalizado!AB53,Valor_normalizado!AB$34:AB$65,0),"NA"))</f>
        <v>22</v>
      </c>
      <c r="AC53" s="6">
        <f>IF(Valor_normalizado!AC53=0,32,IFERROR(RANK(Valor_normalizado!AC53,Valor_normalizado!AC$34:AC$65,0),"NA"))</f>
        <v>20</v>
      </c>
      <c r="AD53" s="6">
        <f>IF(Valor_normalizado!AD53=0,32,IFERROR(RANK(Valor_normalizado!AD53,Valor_normalizado!AD$34:AD$65,0),"NA"))</f>
        <v>9</v>
      </c>
      <c r="AE53" s="6">
        <f>IF(Valor_normalizado!AE53=0,32,IFERROR(RANK(Valor_normalizado!AE53,Valor_normalizado!AE$34:AE$65,0),"NA"))</f>
        <v>9</v>
      </c>
      <c r="AF53" s="6">
        <f>IF(Valor_normalizado!AF53=0,32,IFERROR(RANK(Valor_normalizado!AF53,Valor_normalizado!AF$34:AF$65,0),"NA"))</f>
        <v>3</v>
      </c>
      <c r="AG53" s="6">
        <f>IF(Valor_normalizado!AG53=0,32,IFERROR(RANK(Valor_normalizado!AG53,Valor_normalizado!AG$34:AG$65,0),"NA"))</f>
        <v>16</v>
      </c>
      <c r="AH53" s="6">
        <f>IF(Valor_normalizado!AH53=0,32,IFERROR(RANK(Valor_normalizado!AH53,Valor_normalizado!AH$34:AH$65,0),"NA"))</f>
        <v>10</v>
      </c>
      <c r="AI53" s="6">
        <f>IF(Valor_normalizado!AI53=0,32,IFERROR(RANK(Valor_normalizado!AI53,Valor_normalizado!AI$34:AI$65,0),"NA"))</f>
        <v>17</v>
      </c>
      <c r="AJ53" s="6">
        <f>IF(Valor_normalizado!AJ53=0,32,IFERROR(RANK(Valor_normalizado!AJ53,Valor_normalizado!AJ$34:AJ$65,0),"NA"))</f>
        <v>8</v>
      </c>
      <c r="AK53" s="6">
        <f>IF(Valor_normalizado!AK53=0,32,IFERROR(RANK(Valor_normalizado!AK53,Valor_normalizado!AK$34:AK$65,0),"NA"))</f>
        <v>2</v>
      </c>
      <c r="AL53" s="6">
        <f>IF(Valor_normalizado!AL53=0,32,IFERROR(RANK(Valor_normalizado!AL53,Valor_normalizado!AL$34:AL$65,0),"NA"))</f>
        <v>21</v>
      </c>
      <c r="AM53" s="6">
        <f>IF(Valor_normalizado!AM53=0,32,IFERROR(RANK(Valor_normalizado!AM53,Valor_normalizado!AM$34:AM$65,0),"NA"))</f>
        <v>8</v>
      </c>
      <c r="AN53" s="6">
        <f>IF(Valor_normalizado!AN53=0,32,IFERROR(RANK(Valor_normalizado!AN53,Valor_normalizado!AN$34:AN$65,0),"NA"))</f>
        <v>8</v>
      </c>
      <c r="AO53" s="6">
        <f>IF(Valor_normalizado!AO53=0,32,IFERROR(RANK(Valor_normalizado!AO53,Valor_normalizado!AO$34:AO$65,0),"NA"))</f>
        <v>12</v>
      </c>
      <c r="AP53" s="6">
        <f>IF(Valor_normalizado!AP53=0,32,IFERROR(RANK(Valor_normalizado!AP53,Valor_normalizado!AP$34:AP$65,0),"NA"))</f>
        <v>5</v>
      </c>
      <c r="AQ53" s="6">
        <f>IF(Valor_normalizado!AQ53=0,32,IFERROR(RANK(Valor_normalizado!AQ53,Valor_normalizado!AQ$34:AQ$65,0),"NA"))</f>
        <v>13</v>
      </c>
      <c r="AR53" s="6">
        <f>IF(Valor_normalizado!AR53=0,32,IFERROR(RANK(Valor_normalizado!AR53,Valor_normalizado!AR$34:AR$65,0),"NA"))</f>
        <v>2</v>
      </c>
      <c r="AS53" s="6">
        <f>IF(Valor_normalizado!AS53=0,32,IFERROR(RANK(Valor_normalizado!AS53,Valor_normalizado!AS$34:AS$65,0),"NA"))</f>
        <v>2</v>
      </c>
      <c r="AT53" s="6">
        <f>IF(Valor_normalizado!AT53=0,32,IFERROR(RANK(Valor_normalizado!AT53,Valor_normalizado!AT$34:AT$65,0),"NA"))</f>
        <v>4</v>
      </c>
      <c r="AU53" s="6">
        <f>IF(Valor_normalizado!AU53=0,32,IFERROR(RANK(Valor_normalizado!AU53,Valor_normalizado!AU$34:AU$65,0),"NA"))</f>
        <v>5</v>
      </c>
      <c r="AV53" s="6">
        <f>IF(Valor_normalizado!AV53=0,32,IFERROR(RANK(Valor_normalizado!AV53,Valor_normalizado!AV$34:AV$65,0),"NA"))</f>
        <v>9</v>
      </c>
      <c r="AW53" s="6">
        <f>IF(Valor_normalizado!AW53=0,32,IFERROR(RANK(Valor_normalizado!AW53,Valor_normalizado!AW$34:AW$65,0),"NA"))</f>
        <v>14</v>
      </c>
      <c r="AX53" s="6">
        <f>IF(Valor_normalizado!AX53=0,32,IFERROR(RANK(Valor_normalizado!AX53,Valor_normalizado!AX$34:AX$65,0),"NA"))</f>
        <v>9</v>
      </c>
      <c r="AY53" s="6">
        <f>IF(Valor_normalizado!AY53=0,32,IFERROR(RANK(Valor_normalizado!AY53,Valor_normalizado!AY$34:AY$65,0),"NA"))</f>
        <v>8</v>
      </c>
      <c r="AZ53" s="6">
        <f>IF(Valor_normalizado!AZ53=0,32,IFERROR(RANK(Valor_normalizado!AZ53,Valor_normalizado!AZ$34:AZ$65,0),"NA"))</f>
        <v>11</v>
      </c>
      <c r="BA53" s="6">
        <f>IF(Valor_normalizado!BA53=0,32,IFERROR(RANK(Valor_normalizado!BA53,Valor_normalizado!BA$34:BA$65,0),"NA"))</f>
        <v>13</v>
      </c>
      <c r="BB53" s="6">
        <f>IF(Valor_normalizado!BB53=0,32,IFERROR(RANK(Valor_normalizado!BB53,Valor_normalizado!BB$34:BB$65,0),"NA"))</f>
        <v>22</v>
      </c>
      <c r="BC53" s="6">
        <f>IF(Valor_normalizado!BC53=0,32,IFERROR(RANK(Valor_normalizado!BC53,Valor_normalizado!BC$34:BC$65,0),"NA"))</f>
        <v>1</v>
      </c>
      <c r="BD53" s="6">
        <f>IF(Valor_normalizado!BD53=0,32,IFERROR(RANK(Valor_normalizado!BD53,Valor_normalizado!BD$34:BD$65,0),"NA"))</f>
        <v>5</v>
      </c>
      <c r="BE53" s="6">
        <f>IF(Valor_normalizado!BE53=0,32,IFERROR(RANK(Valor_normalizado!BE53,Valor_normalizado!BE$34:BE$65,0),"NA"))</f>
        <v>6</v>
      </c>
      <c r="BF53" s="6">
        <f>IF(Valor_normalizado!BF53=0,32,IFERROR(RANK(Valor_normalizado!BF53,Valor_normalizado!BF$34:BF$65,0),"NA"))</f>
        <v>15</v>
      </c>
      <c r="BG53" s="6">
        <f>IF(Valor_normalizado!BG53=0,32,IFERROR(RANK(Valor_normalizado!BG53,Valor_normalizado!BG$34:BG$65,0),"NA"))</f>
        <v>8</v>
      </c>
      <c r="BH53" s="6">
        <f>IF(Valor_normalizado!BH53=0,32,IFERROR(RANK(Valor_normalizado!BH53,Valor_normalizado!BH$34:BH$65,0),"NA"))</f>
        <v>7</v>
      </c>
      <c r="BI53" s="6">
        <f>IF(Valor_normalizado!BI53=0,32,IFERROR(RANK(Valor_normalizado!BI53,Valor_normalizado!BI$34:BI$65,0),"NA"))</f>
        <v>13</v>
      </c>
      <c r="BJ53" s="6">
        <f>IF(Valor_normalizado!BJ53=0,32,IFERROR(RANK(Valor_normalizado!BJ53,Valor_normalizado!BJ$34:BJ$65,0),"NA"))</f>
        <v>14</v>
      </c>
      <c r="BK53" s="6">
        <f>IF(Valor_normalizado!BK53=0,32,IFERROR(RANK(Valor_normalizado!BK53,Valor_normalizado!BK$34:BK$65,0),"NA"))</f>
        <v>9</v>
      </c>
      <c r="BL53" s="6">
        <f>IF(Valor_normalizado!BL53=0,32,IFERROR(RANK(Valor_normalizado!BL53,Valor_normalizado!BL$34:BL$65,0),"NA"))</f>
        <v>13</v>
      </c>
      <c r="BM53" s="6">
        <f>IF(Valor_normalizado!BM53=0,32,IFERROR(RANK(Valor_normalizado!BM53,Valor_normalizado!BM$34:BM$65,0),"NA"))</f>
        <v>12</v>
      </c>
      <c r="BN53" s="6">
        <f>IF(Valor_normalizado!BN53=0,32,IFERROR(RANK(Valor_normalizado!BN53,Valor_normalizado!BN$34:BN$65,0),"NA"))</f>
        <v>4</v>
      </c>
      <c r="BO53" s="6">
        <f>IF(Valor_normalizado!BO53=0,32,IFERROR(RANK(Valor_normalizado!BO53,Valor_normalizado!BO$34:BO$65,0),"NA"))</f>
        <v>7</v>
      </c>
      <c r="BP53" s="6">
        <f>IF(Valor_normalizado!BP53=0,32,IFERROR(RANK(Valor_normalizado!BP53,Valor_normalizado!BP$34:BP$65,0),"NA"))</f>
        <v>4</v>
      </c>
      <c r="BQ53" s="6">
        <f>IF(Valor_normalizado!BQ53=0,32,IFERROR(RANK(Valor_normalizado!BQ53,Valor_normalizado!BQ$34:BQ$65,0),"NA"))</f>
        <v>25</v>
      </c>
      <c r="BR53" s="6">
        <f>IF(Valor_normalizado!BR53=0,32,IFERROR(RANK(Valor_normalizado!BR53,Valor_normalizado!BR$34:BR$65,0),"NA"))</f>
        <v>16</v>
      </c>
      <c r="BS53" s="6">
        <f>IF(Valor_normalizado!BS53=0,32,IFERROR(RANK(Valor_normalizado!BS53,Valor_normalizado!BS$34:BS$65,0),"NA"))</f>
        <v>7</v>
      </c>
      <c r="BT53" s="6">
        <f>IF(Valor_normalizado!BT53=0,32,IFERROR(RANK(Valor_normalizado!BT53,Valor_normalizado!BT$34:BT$65,0),"NA"))</f>
        <v>21</v>
      </c>
      <c r="BU53" s="6">
        <f>IF(Valor_normalizado!BU53=0,32,IFERROR(RANK(Valor_normalizado!BU53,Valor_normalizado!BU$34:BU$65,0),"NA"))</f>
        <v>15</v>
      </c>
      <c r="BV53" s="6">
        <f>IF(Valor_normalizado!BV53=0,32,IFERROR(RANK(Valor_normalizado!BV53,Valor_normalizado!BV$34:BV$65,0),"NA"))</f>
        <v>8</v>
      </c>
      <c r="BW53" s="6">
        <f>IF(Valor_normalizado!BW53=0,32,IFERROR(RANK(Valor_normalizado!BW53,Valor_normalizado!BW$34:BW$65,0),"NA"))</f>
        <v>14</v>
      </c>
      <c r="BX53" s="6">
        <f>IF(Valor_normalizado!BX53=0,32,IFERROR(RANK(Valor_normalizado!BX53,Valor_normalizado!BX$34:BX$65,0),"NA"))</f>
        <v>9</v>
      </c>
      <c r="BY53" s="6">
        <f>IF(Valor_normalizado!BY53=0,32,IFERROR(RANK(Valor_normalizado!BY53,Valor_normalizado!BY$34:BY$65,0),"NA"))</f>
        <v>4</v>
      </c>
      <c r="BZ53" s="6">
        <f>IF(Valor_normalizado!BZ53=0,32,IFERROR(RANK(Valor_normalizado!BZ53,Valor_normalizado!BZ$34:BZ$65,0),"NA"))</f>
        <v>8</v>
      </c>
      <c r="CA53" s="6">
        <f>IF(Valor_normalizado!CA53=0,32,IFERROR(RANK(Valor_normalizado!CA53,Valor_normalizado!CA$34:CA$65,0),"NA"))</f>
        <v>30</v>
      </c>
      <c r="CB53" s="6">
        <f>IF(Valor_normalizado!CB53=0,32,IFERROR(RANK(Valor_normalizado!CB53,Valor_normalizado!CB$34:CB$65,0),"NA"))</f>
        <v>16</v>
      </c>
      <c r="CC53" s="6">
        <f>IF(Valor_normalizado!CC53=0,32,IFERROR(RANK(Valor_normalizado!CC53,Valor_normalizado!CC$34:CC$65,0),"NA"))</f>
        <v>12</v>
      </c>
      <c r="CD53" s="6">
        <f>IF(Valor_normalizado!CD53=0,32,IFERROR(RANK(Valor_normalizado!CD53,Valor_normalizado!CD$34:CD$65,0),"NA"))</f>
        <v>12</v>
      </c>
      <c r="CE53" s="6">
        <f>IF(Valor_normalizado!CE53=0,32,IFERROR(RANK(Valor_normalizado!CE53,Valor_normalizado!CE$34:CE$65,0),"NA"))</f>
        <v>18</v>
      </c>
      <c r="CF53" s="6">
        <f>IF(Valor_normalizado!CF53=0,32,IFERROR(RANK(Valor_normalizado!CF53,Valor_normalizado!CF$34:CF$65,0),"NA"))</f>
        <v>16</v>
      </c>
      <c r="CG53" s="6">
        <f>IF(Valor_normalizado!CG53=0,32,IFERROR(RANK(Valor_normalizado!CG53,Valor_normalizado!CG$34:CG$65,0),"NA"))</f>
        <v>9</v>
      </c>
      <c r="CH53" s="6">
        <f>IF(Valor_normalizado!CH53=0,32,IFERROR(RANK(Valor_normalizado!CH53,Valor_normalizado!CH$34:CH$65,0),"NA"))</f>
        <v>14</v>
      </c>
      <c r="CI53" s="6">
        <f>IF(Valor_normalizado!CI53=0,32,IFERROR(RANK(Valor_normalizado!CI53,Valor_normalizado!CI$34:CI$65,0),"NA"))</f>
        <v>11</v>
      </c>
      <c r="CJ53" s="6">
        <f>IF(Valor_normalizado!CJ53=0,32,IFERROR(RANK(Valor_normalizado!CJ53,Valor_normalizado!CJ$34:CJ$65,0),"NA"))</f>
        <v>6</v>
      </c>
      <c r="CK53" s="6">
        <f>IF(Valor_normalizado!CK53=0,32,IFERROR(RANK(Valor_normalizado!CK53,Valor_normalizado!CK$34:CK$65,0),"NA"))</f>
        <v>8</v>
      </c>
      <c r="CL53" s="6">
        <f>IF(Valor_normalizado!CL53=0,32,IFERROR(RANK(Valor_normalizado!CL53,Valor_normalizado!CL$34:CL$65,0),"NA"))</f>
        <v>12</v>
      </c>
      <c r="CM53" s="6">
        <f>IF(Valor_normalizado!CM53=0,32,IFERROR(RANK(Valor_normalizado!CM53,Valor_normalizado!CM$34:CM$65,0),"NA"))</f>
        <v>7</v>
      </c>
      <c r="CN53" s="6">
        <f>IF(Valor_normalizado!CN53=0,32,IFERROR(RANK(Valor_normalizado!CN53,Valor_normalizado!CN$34:CN$65,0),"NA"))</f>
        <v>12</v>
      </c>
      <c r="CO53" s="6">
        <f>IF(Valor_normalizado!CO53=0,32,IFERROR(RANK(Valor_normalizado!CO53,Valor_normalizado!CO$34:CO$65,0),"NA"))</f>
        <v>14</v>
      </c>
      <c r="CP53" s="6">
        <f>IF(Valor_normalizado!CP53=0,32,IFERROR(RANK(Valor_normalizado!CP53,Valor_normalizado!CP$34:CP$65,0),"NA"))</f>
        <v>8</v>
      </c>
      <c r="CQ53" s="6">
        <f>IF(Valor_normalizado!CQ53=0,32,IFERROR(RANK(Valor_normalizado!CQ53,Valor_normalizado!CQ$34:CQ$65,0),"NA"))</f>
        <v>9</v>
      </c>
      <c r="CR53" s="6">
        <f>IF(Valor_normalizado!CR53=0,32,IFERROR(RANK(Valor_normalizado!CR53,Valor_normalizado!CR$34:CR$65,0),"NA"))</f>
        <v>10</v>
      </c>
      <c r="CS53" s="6">
        <f>IF(Valor_normalizado!CS53=0,32,IFERROR(RANK(Valor_normalizado!CS53,Valor_normalizado!CS$34:CS$65,0),"NA"))</f>
        <v>18</v>
      </c>
      <c r="CT53" s="6">
        <f>IF(Valor_normalizado!CT53=0,32,IFERROR(RANK(Valor_normalizado!CT53,Valor_normalizado!CT$34:CT$65,0),"NA"))</f>
        <v>5</v>
      </c>
      <c r="CU53" s="6">
        <f>IF(Valor_normalizado!CU53=0,32,IFERROR(RANK(Valor_normalizado!CU53,Valor_normalizado!CU$34:CU$65,0),"NA"))</f>
        <v>13</v>
      </c>
      <c r="CV53" s="6">
        <f>IF(Valor_normalizado!CV53=0,32,IFERROR(RANK(Valor_normalizado!CV53,Valor_normalizado!CV$34:CV$65,0),"NA"))</f>
        <v>10</v>
      </c>
      <c r="CW53" s="6">
        <f>IF(Valor_normalizado!CW53=0,32,IFERROR(RANK(Valor_normalizado!CW53,Valor_normalizado!CW$34:CW$65,0),"NA"))</f>
        <v>18</v>
      </c>
      <c r="CX53" s="6">
        <f>IF(Valor_normalizado!CX53=0,32,IFERROR(RANK(Valor_normalizado!CX53,Valor_normalizado!CX$34:CX$65,0),"NA"))</f>
        <v>12</v>
      </c>
      <c r="CY53" s="6">
        <f>IF(Valor_normalizado!CY53=0,32,IFERROR(RANK(Valor_normalizado!CY53,Valor_normalizado!CY$34:CY$65,0),"NA"))</f>
        <v>21</v>
      </c>
      <c r="CZ53" s="6">
        <f>IF(Valor_normalizado!CZ53=0,32,IFERROR(RANK(Valor_normalizado!CZ53,Valor_normalizado!CZ$34:CZ$65,0),"NA"))</f>
        <v>11</v>
      </c>
      <c r="DA53" s="6">
        <f>IF(Valor_normalizado!DA53=0,32,IFERROR(RANK(Valor_normalizado!DA53,Valor_normalizado!DA$34:DA$65,0),"NA"))</f>
        <v>20</v>
      </c>
      <c r="DB53" s="6">
        <f>IF(Valor_normalizado!DB53=0,32,IFERROR(RANK(Valor_normalizado!DB53,Valor_normalizado!DB$34:DB$65,0),"NA"))</f>
        <v>13</v>
      </c>
      <c r="DC53" s="6">
        <f>IF(Valor_normalizado!DC53=0,32,IFERROR(RANK(Valor_normalizado!DC53,Valor_normalizado!DC$34:DC$65,0),"NA"))</f>
        <v>2</v>
      </c>
      <c r="DD53" s="6">
        <f>IF(Valor_normalizado!DD53=0,32,IFERROR(RANK(Valor_normalizado!DD53,Valor_normalizado!DD$34:DD$65,0),"NA"))</f>
        <v>8</v>
      </c>
      <c r="DE53" s="6">
        <f>IF(Valor_normalizado!DE53=0,32,IFERROR(RANK(Valor_normalizado!DE53,Valor_normalizado!DE$34:DE$65,0),"NA"))</f>
        <v>6</v>
      </c>
      <c r="DF53" s="6">
        <f>IF(Valor_normalizado!DF53=0,32,IFERROR(RANK(Valor_normalizado!DF53,Valor_normalizado!DF$34:DF$65,0),"NA"))</f>
        <v>20</v>
      </c>
      <c r="DG53" s="6">
        <f>IF(Valor_normalizado!DG53=0,32,IFERROR(RANK(Valor_normalizado!DG53,Valor_normalizado!DG$34:DG$65,0),"NA"))</f>
        <v>5</v>
      </c>
      <c r="DH53" s="6">
        <f>IF(Valor_normalizado!DH53=0,32,IFERROR(RANK(Valor_normalizado!DH53,Valor_normalizado!DH$34:DH$65,0),"NA"))</f>
        <v>6</v>
      </c>
      <c r="DI53" s="6">
        <f>IF(Valor_normalizado!DI53=0,32,IFERROR(RANK(Valor_normalizado!DI53,Valor_normalizado!DI$34:DI$65,0),"NA"))</f>
        <v>13</v>
      </c>
      <c r="DJ53" s="6">
        <f>IF(Valor_normalizado!DJ53=0,32,IFERROR(RANK(Valor_normalizado!DJ53,Valor_normalizado!DJ$34:DJ$65,0),"NA"))</f>
        <v>6</v>
      </c>
      <c r="DK53" s="6">
        <f>IF(Valor_normalizado!DK53=0,32,IFERROR(RANK(Valor_normalizado!DK53,Valor_normalizado!DK$34:DK$65,0),"NA"))</f>
        <v>7</v>
      </c>
      <c r="DL53" s="6">
        <f>IF(Valor_normalizado!DL53=0,32,IFERROR(RANK(Valor_normalizado!DL53,Valor_normalizado!DL$34:DL$65,0),"NA"))</f>
        <v>31</v>
      </c>
      <c r="DM53" s="6">
        <f>IF(Valor_normalizado!DM53=0,32,IFERROR(RANK(Valor_normalizado!DM53,Valor_normalizado!DM$34:DM$65,0),"NA"))</f>
        <v>12</v>
      </c>
      <c r="DN53" s="6">
        <f>IF(Valor_normalizado!DN53=0,32,IFERROR(RANK(Valor_normalizado!DN53,Valor_normalizado!DN$34:DN$65,0),"NA"))</f>
        <v>20</v>
      </c>
      <c r="DO53" s="6">
        <f>IF(Valor_normalizado!DO53=0,32,IFERROR(RANK(Valor_normalizado!DO53,Valor_normalizado!DO$34:DO$65,0),"NA"))</f>
        <v>17</v>
      </c>
      <c r="DP53" s="6">
        <f>IF(Valor_normalizado!DP53=0,32,IFERROR(RANK(Valor_normalizado!DP53,Valor_normalizado!DP$34:DP$65,0),"NA"))</f>
        <v>23</v>
      </c>
      <c r="DQ53" s="6">
        <f>IF(Valor_normalizado!DQ53=0,32,IFERROR(RANK(Valor_normalizado!DQ53,Valor_normalizado!DQ$34:DQ$65,0),"NA"))</f>
        <v>12</v>
      </c>
      <c r="DR53" s="6">
        <f>IF(Valor_normalizado!DR53=0,32,IFERROR(RANK(Valor_normalizado!DR53,Valor_normalizado!DR$34:DR$65,0),"NA"))</f>
        <v>27</v>
      </c>
      <c r="DS53" s="6">
        <f>IF(Valor_normalizado!DS53=0,32,IFERROR(RANK(Valor_normalizado!DS53,Valor_normalizado!DS$34:DS$65,0),"NA"))</f>
        <v>13</v>
      </c>
      <c r="DT53" s="6">
        <f>IF(Valor_normalizado!DT53=0,32,IFERROR(RANK(Valor_normalizado!DT53,Valor_normalizado!DT$34:DT$65,0),"NA"))</f>
        <v>6</v>
      </c>
      <c r="DU53" s="6">
        <f>IF(Valor_normalizado!DU53=0,32,IFERROR(RANK(Valor_normalizado!DU53,Valor_normalizado!DU$34:DU$65,0),"NA"))</f>
        <v>11</v>
      </c>
      <c r="DV53" s="6">
        <f>IF(Valor_normalizado!DV53=0,32,IFERROR(RANK(Valor_normalizado!DV53,Valor_normalizado!DV$34:DV$65,0),"NA"))</f>
        <v>13</v>
      </c>
      <c r="DW53" s="6">
        <f>IF(Valor_normalizado!DW53=0,32,IFERROR(RANK(Valor_normalizado!DW53,Valor_normalizado!DW$34:DW$65,0),"NA"))</f>
        <v>7</v>
      </c>
      <c r="DX53" s="6">
        <f>IF(Valor_normalizado!DX53=0,32,IFERROR(RANK(Valor_normalizado!DX53,Valor_normalizado!DX$34:DX$65,0),"NA"))</f>
        <v>7</v>
      </c>
      <c r="DY53" s="6">
        <f>IF(Valor_normalizado!DY53=0,32,IFERROR(RANK(Valor_normalizado!DY53,Valor_normalizado!DY$34:DY$65,0),"NA"))</f>
        <v>13</v>
      </c>
      <c r="DZ53" s="6">
        <f>IF(Valor_normalizado!DZ53=0,32,IFERROR(RANK(Valor_normalizado!DZ53,Valor_normalizado!DZ$34:DZ$65,0),"NA"))</f>
        <v>13</v>
      </c>
      <c r="EA53" s="6">
        <f>IF(Valor_normalizado!EA53=0,32,IFERROR(RANK(Valor_normalizado!EA53,Valor_normalizado!EA$34:EA$65,0),"NA"))</f>
        <v>13</v>
      </c>
      <c r="EB53" s="6">
        <f>IF(Valor_normalizado!EB53=0,32,IFERROR(RANK(Valor_normalizado!EB53,Valor_normalizado!EB$34:EB$65,0),"NA"))</f>
        <v>10</v>
      </c>
      <c r="EC53" s="6">
        <f>IF(Valor_normalizado!EC53=0,32,IFERROR(RANK(Valor_normalizado!EC53,Valor_normalizado!EC$34:EC$65,0),"NA"))</f>
        <v>5</v>
      </c>
      <c r="ED53" s="6">
        <f>IF(Valor_normalizado!ED53=0,32,IFERROR(RANK(Valor_normalizado!ED53,Valor_normalizado!ED$34:ED$65,0),"NA"))</f>
        <v>9</v>
      </c>
      <c r="EE53" s="6">
        <f>IF(Valor_normalizado!EE53=0,32,IFERROR(RANK(Valor_normalizado!EE53,Valor_normalizado!EE$34:EE$65,0),"NA"))</f>
        <v>7</v>
      </c>
      <c r="EF53" s="6">
        <f>IF(Valor_normalizado!EF53=0,32,IFERROR(RANK(Valor_normalizado!EF53,Valor_normalizado!EF$34:EF$65,0),"NA"))</f>
        <v>7</v>
      </c>
      <c r="EG53" s="6">
        <f>IF(Valor_normalizado!EG53=0,32,IFERROR(RANK(Valor_normalizado!EG53,Valor_normalizado!EG$34:EG$65,0),"NA"))</f>
        <v>13</v>
      </c>
      <c r="EH53" s="6">
        <f>IF(Valor_normalizado!EH53=0,32,IFERROR(RANK(Valor_normalizado!EH53,Valor_normalizado!EH$34:EH$65,0),"NA"))</f>
        <v>15</v>
      </c>
      <c r="EI53" s="6">
        <f>IF(Valor_normalizado!EI53=0,32,IFERROR(RANK(Valor_normalizado!EI53,Valor_normalizado!EI$34:EI$65,0),"NA"))</f>
        <v>22</v>
      </c>
      <c r="EJ53" s="6">
        <f>IF(Valor_normalizado!EJ53=0,32,IFERROR(RANK(Valor_normalizado!EJ53,Valor_normalizado!EJ$34:EJ$65,0),"NA"))</f>
        <v>14</v>
      </c>
      <c r="EK53" s="6">
        <f>IF(Valor_normalizado!EK53=0,32,IFERROR(RANK(Valor_normalizado!EK53,Valor_normalizado!EK$34:EK$65,0),"NA"))</f>
        <v>4</v>
      </c>
      <c r="EL53" s="6">
        <f>IF(Valor_normalizado!EL53=0,32,IFERROR(RANK(Valor_normalizado!EL53,Valor_normalizado!EL$34:EL$65,0),"NA"))</f>
        <v>11</v>
      </c>
      <c r="EM53" s="6">
        <f>IF(Valor_normalizado!EM53=0,32,IFERROR(RANK(Valor_normalizado!EM53,Valor_normalizado!EM$34:EM$65,0),"NA"))</f>
        <v>5</v>
      </c>
      <c r="EN53" s="6">
        <f>IF(Valor_normalizado!EN53=0,32,IFERROR(RANK(Valor_normalizado!EN53,Valor_normalizado!EN$34:EN$65,0),"NA"))</f>
        <v>3</v>
      </c>
      <c r="EO53" s="6">
        <f>IF(Valor_normalizado!EO53=0,32,IFERROR(RANK(Valor_normalizado!EO53,Valor_normalizado!EO$34:EO$65,0),"NA"))</f>
        <v>4</v>
      </c>
      <c r="EP53" s="6">
        <f>IF(Valor_normalizado!EP53=0,32,IFERROR(RANK(Valor_normalizado!EP53,Valor_normalizado!EP$34:EP$65,0),"NA"))</f>
        <v>6</v>
      </c>
      <c r="EQ53" s="6">
        <f>IF(Valor_normalizado!EQ53=0,32,IFERROR(RANK(Valor_normalizado!EQ53,Valor_normalizado!EQ$34:EQ$65,0),"NA"))</f>
        <v>3</v>
      </c>
      <c r="ER53" s="6">
        <f>IF(Valor_normalizado!ER53=0,32,IFERROR(RANK(Valor_normalizado!ER53,Valor_normalizado!ER$34:ER$65,0),"NA"))</f>
        <v>4</v>
      </c>
      <c r="ES53" s="6">
        <f>IF(Valor_normalizado!ES53=0,32,IFERROR(RANK(Valor_normalizado!ES53,Valor_normalizado!ES$34:ES$65,0),"NA"))</f>
        <v>7</v>
      </c>
    </row>
    <row r="54" spans="1:149" x14ac:dyDescent="0.25">
      <c r="A54" s="2" t="s">
        <v>266</v>
      </c>
      <c r="B54" s="75">
        <v>2020</v>
      </c>
      <c r="C54" s="6">
        <f>IF(Valor_normalizado!C54=0,32,IFERROR(RANK(Valor_normalizado!C54,Valor_normalizado!C$34:C$65,0),"NA"))</f>
        <v>17</v>
      </c>
      <c r="D54" s="6">
        <f>IF(Valor_normalizado!D54=0,32,IFERROR(RANK(Valor_normalizado!D54,Valor_normalizado!D$34:D$65,0),"NA"))</f>
        <v>11</v>
      </c>
      <c r="E54" s="6">
        <f>IF(Valor_normalizado!E54=0,32,IFERROR(RANK(Valor_normalizado!E54,Valor_normalizado!E$34:E$65,0),"NA"))</f>
        <v>25</v>
      </c>
      <c r="F54" s="6">
        <f>IF(Valor_normalizado!F54=0,32,IFERROR(RANK(Valor_normalizado!F54,Valor_normalizado!F$34:F$65,0),"NA"))</f>
        <v>23</v>
      </c>
      <c r="G54" s="6">
        <f>IF(Valor_normalizado!G54=0,32,IFERROR(RANK(Valor_normalizado!G54,Valor_normalizado!G$34:G$65,0),"NA"))</f>
        <v>16</v>
      </c>
      <c r="H54" s="6">
        <f>IF(Valor_normalizado!H54=0,32,IFERROR(RANK(Valor_normalizado!H54,Valor_normalizado!H$34:H$65,0),"NA"))</f>
        <v>22</v>
      </c>
      <c r="I54" s="6">
        <f>IF(Valor_normalizado!I54=0,32,IFERROR(RANK(Valor_normalizado!I54,Valor_normalizado!I$34:I$65,0),"NA"))</f>
        <v>11</v>
      </c>
      <c r="J54" s="6">
        <f>IF(Valor_normalizado!J54=0,32,IFERROR(RANK(Valor_normalizado!J54,Valor_normalizado!J$34:J$65,0),"NA"))</f>
        <v>17</v>
      </c>
      <c r="K54" s="6">
        <f>IF(Valor_normalizado!K54=0,32,IFERROR(RANK(Valor_normalizado!K54,Valor_normalizado!K$34:K$65,0),"NA"))</f>
        <v>28</v>
      </c>
      <c r="L54" s="6">
        <f>IF(Valor_normalizado!L54=0,32,IFERROR(RANK(Valor_normalizado!L54,Valor_normalizado!L$34:L$65,0),"NA"))</f>
        <v>11</v>
      </c>
      <c r="M54" s="6">
        <f>IF(Valor_normalizado!M54=0,32,IFERROR(RANK(Valor_normalizado!M54,Valor_normalizado!M$34:M$65,0),"NA"))</f>
        <v>25</v>
      </c>
      <c r="N54" s="6">
        <f>IF(Valor_normalizado!N54=0,32,IFERROR(RANK(Valor_normalizado!N54,Valor_normalizado!N$34:N$65,0),"NA"))</f>
        <v>18</v>
      </c>
      <c r="O54" s="6">
        <f>IF(Valor_normalizado!O54=0,32,IFERROR(RANK(Valor_normalizado!O54,Valor_normalizado!O$34:O$65,0),"NA"))</f>
        <v>31</v>
      </c>
      <c r="P54" s="6">
        <f>IF(Valor_normalizado!P54=0,32,IFERROR(RANK(Valor_normalizado!P54,Valor_normalizado!P$34:P$65,0),"NA"))</f>
        <v>28</v>
      </c>
      <c r="Q54" s="6">
        <f>IF(Valor_normalizado!Q54=0,32,IFERROR(RANK(Valor_normalizado!Q54,Valor_normalizado!Q$34:Q$65,0),"NA"))</f>
        <v>29</v>
      </c>
      <c r="R54" s="6">
        <f>IF(Valor_normalizado!R54=0,32,IFERROR(RANK(Valor_normalizado!R54,Valor_normalizado!R$34:R$65,0),"NA"))</f>
        <v>22</v>
      </c>
      <c r="S54" s="6">
        <f>IF(Valor_normalizado!S54=0,32,IFERROR(RANK(Valor_normalizado!S54,Valor_normalizado!S$34:S$65,0),"NA"))</f>
        <v>18</v>
      </c>
      <c r="T54" s="6">
        <f>IF(Valor_normalizado!T54=0,32,IFERROR(RANK(Valor_normalizado!T54,Valor_normalizado!T$34:T$65,0),"NA"))</f>
        <v>30</v>
      </c>
      <c r="U54" s="6">
        <f>IF(Valor_normalizado!U54=0,32,IFERROR(RANK(Valor_normalizado!U54,Valor_normalizado!U$34:U$65,0),"NA"))</f>
        <v>22</v>
      </c>
      <c r="V54" s="6">
        <f>IF(Valor_normalizado!V54=0,32,IFERROR(RANK(Valor_normalizado!V54,Valor_normalizado!V$34:V$65,0),"NA"))</f>
        <v>9</v>
      </c>
      <c r="W54" s="6">
        <f>IF(Valor_normalizado!W54=0,32,IFERROR(RANK(Valor_normalizado!W54,Valor_normalizado!W$34:W$65,0),"NA"))</f>
        <v>19</v>
      </c>
      <c r="X54" s="6">
        <f>IF(Valor_normalizado!X54=0,32,IFERROR(RANK(Valor_normalizado!X54,Valor_normalizado!X$34:X$65,0),"NA"))</f>
        <v>17</v>
      </c>
      <c r="Y54" s="6">
        <f>IF(Valor_normalizado!Y54=0,32,IFERROR(RANK(Valor_normalizado!Y54,Valor_normalizado!Y$34:Y$65,0),"NA"))</f>
        <v>28</v>
      </c>
      <c r="Z54" s="6">
        <f>IF(Valor_normalizado!Z54=0,32,IFERROR(RANK(Valor_normalizado!Z54,Valor_normalizado!Z$34:Z$65,0),"NA"))</f>
        <v>9</v>
      </c>
      <c r="AA54" s="6">
        <f>IF(Valor_normalizado!AA54=0,32,IFERROR(RANK(Valor_normalizado!AA54,Valor_normalizado!AA$34:AA$65,0),"NA"))</f>
        <v>13</v>
      </c>
      <c r="AB54" s="6">
        <f>IF(Valor_normalizado!AB54=0,32,IFERROR(RANK(Valor_normalizado!AB54,Valor_normalizado!AB$34:AB$65,0),"NA"))</f>
        <v>20</v>
      </c>
      <c r="AC54" s="6">
        <f>IF(Valor_normalizado!AC54=0,32,IFERROR(RANK(Valor_normalizado!AC54,Valor_normalizado!AC$34:AC$65,0),"NA"))</f>
        <v>23</v>
      </c>
      <c r="AD54" s="6">
        <f>IF(Valor_normalizado!AD54=0,32,IFERROR(RANK(Valor_normalizado!AD54,Valor_normalizado!AD$34:AD$65,0),"NA"))</f>
        <v>25</v>
      </c>
      <c r="AE54" s="6">
        <f>IF(Valor_normalizado!AE54=0,32,IFERROR(RANK(Valor_normalizado!AE54,Valor_normalizado!AE$34:AE$65,0),"NA"))</f>
        <v>21</v>
      </c>
      <c r="AF54" s="6">
        <f>IF(Valor_normalizado!AF54=0,32,IFERROR(RANK(Valor_normalizado!AF54,Valor_normalizado!AF$34:AF$65,0),"NA"))</f>
        <v>10</v>
      </c>
      <c r="AG54" s="6">
        <f>IF(Valor_normalizado!AG54=0,32,IFERROR(RANK(Valor_normalizado!AG54,Valor_normalizado!AG$34:AG$65,0),"NA"))</f>
        <v>24</v>
      </c>
      <c r="AH54" s="6">
        <f>IF(Valor_normalizado!AH54=0,32,IFERROR(RANK(Valor_normalizado!AH54,Valor_normalizado!AH$34:AH$65,0),"NA"))</f>
        <v>24</v>
      </c>
      <c r="AI54" s="6">
        <f>IF(Valor_normalizado!AI54=0,32,IFERROR(RANK(Valor_normalizado!AI54,Valor_normalizado!AI$34:AI$65,0),"NA"))</f>
        <v>6</v>
      </c>
      <c r="AJ54" s="6">
        <f>IF(Valor_normalizado!AJ54=0,32,IFERROR(RANK(Valor_normalizado!AJ54,Valor_normalizado!AJ$34:AJ$65,0),"NA"))</f>
        <v>19</v>
      </c>
      <c r="AK54" s="6">
        <f>IF(Valor_normalizado!AK54=0,32,IFERROR(RANK(Valor_normalizado!AK54,Valor_normalizado!AK$34:AK$65,0),"NA"))</f>
        <v>17</v>
      </c>
      <c r="AL54" s="6">
        <f>IF(Valor_normalizado!AL54=0,32,IFERROR(RANK(Valor_normalizado!AL54,Valor_normalizado!AL$34:AL$65,0),"NA"))</f>
        <v>10</v>
      </c>
      <c r="AM54" s="6">
        <f>IF(Valor_normalizado!AM54=0,32,IFERROR(RANK(Valor_normalizado!AM54,Valor_normalizado!AM$34:AM$65,0),"NA"))</f>
        <v>2</v>
      </c>
      <c r="AN54" s="6">
        <f>IF(Valor_normalizado!AN54=0,32,IFERROR(RANK(Valor_normalizado!AN54,Valor_normalizado!AN$34:AN$65,0),"NA"))</f>
        <v>5</v>
      </c>
      <c r="AO54" s="6">
        <f>IF(Valor_normalizado!AO54=0,32,IFERROR(RANK(Valor_normalizado!AO54,Valor_normalizado!AO$34:AO$65,0),"NA"))</f>
        <v>15</v>
      </c>
      <c r="AP54" s="6">
        <f>IF(Valor_normalizado!AP54=0,32,IFERROR(RANK(Valor_normalizado!AP54,Valor_normalizado!AP$34:AP$65,0),"NA"))</f>
        <v>13</v>
      </c>
      <c r="AQ54" s="6">
        <f>IF(Valor_normalizado!AQ54=0,32,IFERROR(RANK(Valor_normalizado!AQ54,Valor_normalizado!AQ$34:AQ$65,0),"NA"))</f>
        <v>15</v>
      </c>
      <c r="AR54" s="6">
        <f>IF(Valor_normalizado!AR54=0,32,IFERROR(RANK(Valor_normalizado!AR54,Valor_normalizado!AR$34:AR$65,0),"NA"))</f>
        <v>9</v>
      </c>
      <c r="AS54" s="6">
        <f>IF(Valor_normalizado!AS54=0,32,IFERROR(RANK(Valor_normalizado!AS54,Valor_normalizado!AS$34:AS$65,0),"NA"))</f>
        <v>16</v>
      </c>
      <c r="AT54" s="6">
        <f>IF(Valor_normalizado!AT54=0,32,IFERROR(RANK(Valor_normalizado!AT54,Valor_normalizado!AT$34:AT$65,0),"NA"))</f>
        <v>15</v>
      </c>
      <c r="AU54" s="6">
        <f>IF(Valor_normalizado!AU54=0,32,IFERROR(RANK(Valor_normalizado!AU54,Valor_normalizado!AU$34:AU$65,0),"NA"))</f>
        <v>3</v>
      </c>
      <c r="AV54" s="6">
        <f>IF(Valor_normalizado!AV54=0,32,IFERROR(RANK(Valor_normalizado!AV54,Valor_normalizado!AV$34:AV$65,0),"NA"))</f>
        <v>4</v>
      </c>
      <c r="AW54" s="6">
        <f>IF(Valor_normalizado!AW54=0,32,IFERROR(RANK(Valor_normalizado!AW54,Valor_normalizado!AW$34:AW$65,0),"NA"))</f>
        <v>7</v>
      </c>
      <c r="AX54" s="6">
        <f>IF(Valor_normalizado!AX54=0,32,IFERROR(RANK(Valor_normalizado!AX54,Valor_normalizado!AX$34:AX$65,0),"NA"))</f>
        <v>2</v>
      </c>
      <c r="AY54" s="6">
        <f>IF(Valor_normalizado!AY54=0,32,IFERROR(RANK(Valor_normalizado!AY54,Valor_normalizado!AY$34:AY$65,0),"NA"))</f>
        <v>5</v>
      </c>
      <c r="AZ54" s="6">
        <f>IF(Valor_normalizado!AZ54=0,32,IFERROR(RANK(Valor_normalizado!AZ54,Valor_normalizado!AZ$34:AZ$65,0),"NA"))</f>
        <v>24</v>
      </c>
      <c r="BA54" s="6">
        <f>IF(Valor_normalizado!BA54=0,32,IFERROR(RANK(Valor_normalizado!BA54,Valor_normalizado!BA$34:BA$65,0),"NA"))</f>
        <v>6</v>
      </c>
      <c r="BB54" s="6">
        <f>IF(Valor_normalizado!BB54=0,32,IFERROR(RANK(Valor_normalizado!BB54,Valor_normalizado!BB$34:BB$65,0),"NA"))</f>
        <v>7</v>
      </c>
      <c r="BC54" s="6">
        <f>IF(Valor_normalizado!BC54=0,32,IFERROR(RANK(Valor_normalizado!BC54,Valor_normalizado!BC$34:BC$65,0),"NA"))</f>
        <v>1</v>
      </c>
      <c r="BD54" s="6">
        <f>IF(Valor_normalizado!BD54=0,32,IFERROR(RANK(Valor_normalizado!BD54,Valor_normalizado!BD$34:BD$65,0),"NA"))</f>
        <v>7</v>
      </c>
      <c r="BE54" s="6">
        <f>IF(Valor_normalizado!BE54=0,32,IFERROR(RANK(Valor_normalizado!BE54,Valor_normalizado!BE$34:BE$65,0),"NA"))</f>
        <v>10</v>
      </c>
      <c r="BF54" s="6">
        <f>IF(Valor_normalizado!BF54=0,32,IFERROR(RANK(Valor_normalizado!BF54,Valor_normalizado!BF$34:BF$65,0),"NA"))</f>
        <v>25</v>
      </c>
      <c r="BG54" s="6">
        <f>IF(Valor_normalizado!BG54=0,32,IFERROR(RANK(Valor_normalizado!BG54,Valor_normalizado!BG$34:BG$65,0),"NA"))</f>
        <v>15</v>
      </c>
      <c r="BH54" s="6">
        <f>IF(Valor_normalizado!BH54=0,32,IFERROR(RANK(Valor_normalizado!BH54,Valor_normalizado!BH$34:BH$65,0),"NA"))</f>
        <v>12</v>
      </c>
      <c r="BI54" s="6">
        <f>IF(Valor_normalizado!BI54=0,32,IFERROR(RANK(Valor_normalizado!BI54,Valor_normalizado!BI$34:BI$65,0),"NA"))</f>
        <v>16</v>
      </c>
      <c r="BJ54" s="6">
        <f>IF(Valor_normalizado!BJ54=0,32,IFERROR(RANK(Valor_normalizado!BJ54,Valor_normalizado!BJ$34:BJ$65,0),"NA"))</f>
        <v>10</v>
      </c>
      <c r="BK54" s="6">
        <f>IF(Valor_normalizado!BK54=0,32,IFERROR(RANK(Valor_normalizado!BK54,Valor_normalizado!BK$34:BK$65,0),"NA"))</f>
        <v>12</v>
      </c>
      <c r="BL54" s="6">
        <f>IF(Valor_normalizado!BL54=0,32,IFERROR(RANK(Valor_normalizado!BL54,Valor_normalizado!BL$34:BL$65,0),"NA"))</f>
        <v>20</v>
      </c>
      <c r="BM54" s="6">
        <f>IF(Valor_normalizado!BM54=0,32,IFERROR(RANK(Valor_normalizado!BM54,Valor_normalizado!BM$34:BM$65,0),"NA"))</f>
        <v>14</v>
      </c>
      <c r="BN54" s="6">
        <f>IF(Valor_normalizado!BN54=0,32,IFERROR(RANK(Valor_normalizado!BN54,Valor_normalizado!BN$34:BN$65,0),"NA"))</f>
        <v>3</v>
      </c>
      <c r="BO54" s="6">
        <f>IF(Valor_normalizado!BO54=0,32,IFERROR(RANK(Valor_normalizado!BO54,Valor_normalizado!BO$34:BO$65,0),"NA"))</f>
        <v>1</v>
      </c>
      <c r="BP54" s="6">
        <f>IF(Valor_normalizado!BP54=0,32,IFERROR(RANK(Valor_normalizado!BP54,Valor_normalizado!BP$34:BP$65,0),"NA"))</f>
        <v>2</v>
      </c>
      <c r="BQ54" s="6">
        <f>IF(Valor_normalizado!BQ54=0,32,IFERROR(RANK(Valor_normalizado!BQ54,Valor_normalizado!BQ$34:BQ$65,0),"NA"))</f>
        <v>2</v>
      </c>
      <c r="BR54" s="6">
        <f>IF(Valor_normalizado!BR54=0,32,IFERROR(RANK(Valor_normalizado!BR54,Valor_normalizado!BR$34:BR$65,0),"NA"))</f>
        <v>2</v>
      </c>
      <c r="BS54" s="6">
        <f>IF(Valor_normalizado!BS54=0,32,IFERROR(RANK(Valor_normalizado!BS54,Valor_normalizado!BS$34:BS$65,0),"NA"))</f>
        <v>10</v>
      </c>
      <c r="BT54" s="6">
        <f>IF(Valor_normalizado!BT54=0,32,IFERROR(RANK(Valor_normalizado!BT54,Valor_normalizado!BT$34:BT$65,0),"NA"))</f>
        <v>5</v>
      </c>
      <c r="BU54" s="6">
        <f>IF(Valor_normalizado!BU54=0,32,IFERROR(RANK(Valor_normalizado!BU54,Valor_normalizado!BU$34:BU$65,0),"NA"))</f>
        <v>2</v>
      </c>
      <c r="BV54" s="6">
        <f>IF(Valor_normalizado!BV54=0,32,IFERROR(RANK(Valor_normalizado!BV54,Valor_normalizado!BV$34:BV$65,0),"NA"))</f>
        <v>2</v>
      </c>
      <c r="BW54" s="6">
        <f>IF(Valor_normalizado!BW54=0,32,IFERROR(RANK(Valor_normalizado!BW54,Valor_normalizado!BW$34:BW$65,0),"NA"))</f>
        <v>9</v>
      </c>
      <c r="BX54" s="6">
        <f>IF(Valor_normalizado!BX54=0,32,IFERROR(RANK(Valor_normalizado!BX54,Valor_normalizado!BX$34:BX$65,0),"NA"))</f>
        <v>1</v>
      </c>
      <c r="BY54" s="6">
        <f>IF(Valor_normalizado!BY54=0,32,IFERROR(RANK(Valor_normalizado!BY54,Valor_normalizado!BY$34:BY$65,0),"NA"))</f>
        <v>6</v>
      </c>
      <c r="BZ54" s="6">
        <f>IF(Valor_normalizado!BZ54=0,32,IFERROR(RANK(Valor_normalizado!BZ54,Valor_normalizado!BZ$34:BZ$65,0),"NA"))</f>
        <v>3</v>
      </c>
      <c r="CA54" s="6">
        <f>IF(Valor_normalizado!CA54=0,32,IFERROR(RANK(Valor_normalizado!CA54,Valor_normalizado!CA$34:CA$65,0),"NA"))</f>
        <v>9</v>
      </c>
      <c r="CB54" s="6">
        <f>IF(Valor_normalizado!CB54=0,32,IFERROR(RANK(Valor_normalizado!CB54,Valor_normalizado!CB$34:CB$65,0),"NA"))</f>
        <v>3</v>
      </c>
      <c r="CC54" s="6">
        <f>IF(Valor_normalizado!CC54=0,32,IFERROR(RANK(Valor_normalizado!CC54,Valor_normalizado!CC$34:CC$65,0),"NA"))</f>
        <v>7</v>
      </c>
      <c r="CD54" s="6">
        <f>IF(Valor_normalizado!CD54=0,32,IFERROR(RANK(Valor_normalizado!CD54,Valor_normalizado!CD$34:CD$65,0),"NA"))</f>
        <v>4</v>
      </c>
      <c r="CE54" s="6">
        <f>IF(Valor_normalizado!CE54=0,32,IFERROR(RANK(Valor_normalizado!CE54,Valor_normalizado!CE$34:CE$65,0),"NA"))</f>
        <v>6</v>
      </c>
      <c r="CF54" s="6">
        <f>IF(Valor_normalizado!CF54=0,32,IFERROR(RANK(Valor_normalizado!CF54,Valor_normalizado!CF$34:CF$65,0),"NA"))</f>
        <v>17</v>
      </c>
      <c r="CG54" s="6">
        <f>IF(Valor_normalizado!CG54=0,32,IFERROR(RANK(Valor_normalizado!CG54,Valor_normalizado!CG$34:CG$65,0),"NA"))</f>
        <v>25</v>
      </c>
      <c r="CH54" s="6">
        <f>IF(Valor_normalizado!CH54=0,32,IFERROR(RANK(Valor_normalizado!CH54,Valor_normalizado!CH$34:CH$65,0),"NA"))</f>
        <v>10</v>
      </c>
      <c r="CI54" s="6">
        <f>IF(Valor_normalizado!CI54=0,32,IFERROR(RANK(Valor_normalizado!CI54,Valor_normalizado!CI$34:CI$65,0),"NA"))</f>
        <v>5</v>
      </c>
      <c r="CJ54" s="6">
        <f>IF(Valor_normalizado!CJ54=0,32,IFERROR(RANK(Valor_normalizado!CJ54,Valor_normalizado!CJ$34:CJ$65,0),"NA"))</f>
        <v>2</v>
      </c>
      <c r="CK54" s="6">
        <f>IF(Valor_normalizado!CK54=0,32,IFERROR(RANK(Valor_normalizado!CK54,Valor_normalizado!CK$34:CK$65,0),"NA"))</f>
        <v>6</v>
      </c>
      <c r="CL54" s="6">
        <f>IF(Valor_normalizado!CL54=0,32,IFERROR(RANK(Valor_normalizado!CL54,Valor_normalizado!CL$34:CL$65,0),"NA"))</f>
        <v>2</v>
      </c>
      <c r="CM54" s="6">
        <f>IF(Valor_normalizado!CM54=0,32,IFERROR(RANK(Valor_normalizado!CM54,Valor_normalizado!CM$34:CM$65,0),"NA"))</f>
        <v>2</v>
      </c>
      <c r="CN54" s="6">
        <f>IF(Valor_normalizado!CN54=0,32,IFERROR(RANK(Valor_normalizado!CN54,Valor_normalizado!CN$34:CN$65,0),"NA"))</f>
        <v>9</v>
      </c>
      <c r="CO54" s="6">
        <f>IF(Valor_normalizado!CO54=0,32,IFERROR(RANK(Valor_normalizado!CO54,Valor_normalizado!CO$34:CO$65,0),"NA"))</f>
        <v>16</v>
      </c>
      <c r="CP54" s="6">
        <f>IF(Valor_normalizado!CP54=0,32,IFERROR(RANK(Valor_normalizado!CP54,Valor_normalizado!CP$34:CP$65,0),"NA"))</f>
        <v>14</v>
      </c>
      <c r="CQ54" s="6">
        <f>IF(Valor_normalizado!CQ54=0,32,IFERROR(RANK(Valor_normalizado!CQ54,Valor_normalizado!CQ$34:CQ$65,0),"NA"))</f>
        <v>15</v>
      </c>
      <c r="CR54" s="6">
        <f>IF(Valor_normalizado!CR54=0,32,IFERROR(RANK(Valor_normalizado!CR54,Valor_normalizado!CR$34:CR$65,0),"NA"))</f>
        <v>16</v>
      </c>
      <c r="CS54" s="6">
        <f>IF(Valor_normalizado!CS54=0,32,IFERROR(RANK(Valor_normalizado!CS54,Valor_normalizado!CS$34:CS$65,0),"NA"))</f>
        <v>19</v>
      </c>
      <c r="CT54" s="6">
        <f>IF(Valor_normalizado!CT54=0,32,IFERROR(RANK(Valor_normalizado!CT54,Valor_normalizado!CT$34:CT$65,0),"NA"))</f>
        <v>19</v>
      </c>
      <c r="CU54" s="6">
        <f>IF(Valor_normalizado!CU54=0,32,IFERROR(RANK(Valor_normalizado!CU54,Valor_normalizado!CU$34:CU$65,0),"NA"))</f>
        <v>22</v>
      </c>
      <c r="CV54" s="6">
        <f>IF(Valor_normalizado!CV54=0,32,IFERROR(RANK(Valor_normalizado!CV54,Valor_normalizado!CV$34:CV$65,0),"NA"))</f>
        <v>13</v>
      </c>
      <c r="CW54" s="6">
        <f>IF(Valor_normalizado!CW54=0,32,IFERROR(RANK(Valor_normalizado!CW54,Valor_normalizado!CW$34:CW$65,0),"NA"))</f>
        <v>12</v>
      </c>
      <c r="CX54" s="6">
        <f>IF(Valor_normalizado!CX54=0,32,IFERROR(RANK(Valor_normalizado!CX54,Valor_normalizado!CX$34:CX$65,0),"NA"))</f>
        <v>13</v>
      </c>
      <c r="CY54" s="6">
        <f>IF(Valor_normalizado!CY54=0,32,IFERROR(RANK(Valor_normalizado!CY54,Valor_normalizado!CY$34:CY$65,0),"NA"))</f>
        <v>20</v>
      </c>
      <c r="CZ54" s="6">
        <f>IF(Valor_normalizado!CZ54=0,32,IFERROR(RANK(Valor_normalizado!CZ54,Valor_normalizado!CZ$34:CZ$65,0),"NA"))</f>
        <v>8</v>
      </c>
      <c r="DA54" s="6">
        <f>IF(Valor_normalizado!DA54=0,32,IFERROR(RANK(Valor_normalizado!DA54,Valor_normalizado!DA$34:DA$65,0),"NA"))</f>
        <v>30</v>
      </c>
      <c r="DB54" s="6">
        <f>IF(Valor_normalizado!DB54=0,32,IFERROR(RANK(Valor_normalizado!DB54,Valor_normalizado!DB$34:DB$65,0),"NA"))</f>
        <v>25</v>
      </c>
      <c r="DC54" s="6">
        <f>IF(Valor_normalizado!DC54=0,32,IFERROR(RANK(Valor_normalizado!DC54,Valor_normalizado!DC$34:DC$65,0),"NA"))</f>
        <v>13</v>
      </c>
      <c r="DD54" s="6">
        <f>IF(Valor_normalizado!DD54=0,32,IFERROR(RANK(Valor_normalizado!DD54,Valor_normalizado!DD$34:DD$65,0),"NA"))</f>
        <v>20</v>
      </c>
      <c r="DE54" s="6">
        <f>IF(Valor_normalizado!DE54=0,32,IFERROR(RANK(Valor_normalizado!DE54,Valor_normalizado!DE$34:DE$65,0),"NA"))</f>
        <v>16</v>
      </c>
      <c r="DF54" s="6">
        <f>IF(Valor_normalizado!DF54=0,32,IFERROR(RANK(Valor_normalizado!DF54,Valor_normalizado!DF$34:DF$65,0),"NA"))</f>
        <v>26</v>
      </c>
      <c r="DG54" s="6">
        <f>IF(Valor_normalizado!DG54=0,32,IFERROR(RANK(Valor_normalizado!DG54,Valor_normalizado!DG$34:DG$65,0),"NA"))</f>
        <v>20</v>
      </c>
      <c r="DH54" s="6">
        <f>IF(Valor_normalizado!DH54=0,32,IFERROR(RANK(Valor_normalizado!DH54,Valor_normalizado!DH$34:DH$65,0),"NA"))</f>
        <v>18</v>
      </c>
      <c r="DI54" s="6">
        <f>IF(Valor_normalizado!DI54=0,32,IFERROR(RANK(Valor_normalizado!DI54,Valor_normalizado!DI$34:DI$65,0),"NA"))</f>
        <v>22</v>
      </c>
      <c r="DJ54" s="6">
        <f>IF(Valor_normalizado!DJ54=0,32,IFERROR(RANK(Valor_normalizado!DJ54,Valor_normalizado!DJ$34:DJ$65,0),"NA"))</f>
        <v>23</v>
      </c>
      <c r="DK54" s="6">
        <f>IF(Valor_normalizado!DK54=0,32,IFERROR(RANK(Valor_normalizado!DK54,Valor_normalizado!DK$34:DK$65,0),"NA"))</f>
        <v>23</v>
      </c>
      <c r="DL54" s="6">
        <f>IF(Valor_normalizado!DL54=0,32,IFERROR(RANK(Valor_normalizado!DL54,Valor_normalizado!DL$34:DL$65,0),"NA"))</f>
        <v>8</v>
      </c>
      <c r="DM54" s="6">
        <f>IF(Valor_normalizado!DM54=0,32,IFERROR(RANK(Valor_normalizado!DM54,Valor_normalizado!DM$34:DM$65,0),"NA"))</f>
        <v>9</v>
      </c>
      <c r="DN54" s="6">
        <f>IF(Valor_normalizado!DN54=0,32,IFERROR(RANK(Valor_normalizado!DN54,Valor_normalizado!DN$34:DN$65,0),"NA"))</f>
        <v>4</v>
      </c>
      <c r="DO54" s="6">
        <f>IF(Valor_normalizado!DO54=0,32,IFERROR(RANK(Valor_normalizado!DO54,Valor_normalizado!DO$34:DO$65,0),"NA"))</f>
        <v>24</v>
      </c>
      <c r="DP54" s="6">
        <f>IF(Valor_normalizado!DP54=0,32,IFERROR(RANK(Valor_normalizado!DP54,Valor_normalizado!DP$34:DP$65,0),"NA"))</f>
        <v>9</v>
      </c>
      <c r="DQ54" s="6">
        <f>IF(Valor_normalizado!DQ54=0,32,IFERROR(RANK(Valor_normalizado!DQ54,Valor_normalizado!DQ$34:DQ$65,0),"NA"))</f>
        <v>18</v>
      </c>
      <c r="DR54" s="6">
        <f>IF(Valor_normalizado!DR54=0,32,IFERROR(RANK(Valor_normalizado!DR54,Valor_normalizado!DR$34:DR$65,0),"NA"))</f>
        <v>9</v>
      </c>
      <c r="DS54" s="6">
        <f>IF(Valor_normalizado!DS54=0,32,IFERROR(RANK(Valor_normalizado!DS54,Valor_normalizado!DS$34:DS$65,0),"NA"))</f>
        <v>8</v>
      </c>
      <c r="DT54" s="6">
        <f>IF(Valor_normalizado!DT54=0,32,IFERROR(RANK(Valor_normalizado!DT54,Valor_normalizado!DT$34:DT$65,0),"NA"))</f>
        <v>10</v>
      </c>
      <c r="DU54" s="6">
        <f>IF(Valor_normalizado!DU54=0,32,IFERROR(RANK(Valor_normalizado!DU54,Valor_normalizado!DU$34:DU$65,0),"NA"))</f>
        <v>18</v>
      </c>
      <c r="DV54" s="6">
        <f>IF(Valor_normalizado!DV54=0,32,IFERROR(RANK(Valor_normalizado!DV54,Valor_normalizado!DV$34:DV$65,0),"NA"))</f>
        <v>9</v>
      </c>
      <c r="DW54" s="6">
        <f>IF(Valor_normalizado!DW54=0,32,IFERROR(RANK(Valor_normalizado!DW54,Valor_normalizado!DW$34:DW$65,0),"NA"))</f>
        <v>18</v>
      </c>
      <c r="DX54" s="6">
        <f>IF(Valor_normalizado!DX54=0,32,IFERROR(RANK(Valor_normalizado!DX54,Valor_normalizado!DX$34:DX$65,0),"NA"))</f>
        <v>18</v>
      </c>
      <c r="DY54" s="6">
        <f>IF(Valor_normalizado!DY54=0,32,IFERROR(RANK(Valor_normalizado!DY54,Valor_normalizado!DY$34:DY$65,0),"NA"))</f>
        <v>21</v>
      </c>
      <c r="DZ54" s="6">
        <f>IF(Valor_normalizado!DZ54=0,32,IFERROR(RANK(Valor_normalizado!DZ54,Valor_normalizado!DZ$34:DZ$65,0),"NA"))</f>
        <v>17</v>
      </c>
      <c r="EA54" s="6">
        <f>IF(Valor_normalizado!EA54=0,32,IFERROR(RANK(Valor_normalizado!EA54,Valor_normalizado!EA$34:EA$65,0),"NA"))</f>
        <v>21</v>
      </c>
      <c r="EB54" s="6">
        <f>IF(Valor_normalizado!EB54=0,32,IFERROR(RANK(Valor_normalizado!EB54,Valor_normalizado!EB$34:EB$65,0),"NA"))</f>
        <v>22</v>
      </c>
      <c r="EC54" s="6">
        <f>IF(Valor_normalizado!EC54=0,32,IFERROR(RANK(Valor_normalizado!EC54,Valor_normalizado!EC$34:EC$65,0),"NA"))</f>
        <v>8</v>
      </c>
      <c r="ED54" s="6">
        <f>IF(Valor_normalizado!ED54=0,32,IFERROR(RANK(Valor_normalizado!ED54,Valor_normalizado!ED$34:ED$65,0),"NA"))</f>
        <v>7</v>
      </c>
      <c r="EE54" s="6">
        <f>IF(Valor_normalizado!EE54=0,32,IFERROR(RANK(Valor_normalizado!EE54,Valor_normalizado!EE$34:EE$65,0),"NA"))</f>
        <v>6</v>
      </c>
      <c r="EF54" s="6">
        <f>IF(Valor_normalizado!EF54=0,32,IFERROR(RANK(Valor_normalizado!EF54,Valor_normalizado!EF$34:EF$65,0),"NA"))</f>
        <v>6</v>
      </c>
      <c r="EG54" s="6">
        <f>IF(Valor_normalizado!EG54=0,32,IFERROR(RANK(Valor_normalizado!EG54,Valor_normalizado!EG$34:EG$65,0),"NA"))</f>
        <v>10</v>
      </c>
      <c r="EH54" s="6">
        <f>IF(Valor_normalizado!EH54=0,32,IFERROR(RANK(Valor_normalizado!EH54,Valor_normalizado!EH$34:EH$65,0),"NA"))</f>
        <v>5</v>
      </c>
      <c r="EI54" s="6">
        <f>IF(Valor_normalizado!EI54=0,32,IFERROR(RANK(Valor_normalizado!EI54,Valor_normalizado!EI$34:EI$65,0),"NA"))</f>
        <v>16</v>
      </c>
      <c r="EJ54" s="6">
        <f>IF(Valor_normalizado!EJ54=0,32,IFERROR(RANK(Valor_normalizado!EJ54,Valor_normalizado!EJ$34:EJ$65,0),"NA"))</f>
        <v>1</v>
      </c>
      <c r="EK54" s="6">
        <f>IF(Valor_normalizado!EK54=0,32,IFERROR(RANK(Valor_normalizado!EK54,Valor_normalizado!EK$34:EK$65,0),"NA"))</f>
        <v>15</v>
      </c>
      <c r="EL54" s="6">
        <f>IF(Valor_normalizado!EL54=0,32,IFERROR(RANK(Valor_normalizado!EL54,Valor_normalizado!EL$34:EL$65,0),"NA"))</f>
        <v>6</v>
      </c>
      <c r="EM54" s="6">
        <f>IF(Valor_normalizado!EM54=0,32,IFERROR(RANK(Valor_normalizado!EM54,Valor_normalizado!EM$34:EM$65,0),"NA"))</f>
        <v>6</v>
      </c>
      <c r="EN54" s="6">
        <f>IF(Valor_normalizado!EN54=0,32,IFERROR(RANK(Valor_normalizado!EN54,Valor_normalizado!EN$34:EN$65,0),"NA"))</f>
        <v>32</v>
      </c>
      <c r="EO54" s="6">
        <f>IF(Valor_normalizado!EO54=0,32,IFERROR(RANK(Valor_normalizado!EO54,Valor_normalizado!EO$34:EO$65,0),"NA"))</f>
        <v>32</v>
      </c>
      <c r="EP54" s="6">
        <f>IF(Valor_normalizado!EP54=0,32,IFERROR(RANK(Valor_normalizado!EP54,Valor_normalizado!EP$34:EP$65,0),"NA"))</f>
        <v>15</v>
      </c>
      <c r="EQ54" s="6">
        <f>IF(Valor_normalizado!EQ54=0,32,IFERROR(RANK(Valor_normalizado!EQ54,Valor_normalizado!EQ$34:EQ$65,0),"NA"))</f>
        <v>12</v>
      </c>
      <c r="ER54" s="6">
        <f>IF(Valor_normalizado!ER54=0,32,IFERROR(RANK(Valor_normalizado!ER54,Valor_normalizado!ER$34:ER$65,0),"NA"))</f>
        <v>10</v>
      </c>
      <c r="ES54" s="6">
        <f>IF(Valor_normalizado!ES54=0,32,IFERROR(RANK(Valor_normalizado!ES54,Valor_normalizado!ES$34:ES$65,0),"NA"))</f>
        <v>9</v>
      </c>
    </row>
    <row r="55" spans="1:149" x14ac:dyDescent="0.25">
      <c r="A55" s="1" t="s">
        <v>267</v>
      </c>
      <c r="B55" s="75">
        <v>2020</v>
      </c>
      <c r="C55" s="6">
        <f>IF(Valor_normalizado!C55=0,32,IFERROR(RANK(Valor_normalizado!C55,Valor_normalizado!C$34:C$65,0),"NA"))</f>
        <v>26</v>
      </c>
      <c r="D55" s="6">
        <f>IF(Valor_normalizado!D55=0,32,IFERROR(RANK(Valor_normalizado!D55,Valor_normalizado!D$34:D$65,0),"NA"))</f>
        <v>11</v>
      </c>
      <c r="E55" s="6">
        <f>IF(Valor_normalizado!E55=0,32,IFERROR(RANK(Valor_normalizado!E55,Valor_normalizado!E$34:E$65,0),"NA"))</f>
        <v>31</v>
      </c>
      <c r="F55" s="6">
        <f>IF(Valor_normalizado!F55=0,32,IFERROR(RANK(Valor_normalizado!F55,Valor_normalizado!F$34:F$65,0),"NA"))</f>
        <v>27</v>
      </c>
      <c r="G55" s="6">
        <f>IF(Valor_normalizado!G55=0,32,IFERROR(RANK(Valor_normalizado!G55,Valor_normalizado!G$34:G$65,0),"NA"))</f>
        <v>28</v>
      </c>
      <c r="H55" s="6">
        <f>IF(Valor_normalizado!H55=0,32,IFERROR(RANK(Valor_normalizado!H55,Valor_normalizado!H$34:H$65,0),"NA"))</f>
        <v>17</v>
      </c>
      <c r="I55" s="6">
        <f>IF(Valor_normalizado!I55=0,32,IFERROR(RANK(Valor_normalizado!I55,Valor_normalizado!I$34:I$65,0),"NA"))</f>
        <v>28</v>
      </c>
      <c r="J55" s="6">
        <f>IF(Valor_normalizado!J55=0,32,IFERROR(RANK(Valor_normalizado!J55,Valor_normalizado!J$34:J$65,0),"NA"))</f>
        <v>25</v>
      </c>
      <c r="K55" s="6">
        <f>IF(Valor_normalizado!K55=0,32,IFERROR(RANK(Valor_normalizado!K55,Valor_normalizado!K$34:K$65,0),"NA"))</f>
        <v>32</v>
      </c>
      <c r="L55" s="6">
        <f>IF(Valor_normalizado!L55=0,32,IFERROR(RANK(Valor_normalizado!L55,Valor_normalizado!L$34:L$65,0),"NA"))</f>
        <v>28</v>
      </c>
      <c r="M55" s="6">
        <f>IF(Valor_normalizado!M55=0,32,IFERROR(RANK(Valor_normalizado!M55,Valor_normalizado!M$34:M$65,0),"NA"))</f>
        <v>32</v>
      </c>
      <c r="N55" s="6">
        <f>IF(Valor_normalizado!N55=0,32,IFERROR(RANK(Valor_normalizado!N55,Valor_normalizado!N$34:N$65,0),"NA"))</f>
        <v>32</v>
      </c>
      <c r="O55" s="6">
        <f>IF(Valor_normalizado!O55=0,32,IFERROR(RANK(Valor_normalizado!O55,Valor_normalizado!O$34:O$65,0),"NA"))</f>
        <v>19</v>
      </c>
      <c r="P55" s="6">
        <f>IF(Valor_normalizado!P55=0,32,IFERROR(RANK(Valor_normalizado!P55,Valor_normalizado!P$34:P$65,0),"NA"))</f>
        <v>32</v>
      </c>
      <c r="Q55" s="6">
        <f>IF(Valor_normalizado!Q55=0,32,IFERROR(RANK(Valor_normalizado!Q55,Valor_normalizado!Q$34:Q$65,0),"NA"))</f>
        <v>6</v>
      </c>
      <c r="R55" s="6">
        <f>IF(Valor_normalizado!R55=0,32,IFERROR(RANK(Valor_normalizado!R55,Valor_normalizado!R$34:R$65,0),"NA"))</f>
        <v>27</v>
      </c>
      <c r="S55" s="6">
        <f>IF(Valor_normalizado!S55=0,32,IFERROR(RANK(Valor_normalizado!S55,Valor_normalizado!S$34:S$65,0),"NA"))</f>
        <v>29</v>
      </c>
      <c r="T55" s="6">
        <f>IF(Valor_normalizado!T55=0,32,IFERROR(RANK(Valor_normalizado!T55,Valor_normalizado!T$34:T$65,0),"NA"))</f>
        <v>32</v>
      </c>
      <c r="U55" s="6">
        <f>IF(Valor_normalizado!U55=0,32,IFERROR(RANK(Valor_normalizado!U55,Valor_normalizado!U$34:U$65,0),"NA"))</f>
        <v>32</v>
      </c>
      <c r="V55" s="6">
        <f>IF(Valor_normalizado!V55=0,32,IFERROR(RANK(Valor_normalizado!V55,Valor_normalizado!V$34:V$65,0),"NA"))</f>
        <v>19</v>
      </c>
      <c r="W55" s="6" t="str">
        <f>IF(Valor_normalizado!W55=0,32,IFERROR(RANK(Valor_normalizado!W55,Valor_normalizado!W$34:W$65,0),"NA"))</f>
        <v>NA</v>
      </c>
      <c r="X55" s="6">
        <f>IF(Valor_normalizado!X55=0,32,IFERROR(RANK(Valor_normalizado!X55,Valor_normalizado!X$34:X$65,0),"NA"))</f>
        <v>32</v>
      </c>
      <c r="Y55" s="6">
        <f>IF(Valor_normalizado!Y55=0,32,IFERROR(RANK(Valor_normalizado!Y55,Valor_normalizado!Y$34:Y$65,0),"NA"))</f>
        <v>14</v>
      </c>
      <c r="Z55" s="6">
        <f>IF(Valor_normalizado!Z55=0,32,IFERROR(RANK(Valor_normalizado!Z55,Valor_normalizado!Z$34:Z$65,0),"NA"))</f>
        <v>32</v>
      </c>
      <c r="AA55" s="6">
        <f>IF(Valor_normalizado!AA55=0,32,IFERROR(RANK(Valor_normalizado!AA55,Valor_normalizado!AA$34:AA$65,0),"NA"))</f>
        <v>31</v>
      </c>
      <c r="AB55" s="6">
        <f>IF(Valor_normalizado!AB55=0,32,IFERROR(RANK(Valor_normalizado!AB55,Valor_normalizado!AB$34:AB$65,0),"NA"))</f>
        <v>3</v>
      </c>
      <c r="AC55" s="6">
        <f>IF(Valor_normalizado!AC55=0,32,IFERROR(RANK(Valor_normalizado!AC55,Valor_normalizado!AC$34:AC$65,0),"NA"))</f>
        <v>5</v>
      </c>
      <c r="AD55" s="6">
        <f>IF(Valor_normalizado!AD55=0,32,IFERROR(RANK(Valor_normalizado!AD55,Valor_normalizado!AD$34:AD$65,0),"NA"))</f>
        <v>28</v>
      </c>
      <c r="AE55" s="6">
        <f>IF(Valor_normalizado!AE55=0,32,IFERROR(RANK(Valor_normalizado!AE55,Valor_normalizado!AE$34:AE$65,0),"NA"))</f>
        <v>29</v>
      </c>
      <c r="AF55" s="6" t="str">
        <f>IF(Valor_normalizado!AF55=0,32,IFERROR(RANK(Valor_normalizado!AF55,Valor_normalizado!AF$34:AF$65,0),"NA"))</f>
        <v>NA</v>
      </c>
      <c r="AG55" s="6">
        <f>IF(Valor_normalizado!AG55=0,32,IFERROR(RANK(Valor_normalizado!AG55,Valor_normalizado!AG$34:AG$65,0),"NA"))</f>
        <v>12</v>
      </c>
      <c r="AH55" s="6">
        <f>IF(Valor_normalizado!AH55=0,32,IFERROR(RANK(Valor_normalizado!AH55,Valor_normalizado!AH$34:AH$65,0),"NA"))</f>
        <v>4</v>
      </c>
      <c r="AI55" s="6">
        <f>IF(Valor_normalizado!AI55=0,32,IFERROR(RANK(Valor_normalizado!AI55,Valor_normalizado!AI$34:AI$65,0),"NA"))</f>
        <v>32</v>
      </c>
      <c r="AJ55" s="6">
        <f>IF(Valor_normalizado!AJ55=0,32,IFERROR(RANK(Valor_normalizado!AJ55,Valor_normalizado!AJ$34:AJ$65,0),"NA"))</f>
        <v>32</v>
      </c>
      <c r="AK55" s="6">
        <f>IF(Valor_normalizado!AK55=0,32,IFERROR(RANK(Valor_normalizado!AK55,Valor_normalizado!AK$34:AK$65,0),"NA"))</f>
        <v>32</v>
      </c>
      <c r="AL55" s="6">
        <f>IF(Valor_normalizado!AL55=0,32,IFERROR(RANK(Valor_normalizado!AL55,Valor_normalizado!AL$34:AL$65,0),"NA"))</f>
        <v>32</v>
      </c>
      <c r="AM55" s="6">
        <f>IF(Valor_normalizado!AM55=0,32,IFERROR(RANK(Valor_normalizado!AM55,Valor_normalizado!AM$34:AM$65,0),"NA"))</f>
        <v>32</v>
      </c>
      <c r="AN55" s="6">
        <f>IF(Valor_normalizado!AN55=0,32,IFERROR(RANK(Valor_normalizado!AN55,Valor_normalizado!AN$34:AN$65,0),"NA"))</f>
        <v>30</v>
      </c>
      <c r="AO55" s="6">
        <f>IF(Valor_normalizado!AO55=0,32,IFERROR(RANK(Valor_normalizado!AO55,Valor_normalizado!AO$34:AO$65,0),"NA"))</f>
        <v>28</v>
      </c>
      <c r="AP55" s="6">
        <f>IF(Valor_normalizado!AP55=0,32,IFERROR(RANK(Valor_normalizado!AP55,Valor_normalizado!AP$34:AP$65,0),"NA"))</f>
        <v>28</v>
      </c>
      <c r="AQ55" s="6">
        <f>IF(Valor_normalizado!AQ55=0,32,IFERROR(RANK(Valor_normalizado!AQ55,Valor_normalizado!AQ$34:AQ$65,0),"NA"))</f>
        <v>32</v>
      </c>
      <c r="AR55" s="6">
        <f>IF(Valor_normalizado!AR55=0,32,IFERROR(RANK(Valor_normalizado!AR55,Valor_normalizado!AR$34:AR$65,0),"NA"))</f>
        <v>28</v>
      </c>
      <c r="AS55" s="6">
        <f>IF(Valor_normalizado!AS55=0,32,IFERROR(RANK(Valor_normalizado!AS55,Valor_normalizado!AS$34:AS$65,0),"NA"))</f>
        <v>29</v>
      </c>
      <c r="AT55" s="6">
        <f>IF(Valor_normalizado!AT55=0,32,IFERROR(RANK(Valor_normalizado!AT55,Valor_normalizado!AT$34:AT$65,0),"NA"))</f>
        <v>29</v>
      </c>
      <c r="AU55" s="6">
        <f>IF(Valor_normalizado!AU55=0,32,IFERROR(RANK(Valor_normalizado!AU55,Valor_normalizado!AU$34:AU$65,0),"NA"))</f>
        <v>21</v>
      </c>
      <c r="AV55" s="6">
        <f>IF(Valor_normalizado!AV55=0,32,IFERROR(RANK(Valor_normalizado!AV55,Valor_normalizado!AV$34:AV$65,0),"NA"))</f>
        <v>2</v>
      </c>
      <c r="AW55" s="6">
        <f>IF(Valor_normalizado!AW55=0,32,IFERROR(RANK(Valor_normalizado!AW55,Valor_normalizado!AW$34:AW$65,0),"NA"))</f>
        <v>13</v>
      </c>
      <c r="AX55" s="6">
        <f>IF(Valor_normalizado!AX55=0,32,IFERROR(RANK(Valor_normalizado!AX55,Valor_normalizado!AX$34:AX$65,0),"NA"))</f>
        <v>8</v>
      </c>
      <c r="AY55" s="6">
        <f>IF(Valor_normalizado!AY55=0,32,IFERROR(RANK(Valor_normalizado!AY55,Valor_normalizado!AY$34:AY$65,0),"NA"))</f>
        <v>22</v>
      </c>
      <c r="AZ55" s="6">
        <f>IF(Valor_normalizado!AZ55=0,32,IFERROR(RANK(Valor_normalizado!AZ55,Valor_normalizado!AZ$34:AZ$65,0),"NA"))</f>
        <v>27</v>
      </c>
      <c r="BA55" s="6">
        <f>IF(Valor_normalizado!BA55=0,32,IFERROR(RANK(Valor_normalizado!BA55,Valor_normalizado!BA$34:BA$65,0),"NA"))</f>
        <v>21</v>
      </c>
      <c r="BB55" s="6">
        <f>IF(Valor_normalizado!BB55=0,32,IFERROR(RANK(Valor_normalizado!BB55,Valor_normalizado!BB$34:BB$65,0),"NA"))</f>
        <v>6</v>
      </c>
      <c r="BC55" s="6">
        <f>IF(Valor_normalizado!BC55=0,32,IFERROR(RANK(Valor_normalizado!BC55,Valor_normalizado!BC$34:BC$65,0),"NA"))</f>
        <v>17</v>
      </c>
      <c r="BD55" s="6">
        <f>IF(Valor_normalizado!BD55=0,32,IFERROR(RANK(Valor_normalizado!BD55,Valor_normalizado!BD$34:BD$65,0),"NA"))</f>
        <v>21</v>
      </c>
      <c r="BE55" s="6">
        <f>IF(Valor_normalizado!BE55=0,32,IFERROR(RANK(Valor_normalizado!BE55,Valor_normalizado!BE$34:BE$65,0),"NA"))</f>
        <v>32</v>
      </c>
      <c r="BF55" s="6">
        <f>IF(Valor_normalizado!BF55=0,32,IFERROR(RANK(Valor_normalizado!BF55,Valor_normalizado!BF$34:BF$65,0),"NA"))</f>
        <v>21</v>
      </c>
      <c r="BG55" s="6">
        <f>IF(Valor_normalizado!BG55=0,32,IFERROR(RANK(Valor_normalizado!BG55,Valor_normalizado!BG$34:BG$65,0),"NA"))</f>
        <v>32</v>
      </c>
      <c r="BH55" s="6">
        <f>IF(Valor_normalizado!BH55=0,32,IFERROR(RANK(Valor_normalizado!BH55,Valor_normalizado!BH$34:BH$65,0),"NA"))</f>
        <v>30</v>
      </c>
      <c r="BI55" s="6">
        <f>IF(Valor_normalizado!BI55=0,32,IFERROR(RANK(Valor_normalizado!BI55,Valor_normalizado!BI$34:BI$65,0),"NA"))</f>
        <v>1</v>
      </c>
      <c r="BJ55" s="6">
        <f>IF(Valor_normalizado!BJ55=0,32,IFERROR(RANK(Valor_normalizado!BJ55,Valor_normalizado!BJ$34:BJ$65,0),"NA"))</f>
        <v>1</v>
      </c>
      <c r="BK55" s="6">
        <f>IF(Valor_normalizado!BK55=0,32,IFERROR(RANK(Valor_normalizado!BK55,Valor_normalizado!BK$34:BK$65,0),"NA"))</f>
        <v>30</v>
      </c>
      <c r="BL55" s="6">
        <f>IF(Valor_normalizado!BL55=0,32,IFERROR(RANK(Valor_normalizado!BL55,Valor_normalizado!BL$34:BL$65,0),"NA"))</f>
        <v>6</v>
      </c>
      <c r="BM55" s="6">
        <f>IF(Valor_normalizado!BM55=0,32,IFERROR(RANK(Valor_normalizado!BM55,Valor_normalizado!BM$34:BM$65,0),"NA"))</f>
        <v>6</v>
      </c>
      <c r="BN55" s="6">
        <f>IF(Valor_normalizado!BN55=0,32,IFERROR(RANK(Valor_normalizado!BN55,Valor_normalizado!BN$34:BN$65,0),"NA"))</f>
        <v>32</v>
      </c>
      <c r="BO55" s="6">
        <f>IF(Valor_normalizado!BO55=0,32,IFERROR(RANK(Valor_normalizado!BO55,Valor_normalizado!BO$34:BO$65,0),"NA"))</f>
        <v>31</v>
      </c>
      <c r="BP55" s="6">
        <f>IF(Valor_normalizado!BP55=0,32,IFERROR(RANK(Valor_normalizado!BP55,Valor_normalizado!BP$34:BP$65,0),"NA"))</f>
        <v>31</v>
      </c>
      <c r="BQ55" s="6">
        <f>IF(Valor_normalizado!BQ55=0,32,IFERROR(RANK(Valor_normalizado!BQ55,Valor_normalizado!BQ$34:BQ$65,0),"NA"))</f>
        <v>15</v>
      </c>
      <c r="BR55" s="6">
        <f>IF(Valor_normalizado!BR55=0,32,IFERROR(RANK(Valor_normalizado!BR55,Valor_normalizado!BR$34:BR$65,0),"NA"))</f>
        <v>28</v>
      </c>
      <c r="BS55" s="6">
        <f>IF(Valor_normalizado!BS55=0,32,IFERROR(RANK(Valor_normalizado!BS55,Valor_normalizado!BS$34:BS$65,0),"NA"))</f>
        <v>29</v>
      </c>
      <c r="BT55" s="6">
        <f>IF(Valor_normalizado!BT55=0,32,IFERROR(RANK(Valor_normalizado!BT55,Valor_normalizado!BT$34:BT$65,0),"NA"))</f>
        <v>26</v>
      </c>
      <c r="BU55" s="6">
        <f>IF(Valor_normalizado!BU55=0,32,IFERROR(RANK(Valor_normalizado!BU55,Valor_normalizado!BU$34:BU$65,0),"NA"))</f>
        <v>27</v>
      </c>
      <c r="BV55" s="6">
        <f>IF(Valor_normalizado!BV55=0,32,IFERROR(RANK(Valor_normalizado!BV55,Valor_normalizado!BV$34:BV$65,0),"NA"))</f>
        <v>28</v>
      </c>
      <c r="BW55" s="6">
        <f>IF(Valor_normalizado!BW55=0,32,IFERROR(RANK(Valor_normalizado!BW55,Valor_normalizado!BW$34:BW$65,0),"NA"))</f>
        <v>18</v>
      </c>
      <c r="BX55" s="6">
        <f>IF(Valor_normalizado!BX55=0,32,IFERROR(RANK(Valor_normalizado!BX55,Valor_normalizado!BX$34:BX$65,0),"NA"))</f>
        <v>1</v>
      </c>
      <c r="BY55" s="6">
        <f>IF(Valor_normalizado!BY55=0,32,IFERROR(RANK(Valor_normalizado!BY55,Valor_normalizado!BY$34:BY$65,0),"NA"))</f>
        <v>30</v>
      </c>
      <c r="BZ55" s="6">
        <f>IF(Valor_normalizado!BZ55=0,32,IFERROR(RANK(Valor_normalizado!BZ55,Valor_normalizado!BZ$34:BZ$65,0),"NA"))</f>
        <v>30</v>
      </c>
      <c r="CA55" s="6">
        <f>IF(Valor_normalizado!CA55=0,32,IFERROR(RANK(Valor_normalizado!CA55,Valor_normalizado!CA$34:CA$65,0),"NA"))</f>
        <v>32</v>
      </c>
      <c r="CB55" s="6">
        <f>IF(Valor_normalizado!CB55=0,32,IFERROR(RANK(Valor_normalizado!CB55,Valor_normalizado!CB$34:CB$65,0),"NA"))</f>
        <v>30</v>
      </c>
      <c r="CC55" s="6">
        <f>IF(Valor_normalizado!CC55=0,32,IFERROR(RANK(Valor_normalizado!CC55,Valor_normalizado!CC$34:CC$65,0),"NA"))</f>
        <v>26</v>
      </c>
      <c r="CD55" s="6">
        <f>IF(Valor_normalizado!CD55=0,32,IFERROR(RANK(Valor_normalizado!CD55,Valor_normalizado!CD$34:CD$65,0),"NA"))</f>
        <v>24</v>
      </c>
      <c r="CE55" s="6">
        <f>IF(Valor_normalizado!CE55=0,32,IFERROR(RANK(Valor_normalizado!CE55,Valor_normalizado!CE$34:CE$65,0),"NA"))</f>
        <v>28</v>
      </c>
      <c r="CF55" s="6">
        <f>IF(Valor_normalizado!CF55=0,32,IFERROR(RANK(Valor_normalizado!CF55,Valor_normalizado!CF$34:CF$65,0),"NA"))</f>
        <v>28</v>
      </c>
      <c r="CG55" s="6">
        <f>IF(Valor_normalizado!CG55=0,32,IFERROR(RANK(Valor_normalizado!CG55,Valor_normalizado!CG$34:CG$65,0),"NA"))</f>
        <v>19</v>
      </c>
      <c r="CH55" s="6">
        <f>IF(Valor_normalizado!CH55=0,32,IFERROR(RANK(Valor_normalizado!CH55,Valor_normalizado!CH$34:CH$65,0),"NA"))</f>
        <v>28</v>
      </c>
      <c r="CI55" s="6">
        <f>IF(Valor_normalizado!CI55=0,32,IFERROR(RANK(Valor_normalizado!CI55,Valor_normalizado!CI$34:CI$65,0),"NA"))</f>
        <v>29</v>
      </c>
      <c r="CJ55" s="6">
        <f>IF(Valor_normalizado!CJ55=0,32,IFERROR(RANK(Valor_normalizado!CJ55,Valor_normalizado!CJ$34:CJ$65,0),"NA"))</f>
        <v>29</v>
      </c>
      <c r="CK55" s="6">
        <f>IF(Valor_normalizado!CK55=0,32,IFERROR(RANK(Valor_normalizado!CK55,Valor_normalizado!CK$34:CK$65,0),"NA"))</f>
        <v>18</v>
      </c>
      <c r="CL55" s="6">
        <f>IF(Valor_normalizado!CL55=0,32,IFERROR(RANK(Valor_normalizado!CL55,Valor_normalizado!CL$34:CL$65,0),"NA"))</f>
        <v>14</v>
      </c>
      <c r="CM55" s="6">
        <f>IF(Valor_normalizado!CM55=0,32,IFERROR(RANK(Valor_normalizado!CM55,Valor_normalizado!CM$34:CM$65,0),"NA"))</f>
        <v>23</v>
      </c>
      <c r="CN55" s="6">
        <f>IF(Valor_normalizado!CN55=0,32,IFERROR(RANK(Valor_normalizado!CN55,Valor_normalizado!CN$34:CN$65,0),"NA"))</f>
        <v>30</v>
      </c>
      <c r="CO55" s="6">
        <f>IF(Valor_normalizado!CO55=0,32,IFERROR(RANK(Valor_normalizado!CO55,Valor_normalizado!CO$34:CO$65,0),"NA"))</f>
        <v>32</v>
      </c>
      <c r="CP55" s="6">
        <f>IF(Valor_normalizado!CP55=0,32,IFERROR(RANK(Valor_normalizado!CP55,Valor_normalizado!CP$34:CP$65,0),"NA"))</f>
        <v>32</v>
      </c>
      <c r="CQ55" s="6">
        <f>IF(Valor_normalizado!CQ55=0,32,IFERROR(RANK(Valor_normalizado!CQ55,Valor_normalizado!CQ$34:CQ$65,0),"NA"))</f>
        <v>24</v>
      </c>
      <c r="CR55" s="6">
        <f>IF(Valor_normalizado!CR55=0,32,IFERROR(RANK(Valor_normalizado!CR55,Valor_normalizado!CR$34:CR$65,0),"NA"))</f>
        <v>28</v>
      </c>
      <c r="CS55" s="6">
        <f>IF(Valor_normalizado!CS55=0,32,IFERROR(RANK(Valor_normalizado!CS55,Valor_normalizado!CS$34:CS$65,0),"NA"))</f>
        <v>32</v>
      </c>
      <c r="CT55" s="6">
        <f>IF(Valor_normalizado!CT55=0,32,IFERROR(RANK(Valor_normalizado!CT55,Valor_normalizado!CT$34:CT$65,0),"NA"))</f>
        <v>13</v>
      </c>
      <c r="CU55" s="6">
        <f>IF(Valor_normalizado!CU55=0,32,IFERROR(RANK(Valor_normalizado!CU55,Valor_normalizado!CU$34:CU$65,0),"NA"))</f>
        <v>21</v>
      </c>
      <c r="CV55" s="6">
        <f>IF(Valor_normalizado!CV55=0,32,IFERROR(RANK(Valor_normalizado!CV55,Valor_normalizado!CV$34:CV$65,0),"NA"))</f>
        <v>25</v>
      </c>
      <c r="CW55" s="6">
        <f>IF(Valor_normalizado!CW55=0,32,IFERROR(RANK(Valor_normalizado!CW55,Valor_normalizado!CW$34:CW$65,0),"NA"))</f>
        <v>29</v>
      </c>
      <c r="CX55" s="6">
        <f>IF(Valor_normalizado!CX55=0,32,IFERROR(RANK(Valor_normalizado!CX55,Valor_normalizado!CX$34:CX$65,0),"NA"))</f>
        <v>29</v>
      </c>
      <c r="CY55" s="6">
        <f>IF(Valor_normalizado!CY55=0,32,IFERROR(RANK(Valor_normalizado!CY55,Valor_normalizado!CY$34:CY$65,0),"NA"))</f>
        <v>15</v>
      </c>
      <c r="CZ55" s="6">
        <f>IF(Valor_normalizado!CZ55=0,32,IFERROR(RANK(Valor_normalizado!CZ55,Valor_normalizado!CZ$34:CZ$65,0),"NA"))</f>
        <v>30</v>
      </c>
      <c r="DA55" s="6">
        <f>IF(Valor_normalizado!DA55=0,32,IFERROR(RANK(Valor_normalizado!DA55,Valor_normalizado!DA$34:DA$65,0),"NA"))</f>
        <v>8</v>
      </c>
      <c r="DB55" s="6">
        <f>IF(Valor_normalizado!DB55=0,32,IFERROR(RANK(Valor_normalizado!DB55,Valor_normalizado!DB$34:DB$65,0),"NA"))</f>
        <v>26</v>
      </c>
      <c r="DC55" s="6">
        <f>IF(Valor_normalizado!DC55=0,32,IFERROR(RANK(Valor_normalizado!DC55,Valor_normalizado!DC$34:DC$65,0),"NA"))</f>
        <v>20</v>
      </c>
      <c r="DD55" s="6">
        <f>IF(Valor_normalizado!DD55=0,32,IFERROR(RANK(Valor_normalizado!DD55,Valor_normalizado!DD$34:DD$65,0),"NA"))</f>
        <v>18</v>
      </c>
      <c r="DE55" s="6">
        <f>IF(Valor_normalizado!DE55=0,32,IFERROR(RANK(Valor_normalizado!DE55,Valor_normalizado!DE$34:DE$65,0),"NA"))</f>
        <v>28</v>
      </c>
      <c r="DF55" s="6">
        <f>IF(Valor_normalizado!DF55=0,32,IFERROR(RANK(Valor_normalizado!DF55,Valor_normalizado!DF$34:DF$65,0),"NA"))</f>
        <v>7</v>
      </c>
      <c r="DG55" s="6">
        <f>IF(Valor_normalizado!DG55=0,32,IFERROR(RANK(Valor_normalizado!DG55,Valor_normalizado!DG$34:DG$65,0),"NA"))</f>
        <v>31</v>
      </c>
      <c r="DH55" s="6">
        <f>IF(Valor_normalizado!DH55=0,32,IFERROR(RANK(Valor_normalizado!DH55,Valor_normalizado!DH$34:DH$65,0),"NA"))</f>
        <v>26</v>
      </c>
      <c r="DI55" s="6">
        <f>IF(Valor_normalizado!DI55=0,32,IFERROR(RANK(Valor_normalizado!DI55,Valor_normalizado!DI$34:DI$65,0),"NA"))</f>
        <v>25</v>
      </c>
      <c r="DJ55" s="6">
        <f>IF(Valor_normalizado!DJ55=0,32,IFERROR(RANK(Valor_normalizado!DJ55,Valor_normalizado!DJ$34:DJ$65,0),"NA"))</f>
        <v>17</v>
      </c>
      <c r="DK55" s="6">
        <f>IF(Valor_normalizado!DK55=0,32,IFERROR(RANK(Valor_normalizado!DK55,Valor_normalizado!DK$34:DK$65,0),"NA"))</f>
        <v>27</v>
      </c>
      <c r="DL55" s="6">
        <f>IF(Valor_normalizado!DL55=0,32,IFERROR(RANK(Valor_normalizado!DL55,Valor_normalizado!DL$34:DL$65,0),"NA"))</f>
        <v>28</v>
      </c>
      <c r="DM55" s="6">
        <f>IF(Valor_normalizado!DM55=0,32,IFERROR(RANK(Valor_normalizado!DM55,Valor_normalizado!DM$34:DM$65,0),"NA"))</f>
        <v>11</v>
      </c>
      <c r="DN55" s="6">
        <f>IF(Valor_normalizado!DN55=0,32,IFERROR(RANK(Valor_normalizado!DN55,Valor_normalizado!DN$34:DN$65,0),"NA"))</f>
        <v>18</v>
      </c>
      <c r="DO55" s="6">
        <f>IF(Valor_normalizado!DO55=0,32,IFERROR(RANK(Valor_normalizado!DO55,Valor_normalizado!DO$34:DO$65,0),"NA"))</f>
        <v>11</v>
      </c>
      <c r="DP55" s="6">
        <f>IF(Valor_normalizado!DP55=0,32,IFERROR(RANK(Valor_normalizado!DP55,Valor_normalizado!DP$34:DP$65,0),"NA"))</f>
        <v>14</v>
      </c>
      <c r="DQ55" s="6">
        <f>IF(Valor_normalizado!DQ55=0,32,IFERROR(RANK(Valor_normalizado!DQ55,Valor_normalizado!DQ$34:DQ$65,0),"NA"))</f>
        <v>24</v>
      </c>
      <c r="DR55" s="6">
        <f>IF(Valor_normalizado!DR55=0,32,IFERROR(RANK(Valor_normalizado!DR55,Valor_normalizado!DR$34:DR$65,0),"NA"))</f>
        <v>15</v>
      </c>
      <c r="DS55" s="6">
        <f>IF(Valor_normalizado!DS55=0,32,IFERROR(RANK(Valor_normalizado!DS55,Valor_normalizado!DS$34:DS$65,0),"NA"))</f>
        <v>19</v>
      </c>
      <c r="DT55" s="6">
        <f>IF(Valor_normalizado!DT55=0,32,IFERROR(RANK(Valor_normalizado!DT55,Valor_normalizado!DT$34:DT$65,0),"NA"))</f>
        <v>19</v>
      </c>
      <c r="DU55" s="6">
        <f>IF(Valor_normalizado!DU55=0,32,IFERROR(RANK(Valor_normalizado!DU55,Valor_normalizado!DU$34:DU$65,0),"NA"))</f>
        <v>21</v>
      </c>
      <c r="DV55" s="6">
        <f>IF(Valor_normalizado!DV55=0,32,IFERROR(RANK(Valor_normalizado!DV55,Valor_normalizado!DV$34:DV$65,0),"NA"))</f>
        <v>20</v>
      </c>
      <c r="DW55" s="6">
        <f>IF(Valor_normalizado!DW55=0,32,IFERROR(RANK(Valor_normalizado!DW55,Valor_normalizado!DW$34:DW$65,0),"NA"))</f>
        <v>32</v>
      </c>
      <c r="DX55" s="6">
        <f>IF(Valor_normalizado!DX55=0,32,IFERROR(RANK(Valor_normalizado!DX55,Valor_normalizado!DX$34:DX$65,0),"NA"))</f>
        <v>32</v>
      </c>
      <c r="DY55" s="6">
        <f>IF(Valor_normalizado!DY55=0,32,IFERROR(RANK(Valor_normalizado!DY55,Valor_normalizado!DY$34:DY$65,0),"NA"))</f>
        <v>31</v>
      </c>
      <c r="DZ55" s="6">
        <f>IF(Valor_normalizado!DZ55=0,32,IFERROR(RANK(Valor_normalizado!DZ55,Valor_normalizado!DZ$34:DZ$65,0),"NA"))</f>
        <v>29</v>
      </c>
      <c r="EA55" s="6">
        <f>IF(Valor_normalizado!EA55=0,32,IFERROR(RANK(Valor_normalizado!EA55,Valor_normalizado!EA$34:EA$65,0),"NA"))</f>
        <v>31</v>
      </c>
      <c r="EB55" s="6">
        <f>IF(Valor_normalizado!EB55=0,32,IFERROR(RANK(Valor_normalizado!EB55,Valor_normalizado!EB$34:EB$65,0),"NA"))</f>
        <v>31</v>
      </c>
      <c r="EC55" s="6">
        <f>IF(Valor_normalizado!EC55=0,32,IFERROR(RANK(Valor_normalizado!EC55,Valor_normalizado!EC$34:EC$65,0),"NA"))</f>
        <v>32</v>
      </c>
      <c r="ED55" s="6">
        <f>IF(Valor_normalizado!ED55=0,32,IFERROR(RANK(Valor_normalizado!ED55,Valor_normalizado!ED$34:ED$65,0),"NA"))</f>
        <v>32</v>
      </c>
      <c r="EE55" s="6">
        <f>IF(Valor_normalizado!EE55=0,32,IFERROR(RANK(Valor_normalizado!EE55,Valor_normalizado!EE$34:EE$65,0),"NA"))</f>
        <v>32</v>
      </c>
      <c r="EF55" s="6">
        <f>IF(Valor_normalizado!EF55=0,32,IFERROR(RANK(Valor_normalizado!EF55,Valor_normalizado!EF$34:EF$65,0),"NA"))</f>
        <v>32</v>
      </c>
      <c r="EG55" s="6">
        <f>IF(Valor_normalizado!EG55=0,32,IFERROR(RANK(Valor_normalizado!EG55,Valor_normalizado!EG$34:EG$65,0),"NA"))</f>
        <v>32</v>
      </c>
      <c r="EH55" s="6">
        <f>IF(Valor_normalizado!EH55=0,32,IFERROR(RANK(Valor_normalizado!EH55,Valor_normalizado!EH$34:EH$65,0),"NA"))</f>
        <v>28</v>
      </c>
      <c r="EI55" s="6">
        <f>IF(Valor_normalizado!EI55=0,32,IFERROR(RANK(Valor_normalizado!EI55,Valor_normalizado!EI$34:EI$65,0),"NA"))</f>
        <v>17</v>
      </c>
      <c r="EJ55" s="6">
        <f>IF(Valor_normalizado!EJ55=0,32,IFERROR(RANK(Valor_normalizado!EJ55,Valor_normalizado!EJ$34:EJ$65,0),"NA"))</f>
        <v>32</v>
      </c>
      <c r="EK55" s="6">
        <f>IF(Valor_normalizado!EK55=0,32,IFERROR(RANK(Valor_normalizado!EK55,Valor_normalizado!EK$34:EK$65,0),"NA"))</f>
        <v>32</v>
      </c>
      <c r="EL55" s="6">
        <f>IF(Valor_normalizado!EL55=0,32,IFERROR(RANK(Valor_normalizado!EL55,Valor_normalizado!EL$34:EL$65,0),"NA"))</f>
        <v>29</v>
      </c>
      <c r="EM55" s="6">
        <f>IF(Valor_normalizado!EM55=0,32,IFERROR(RANK(Valor_normalizado!EM55,Valor_normalizado!EM$34:EM$65,0),"NA"))</f>
        <v>32</v>
      </c>
      <c r="EN55" s="6">
        <f>IF(Valor_normalizado!EN55=0,32,IFERROR(RANK(Valor_normalizado!EN55,Valor_normalizado!EN$34:EN$65,0),"NA"))</f>
        <v>32</v>
      </c>
      <c r="EO55" s="6">
        <f>IF(Valor_normalizado!EO55=0,32,IFERROR(RANK(Valor_normalizado!EO55,Valor_normalizado!EO$34:EO$65,0),"NA"))</f>
        <v>32</v>
      </c>
      <c r="EP55" s="6">
        <f>IF(Valor_normalizado!EP55=0,32,IFERROR(RANK(Valor_normalizado!EP55,Valor_normalizado!EP$34:EP$65,0),"NA"))</f>
        <v>32</v>
      </c>
      <c r="EQ55" s="6">
        <f>IF(Valor_normalizado!EQ55=0,32,IFERROR(RANK(Valor_normalizado!EQ55,Valor_normalizado!EQ$34:EQ$65,0),"NA"))</f>
        <v>32</v>
      </c>
      <c r="ER55" s="6">
        <f>IF(Valor_normalizado!ER55=0,32,IFERROR(RANK(Valor_normalizado!ER55,Valor_normalizado!ER$34:ER$65,0),"NA"))</f>
        <v>31</v>
      </c>
      <c r="ES55" s="6">
        <f>IF(Valor_normalizado!ES55=0,32,IFERROR(RANK(Valor_normalizado!ES55,Valor_normalizado!ES$34:ES$65,0),"NA"))</f>
        <v>31</v>
      </c>
    </row>
    <row r="56" spans="1:149" x14ac:dyDescent="0.25">
      <c r="A56" s="2" t="s">
        <v>268</v>
      </c>
      <c r="B56" s="75">
        <v>2020</v>
      </c>
      <c r="C56" s="6">
        <f>IF(Valor_normalizado!C56=0,32,IFERROR(RANK(Valor_normalizado!C56,Valor_normalizado!C$34:C$65,0),"NA"))</f>
        <v>27</v>
      </c>
      <c r="D56" s="6">
        <f>IF(Valor_normalizado!D56=0,32,IFERROR(RANK(Valor_normalizado!D56,Valor_normalizado!D$34:D$65,0),"NA"))</f>
        <v>7</v>
      </c>
      <c r="E56" s="6">
        <f>IF(Valor_normalizado!E56=0,32,IFERROR(RANK(Valor_normalizado!E56,Valor_normalizado!E$34:E$65,0),"NA"))</f>
        <v>22</v>
      </c>
      <c r="F56" s="6">
        <f>IF(Valor_normalizado!F56=0,32,IFERROR(RANK(Valor_normalizado!F56,Valor_normalizado!F$34:F$65,0),"NA"))</f>
        <v>24</v>
      </c>
      <c r="G56" s="6">
        <f>IF(Valor_normalizado!G56=0,32,IFERROR(RANK(Valor_normalizado!G56,Valor_normalizado!G$34:G$65,0),"NA"))</f>
        <v>31</v>
      </c>
      <c r="H56" s="6">
        <f>IF(Valor_normalizado!H56=0,32,IFERROR(RANK(Valor_normalizado!H56,Valor_normalizado!H$34:H$65,0),"NA"))</f>
        <v>27</v>
      </c>
      <c r="I56" s="6">
        <f>IF(Valor_normalizado!I56=0,32,IFERROR(RANK(Valor_normalizado!I56,Valor_normalizado!I$34:I$65,0),"NA"))</f>
        <v>3</v>
      </c>
      <c r="J56" s="6">
        <f>IF(Valor_normalizado!J56=0,32,IFERROR(RANK(Valor_normalizado!J56,Valor_normalizado!J$34:J$65,0),"NA"))</f>
        <v>21</v>
      </c>
      <c r="K56" s="6">
        <f>IF(Valor_normalizado!K56=0,32,IFERROR(RANK(Valor_normalizado!K56,Valor_normalizado!K$34:K$65,0),"NA"))</f>
        <v>31</v>
      </c>
      <c r="L56" s="6">
        <f>IF(Valor_normalizado!L56=0,32,IFERROR(RANK(Valor_normalizado!L56,Valor_normalizado!L$34:L$65,0),"NA"))</f>
        <v>4</v>
      </c>
      <c r="M56" s="6">
        <f>IF(Valor_normalizado!M56=0,32,IFERROR(RANK(Valor_normalizado!M56,Valor_normalizado!M$34:M$65,0),"NA"))</f>
        <v>21</v>
      </c>
      <c r="N56" s="6">
        <f>IF(Valor_normalizado!N56=0,32,IFERROR(RANK(Valor_normalizado!N56,Valor_normalizado!N$34:N$65,0),"NA"))</f>
        <v>31</v>
      </c>
      <c r="O56" s="6">
        <f>IF(Valor_normalizado!O56=0,32,IFERROR(RANK(Valor_normalizado!O56,Valor_normalizado!O$34:O$65,0),"NA"))</f>
        <v>24</v>
      </c>
      <c r="P56" s="6">
        <f>IF(Valor_normalizado!P56=0,32,IFERROR(RANK(Valor_normalizado!P56,Valor_normalizado!P$34:P$65,0),"NA"))</f>
        <v>31</v>
      </c>
      <c r="Q56" s="6">
        <f>IF(Valor_normalizado!Q56=0,32,IFERROR(RANK(Valor_normalizado!Q56,Valor_normalizado!Q$34:Q$65,0),"NA"))</f>
        <v>26</v>
      </c>
      <c r="R56" s="6">
        <f>IF(Valor_normalizado!R56=0,32,IFERROR(RANK(Valor_normalizado!R56,Valor_normalizado!R$34:R$65,0),"NA"))</f>
        <v>24</v>
      </c>
      <c r="S56" s="6">
        <f>IF(Valor_normalizado!S56=0,32,IFERROR(RANK(Valor_normalizado!S56,Valor_normalizado!S$34:S$65,0),"NA"))</f>
        <v>14</v>
      </c>
      <c r="T56" s="6">
        <f>IF(Valor_normalizado!T56=0,32,IFERROR(RANK(Valor_normalizado!T56,Valor_normalizado!T$34:T$65,0),"NA"))</f>
        <v>31</v>
      </c>
      <c r="U56" s="6">
        <f>IF(Valor_normalizado!U56=0,32,IFERROR(RANK(Valor_normalizado!U56,Valor_normalizado!U$34:U$65,0),"NA"))</f>
        <v>26</v>
      </c>
      <c r="V56" s="6">
        <f>IF(Valor_normalizado!V56=0,32,IFERROR(RANK(Valor_normalizado!V56,Valor_normalizado!V$34:V$65,0),"NA"))</f>
        <v>27</v>
      </c>
      <c r="W56" s="6">
        <f>IF(Valor_normalizado!W56=0,32,IFERROR(RANK(Valor_normalizado!W56,Valor_normalizado!W$34:W$65,0),"NA"))</f>
        <v>32</v>
      </c>
      <c r="X56" s="6">
        <f>IF(Valor_normalizado!X56=0,32,IFERROR(RANK(Valor_normalizado!X56,Valor_normalizado!X$34:X$65,0),"NA"))</f>
        <v>23</v>
      </c>
      <c r="Y56" s="6">
        <f>IF(Valor_normalizado!Y56=0,32,IFERROR(RANK(Valor_normalizado!Y56,Valor_normalizado!Y$34:Y$65,0),"NA"))</f>
        <v>30</v>
      </c>
      <c r="Z56" s="6">
        <f>IF(Valor_normalizado!Z56=0,32,IFERROR(RANK(Valor_normalizado!Z56,Valor_normalizado!Z$34:Z$65,0),"NA"))</f>
        <v>29</v>
      </c>
      <c r="AA56" s="6">
        <f>IF(Valor_normalizado!AA56=0,32,IFERROR(RANK(Valor_normalizado!AA56,Valor_normalizado!AA$34:AA$65,0),"NA"))</f>
        <v>30</v>
      </c>
      <c r="AB56" s="6">
        <f>IF(Valor_normalizado!AB56=0,32,IFERROR(RANK(Valor_normalizado!AB56,Valor_normalizado!AB$34:AB$65,0),"NA"))</f>
        <v>27</v>
      </c>
      <c r="AC56" s="6">
        <f>IF(Valor_normalizado!AC56=0,32,IFERROR(RANK(Valor_normalizado!AC56,Valor_normalizado!AC$34:AC$65,0),"NA"))</f>
        <v>27</v>
      </c>
      <c r="AD56" s="6">
        <f>IF(Valor_normalizado!AD56=0,32,IFERROR(RANK(Valor_normalizado!AD56,Valor_normalizado!AD$34:AD$65,0),"NA"))</f>
        <v>14</v>
      </c>
      <c r="AE56" s="6">
        <f>IF(Valor_normalizado!AE56=0,32,IFERROR(RANK(Valor_normalizado!AE56,Valor_normalizado!AE$34:AE$65,0),"NA"))</f>
        <v>25</v>
      </c>
      <c r="AF56" s="6">
        <f>IF(Valor_normalizado!AF56=0,32,IFERROR(RANK(Valor_normalizado!AF56,Valor_normalizado!AF$34:AF$65,0),"NA"))</f>
        <v>4</v>
      </c>
      <c r="AG56" s="6">
        <f>IF(Valor_normalizado!AG56=0,32,IFERROR(RANK(Valor_normalizado!AG56,Valor_normalizado!AG$34:AG$65,0),"NA"))</f>
        <v>29</v>
      </c>
      <c r="AH56" s="6">
        <f>IF(Valor_normalizado!AH56=0,32,IFERROR(RANK(Valor_normalizado!AH56,Valor_normalizado!AH$34:AH$65,0),"NA"))</f>
        <v>28</v>
      </c>
      <c r="AI56" s="6">
        <f>IF(Valor_normalizado!AI56=0,32,IFERROR(RANK(Valor_normalizado!AI56,Valor_normalizado!AI$34:AI$65,0),"NA"))</f>
        <v>15</v>
      </c>
      <c r="AJ56" s="6">
        <f>IF(Valor_normalizado!AJ56=0,32,IFERROR(RANK(Valor_normalizado!AJ56,Valor_normalizado!AJ$34:AJ$65,0),"NA"))</f>
        <v>25</v>
      </c>
      <c r="AK56" s="6">
        <f>IF(Valor_normalizado!AK56=0,32,IFERROR(RANK(Valor_normalizado!AK56,Valor_normalizado!AK$34:AK$65,0),"NA"))</f>
        <v>5</v>
      </c>
      <c r="AL56" s="6">
        <f>IF(Valor_normalizado!AL56=0,32,IFERROR(RANK(Valor_normalizado!AL56,Valor_normalizado!AL$34:AL$65,0),"NA"))</f>
        <v>32</v>
      </c>
      <c r="AM56" s="6">
        <f>IF(Valor_normalizado!AM56=0,32,IFERROR(RANK(Valor_normalizado!AM56,Valor_normalizado!AM$34:AM$65,0),"NA"))</f>
        <v>4</v>
      </c>
      <c r="AN56" s="6">
        <f>IF(Valor_normalizado!AN56=0,32,IFERROR(RANK(Valor_normalizado!AN56,Valor_normalizado!AN$34:AN$65,0),"NA"))</f>
        <v>18</v>
      </c>
      <c r="AO56" s="6">
        <f>IF(Valor_normalizado!AO56=0,32,IFERROR(RANK(Valor_normalizado!AO56,Valor_normalizado!AO$34:AO$65,0),"NA"))</f>
        <v>30</v>
      </c>
      <c r="AP56" s="6">
        <f>IF(Valor_normalizado!AP56=0,32,IFERROR(RANK(Valor_normalizado!AP56,Valor_normalizado!AP$34:AP$65,0),"NA"))</f>
        <v>20</v>
      </c>
      <c r="AQ56" s="6">
        <f>IF(Valor_normalizado!AQ56=0,32,IFERROR(RANK(Valor_normalizado!AQ56,Valor_normalizado!AQ$34:AQ$65,0),"NA"))</f>
        <v>26</v>
      </c>
      <c r="AR56" s="6">
        <f>IF(Valor_normalizado!AR56=0,32,IFERROR(RANK(Valor_normalizado!AR56,Valor_normalizado!AR$34:AR$65,0),"NA"))</f>
        <v>27</v>
      </c>
      <c r="AS56" s="6">
        <f>IF(Valor_normalizado!AS56=0,32,IFERROR(RANK(Valor_normalizado!AS56,Valor_normalizado!AS$34:AS$65,0),"NA"))</f>
        <v>26</v>
      </c>
      <c r="AT56" s="6">
        <f>IF(Valor_normalizado!AT56=0,32,IFERROR(RANK(Valor_normalizado!AT56,Valor_normalizado!AT$34:AT$65,0),"NA"))</f>
        <v>26</v>
      </c>
      <c r="AU56" s="6">
        <f>IF(Valor_normalizado!AU56=0,32,IFERROR(RANK(Valor_normalizado!AU56,Valor_normalizado!AU$34:AU$65,0),"NA"))</f>
        <v>22</v>
      </c>
      <c r="AV56" s="6">
        <f>IF(Valor_normalizado!AV56=0,32,IFERROR(RANK(Valor_normalizado!AV56,Valor_normalizado!AV$34:AV$65,0),"NA"))</f>
        <v>16</v>
      </c>
      <c r="AW56" s="6">
        <f>IF(Valor_normalizado!AW56=0,32,IFERROR(RANK(Valor_normalizado!AW56,Valor_normalizado!AW$34:AW$65,0),"NA"))</f>
        <v>27</v>
      </c>
      <c r="AX56" s="6">
        <f>IF(Valor_normalizado!AX56=0,32,IFERROR(RANK(Valor_normalizado!AX56,Valor_normalizado!AX$34:AX$65,0),"NA"))</f>
        <v>23</v>
      </c>
      <c r="AY56" s="6">
        <f>IF(Valor_normalizado!AY56=0,32,IFERROR(RANK(Valor_normalizado!AY56,Valor_normalizado!AY$34:AY$65,0),"NA"))</f>
        <v>27</v>
      </c>
      <c r="AZ56" s="6">
        <f>IF(Valor_normalizado!AZ56=0,32,IFERROR(RANK(Valor_normalizado!AZ56,Valor_normalizado!AZ$34:AZ$65,0),"NA"))</f>
        <v>22</v>
      </c>
      <c r="BA56" s="6">
        <f>IF(Valor_normalizado!BA56=0,32,IFERROR(RANK(Valor_normalizado!BA56,Valor_normalizado!BA$34:BA$65,0),"NA"))</f>
        <v>3</v>
      </c>
      <c r="BB56" s="6">
        <f>IF(Valor_normalizado!BB56=0,32,IFERROR(RANK(Valor_normalizado!BB56,Valor_normalizado!BB$34:BB$65,0),"NA"))</f>
        <v>9</v>
      </c>
      <c r="BC56" s="6">
        <f>IF(Valor_normalizado!BC56=0,32,IFERROR(RANK(Valor_normalizado!BC56,Valor_normalizado!BC$34:BC$65,0),"NA"))</f>
        <v>21</v>
      </c>
      <c r="BD56" s="6">
        <f>IF(Valor_normalizado!BD56=0,32,IFERROR(RANK(Valor_normalizado!BD56,Valor_normalizado!BD$34:BD$65,0),"NA"))</f>
        <v>6</v>
      </c>
      <c r="BE56" s="6">
        <f>IF(Valor_normalizado!BE56=0,32,IFERROR(RANK(Valor_normalizado!BE56,Valor_normalizado!BE$34:BE$65,0),"NA"))</f>
        <v>1</v>
      </c>
      <c r="BF56" s="6">
        <f>IF(Valor_normalizado!BF56=0,32,IFERROR(RANK(Valor_normalizado!BF56,Valor_normalizado!BF$34:BF$65,0),"NA"))</f>
        <v>30</v>
      </c>
      <c r="BG56" s="6">
        <f>IF(Valor_normalizado!BG56=0,32,IFERROR(RANK(Valor_normalizado!BG56,Valor_normalizado!BG$34:BG$65,0),"NA"))</f>
        <v>4</v>
      </c>
      <c r="BH56" s="6">
        <f>IF(Valor_normalizado!BH56=0,32,IFERROR(RANK(Valor_normalizado!BH56,Valor_normalizado!BH$34:BH$65,0),"NA"))</f>
        <v>4</v>
      </c>
      <c r="BI56" s="6">
        <f>IF(Valor_normalizado!BI56=0,32,IFERROR(RANK(Valor_normalizado!BI56,Valor_normalizado!BI$34:BI$65,0),"NA"))</f>
        <v>17</v>
      </c>
      <c r="BJ56" s="6">
        <f>IF(Valor_normalizado!BJ56=0,32,IFERROR(RANK(Valor_normalizado!BJ56,Valor_normalizado!BJ$34:BJ$65,0),"NA"))</f>
        <v>16</v>
      </c>
      <c r="BK56" s="6">
        <f>IF(Valor_normalizado!BK56=0,32,IFERROR(RANK(Valor_normalizado!BK56,Valor_normalizado!BK$34:BK$65,0),"NA"))</f>
        <v>25</v>
      </c>
      <c r="BL56" s="6">
        <f>IF(Valor_normalizado!BL56=0,32,IFERROR(RANK(Valor_normalizado!BL56,Valor_normalizado!BL$34:BL$65,0),"NA"))</f>
        <v>5</v>
      </c>
      <c r="BM56" s="6">
        <f>IF(Valor_normalizado!BM56=0,32,IFERROR(RANK(Valor_normalizado!BM56,Valor_normalizado!BM$34:BM$65,0),"NA"))</f>
        <v>15</v>
      </c>
      <c r="BN56" s="6">
        <f>IF(Valor_normalizado!BN56=0,32,IFERROR(RANK(Valor_normalizado!BN56,Valor_normalizado!BN$34:BN$65,0),"NA"))</f>
        <v>30</v>
      </c>
      <c r="BO56" s="6">
        <f>IF(Valor_normalizado!BO56=0,32,IFERROR(RANK(Valor_normalizado!BO56,Valor_normalizado!BO$34:BO$65,0),"NA"))</f>
        <v>29</v>
      </c>
      <c r="BP56" s="6">
        <f>IF(Valor_normalizado!BP56=0,32,IFERROR(RANK(Valor_normalizado!BP56,Valor_normalizado!BP$34:BP$65,0),"NA"))</f>
        <v>30</v>
      </c>
      <c r="BQ56" s="6">
        <f>IF(Valor_normalizado!BQ56=0,32,IFERROR(RANK(Valor_normalizado!BQ56,Valor_normalizado!BQ$34:BQ$65,0),"NA"))</f>
        <v>20</v>
      </c>
      <c r="BR56" s="6">
        <f>IF(Valor_normalizado!BR56=0,32,IFERROR(RANK(Valor_normalizado!BR56,Valor_normalizado!BR$34:BR$65,0),"NA"))</f>
        <v>24</v>
      </c>
      <c r="BS56" s="6">
        <f>IF(Valor_normalizado!BS56=0,32,IFERROR(RANK(Valor_normalizado!BS56,Valor_normalizado!BS$34:BS$65,0),"NA"))</f>
        <v>27</v>
      </c>
      <c r="BT56" s="6">
        <f>IF(Valor_normalizado!BT56=0,32,IFERROR(RANK(Valor_normalizado!BT56,Valor_normalizado!BT$34:BT$65,0),"NA"))</f>
        <v>16</v>
      </c>
      <c r="BU56" s="6">
        <f>IF(Valor_normalizado!BU56=0,32,IFERROR(RANK(Valor_normalizado!BU56,Valor_normalizado!BU$34:BU$65,0),"NA"))</f>
        <v>23</v>
      </c>
      <c r="BV56" s="6">
        <f>IF(Valor_normalizado!BV56=0,32,IFERROR(RANK(Valor_normalizado!BV56,Valor_normalizado!BV$34:BV$65,0),"NA"))</f>
        <v>27</v>
      </c>
      <c r="BW56" s="6">
        <f>IF(Valor_normalizado!BW56=0,32,IFERROR(RANK(Valor_normalizado!BW56,Valor_normalizado!BW$34:BW$65,0),"NA"))</f>
        <v>6</v>
      </c>
      <c r="BX56" s="6">
        <f>IF(Valor_normalizado!BX56=0,32,IFERROR(RANK(Valor_normalizado!BX56,Valor_normalizado!BX$34:BX$65,0),"NA"))</f>
        <v>1</v>
      </c>
      <c r="BY56" s="6">
        <f>IF(Valor_normalizado!BY56=0,32,IFERROR(RANK(Valor_normalizado!BY56,Valor_normalizado!BY$34:BY$65,0),"NA"))</f>
        <v>19</v>
      </c>
      <c r="BZ56" s="6">
        <f>IF(Valor_normalizado!BZ56=0,32,IFERROR(RANK(Valor_normalizado!BZ56,Valor_normalizado!BZ$34:BZ$65,0),"NA"))</f>
        <v>26</v>
      </c>
      <c r="CA56" s="6">
        <f>IF(Valor_normalizado!CA56=0,32,IFERROR(RANK(Valor_normalizado!CA56,Valor_normalizado!CA$34:CA$65,0),"NA"))</f>
        <v>5</v>
      </c>
      <c r="CB56" s="6">
        <f>IF(Valor_normalizado!CB56=0,32,IFERROR(RANK(Valor_normalizado!CB56,Valor_normalizado!CB$34:CB$65,0),"NA"))</f>
        <v>10</v>
      </c>
      <c r="CC56" s="6">
        <f>IF(Valor_normalizado!CC56=0,32,IFERROR(RANK(Valor_normalizado!CC56,Valor_normalizado!CC$34:CC$65,0),"NA"))</f>
        <v>31</v>
      </c>
      <c r="CD56" s="6">
        <f>IF(Valor_normalizado!CD56=0,32,IFERROR(RANK(Valor_normalizado!CD56,Valor_normalizado!CD$34:CD$65,0),"NA"))</f>
        <v>30</v>
      </c>
      <c r="CE56" s="6">
        <f>IF(Valor_normalizado!CE56=0,32,IFERROR(RANK(Valor_normalizado!CE56,Valor_normalizado!CE$34:CE$65,0),"NA"))</f>
        <v>12</v>
      </c>
      <c r="CF56" s="6">
        <f>IF(Valor_normalizado!CF56=0,32,IFERROR(RANK(Valor_normalizado!CF56,Valor_normalizado!CF$34:CF$65,0),"NA"))</f>
        <v>5</v>
      </c>
      <c r="CG56" s="6">
        <f>IF(Valor_normalizado!CG56=0,32,IFERROR(RANK(Valor_normalizado!CG56,Valor_normalizado!CG$34:CG$65,0),"NA"))</f>
        <v>13</v>
      </c>
      <c r="CH56" s="6">
        <f>IF(Valor_normalizado!CH56=0,32,IFERROR(RANK(Valor_normalizado!CH56,Valor_normalizado!CH$34:CH$65,0),"NA"))</f>
        <v>24</v>
      </c>
      <c r="CI56" s="6">
        <f>IF(Valor_normalizado!CI56=0,32,IFERROR(RANK(Valor_normalizado!CI56,Valor_normalizado!CI$34:CI$65,0),"NA"))</f>
        <v>22</v>
      </c>
      <c r="CJ56" s="6">
        <f>IF(Valor_normalizado!CJ56=0,32,IFERROR(RANK(Valor_normalizado!CJ56,Valor_normalizado!CJ$34:CJ$65,0),"NA"))</f>
        <v>4</v>
      </c>
      <c r="CK56" s="6">
        <f>IF(Valor_normalizado!CK56=0,32,IFERROR(RANK(Valor_normalizado!CK56,Valor_normalizado!CK$34:CK$65,0),"NA"))</f>
        <v>12</v>
      </c>
      <c r="CL56" s="6">
        <f>IF(Valor_normalizado!CL56=0,32,IFERROR(RANK(Valor_normalizado!CL56,Valor_normalizado!CL$34:CL$65,0),"NA"))</f>
        <v>30</v>
      </c>
      <c r="CM56" s="6">
        <f>IF(Valor_normalizado!CM56=0,32,IFERROR(RANK(Valor_normalizado!CM56,Valor_normalizado!CM$34:CM$65,0),"NA"))</f>
        <v>14</v>
      </c>
      <c r="CN56" s="6">
        <f>IF(Valor_normalizado!CN56=0,32,IFERROR(RANK(Valor_normalizado!CN56,Valor_normalizado!CN$34:CN$65,0),"NA"))</f>
        <v>32</v>
      </c>
      <c r="CO56" s="6">
        <f>IF(Valor_normalizado!CO56=0,32,IFERROR(RANK(Valor_normalizado!CO56,Valor_normalizado!CO$34:CO$65,0),"NA"))</f>
        <v>26</v>
      </c>
      <c r="CP56" s="6">
        <f>IF(Valor_normalizado!CP56=0,32,IFERROR(RANK(Valor_normalizado!CP56,Valor_normalizado!CP$34:CP$65,0),"NA"))</f>
        <v>28</v>
      </c>
      <c r="CQ56" s="6">
        <f>IF(Valor_normalizado!CQ56=0,32,IFERROR(RANK(Valor_normalizado!CQ56,Valor_normalizado!CQ$34:CQ$65,0),"NA"))</f>
        <v>28</v>
      </c>
      <c r="CR56" s="6">
        <f>IF(Valor_normalizado!CR56=0,32,IFERROR(RANK(Valor_normalizado!CR56,Valor_normalizado!CR$34:CR$65,0),"NA"))</f>
        <v>32</v>
      </c>
      <c r="CS56" s="6">
        <f>IF(Valor_normalizado!CS56=0,32,IFERROR(RANK(Valor_normalizado!CS56,Valor_normalizado!CS$34:CS$65,0),"NA"))</f>
        <v>32</v>
      </c>
      <c r="CT56" s="6">
        <f>IF(Valor_normalizado!CT56=0,32,IFERROR(RANK(Valor_normalizado!CT56,Valor_normalizado!CT$34:CT$65,0),"NA"))</f>
        <v>32</v>
      </c>
      <c r="CU56" s="6">
        <f>IF(Valor_normalizado!CU56=0,32,IFERROR(RANK(Valor_normalizado!CU56,Valor_normalizado!CU$34:CU$65,0),"NA"))</f>
        <v>32</v>
      </c>
      <c r="CV56" s="6">
        <f>IF(Valor_normalizado!CV56=0,32,IFERROR(RANK(Valor_normalizado!CV56,Valor_normalizado!CV$34:CV$65,0),"NA"))</f>
        <v>31</v>
      </c>
      <c r="CW56" s="6">
        <f>IF(Valor_normalizado!CW56=0,32,IFERROR(RANK(Valor_normalizado!CW56,Valor_normalizado!CW$34:CW$65,0),"NA"))</f>
        <v>32</v>
      </c>
      <c r="CX56" s="6">
        <f>IF(Valor_normalizado!CX56=0,32,IFERROR(RANK(Valor_normalizado!CX56,Valor_normalizado!CX$34:CX$65,0),"NA"))</f>
        <v>17</v>
      </c>
      <c r="CY56" s="6">
        <f>IF(Valor_normalizado!CY56=0,32,IFERROR(RANK(Valor_normalizado!CY56,Valor_normalizado!CY$34:CY$65,0),"NA"))</f>
        <v>19</v>
      </c>
      <c r="CZ56" s="6">
        <f>IF(Valor_normalizado!CZ56=0,32,IFERROR(RANK(Valor_normalizado!CZ56,Valor_normalizado!CZ$34:CZ$65,0),"NA"))</f>
        <v>24</v>
      </c>
      <c r="DA56" s="6">
        <f>IF(Valor_normalizado!DA56=0,32,IFERROR(RANK(Valor_normalizado!DA56,Valor_normalizado!DA$34:DA$65,0),"NA"))</f>
        <v>23</v>
      </c>
      <c r="DB56" s="6">
        <f>IF(Valor_normalizado!DB56=0,32,IFERROR(RANK(Valor_normalizado!DB56,Valor_normalizado!DB$34:DB$65,0),"NA"))</f>
        <v>17</v>
      </c>
      <c r="DC56" s="6">
        <f>IF(Valor_normalizado!DC56=0,32,IFERROR(RANK(Valor_normalizado!DC56,Valor_normalizado!DC$34:DC$65,0),"NA"))</f>
        <v>24</v>
      </c>
      <c r="DD56" s="6">
        <f>IF(Valor_normalizado!DD56=0,32,IFERROR(RANK(Valor_normalizado!DD56,Valor_normalizado!DD$34:DD$65,0),"NA"))</f>
        <v>26</v>
      </c>
      <c r="DE56" s="6">
        <f>IF(Valor_normalizado!DE56=0,32,IFERROR(RANK(Valor_normalizado!DE56,Valor_normalizado!DE$34:DE$65,0),"NA"))</f>
        <v>27</v>
      </c>
      <c r="DF56" s="6">
        <f>IF(Valor_normalizado!DF56=0,32,IFERROR(RANK(Valor_normalizado!DF56,Valor_normalizado!DF$34:DF$65,0),"NA"))</f>
        <v>31</v>
      </c>
      <c r="DG56" s="6">
        <f>IF(Valor_normalizado!DG56=0,32,IFERROR(RANK(Valor_normalizado!DG56,Valor_normalizado!DG$34:DG$65,0),"NA"))</f>
        <v>30</v>
      </c>
      <c r="DH56" s="6">
        <f>IF(Valor_normalizado!DH56=0,32,IFERROR(RANK(Valor_normalizado!DH56,Valor_normalizado!DH$34:DH$65,0),"NA"))</f>
        <v>17</v>
      </c>
      <c r="DI56" s="6">
        <f>IF(Valor_normalizado!DI56=0,32,IFERROR(RANK(Valor_normalizado!DI56,Valor_normalizado!DI$34:DI$65,0),"NA"))</f>
        <v>3</v>
      </c>
      <c r="DJ56" s="6">
        <f>IF(Valor_normalizado!DJ56=0,32,IFERROR(RANK(Valor_normalizado!DJ56,Valor_normalizado!DJ$34:DJ$65,0),"NA"))</f>
        <v>21</v>
      </c>
      <c r="DK56" s="6">
        <f>IF(Valor_normalizado!DK56=0,32,IFERROR(RANK(Valor_normalizado!DK56,Valor_normalizado!DK$34:DK$65,0),"NA"))</f>
        <v>24</v>
      </c>
      <c r="DL56" s="6">
        <f>IF(Valor_normalizado!DL56=0,32,IFERROR(RANK(Valor_normalizado!DL56,Valor_normalizado!DL$34:DL$65,0),"NA"))</f>
        <v>4</v>
      </c>
      <c r="DM56" s="6">
        <f>IF(Valor_normalizado!DM56=0,32,IFERROR(RANK(Valor_normalizado!DM56,Valor_normalizado!DM$34:DM$65,0),"NA"))</f>
        <v>28</v>
      </c>
      <c r="DN56" s="6">
        <f>IF(Valor_normalizado!DN56=0,32,IFERROR(RANK(Valor_normalizado!DN56,Valor_normalizado!DN$34:DN$65,0),"NA"))</f>
        <v>28</v>
      </c>
      <c r="DO56" s="6">
        <f>IF(Valor_normalizado!DO56=0,32,IFERROR(RANK(Valor_normalizado!DO56,Valor_normalizado!DO$34:DO$65,0),"NA"))</f>
        <v>31</v>
      </c>
      <c r="DP56" s="6">
        <f>IF(Valor_normalizado!DP56=0,32,IFERROR(RANK(Valor_normalizado!DP56,Valor_normalizado!DP$34:DP$65,0),"NA"))</f>
        <v>29</v>
      </c>
      <c r="DQ56" s="6">
        <f>IF(Valor_normalizado!DQ56=0,32,IFERROR(RANK(Valor_normalizado!DQ56,Valor_normalizado!DQ$34:DQ$65,0),"NA"))</f>
        <v>28</v>
      </c>
      <c r="DR56" s="6">
        <f>IF(Valor_normalizado!DR56=0,32,IFERROR(RANK(Valor_normalizado!DR56,Valor_normalizado!DR$34:DR$65,0),"NA"))</f>
        <v>13</v>
      </c>
      <c r="DS56" s="6">
        <f>IF(Valor_normalizado!DS56=0,32,IFERROR(RANK(Valor_normalizado!DS56,Valor_normalizado!DS$34:DS$65,0),"NA"))</f>
        <v>14</v>
      </c>
      <c r="DT56" s="6">
        <f>IF(Valor_normalizado!DT56=0,32,IFERROR(RANK(Valor_normalizado!DT56,Valor_normalizado!DT$34:DT$65,0),"NA"))</f>
        <v>27</v>
      </c>
      <c r="DU56" s="6">
        <f>IF(Valor_normalizado!DU56=0,32,IFERROR(RANK(Valor_normalizado!DU56,Valor_normalizado!DU$34:DU$65,0),"NA"))</f>
        <v>24</v>
      </c>
      <c r="DV56" s="6">
        <f>IF(Valor_normalizado!DV56=0,32,IFERROR(RANK(Valor_normalizado!DV56,Valor_normalizado!DV$34:DV$65,0),"NA"))</f>
        <v>22</v>
      </c>
      <c r="DW56" s="6">
        <f>IF(Valor_normalizado!DW56=0,32,IFERROR(RANK(Valor_normalizado!DW56,Valor_normalizado!DW$34:DW$65,0),"NA"))</f>
        <v>25</v>
      </c>
      <c r="DX56" s="6">
        <f>IF(Valor_normalizado!DX56=0,32,IFERROR(RANK(Valor_normalizado!DX56,Valor_normalizado!DX$34:DX$65,0),"NA"))</f>
        <v>25</v>
      </c>
      <c r="DY56" s="6">
        <f>IF(Valor_normalizado!DY56=0,32,IFERROR(RANK(Valor_normalizado!DY56,Valor_normalizado!DY$34:DY$65,0),"NA"))</f>
        <v>25</v>
      </c>
      <c r="DZ56" s="6">
        <f>IF(Valor_normalizado!DZ56=0,32,IFERROR(RANK(Valor_normalizado!DZ56,Valor_normalizado!DZ$34:DZ$65,0),"NA"))</f>
        <v>24</v>
      </c>
      <c r="EA56" s="6">
        <f>IF(Valor_normalizado!EA56=0,32,IFERROR(RANK(Valor_normalizado!EA56,Valor_normalizado!EA$34:EA$65,0),"NA"))</f>
        <v>24</v>
      </c>
      <c r="EB56" s="6">
        <f>IF(Valor_normalizado!EB56=0,32,IFERROR(RANK(Valor_normalizado!EB56,Valor_normalizado!EB$34:EB$65,0),"NA"))</f>
        <v>25</v>
      </c>
      <c r="EC56" s="6">
        <f>IF(Valor_normalizado!EC56=0,32,IFERROR(RANK(Valor_normalizado!EC56,Valor_normalizado!EC$34:EC$65,0),"NA"))</f>
        <v>26</v>
      </c>
      <c r="ED56" s="6">
        <f>IF(Valor_normalizado!ED56=0,32,IFERROR(RANK(Valor_normalizado!ED56,Valor_normalizado!ED$34:ED$65,0),"NA"))</f>
        <v>22</v>
      </c>
      <c r="EE56" s="6">
        <f>IF(Valor_normalizado!EE56=0,32,IFERROR(RANK(Valor_normalizado!EE56,Valor_normalizado!EE$34:EE$65,0),"NA"))</f>
        <v>25</v>
      </c>
      <c r="EF56" s="6">
        <f>IF(Valor_normalizado!EF56=0,32,IFERROR(RANK(Valor_normalizado!EF56,Valor_normalizado!EF$34:EF$65,0),"NA"))</f>
        <v>23</v>
      </c>
      <c r="EG56" s="6">
        <f>IF(Valor_normalizado!EG56=0,32,IFERROR(RANK(Valor_normalizado!EG56,Valor_normalizado!EG$34:EG$65,0),"NA"))</f>
        <v>32</v>
      </c>
      <c r="EH56" s="6">
        <f>IF(Valor_normalizado!EH56=0,32,IFERROR(RANK(Valor_normalizado!EH56,Valor_normalizado!EH$34:EH$65,0),"NA"))</f>
        <v>20</v>
      </c>
      <c r="EI56" s="6">
        <f>IF(Valor_normalizado!EI56=0,32,IFERROR(RANK(Valor_normalizado!EI56,Valor_normalizado!EI$34:EI$65,0),"NA"))</f>
        <v>11</v>
      </c>
      <c r="EJ56" s="6">
        <f>IF(Valor_normalizado!EJ56=0,32,IFERROR(RANK(Valor_normalizado!EJ56,Valor_normalizado!EJ$34:EJ$65,0),"NA"))</f>
        <v>32</v>
      </c>
      <c r="EK56" s="6">
        <f>IF(Valor_normalizado!EK56=0,32,IFERROR(RANK(Valor_normalizado!EK56,Valor_normalizado!EK$34:EK$65,0),"NA"))</f>
        <v>3</v>
      </c>
      <c r="EL56" s="6">
        <f>IF(Valor_normalizado!EL56=0,32,IFERROR(RANK(Valor_normalizado!EL56,Valor_normalizado!EL$34:EL$65,0),"NA"))</f>
        <v>23</v>
      </c>
      <c r="EM56" s="6">
        <f>IF(Valor_normalizado!EM56=0,32,IFERROR(RANK(Valor_normalizado!EM56,Valor_normalizado!EM$34:EM$65,0),"NA"))</f>
        <v>32</v>
      </c>
      <c r="EN56" s="6">
        <f>IF(Valor_normalizado!EN56=0,32,IFERROR(RANK(Valor_normalizado!EN56,Valor_normalizado!EN$34:EN$65,0),"NA"))</f>
        <v>32</v>
      </c>
      <c r="EO56" s="6">
        <f>IF(Valor_normalizado!EO56=0,32,IFERROR(RANK(Valor_normalizado!EO56,Valor_normalizado!EO$34:EO$65,0),"NA"))</f>
        <v>32</v>
      </c>
      <c r="EP56" s="6">
        <f>IF(Valor_normalizado!EP56=0,32,IFERROR(RANK(Valor_normalizado!EP56,Valor_normalizado!EP$34:EP$65,0),"NA"))</f>
        <v>22</v>
      </c>
      <c r="EQ56" s="6">
        <f>IF(Valor_normalizado!EQ56=0,32,IFERROR(RANK(Valor_normalizado!EQ56,Valor_normalizado!EQ$34:EQ$65,0),"NA"))</f>
        <v>26</v>
      </c>
      <c r="ER56" s="6">
        <f>IF(Valor_normalizado!ER56=0,32,IFERROR(RANK(Valor_normalizado!ER56,Valor_normalizado!ER$34:ER$65,0),"NA"))</f>
        <v>25</v>
      </c>
      <c r="ES56" s="6">
        <f>IF(Valor_normalizado!ES56=0,32,IFERROR(RANK(Valor_normalizado!ES56,Valor_normalizado!ES$34:ES$65,0),"NA"))</f>
        <v>26</v>
      </c>
    </row>
    <row r="57" spans="1:149" x14ac:dyDescent="0.25">
      <c r="A57" s="1" t="s">
        <v>269</v>
      </c>
      <c r="B57" s="75">
        <v>2020</v>
      </c>
      <c r="C57" s="6">
        <f>IF(Valor_normalizado!C57=0,32,IFERROR(RANK(Valor_normalizado!C57,Valor_normalizado!C$34:C$65,0),"NA"))</f>
        <v>31</v>
      </c>
      <c r="D57" s="6">
        <f>IF(Valor_normalizado!D57=0,32,IFERROR(RANK(Valor_normalizado!D57,Valor_normalizado!D$34:D$65,0),"NA"))</f>
        <v>9</v>
      </c>
      <c r="E57" s="6">
        <f>IF(Valor_normalizado!E57=0,32,IFERROR(RANK(Valor_normalizado!E57,Valor_normalizado!E$34:E$65,0),"NA"))</f>
        <v>17</v>
      </c>
      <c r="F57" s="6">
        <f>IF(Valor_normalizado!F57=0,32,IFERROR(RANK(Valor_normalizado!F57,Valor_normalizado!F$34:F$65,0),"NA"))</f>
        <v>25</v>
      </c>
      <c r="G57" s="6">
        <f>IF(Valor_normalizado!G57=0,32,IFERROR(RANK(Valor_normalizado!G57,Valor_normalizado!G$34:G$65,0),"NA"))</f>
        <v>32</v>
      </c>
      <c r="H57" s="6">
        <f>IF(Valor_normalizado!H57=0,32,IFERROR(RANK(Valor_normalizado!H57,Valor_normalizado!H$34:H$65,0),"NA"))</f>
        <v>32</v>
      </c>
      <c r="I57" s="6">
        <f>IF(Valor_normalizado!I57=0,32,IFERROR(RANK(Valor_normalizado!I57,Valor_normalizado!I$34:I$65,0),"NA"))</f>
        <v>23</v>
      </c>
      <c r="J57" s="6">
        <f>IF(Valor_normalizado!J57=0,32,IFERROR(RANK(Valor_normalizado!J57,Valor_normalizado!J$34:J$65,0),"NA"))</f>
        <v>32</v>
      </c>
      <c r="K57" s="6">
        <f>IF(Valor_normalizado!K57=0,32,IFERROR(RANK(Valor_normalizado!K57,Valor_normalizado!K$34:K$65,0),"NA"))</f>
        <v>20</v>
      </c>
      <c r="L57" s="6">
        <f>IF(Valor_normalizado!L57=0,32,IFERROR(RANK(Valor_normalizado!L57,Valor_normalizado!L$34:L$65,0),"NA"))</f>
        <v>17</v>
      </c>
      <c r="M57" s="6">
        <f>IF(Valor_normalizado!M57=0,32,IFERROR(RANK(Valor_normalizado!M57,Valor_normalizado!M$34:M$65,0),"NA"))</f>
        <v>17</v>
      </c>
      <c r="N57" s="6">
        <f>IF(Valor_normalizado!N57=0,32,IFERROR(RANK(Valor_normalizado!N57,Valor_normalizado!N$34:N$65,0),"NA"))</f>
        <v>26</v>
      </c>
      <c r="O57" s="6">
        <f>IF(Valor_normalizado!O57=0,32,IFERROR(RANK(Valor_normalizado!O57,Valor_normalizado!O$34:O$65,0),"NA"))</f>
        <v>12</v>
      </c>
      <c r="P57" s="6">
        <f>IF(Valor_normalizado!P57=0,32,IFERROR(RANK(Valor_normalizado!P57,Valor_normalizado!P$34:P$65,0),"NA"))</f>
        <v>21</v>
      </c>
      <c r="Q57" s="6">
        <f>IF(Valor_normalizado!Q57=0,32,IFERROR(RANK(Valor_normalizado!Q57,Valor_normalizado!Q$34:Q$65,0),"NA"))</f>
        <v>31</v>
      </c>
      <c r="R57" s="6">
        <f>IF(Valor_normalizado!R57=0,32,IFERROR(RANK(Valor_normalizado!R57,Valor_normalizado!R$34:R$65,0),"NA"))</f>
        <v>28</v>
      </c>
      <c r="S57" s="6">
        <f>IF(Valor_normalizado!S57=0,32,IFERROR(RANK(Valor_normalizado!S57,Valor_normalizado!S$34:S$65,0),"NA"))</f>
        <v>16</v>
      </c>
      <c r="T57" s="6">
        <f>IF(Valor_normalizado!T57=0,32,IFERROR(RANK(Valor_normalizado!T57,Valor_normalizado!T$34:T$65,0),"NA"))</f>
        <v>28</v>
      </c>
      <c r="U57" s="6">
        <f>IF(Valor_normalizado!U57=0,32,IFERROR(RANK(Valor_normalizado!U57,Valor_normalizado!U$34:U$65,0),"NA"))</f>
        <v>27</v>
      </c>
      <c r="V57" s="6">
        <f>IF(Valor_normalizado!V57=0,32,IFERROR(RANK(Valor_normalizado!V57,Valor_normalizado!V$34:V$65,0),"NA"))</f>
        <v>11</v>
      </c>
      <c r="W57" s="6">
        <f>IF(Valor_normalizado!W57=0,32,IFERROR(RANK(Valor_normalizado!W57,Valor_normalizado!W$34:W$65,0),"NA"))</f>
        <v>16</v>
      </c>
      <c r="X57" s="6">
        <f>IF(Valor_normalizado!X57=0,32,IFERROR(RANK(Valor_normalizado!X57,Valor_normalizado!X$34:X$65,0),"NA"))</f>
        <v>30</v>
      </c>
      <c r="Y57" s="6">
        <f>IF(Valor_normalizado!Y57=0,32,IFERROR(RANK(Valor_normalizado!Y57,Valor_normalizado!Y$34:Y$65,0),"NA"))</f>
        <v>25</v>
      </c>
      <c r="Z57" s="6">
        <f>IF(Valor_normalizado!Z57=0,32,IFERROR(RANK(Valor_normalizado!Z57,Valor_normalizado!Z$34:Z$65,0),"NA"))</f>
        <v>8</v>
      </c>
      <c r="AA57" s="6">
        <f>IF(Valor_normalizado!AA57=0,32,IFERROR(RANK(Valor_normalizado!AA57,Valor_normalizado!AA$34:AA$65,0),"NA"))</f>
        <v>20</v>
      </c>
      <c r="AB57" s="6">
        <f>IF(Valor_normalizado!AB57=0,32,IFERROR(RANK(Valor_normalizado!AB57,Valor_normalizado!AB$34:AB$65,0),"NA"))</f>
        <v>13</v>
      </c>
      <c r="AC57" s="6">
        <f>IF(Valor_normalizado!AC57=0,32,IFERROR(RANK(Valor_normalizado!AC57,Valor_normalizado!AC$34:AC$65,0),"NA"))</f>
        <v>15</v>
      </c>
      <c r="AD57" s="6">
        <f>IF(Valor_normalizado!AD57=0,32,IFERROR(RANK(Valor_normalizado!AD57,Valor_normalizado!AD$34:AD$65,0),"NA"))</f>
        <v>20</v>
      </c>
      <c r="AE57" s="6">
        <f>IF(Valor_normalizado!AE57=0,32,IFERROR(RANK(Valor_normalizado!AE57,Valor_normalizado!AE$34:AE$65,0),"NA"))</f>
        <v>20</v>
      </c>
      <c r="AF57" s="6" t="str">
        <f>IF(Valor_normalizado!AF57=0,32,IFERROR(RANK(Valor_normalizado!AF57,Valor_normalizado!AF$34:AF$65,0),"NA"))</f>
        <v>NA</v>
      </c>
      <c r="AG57" s="6">
        <f>IF(Valor_normalizado!AG57=0,32,IFERROR(RANK(Valor_normalizado!AG57,Valor_normalizado!AG$34:AG$65,0),"NA"))</f>
        <v>14</v>
      </c>
      <c r="AH57" s="6">
        <f>IF(Valor_normalizado!AH57=0,32,IFERROR(RANK(Valor_normalizado!AH57,Valor_normalizado!AH$34:AH$65,0),"NA"))</f>
        <v>13</v>
      </c>
      <c r="AI57" s="6">
        <f>IF(Valor_normalizado!AI57=0,32,IFERROR(RANK(Valor_normalizado!AI57,Valor_normalizado!AI$34:AI$65,0),"NA"))</f>
        <v>32</v>
      </c>
      <c r="AJ57" s="6">
        <f>IF(Valor_normalizado!AJ57=0,32,IFERROR(RANK(Valor_normalizado!AJ57,Valor_normalizado!AJ$34:AJ$65,0),"NA"))</f>
        <v>5</v>
      </c>
      <c r="AK57" s="6">
        <f>IF(Valor_normalizado!AK57=0,32,IFERROR(RANK(Valor_normalizado!AK57,Valor_normalizado!AK$34:AK$65,0),"NA"))</f>
        <v>32</v>
      </c>
      <c r="AL57" s="6">
        <f>IF(Valor_normalizado!AL57=0,32,IFERROR(RANK(Valor_normalizado!AL57,Valor_normalizado!AL$34:AL$65,0),"NA"))</f>
        <v>13</v>
      </c>
      <c r="AM57" s="6">
        <f>IF(Valor_normalizado!AM57=0,32,IFERROR(RANK(Valor_normalizado!AM57,Valor_normalizado!AM$34:AM$65,0),"NA"))</f>
        <v>13</v>
      </c>
      <c r="AN57" s="6">
        <f>IF(Valor_normalizado!AN57=0,32,IFERROR(RANK(Valor_normalizado!AN57,Valor_normalizado!AN$34:AN$65,0),"NA"))</f>
        <v>23</v>
      </c>
      <c r="AO57" s="6">
        <f>IF(Valor_normalizado!AO57=0,32,IFERROR(RANK(Valor_normalizado!AO57,Valor_normalizado!AO$34:AO$65,0),"NA"))</f>
        <v>19</v>
      </c>
      <c r="AP57" s="6">
        <f>IF(Valor_normalizado!AP57=0,32,IFERROR(RANK(Valor_normalizado!AP57,Valor_normalizado!AP$34:AP$65,0),"NA"))</f>
        <v>24</v>
      </c>
      <c r="AQ57" s="6">
        <f>IF(Valor_normalizado!AQ57=0,32,IFERROR(RANK(Valor_normalizado!AQ57,Valor_normalizado!AQ$34:AQ$65,0),"NA"))</f>
        <v>22</v>
      </c>
      <c r="AR57" s="6">
        <f>IF(Valor_normalizado!AR57=0,32,IFERROR(RANK(Valor_normalizado!AR57,Valor_normalizado!AR$34:AR$65,0),"NA"))</f>
        <v>31</v>
      </c>
      <c r="AS57" s="6">
        <f>IF(Valor_normalizado!AS57=0,32,IFERROR(RANK(Valor_normalizado!AS57,Valor_normalizado!AS$34:AS$65,0),"NA"))</f>
        <v>24</v>
      </c>
      <c r="AT57" s="6">
        <f>IF(Valor_normalizado!AT57=0,32,IFERROR(RANK(Valor_normalizado!AT57,Valor_normalizado!AT$34:AT$65,0),"NA"))</f>
        <v>25</v>
      </c>
      <c r="AU57" s="6">
        <f>IF(Valor_normalizado!AU57=0,32,IFERROR(RANK(Valor_normalizado!AU57,Valor_normalizado!AU$34:AU$65,0),"NA"))</f>
        <v>29</v>
      </c>
      <c r="AV57" s="6">
        <f>IF(Valor_normalizado!AV57=0,32,IFERROR(RANK(Valor_normalizado!AV57,Valor_normalizado!AV$34:AV$65,0),"NA"))</f>
        <v>30</v>
      </c>
      <c r="AW57" s="6">
        <f>IF(Valor_normalizado!AW57=0,32,IFERROR(RANK(Valor_normalizado!AW57,Valor_normalizado!AW$34:AW$65,0),"NA"))</f>
        <v>17</v>
      </c>
      <c r="AX57" s="6">
        <f>IF(Valor_normalizado!AX57=0,32,IFERROR(RANK(Valor_normalizado!AX57,Valor_normalizado!AX$34:AX$65,0),"NA"))</f>
        <v>28</v>
      </c>
      <c r="AY57" s="6">
        <f>IF(Valor_normalizado!AY57=0,32,IFERROR(RANK(Valor_normalizado!AY57,Valor_normalizado!AY$34:AY$65,0),"NA"))</f>
        <v>28</v>
      </c>
      <c r="AZ57" s="6">
        <f>IF(Valor_normalizado!AZ57=0,32,IFERROR(RANK(Valor_normalizado!AZ57,Valor_normalizado!AZ$34:AZ$65,0),"NA"))</f>
        <v>21</v>
      </c>
      <c r="BA57" s="6">
        <f>IF(Valor_normalizado!BA57=0,32,IFERROR(RANK(Valor_normalizado!BA57,Valor_normalizado!BA$34:BA$65,0),"NA"))</f>
        <v>18</v>
      </c>
      <c r="BB57" s="6">
        <f>IF(Valor_normalizado!BB57=0,32,IFERROR(RANK(Valor_normalizado!BB57,Valor_normalizado!BB$34:BB$65,0),"NA"))</f>
        <v>24</v>
      </c>
      <c r="BC57" s="6">
        <f>IF(Valor_normalizado!BC57=0,32,IFERROR(RANK(Valor_normalizado!BC57,Valor_normalizado!BC$34:BC$65,0),"NA"))</f>
        <v>28</v>
      </c>
      <c r="BD57" s="6">
        <f>IF(Valor_normalizado!BD57=0,32,IFERROR(RANK(Valor_normalizado!BD57,Valor_normalizado!BD$34:BD$65,0),"NA"))</f>
        <v>23</v>
      </c>
      <c r="BE57" s="6">
        <f>IF(Valor_normalizado!BE57=0,32,IFERROR(RANK(Valor_normalizado!BE57,Valor_normalizado!BE$34:BE$65,0),"NA"))</f>
        <v>21</v>
      </c>
      <c r="BF57" s="6">
        <f>IF(Valor_normalizado!BF57=0,32,IFERROR(RANK(Valor_normalizado!BF57,Valor_normalizado!BF$34:BF$65,0),"NA"))</f>
        <v>32</v>
      </c>
      <c r="BG57" s="6">
        <f>IF(Valor_normalizado!BG57=0,32,IFERROR(RANK(Valor_normalizado!BG57,Valor_normalizado!BG$34:BG$65,0),"NA"))</f>
        <v>28</v>
      </c>
      <c r="BH57" s="6">
        <f>IF(Valor_normalizado!BH57=0,32,IFERROR(RANK(Valor_normalizado!BH57,Valor_normalizado!BH$34:BH$65,0),"NA"))</f>
        <v>29</v>
      </c>
      <c r="BI57" s="6">
        <f>IF(Valor_normalizado!BI57=0,32,IFERROR(RANK(Valor_normalizado!BI57,Valor_normalizado!BI$34:BI$65,0),"NA"))</f>
        <v>20</v>
      </c>
      <c r="BJ57" s="6">
        <f>IF(Valor_normalizado!BJ57=0,32,IFERROR(RANK(Valor_normalizado!BJ57,Valor_normalizado!BJ$34:BJ$65,0),"NA"))</f>
        <v>30</v>
      </c>
      <c r="BK57" s="6">
        <f>IF(Valor_normalizado!BK57=0,32,IFERROR(RANK(Valor_normalizado!BK57,Valor_normalizado!BK$34:BK$65,0),"NA"))</f>
        <v>27</v>
      </c>
      <c r="BL57" s="6">
        <f>IF(Valor_normalizado!BL57=0,32,IFERROR(RANK(Valor_normalizado!BL57,Valor_normalizado!BL$34:BL$65,0),"NA"))</f>
        <v>22</v>
      </c>
      <c r="BM57" s="6">
        <f>IF(Valor_normalizado!BM57=0,32,IFERROR(RANK(Valor_normalizado!BM57,Valor_normalizado!BM$34:BM$65,0),"NA"))</f>
        <v>27</v>
      </c>
      <c r="BN57" s="6">
        <f>IF(Valor_normalizado!BN57=0,32,IFERROR(RANK(Valor_normalizado!BN57,Valor_normalizado!BN$34:BN$65,0),"NA"))</f>
        <v>29</v>
      </c>
      <c r="BO57" s="6">
        <f>IF(Valor_normalizado!BO57=0,32,IFERROR(RANK(Valor_normalizado!BO57,Valor_normalizado!BO$34:BO$65,0),"NA"))</f>
        <v>28</v>
      </c>
      <c r="BP57" s="6">
        <f>IF(Valor_normalizado!BP57=0,32,IFERROR(RANK(Valor_normalizado!BP57,Valor_normalizado!BP$34:BP$65,0),"NA"))</f>
        <v>29</v>
      </c>
      <c r="BQ57" s="6">
        <f>IF(Valor_normalizado!BQ57=0,32,IFERROR(RANK(Valor_normalizado!BQ57,Valor_normalizado!BQ$34:BQ$65,0),"NA"))</f>
        <v>24</v>
      </c>
      <c r="BR57" s="6">
        <f>IF(Valor_normalizado!BR57=0,32,IFERROR(RANK(Valor_normalizado!BR57,Valor_normalizado!BR$34:BR$65,0),"NA"))</f>
        <v>21</v>
      </c>
      <c r="BS57" s="6">
        <f>IF(Valor_normalizado!BS57=0,32,IFERROR(RANK(Valor_normalizado!BS57,Valor_normalizado!BS$34:BS$65,0),"NA"))</f>
        <v>24</v>
      </c>
      <c r="BT57" s="6">
        <f>IF(Valor_normalizado!BT57=0,32,IFERROR(RANK(Valor_normalizado!BT57,Valor_normalizado!BT$34:BT$65,0),"NA"))</f>
        <v>18</v>
      </c>
      <c r="BU57" s="6">
        <f>IF(Valor_normalizado!BU57=0,32,IFERROR(RANK(Valor_normalizado!BU57,Valor_normalizado!BU$34:BU$65,0),"NA"))</f>
        <v>24</v>
      </c>
      <c r="BV57" s="6">
        <f>IF(Valor_normalizado!BV57=0,32,IFERROR(RANK(Valor_normalizado!BV57,Valor_normalizado!BV$34:BV$65,0),"NA"))</f>
        <v>30</v>
      </c>
      <c r="BW57" s="6">
        <f>IF(Valor_normalizado!BW57=0,32,IFERROR(RANK(Valor_normalizado!BW57,Valor_normalizado!BW$34:BW$65,0),"NA"))</f>
        <v>2</v>
      </c>
      <c r="BX57" s="6">
        <f>IF(Valor_normalizado!BX57=0,32,IFERROR(RANK(Valor_normalizado!BX57,Valor_normalizado!BX$34:BX$65,0),"NA"))</f>
        <v>1</v>
      </c>
      <c r="BY57" s="6">
        <f>IF(Valor_normalizado!BY57=0,32,IFERROR(RANK(Valor_normalizado!BY57,Valor_normalizado!BY$34:BY$65,0),"NA"))</f>
        <v>20</v>
      </c>
      <c r="BZ57" s="6">
        <f>IF(Valor_normalizado!BZ57=0,32,IFERROR(RANK(Valor_normalizado!BZ57,Valor_normalizado!BZ$34:BZ$65,0),"NA"))</f>
        <v>29</v>
      </c>
      <c r="CA57" s="6">
        <f>IF(Valor_normalizado!CA57=0,32,IFERROR(RANK(Valor_normalizado!CA57,Valor_normalizado!CA$34:CA$65,0),"NA"))</f>
        <v>12</v>
      </c>
      <c r="CB57" s="6">
        <f>IF(Valor_normalizado!CB57=0,32,IFERROR(RANK(Valor_normalizado!CB57,Valor_normalizado!CB$34:CB$65,0),"NA"))</f>
        <v>14</v>
      </c>
      <c r="CC57" s="6">
        <f>IF(Valor_normalizado!CC57=0,32,IFERROR(RANK(Valor_normalizado!CC57,Valor_normalizado!CC$34:CC$65,0),"NA"))</f>
        <v>26</v>
      </c>
      <c r="CD57" s="6">
        <f>IF(Valor_normalizado!CD57=0,32,IFERROR(RANK(Valor_normalizado!CD57,Valor_normalizado!CD$34:CD$65,0),"NA"))</f>
        <v>27</v>
      </c>
      <c r="CE57" s="6">
        <f>IF(Valor_normalizado!CE57=0,32,IFERROR(RANK(Valor_normalizado!CE57,Valor_normalizado!CE$34:CE$65,0),"NA"))</f>
        <v>29</v>
      </c>
      <c r="CF57" s="6">
        <f>IF(Valor_normalizado!CF57=0,32,IFERROR(RANK(Valor_normalizado!CF57,Valor_normalizado!CF$34:CF$65,0),"NA"))</f>
        <v>8</v>
      </c>
      <c r="CG57" s="6">
        <f>IF(Valor_normalizado!CG57=0,32,IFERROR(RANK(Valor_normalizado!CG57,Valor_normalizado!CG$34:CG$65,0),"NA"))</f>
        <v>2</v>
      </c>
      <c r="CH57" s="6">
        <f>IF(Valor_normalizado!CH57=0,32,IFERROR(RANK(Valor_normalizado!CH57,Valor_normalizado!CH$34:CH$65,0),"NA"))</f>
        <v>23</v>
      </c>
      <c r="CI57" s="6">
        <f>IF(Valor_normalizado!CI57=0,32,IFERROR(RANK(Valor_normalizado!CI57,Valor_normalizado!CI$34:CI$65,0),"NA"))</f>
        <v>21</v>
      </c>
      <c r="CJ57" s="6">
        <f>IF(Valor_normalizado!CJ57=0,32,IFERROR(RANK(Valor_normalizado!CJ57,Valor_normalizado!CJ$34:CJ$65,0),"NA"))</f>
        <v>16</v>
      </c>
      <c r="CK57" s="6">
        <f>IF(Valor_normalizado!CK57=0,32,IFERROR(RANK(Valor_normalizado!CK57,Valor_normalizado!CK$34:CK$65,0),"NA"))</f>
        <v>26</v>
      </c>
      <c r="CL57" s="6">
        <f>IF(Valor_normalizado!CL57=0,32,IFERROR(RANK(Valor_normalizado!CL57,Valor_normalizado!CL$34:CL$65,0),"NA"))</f>
        <v>21</v>
      </c>
      <c r="CM57" s="6">
        <f>IF(Valor_normalizado!CM57=0,32,IFERROR(RANK(Valor_normalizado!CM57,Valor_normalizado!CM$34:CM$65,0),"NA"))</f>
        <v>25</v>
      </c>
      <c r="CN57" s="6">
        <f>IF(Valor_normalizado!CN57=0,32,IFERROR(RANK(Valor_normalizado!CN57,Valor_normalizado!CN$34:CN$65,0),"NA"))</f>
        <v>27</v>
      </c>
      <c r="CO57" s="6">
        <f>IF(Valor_normalizado!CO57=0,32,IFERROR(RANK(Valor_normalizado!CO57,Valor_normalizado!CO$34:CO$65,0),"NA"))</f>
        <v>17</v>
      </c>
      <c r="CP57" s="6">
        <f>IF(Valor_normalizado!CP57=0,32,IFERROR(RANK(Valor_normalizado!CP57,Valor_normalizado!CP$34:CP$65,0),"NA"))</f>
        <v>23</v>
      </c>
      <c r="CQ57" s="6">
        <f>IF(Valor_normalizado!CQ57=0,32,IFERROR(RANK(Valor_normalizado!CQ57,Valor_normalizado!CQ$34:CQ$65,0),"NA"))</f>
        <v>26</v>
      </c>
      <c r="CR57" s="6">
        <f>IF(Valor_normalizado!CR57=0,32,IFERROR(RANK(Valor_normalizado!CR57,Valor_normalizado!CR$34:CR$65,0),"NA"))</f>
        <v>26</v>
      </c>
      <c r="CS57" s="6">
        <f>IF(Valor_normalizado!CS57=0,32,IFERROR(RANK(Valor_normalizado!CS57,Valor_normalizado!CS$34:CS$65,0),"NA"))</f>
        <v>20</v>
      </c>
      <c r="CT57" s="6">
        <f>IF(Valor_normalizado!CT57=0,32,IFERROR(RANK(Valor_normalizado!CT57,Valor_normalizado!CT$34:CT$65,0),"NA"))</f>
        <v>30</v>
      </c>
      <c r="CU57" s="6">
        <f>IF(Valor_normalizado!CU57=0,32,IFERROR(RANK(Valor_normalizado!CU57,Valor_normalizado!CU$34:CU$65,0),"NA"))</f>
        <v>26</v>
      </c>
      <c r="CV57" s="6">
        <f>IF(Valor_normalizado!CV57=0,32,IFERROR(RANK(Valor_normalizado!CV57,Valor_normalizado!CV$34:CV$65,0),"NA"))</f>
        <v>27</v>
      </c>
      <c r="CW57" s="6">
        <f>IF(Valor_normalizado!CW57=0,32,IFERROR(RANK(Valor_normalizado!CW57,Valor_normalizado!CW$34:CW$65,0),"NA"))</f>
        <v>23</v>
      </c>
      <c r="CX57" s="6">
        <f>IF(Valor_normalizado!CX57=0,32,IFERROR(RANK(Valor_normalizado!CX57,Valor_normalizado!CX$34:CX$65,0),"NA"))</f>
        <v>18</v>
      </c>
      <c r="CY57" s="6">
        <f>IF(Valor_normalizado!CY57=0,32,IFERROR(RANK(Valor_normalizado!CY57,Valor_normalizado!CY$34:CY$65,0),"NA"))</f>
        <v>10</v>
      </c>
      <c r="CZ57" s="6">
        <f>IF(Valor_normalizado!CZ57=0,32,IFERROR(RANK(Valor_normalizado!CZ57,Valor_normalizado!CZ$34:CZ$65,0),"NA"))</f>
        <v>17</v>
      </c>
      <c r="DA57" s="6">
        <f>IF(Valor_normalizado!DA57=0,32,IFERROR(RANK(Valor_normalizado!DA57,Valor_normalizado!DA$34:DA$65,0),"NA"))</f>
        <v>24</v>
      </c>
      <c r="DB57" s="6">
        <f>IF(Valor_normalizado!DB57=0,32,IFERROR(RANK(Valor_normalizado!DB57,Valor_normalizado!DB$34:DB$65,0),"NA"))</f>
        <v>28</v>
      </c>
      <c r="DC57" s="6">
        <f>IF(Valor_normalizado!DC57=0,32,IFERROR(RANK(Valor_normalizado!DC57,Valor_normalizado!DC$34:DC$65,0),"NA"))</f>
        <v>21</v>
      </c>
      <c r="DD57" s="6">
        <f>IF(Valor_normalizado!DD57=0,32,IFERROR(RANK(Valor_normalizado!DD57,Valor_normalizado!DD$34:DD$65,0),"NA"))</f>
        <v>29</v>
      </c>
      <c r="DE57" s="6">
        <f>IF(Valor_normalizado!DE57=0,32,IFERROR(RANK(Valor_normalizado!DE57,Valor_normalizado!DE$34:DE$65,0),"NA"))</f>
        <v>25</v>
      </c>
      <c r="DF57" s="6">
        <f>IF(Valor_normalizado!DF57=0,32,IFERROR(RANK(Valor_normalizado!DF57,Valor_normalizado!DF$34:DF$65,0),"NA"))</f>
        <v>11</v>
      </c>
      <c r="DG57" s="6">
        <f>IF(Valor_normalizado!DG57=0,32,IFERROR(RANK(Valor_normalizado!DG57,Valor_normalizado!DG$34:DG$65,0),"NA"))</f>
        <v>13</v>
      </c>
      <c r="DH57" s="6">
        <f>IF(Valor_normalizado!DH57=0,32,IFERROR(RANK(Valor_normalizado!DH57,Valor_normalizado!DH$34:DH$65,0),"NA"))</f>
        <v>28</v>
      </c>
      <c r="DI57" s="6">
        <f>IF(Valor_normalizado!DI57=0,32,IFERROR(RANK(Valor_normalizado!DI57,Valor_normalizado!DI$34:DI$65,0),"NA"))</f>
        <v>32</v>
      </c>
      <c r="DJ57" s="6">
        <f>IF(Valor_normalizado!DJ57=0,32,IFERROR(RANK(Valor_normalizado!DJ57,Valor_normalizado!DJ$34:DJ$65,0),"NA"))</f>
        <v>30</v>
      </c>
      <c r="DK57" s="6">
        <f>IF(Valor_normalizado!DK57=0,32,IFERROR(RANK(Valor_normalizado!DK57,Valor_normalizado!DK$34:DK$65,0),"NA"))</f>
        <v>30</v>
      </c>
      <c r="DL57" s="6">
        <f>IF(Valor_normalizado!DL57=0,32,IFERROR(RANK(Valor_normalizado!DL57,Valor_normalizado!DL$34:DL$65,0),"NA"))</f>
        <v>13</v>
      </c>
      <c r="DM57" s="6">
        <f>IF(Valor_normalizado!DM57=0,32,IFERROR(RANK(Valor_normalizado!DM57,Valor_normalizado!DM$34:DM$65,0),"NA"))</f>
        <v>31</v>
      </c>
      <c r="DN57" s="6">
        <f>IF(Valor_normalizado!DN57=0,32,IFERROR(RANK(Valor_normalizado!DN57,Valor_normalizado!DN$34:DN$65,0),"NA"))</f>
        <v>27</v>
      </c>
      <c r="DO57" s="6">
        <f>IF(Valor_normalizado!DO57=0,32,IFERROR(RANK(Valor_normalizado!DO57,Valor_normalizado!DO$34:DO$65,0),"NA"))</f>
        <v>28</v>
      </c>
      <c r="DP57" s="6">
        <f>IF(Valor_normalizado!DP57=0,32,IFERROR(RANK(Valor_normalizado!DP57,Valor_normalizado!DP$34:DP$65,0),"NA"))</f>
        <v>31</v>
      </c>
      <c r="DQ57" s="6">
        <f>IF(Valor_normalizado!DQ57=0,32,IFERROR(RANK(Valor_normalizado!DQ57,Valor_normalizado!DQ$34:DQ$65,0),"NA"))</f>
        <v>31</v>
      </c>
      <c r="DR57" s="6">
        <f>IF(Valor_normalizado!DR57=0,32,IFERROR(RANK(Valor_normalizado!DR57,Valor_normalizado!DR$34:DR$65,0),"NA"))</f>
        <v>26</v>
      </c>
      <c r="DS57" s="6">
        <f>IF(Valor_normalizado!DS57=0,32,IFERROR(RANK(Valor_normalizado!DS57,Valor_normalizado!DS$34:DS$65,0),"NA"))</f>
        <v>24</v>
      </c>
      <c r="DT57" s="6">
        <f>IF(Valor_normalizado!DT57=0,32,IFERROR(RANK(Valor_normalizado!DT57,Valor_normalizado!DT$34:DT$65,0),"NA"))</f>
        <v>21</v>
      </c>
      <c r="DU57" s="6">
        <f>IF(Valor_normalizado!DU57=0,32,IFERROR(RANK(Valor_normalizado!DU57,Valor_normalizado!DU$34:DU$65,0),"NA"))</f>
        <v>28</v>
      </c>
      <c r="DV57" s="6">
        <f>IF(Valor_normalizado!DV57=0,32,IFERROR(RANK(Valor_normalizado!DV57,Valor_normalizado!DV$34:DV$65,0),"NA"))</f>
        <v>28</v>
      </c>
      <c r="DW57" s="6">
        <f>IF(Valor_normalizado!DW57=0,32,IFERROR(RANK(Valor_normalizado!DW57,Valor_normalizado!DW$34:DW$65,0),"NA"))</f>
        <v>23</v>
      </c>
      <c r="DX57" s="6">
        <f>IF(Valor_normalizado!DX57=0,32,IFERROR(RANK(Valor_normalizado!DX57,Valor_normalizado!DX$34:DX$65,0),"NA"))</f>
        <v>23</v>
      </c>
      <c r="DY57" s="6">
        <f>IF(Valor_normalizado!DY57=0,32,IFERROR(RANK(Valor_normalizado!DY57,Valor_normalizado!DY$34:DY$65,0),"NA"))</f>
        <v>8</v>
      </c>
      <c r="DZ57" s="6">
        <f>IF(Valor_normalizado!DZ57=0,32,IFERROR(RANK(Valor_normalizado!DZ57,Valor_normalizado!DZ$34:DZ$65,0),"NA"))</f>
        <v>1</v>
      </c>
      <c r="EA57" s="6">
        <f>IF(Valor_normalizado!EA57=0,32,IFERROR(RANK(Valor_normalizado!EA57,Valor_normalizado!EA$34:EA$65,0),"NA"))</f>
        <v>1</v>
      </c>
      <c r="EB57" s="6">
        <f>IF(Valor_normalizado!EB57=0,32,IFERROR(RANK(Valor_normalizado!EB57,Valor_normalizado!EB$34:EB$65,0),"NA"))</f>
        <v>6</v>
      </c>
      <c r="EC57" s="6">
        <f>IF(Valor_normalizado!EC57=0,32,IFERROR(RANK(Valor_normalizado!EC57,Valor_normalizado!EC$34:EC$65,0),"NA"))</f>
        <v>13</v>
      </c>
      <c r="ED57" s="6">
        <f>IF(Valor_normalizado!ED57=0,32,IFERROR(RANK(Valor_normalizado!ED57,Valor_normalizado!ED$34:ED$65,0),"NA"))</f>
        <v>25</v>
      </c>
      <c r="EE57" s="6">
        <f>IF(Valor_normalizado!EE57=0,32,IFERROR(RANK(Valor_normalizado!EE57,Valor_normalizado!EE$34:EE$65,0),"NA"))</f>
        <v>21</v>
      </c>
      <c r="EF57" s="6">
        <f>IF(Valor_normalizado!EF57=0,32,IFERROR(RANK(Valor_normalizado!EF57,Valor_normalizado!EF$34:EF$65,0),"NA"))</f>
        <v>11</v>
      </c>
      <c r="EG57" s="6">
        <f>IF(Valor_normalizado!EG57=0,32,IFERROR(RANK(Valor_normalizado!EG57,Valor_normalizado!EG$34:EG$65,0),"NA"))</f>
        <v>32</v>
      </c>
      <c r="EH57" s="6">
        <f>IF(Valor_normalizado!EH57=0,32,IFERROR(RANK(Valor_normalizado!EH57,Valor_normalizado!EH$34:EH$65,0),"NA"))</f>
        <v>9</v>
      </c>
      <c r="EI57" s="6">
        <f>IF(Valor_normalizado!EI57=0,32,IFERROR(RANK(Valor_normalizado!EI57,Valor_normalizado!EI$34:EI$65,0),"NA"))</f>
        <v>29</v>
      </c>
      <c r="EJ57" s="6">
        <f>IF(Valor_normalizado!EJ57=0,32,IFERROR(RANK(Valor_normalizado!EJ57,Valor_normalizado!EJ$34:EJ$65,0),"NA"))</f>
        <v>3</v>
      </c>
      <c r="EK57" s="6">
        <f>IF(Valor_normalizado!EK57=0,32,IFERROR(RANK(Valor_normalizado!EK57,Valor_normalizado!EK$34:EK$65,0),"NA"))</f>
        <v>23</v>
      </c>
      <c r="EL57" s="6">
        <f>IF(Valor_normalizado!EL57=0,32,IFERROR(RANK(Valor_normalizado!EL57,Valor_normalizado!EL$34:EL$65,0),"NA"))</f>
        <v>14</v>
      </c>
      <c r="EM57" s="6">
        <f>IF(Valor_normalizado!EM57=0,32,IFERROR(RANK(Valor_normalizado!EM57,Valor_normalizado!EM$34:EM$65,0),"NA"))</f>
        <v>32</v>
      </c>
      <c r="EN57" s="6">
        <f>IF(Valor_normalizado!EN57=0,32,IFERROR(RANK(Valor_normalizado!EN57,Valor_normalizado!EN$34:EN$65,0),"NA"))</f>
        <v>6</v>
      </c>
      <c r="EO57" s="6">
        <f>IF(Valor_normalizado!EO57=0,32,IFERROR(RANK(Valor_normalizado!EO57,Valor_normalizado!EO$34:EO$65,0),"NA"))</f>
        <v>8</v>
      </c>
      <c r="EP57" s="6">
        <f>IF(Valor_normalizado!EP57=0,32,IFERROR(RANK(Valor_normalizado!EP57,Valor_normalizado!EP$34:EP$65,0),"NA"))</f>
        <v>28</v>
      </c>
      <c r="EQ57" s="6">
        <f>IF(Valor_normalizado!EQ57=0,32,IFERROR(RANK(Valor_normalizado!EQ57,Valor_normalizado!EQ$34:EQ$65,0),"NA"))</f>
        <v>13</v>
      </c>
      <c r="ER57" s="6">
        <f>IF(Valor_normalizado!ER57=0,32,IFERROR(RANK(Valor_normalizado!ER57,Valor_normalizado!ER$34:ER$65,0),"NA"))</f>
        <v>12</v>
      </c>
      <c r="ES57" s="6">
        <f>IF(Valor_normalizado!ES57=0,32,IFERROR(RANK(Valor_normalizado!ES57,Valor_normalizado!ES$34:ES$65,0),"NA"))</f>
        <v>25</v>
      </c>
    </row>
    <row r="58" spans="1:149" x14ac:dyDescent="0.25">
      <c r="A58" s="2" t="s">
        <v>270</v>
      </c>
      <c r="B58" s="75">
        <v>2020</v>
      </c>
      <c r="C58" s="6">
        <f>IF(Valor_normalizado!C58=0,32,IFERROR(RANK(Valor_normalizado!C58,Valor_normalizado!C$34:C$65,0),"NA"))</f>
        <v>23</v>
      </c>
      <c r="D58" s="6">
        <f>IF(Valor_normalizado!D58=0,32,IFERROR(RANK(Valor_normalizado!D58,Valor_normalizado!D$34:D$65,0),"NA"))</f>
        <v>5</v>
      </c>
      <c r="E58" s="6">
        <f>IF(Valor_normalizado!E58=0,32,IFERROR(RANK(Valor_normalizado!E58,Valor_normalizado!E$34:E$65,0),"NA"))</f>
        <v>4</v>
      </c>
      <c r="F58" s="6">
        <f>IF(Valor_normalizado!F58=0,32,IFERROR(RANK(Valor_normalizado!F58,Valor_normalizado!F$34:F$65,0),"NA"))</f>
        <v>9</v>
      </c>
      <c r="G58" s="6">
        <f>IF(Valor_normalizado!G58=0,32,IFERROR(RANK(Valor_normalizado!G58,Valor_normalizado!G$34:G$65,0),"NA"))</f>
        <v>7</v>
      </c>
      <c r="H58" s="6">
        <f>IF(Valor_normalizado!H58=0,32,IFERROR(RANK(Valor_normalizado!H58,Valor_normalizado!H$34:H$65,0),"NA"))</f>
        <v>4</v>
      </c>
      <c r="I58" s="6">
        <f>IF(Valor_normalizado!I58=0,32,IFERROR(RANK(Valor_normalizado!I58,Valor_normalizado!I$34:I$65,0),"NA"))</f>
        <v>24</v>
      </c>
      <c r="J58" s="6">
        <f>IF(Valor_normalizado!J58=0,32,IFERROR(RANK(Valor_normalizado!J58,Valor_normalizado!J$34:J$65,0),"NA"))</f>
        <v>8</v>
      </c>
      <c r="K58" s="6">
        <f>IF(Valor_normalizado!K58=0,32,IFERROR(RANK(Valor_normalizado!K58,Valor_normalizado!K$34:K$65,0),"NA"))</f>
        <v>2</v>
      </c>
      <c r="L58" s="6">
        <f>IF(Valor_normalizado!L58=0,32,IFERROR(RANK(Valor_normalizado!L58,Valor_normalizado!L$34:L$65,0),"NA"))</f>
        <v>5</v>
      </c>
      <c r="M58" s="6">
        <f>IF(Valor_normalizado!M58=0,32,IFERROR(RANK(Valor_normalizado!M58,Valor_normalizado!M$34:M$65,0),"NA"))</f>
        <v>3</v>
      </c>
      <c r="N58" s="6">
        <f>IF(Valor_normalizado!N58=0,32,IFERROR(RANK(Valor_normalizado!N58,Valor_normalizado!N$34:N$65,0),"NA"))</f>
        <v>29</v>
      </c>
      <c r="O58" s="6">
        <f>IF(Valor_normalizado!O58=0,32,IFERROR(RANK(Valor_normalizado!O58,Valor_normalizado!O$34:O$65,0),"NA"))</f>
        <v>21</v>
      </c>
      <c r="P58" s="6">
        <f>IF(Valor_normalizado!P58=0,32,IFERROR(RANK(Valor_normalizado!P58,Valor_normalizado!P$34:P$65,0),"NA"))</f>
        <v>6</v>
      </c>
      <c r="Q58" s="6">
        <f>IF(Valor_normalizado!Q58=0,32,IFERROR(RANK(Valor_normalizado!Q58,Valor_normalizado!Q$34:Q$65,0),"NA"))</f>
        <v>13</v>
      </c>
      <c r="R58" s="6">
        <f>IF(Valor_normalizado!R58=0,32,IFERROR(RANK(Valor_normalizado!R58,Valor_normalizado!R$34:R$65,0),"NA"))</f>
        <v>31</v>
      </c>
      <c r="S58" s="6">
        <f>IF(Valor_normalizado!S58=0,32,IFERROR(RANK(Valor_normalizado!S58,Valor_normalizado!S$34:S$65,0),"NA"))</f>
        <v>5</v>
      </c>
      <c r="T58" s="6">
        <f>IF(Valor_normalizado!T58=0,32,IFERROR(RANK(Valor_normalizado!T58,Valor_normalizado!T$34:T$65,0),"NA"))</f>
        <v>25</v>
      </c>
      <c r="U58" s="6">
        <f>IF(Valor_normalizado!U58=0,32,IFERROR(RANK(Valor_normalizado!U58,Valor_normalizado!U$34:U$65,0),"NA"))</f>
        <v>7</v>
      </c>
      <c r="V58" s="6">
        <f>IF(Valor_normalizado!V58=0,32,IFERROR(RANK(Valor_normalizado!V58,Valor_normalizado!V$34:V$65,0),"NA"))</f>
        <v>31</v>
      </c>
      <c r="W58" s="6" t="str">
        <f>IF(Valor_normalizado!W58=0,32,IFERROR(RANK(Valor_normalizado!W58,Valor_normalizado!W$34:W$65,0),"NA"))</f>
        <v>NA</v>
      </c>
      <c r="X58" s="6">
        <f>IF(Valor_normalizado!X58=0,32,IFERROR(RANK(Valor_normalizado!X58,Valor_normalizado!X$34:X$65,0),"NA"))</f>
        <v>1</v>
      </c>
      <c r="Y58" s="6">
        <f>IF(Valor_normalizado!Y58=0,32,IFERROR(RANK(Valor_normalizado!Y58,Valor_normalizado!Y$34:Y$65,0),"NA"))</f>
        <v>20</v>
      </c>
      <c r="Z58" s="6">
        <f>IF(Valor_normalizado!Z58=0,32,IFERROR(RANK(Valor_normalizado!Z58,Valor_normalizado!Z$34:Z$65,0),"NA"))</f>
        <v>31</v>
      </c>
      <c r="AA58" s="6">
        <f>IF(Valor_normalizado!AA58=0,32,IFERROR(RANK(Valor_normalizado!AA58,Valor_normalizado!AA$34:AA$65,0),"NA"))</f>
        <v>28</v>
      </c>
      <c r="AB58" s="6" t="str">
        <f>IF(Valor_normalizado!AB58=0,32,IFERROR(RANK(Valor_normalizado!AB58,Valor_normalizado!AB$34:AB$65,0),"NA"))</f>
        <v>NA</v>
      </c>
      <c r="AC58" s="6" t="str">
        <f>IF(Valor_normalizado!AC58=0,32,IFERROR(RANK(Valor_normalizado!AC58,Valor_normalizado!AC$34:AC$65,0),"NA"))</f>
        <v>NA</v>
      </c>
      <c r="AD58" s="6">
        <f>IF(Valor_normalizado!AD58=0,32,IFERROR(RANK(Valor_normalizado!AD58,Valor_normalizado!AD$34:AD$65,0),"NA"))</f>
        <v>7</v>
      </c>
      <c r="AE58" s="6">
        <f>IF(Valor_normalizado!AE58=0,32,IFERROR(RANK(Valor_normalizado!AE58,Valor_normalizado!AE$34:AE$65,0),"NA"))</f>
        <v>10</v>
      </c>
      <c r="AF58" s="6" t="str">
        <f>IF(Valor_normalizado!AF58=0,32,IFERROR(RANK(Valor_normalizado!AF58,Valor_normalizado!AF$34:AF$65,0),"NA"))</f>
        <v>NA</v>
      </c>
      <c r="AG58" s="6">
        <f>IF(Valor_normalizado!AG58=0,32,IFERROR(RANK(Valor_normalizado!AG58,Valor_normalizado!AG$34:AG$65,0),"NA"))</f>
        <v>25</v>
      </c>
      <c r="AH58" s="6">
        <f>IF(Valor_normalizado!AH58=0,32,IFERROR(RANK(Valor_normalizado!AH58,Valor_normalizado!AH$34:AH$65,0),"NA"))</f>
        <v>32</v>
      </c>
      <c r="AI58" s="6">
        <f>IF(Valor_normalizado!AI58=0,32,IFERROR(RANK(Valor_normalizado!AI58,Valor_normalizado!AI$34:AI$65,0),"NA"))</f>
        <v>32</v>
      </c>
      <c r="AJ58" s="6">
        <f>IF(Valor_normalizado!AJ58=0,32,IFERROR(RANK(Valor_normalizado!AJ58,Valor_normalizado!AJ$34:AJ$65,0),"NA"))</f>
        <v>6</v>
      </c>
      <c r="AK58" s="6">
        <f>IF(Valor_normalizado!AK58=0,32,IFERROR(RANK(Valor_normalizado!AK58,Valor_normalizado!AK$34:AK$65,0),"NA"))</f>
        <v>1</v>
      </c>
      <c r="AL58" s="6">
        <f>IF(Valor_normalizado!AL58=0,32,IFERROR(RANK(Valor_normalizado!AL58,Valor_normalizado!AL$34:AL$65,0),"NA"))</f>
        <v>32</v>
      </c>
      <c r="AM58" s="6">
        <f>IF(Valor_normalizado!AM58=0,32,IFERROR(RANK(Valor_normalizado!AM58,Valor_normalizado!AM$34:AM$65,0),"NA"))</f>
        <v>11</v>
      </c>
      <c r="AN58" s="6">
        <f>IF(Valor_normalizado!AN58=0,32,IFERROR(RANK(Valor_normalizado!AN58,Valor_normalizado!AN$34:AN$65,0),"NA"))</f>
        <v>14</v>
      </c>
      <c r="AO58" s="6">
        <f>IF(Valor_normalizado!AO58=0,32,IFERROR(RANK(Valor_normalizado!AO58,Valor_normalizado!AO$34:AO$65,0),"NA"))</f>
        <v>24</v>
      </c>
      <c r="AP58" s="6">
        <f>IF(Valor_normalizado!AP58=0,32,IFERROR(RANK(Valor_normalizado!AP58,Valor_normalizado!AP$34:AP$65,0),"NA"))</f>
        <v>26</v>
      </c>
      <c r="AQ58" s="6">
        <f>IF(Valor_normalizado!AQ58=0,32,IFERROR(RANK(Valor_normalizado!AQ58,Valor_normalizado!AQ$34:AQ$65,0),"NA"))</f>
        <v>30</v>
      </c>
      <c r="AR58" s="6">
        <f>IF(Valor_normalizado!AR58=0,32,IFERROR(RANK(Valor_normalizado!AR58,Valor_normalizado!AR$34:AR$65,0),"NA"))</f>
        <v>18</v>
      </c>
      <c r="AS58" s="6">
        <f>IF(Valor_normalizado!AS58=0,32,IFERROR(RANK(Valor_normalizado!AS58,Valor_normalizado!AS$34:AS$65,0),"NA"))</f>
        <v>9</v>
      </c>
      <c r="AT58" s="6">
        <f>IF(Valor_normalizado!AT58=0,32,IFERROR(RANK(Valor_normalizado!AT58,Valor_normalizado!AT$34:AT$65,0),"NA"))</f>
        <v>24</v>
      </c>
      <c r="AU58" s="6">
        <f>IF(Valor_normalizado!AU58=0,32,IFERROR(RANK(Valor_normalizado!AU58,Valor_normalizado!AU$34:AU$65,0),"NA"))</f>
        <v>7</v>
      </c>
      <c r="AV58" s="6">
        <f>IF(Valor_normalizado!AV58=0,32,IFERROR(RANK(Valor_normalizado!AV58,Valor_normalizado!AV$34:AV$65,0),"NA"))</f>
        <v>26</v>
      </c>
      <c r="AW58" s="6">
        <f>IF(Valor_normalizado!AW58=0,32,IFERROR(RANK(Valor_normalizado!AW58,Valor_normalizado!AW$34:AW$65,0),"NA"))</f>
        <v>28</v>
      </c>
      <c r="AX58" s="6">
        <f>IF(Valor_normalizado!AX58=0,32,IFERROR(RANK(Valor_normalizado!AX58,Valor_normalizado!AX$34:AX$65,0),"NA"))</f>
        <v>20</v>
      </c>
      <c r="AY58" s="6">
        <f>IF(Valor_normalizado!AY58=0,32,IFERROR(RANK(Valor_normalizado!AY58,Valor_normalizado!AY$34:AY$65,0),"NA"))</f>
        <v>25</v>
      </c>
      <c r="AZ58" s="6">
        <f>IF(Valor_normalizado!AZ58=0,32,IFERROR(RANK(Valor_normalizado!AZ58,Valor_normalizado!AZ$34:AZ$65,0),"NA"))</f>
        <v>31</v>
      </c>
      <c r="BA58" s="6">
        <f>IF(Valor_normalizado!BA58=0,32,IFERROR(RANK(Valor_normalizado!BA58,Valor_normalizado!BA$34:BA$65,0),"NA"))</f>
        <v>22</v>
      </c>
      <c r="BB58" s="6">
        <f>IF(Valor_normalizado!BB58=0,32,IFERROR(RANK(Valor_normalizado!BB58,Valor_normalizado!BB$34:BB$65,0),"NA"))</f>
        <v>18</v>
      </c>
      <c r="BC58" s="6">
        <f>IF(Valor_normalizado!BC58=0,32,IFERROR(RANK(Valor_normalizado!BC58,Valor_normalizado!BC$34:BC$65,0),"NA"))</f>
        <v>1</v>
      </c>
      <c r="BD58" s="6">
        <f>IF(Valor_normalizado!BD58=0,32,IFERROR(RANK(Valor_normalizado!BD58,Valor_normalizado!BD$34:BD$65,0),"NA"))</f>
        <v>26</v>
      </c>
      <c r="BE58" s="6">
        <f>IF(Valor_normalizado!BE58=0,32,IFERROR(RANK(Valor_normalizado!BE58,Valor_normalizado!BE$34:BE$65,0),"NA"))</f>
        <v>6</v>
      </c>
      <c r="BF58" s="6">
        <f>IF(Valor_normalizado!BF58=0,32,IFERROR(RANK(Valor_normalizado!BF58,Valor_normalizado!BF$34:BF$65,0),"NA"))</f>
        <v>20</v>
      </c>
      <c r="BG58" s="6">
        <f>IF(Valor_normalizado!BG58=0,32,IFERROR(RANK(Valor_normalizado!BG58,Valor_normalizado!BG$34:BG$65,0),"NA"))</f>
        <v>10</v>
      </c>
      <c r="BH58" s="6">
        <f>IF(Valor_normalizado!BH58=0,32,IFERROR(RANK(Valor_normalizado!BH58,Valor_normalizado!BH$34:BH$65,0),"NA"))</f>
        <v>17</v>
      </c>
      <c r="BI58" s="6">
        <f>IF(Valor_normalizado!BI58=0,32,IFERROR(RANK(Valor_normalizado!BI58,Valor_normalizado!BI$34:BI$65,0),"NA"))</f>
        <v>30</v>
      </c>
      <c r="BJ58" s="6">
        <f>IF(Valor_normalizado!BJ58=0,32,IFERROR(RANK(Valor_normalizado!BJ58,Valor_normalizado!BJ$34:BJ$65,0),"NA"))</f>
        <v>19</v>
      </c>
      <c r="BK58" s="6">
        <f>IF(Valor_normalizado!BK58=0,32,IFERROR(RANK(Valor_normalizado!BK58,Valor_normalizado!BK$34:BK$65,0),"NA"))</f>
        <v>11</v>
      </c>
      <c r="BL58" s="6">
        <f>IF(Valor_normalizado!BL58=0,32,IFERROR(RANK(Valor_normalizado!BL58,Valor_normalizado!BL$34:BL$65,0),"NA"))</f>
        <v>1</v>
      </c>
      <c r="BM58" s="6">
        <f>IF(Valor_normalizado!BM58=0,32,IFERROR(RANK(Valor_normalizado!BM58,Valor_normalizado!BM$34:BM$65,0),"NA"))</f>
        <v>11</v>
      </c>
      <c r="BN58" s="6">
        <f>IF(Valor_normalizado!BN58=0,32,IFERROR(RANK(Valor_normalizado!BN58,Valor_normalizado!BN$34:BN$65,0),"NA"))</f>
        <v>23</v>
      </c>
      <c r="BO58" s="6">
        <f>IF(Valor_normalizado!BO58=0,32,IFERROR(RANK(Valor_normalizado!BO58,Valor_normalizado!BO$34:BO$65,0),"NA"))</f>
        <v>26</v>
      </c>
      <c r="BP58" s="6">
        <f>IF(Valor_normalizado!BP58=0,32,IFERROR(RANK(Valor_normalizado!BP58,Valor_normalizado!BP$34:BP$65,0),"NA"))</f>
        <v>24</v>
      </c>
      <c r="BQ58" s="6">
        <f>IF(Valor_normalizado!BQ58=0,32,IFERROR(RANK(Valor_normalizado!BQ58,Valor_normalizado!BQ$34:BQ$65,0),"NA"))</f>
        <v>21</v>
      </c>
      <c r="BR58" s="6">
        <f>IF(Valor_normalizado!BR58=0,32,IFERROR(RANK(Valor_normalizado!BR58,Valor_normalizado!BR$34:BR$65,0),"NA"))</f>
        <v>26</v>
      </c>
      <c r="BS58" s="6">
        <f>IF(Valor_normalizado!BS58=0,32,IFERROR(RANK(Valor_normalizado!BS58,Valor_normalizado!BS$34:BS$65,0),"NA"))</f>
        <v>22</v>
      </c>
      <c r="BT58" s="6">
        <f>IF(Valor_normalizado!BT58=0,32,IFERROR(RANK(Valor_normalizado!BT58,Valor_normalizado!BT$34:BT$65,0),"NA"))</f>
        <v>23</v>
      </c>
      <c r="BU58" s="6">
        <f>IF(Valor_normalizado!BU58=0,32,IFERROR(RANK(Valor_normalizado!BU58,Valor_normalizado!BU$34:BU$65,0),"NA"))</f>
        <v>26</v>
      </c>
      <c r="BV58" s="6">
        <f>IF(Valor_normalizado!BV58=0,32,IFERROR(RANK(Valor_normalizado!BV58,Valor_normalizado!BV$34:BV$65,0),"NA"))</f>
        <v>19</v>
      </c>
      <c r="BW58" s="6">
        <f>IF(Valor_normalizado!BW58=0,32,IFERROR(RANK(Valor_normalizado!BW58,Valor_normalizado!BW$34:BW$65,0),"NA"))</f>
        <v>7</v>
      </c>
      <c r="BX58" s="6">
        <f>IF(Valor_normalizado!BX58=0,32,IFERROR(RANK(Valor_normalizado!BX58,Valor_normalizado!BX$34:BX$65,0),"NA"))</f>
        <v>20</v>
      </c>
      <c r="BY58" s="6">
        <f>IF(Valor_normalizado!BY58=0,32,IFERROR(RANK(Valor_normalizado!BY58,Valor_normalizado!BY$34:BY$65,0),"NA"))</f>
        <v>15</v>
      </c>
      <c r="BZ58" s="6">
        <f>IF(Valor_normalizado!BZ58=0,32,IFERROR(RANK(Valor_normalizado!BZ58,Valor_normalizado!BZ$34:BZ$65,0),"NA"))</f>
        <v>10</v>
      </c>
      <c r="CA58" s="6">
        <f>IF(Valor_normalizado!CA58=0,32,IFERROR(RANK(Valor_normalizado!CA58,Valor_normalizado!CA$34:CA$65,0),"NA"))</f>
        <v>4</v>
      </c>
      <c r="CB58" s="6">
        <f>IF(Valor_normalizado!CB58=0,32,IFERROR(RANK(Valor_normalizado!CB58,Valor_normalizado!CB$34:CB$65,0),"NA"))</f>
        <v>9</v>
      </c>
      <c r="CC58" s="6">
        <f>IF(Valor_normalizado!CC58=0,32,IFERROR(RANK(Valor_normalizado!CC58,Valor_normalizado!CC$34:CC$65,0),"NA"))</f>
        <v>29</v>
      </c>
      <c r="CD58" s="6">
        <f>IF(Valor_normalizado!CD58=0,32,IFERROR(RANK(Valor_normalizado!CD58,Valor_normalizado!CD$34:CD$65,0),"NA"))</f>
        <v>28</v>
      </c>
      <c r="CE58" s="6">
        <f>IF(Valor_normalizado!CE58=0,32,IFERROR(RANK(Valor_normalizado!CE58,Valor_normalizado!CE$34:CE$65,0),"NA"))</f>
        <v>20</v>
      </c>
      <c r="CF58" s="6">
        <f>IF(Valor_normalizado!CF58=0,32,IFERROR(RANK(Valor_normalizado!CF58,Valor_normalizado!CF$34:CF$65,0),"NA"))</f>
        <v>1</v>
      </c>
      <c r="CG58" s="6">
        <f>IF(Valor_normalizado!CG58=0,32,IFERROR(RANK(Valor_normalizado!CG58,Valor_normalizado!CG$34:CG$65,0),"NA"))</f>
        <v>1</v>
      </c>
      <c r="CH58" s="6">
        <f>IF(Valor_normalizado!CH58=0,32,IFERROR(RANK(Valor_normalizado!CH58,Valor_normalizado!CH$34:CH$65,0),"NA"))</f>
        <v>13</v>
      </c>
      <c r="CI58" s="6">
        <f>IF(Valor_normalizado!CI58=0,32,IFERROR(RANK(Valor_normalizado!CI58,Valor_normalizado!CI$34:CI$65,0),"NA"))</f>
        <v>8</v>
      </c>
      <c r="CJ58" s="6">
        <f>IF(Valor_normalizado!CJ58=0,32,IFERROR(RANK(Valor_normalizado!CJ58,Valor_normalizado!CJ$34:CJ$65,0),"NA"))</f>
        <v>31</v>
      </c>
      <c r="CK58" s="6">
        <f>IF(Valor_normalizado!CK58=0,32,IFERROR(RANK(Valor_normalizado!CK58,Valor_normalizado!CK$34:CK$65,0),"NA"))</f>
        <v>27</v>
      </c>
      <c r="CL58" s="6">
        <f>IF(Valor_normalizado!CL58=0,32,IFERROR(RANK(Valor_normalizado!CL58,Valor_normalizado!CL$34:CL$65,0),"NA"))</f>
        <v>6</v>
      </c>
      <c r="CM58" s="6">
        <f>IF(Valor_normalizado!CM58=0,32,IFERROR(RANK(Valor_normalizado!CM58,Valor_normalizado!CM$34:CM$65,0),"NA"))</f>
        <v>19</v>
      </c>
      <c r="CN58" s="6">
        <f>IF(Valor_normalizado!CN58=0,32,IFERROR(RANK(Valor_normalizado!CN58,Valor_normalizado!CN$34:CN$65,0),"NA"))</f>
        <v>31</v>
      </c>
      <c r="CO58" s="6">
        <f>IF(Valor_normalizado!CO58=0,32,IFERROR(RANK(Valor_normalizado!CO58,Valor_normalizado!CO$34:CO$65,0),"NA"))</f>
        <v>4</v>
      </c>
      <c r="CP58" s="6">
        <f>IF(Valor_normalizado!CP58=0,32,IFERROR(RANK(Valor_normalizado!CP58,Valor_normalizado!CP$34:CP$65,0),"NA"))</f>
        <v>22</v>
      </c>
      <c r="CQ58" s="6">
        <f>IF(Valor_normalizado!CQ58=0,32,IFERROR(RANK(Valor_normalizado!CQ58,Valor_normalizado!CQ$34:CQ$65,0),"NA"))</f>
        <v>7</v>
      </c>
      <c r="CR58" s="6">
        <f>IF(Valor_normalizado!CR58=0,32,IFERROR(RANK(Valor_normalizado!CR58,Valor_normalizado!CR$34:CR$65,0),"NA"))</f>
        <v>18</v>
      </c>
      <c r="CS58" s="6">
        <f>IF(Valor_normalizado!CS58=0,32,IFERROR(RANK(Valor_normalizado!CS58,Valor_normalizado!CS$34:CS$65,0),"NA"))</f>
        <v>1</v>
      </c>
      <c r="CT58" s="6">
        <f>IF(Valor_normalizado!CT58=0,32,IFERROR(RANK(Valor_normalizado!CT58,Valor_normalizado!CT$34:CT$65,0),"NA"))</f>
        <v>1</v>
      </c>
      <c r="CU58" s="6">
        <f>IF(Valor_normalizado!CU58=0,32,IFERROR(RANK(Valor_normalizado!CU58,Valor_normalizado!CU$34:CU$65,0),"NA"))</f>
        <v>1</v>
      </c>
      <c r="CV58" s="6">
        <f>IF(Valor_normalizado!CV58=0,32,IFERROR(RANK(Valor_normalizado!CV58,Valor_normalizado!CV$34:CV$65,0),"NA"))</f>
        <v>8</v>
      </c>
      <c r="CW58" s="6">
        <f>IF(Valor_normalizado!CW58=0,32,IFERROR(RANK(Valor_normalizado!CW58,Valor_normalizado!CW$34:CW$65,0),"NA"))</f>
        <v>32</v>
      </c>
      <c r="CX58" s="6">
        <f>IF(Valor_normalizado!CX58=0,32,IFERROR(RANK(Valor_normalizado!CX58,Valor_normalizado!CX$34:CX$65,0),"NA"))</f>
        <v>30</v>
      </c>
      <c r="CY58" s="6">
        <f>IF(Valor_normalizado!CY58=0,32,IFERROR(RANK(Valor_normalizado!CY58,Valor_normalizado!CY$34:CY$65,0),"NA"))</f>
        <v>9</v>
      </c>
      <c r="CZ58" s="6">
        <f>IF(Valor_normalizado!CZ58=0,32,IFERROR(RANK(Valor_normalizado!CZ58,Valor_normalizado!CZ$34:CZ$65,0),"NA"))</f>
        <v>31</v>
      </c>
      <c r="DA58" s="6">
        <f>IF(Valor_normalizado!DA58=0,32,IFERROR(RANK(Valor_normalizado!DA58,Valor_normalizado!DA$34:DA$65,0),"NA"))</f>
        <v>6</v>
      </c>
      <c r="DB58" s="6">
        <f>IF(Valor_normalizado!DB58=0,32,IFERROR(RANK(Valor_normalizado!DB58,Valor_normalizado!DB$34:DB$65,0),"NA"))</f>
        <v>2</v>
      </c>
      <c r="DC58" s="6">
        <f>IF(Valor_normalizado!DC58=0,32,IFERROR(RANK(Valor_normalizado!DC58,Valor_normalizado!DC$34:DC$65,0),"NA"))</f>
        <v>1</v>
      </c>
      <c r="DD58" s="6">
        <f>IF(Valor_normalizado!DD58=0,32,IFERROR(RANK(Valor_normalizado!DD58,Valor_normalizado!DD$34:DD$65,0),"NA"))</f>
        <v>2</v>
      </c>
      <c r="DE58" s="6">
        <f>IF(Valor_normalizado!DE58=0,32,IFERROR(RANK(Valor_normalizado!DE58,Valor_normalizado!DE$34:DE$65,0),"NA"))</f>
        <v>9</v>
      </c>
      <c r="DF58" s="6">
        <f>IF(Valor_normalizado!DF58=0,32,IFERROR(RANK(Valor_normalizado!DF58,Valor_normalizado!DF$34:DF$65,0),"NA"))</f>
        <v>3</v>
      </c>
      <c r="DG58" s="6">
        <f>IF(Valor_normalizado!DG58=0,32,IFERROR(RANK(Valor_normalizado!DG58,Valor_normalizado!DG$34:DG$65,0),"NA"))</f>
        <v>3</v>
      </c>
      <c r="DH58" s="6">
        <f>IF(Valor_normalizado!DH58=0,32,IFERROR(RANK(Valor_normalizado!DH58,Valor_normalizado!DH$34:DH$65,0),"NA"))</f>
        <v>1</v>
      </c>
      <c r="DI58" s="6">
        <f>IF(Valor_normalizado!DI58=0,32,IFERROR(RANK(Valor_normalizado!DI58,Valor_normalizado!DI$34:DI$65,0),"NA"))</f>
        <v>1</v>
      </c>
      <c r="DJ58" s="6">
        <f>IF(Valor_normalizado!DJ58=0,32,IFERROR(RANK(Valor_normalizado!DJ58,Valor_normalizado!DJ$34:DJ$65,0),"NA"))</f>
        <v>4</v>
      </c>
      <c r="DK58" s="6">
        <f>IF(Valor_normalizado!DK58=0,32,IFERROR(RANK(Valor_normalizado!DK58,Valor_normalizado!DK$34:DK$65,0),"NA"))</f>
        <v>1</v>
      </c>
      <c r="DL58" s="6">
        <f>IF(Valor_normalizado!DL58=0,32,IFERROR(RANK(Valor_normalizado!DL58,Valor_normalizado!DL$34:DL$65,0),"NA"))</f>
        <v>23</v>
      </c>
      <c r="DM58" s="6">
        <f>IF(Valor_normalizado!DM58=0,32,IFERROR(RANK(Valor_normalizado!DM58,Valor_normalizado!DM$34:DM$65,0),"NA"))</f>
        <v>3</v>
      </c>
      <c r="DN58" s="6">
        <f>IF(Valor_normalizado!DN58=0,32,IFERROR(RANK(Valor_normalizado!DN58,Valor_normalizado!DN$34:DN$65,0),"NA"))</f>
        <v>32</v>
      </c>
      <c r="DO58" s="6">
        <f>IF(Valor_normalizado!DO58=0,32,IFERROR(RANK(Valor_normalizado!DO58,Valor_normalizado!DO$34:DO$65,0),"NA"))</f>
        <v>30</v>
      </c>
      <c r="DP58" s="6">
        <f>IF(Valor_normalizado!DP58=0,32,IFERROR(RANK(Valor_normalizado!DP58,Valor_normalizado!DP$34:DP$65,0),"NA"))</f>
        <v>30</v>
      </c>
      <c r="DQ58" s="6">
        <f>IF(Valor_normalizado!DQ58=0,32,IFERROR(RANK(Valor_normalizado!DQ58,Valor_normalizado!DQ$34:DQ$65,0),"NA"))</f>
        <v>7</v>
      </c>
      <c r="DR58" s="6">
        <f>IF(Valor_normalizado!DR58=0,32,IFERROR(RANK(Valor_normalizado!DR58,Valor_normalizado!DR$34:DR$65,0),"NA"))</f>
        <v>8</v>
      </c>
      <c r="DS58" s="6">
        <f>IF(Valor_normalizado!DS58=0,32,IFERROR(RANK(Valor_normalizado!DS58,Valor_normalizado!DS$34:DS$65,0),"NA"))</f>
        <v>5</v>
      </c>
      <c r="DT58" s="6">
        <f>IF(Valor_normalizado!DT58=0,32,IFERROR(RANK(Valor_normalizado!DT58,Valor_normalizado!DT$34:DT$65,0),"NA"))</f>
        <v>28</v>
      </c>
      <c r="DU58" s="6">
        <f>IF(Valor_normalizado!DU58=0,32,IFERROR(RANK(Valor_normalizado!DU58,Valor_normalizado!DU$34:DU$65,0),"NA"))</f>
        <v>27</v>
      </c>
      <c r="DV58" s="6">
        <f>IF(Valor_normalizado!DV58=0,32,IFERROR(RANK(Valor_normalizado!DV58,Valor_normalizado!DV$34:DV$65,0),"NA"))</f>
        <v>18</v>
      </c>
      <c r="DW58" s="6">
        <f>IF(Valor_normalizado!DW58=0,32,IFERROR(RANK(Valor_normalizado!DW58,Valor_normalizado!DW$34:DW$65,0),"NA"))</f>
        <v>26</v>
      </c>
      <c r="DX58" s="6">
        <f>IF(Valor_normalizado!DX58=0,32,IFERROR(RANK(Valor_normalizado!DX58,Valor_normalizado!DX$34:DX$65,0),"NA"))</f>
        <v>26</v>
      </c>
      <c r="DY58" s="6">
        <f>IF(Valor_normalizado!DY58=0,32,IFERROR(RANK(Valor_normalizado!DY58,Valor_normalizado!DY$34:DY$65,0),"NA"))</f>
        <v>26</v>
      </c>
      <c r="DZ58" s="6">
        <f>IF(Valor_normalizado!DZ58=0,32,IFERROR(RANK(Valor_normalizado!DZ58,Valor_normalizado!DZ$34:DZ$65,0),"NA"))</f>
        <v>27</v>
      </c>
      <c r="EA58" s="6">
        <f>IF(Valor_normalizado!EA58=0,32,IFERROR(RANK(Valor_normalizado!EA58,Valor_normalizado!EA$34:EA$65,0),"NA"))</f>
        <v>26</v>
      </c>
      <c r="EB58" s="6">
        <f>IF(Valor_normalizado!EB58=0,32,IFERROR(RANK(Valor_normalizado!EB58,Valor_normalizado!EB$34:EB$65,0),"NA"))</f>
        <v>26</v>
      </c>
      <c r="EC58" s="6">
        <f>IF(Valor_normalizado!EC58=0,32,IFERROR(RANK(Valor_normalizado!EC58,Valor_normalizado!EC$34:EC$65,0),"NA"))</f>
        <v>24</v>
      </c>
      <c r="ED58" s="6">
        <f>IF(Valor_normalizado!ED58=0,32,IFERROR(RANK(Valor_normalizado!ED58,Valor_normalizado!ED$34:ED$65,0),"NA"))</f>
        <v>12</v>
      </c>
      <c r="EE58" s="6">
        <f>IF(Valor_normalizado!EE58=0,32,IFERROR(RANK(Valor_normalizado!EE58,Valor_normalizado!EE$34:EE$65,0),"NA"))</f>
        <v>15</v>
      </c>
      <c r="EF58" s="6">
        <f>IF(Valor_normalizado!EF58=0,32,IFERROR(RANK(Valor_normalizado!EF58,Valor_normalizado!EF$34:EF$65,0),"NA"))</f>
        <v>32</v>
      </c>
      <c r="EG58" s="6">
        <f>IF(Valor_normalizado!EG58=0,32,IFERROR(RANK(Valor_normalizado!EG58,Valor_normalizado!EG$34:EG$65,0),"NA"))</f>
        <v>32</v>
      </c>
      <c r="EH58" s="6">
        <f>IF(Valor_normalizado!EH58=0,32,IFERROR(RANK(Valor_normalizado!EH58,Valor_normalizado!EH$34:EH$65,0),"NA"))</f>
        <v>25</v>
      </c>
      <c r="EI58" s="6">
        <f>IF(Valor_normalizado!EI58=0,32,IFERROR(RANK(Valor_normalizado!EI58,Valor_normalizado!EI$34:EI$65,0),"NA"))</f>
        <v>15</v>
      </c>
      <c r="EJ58" s="6">
        <f>IF(Valor_normalizado!EJ58=0,32,IFERROR(RANK(Valor_normalizado!EJ58,Valor_normalizado!EJ$34:EJ$65,0),"NA"))</f>
        <v>32</v>
      </c>
      <c r="EK58" s="6">
        <f>IF(Valor_normalizado!EK58=0,32,IFERROR(RANK(Valor_normalizado!EK58,Valor_normalizado!EK$34:EK$65,0),"NA"))</f>
        <v>32</v>
      </c>
      <c r="EL58" s="6">
        <f>IF(Valor_normalizado!EL58=0,32,IFERROR(RANK(Valor_normalizado!EL58,Valor_normalizado!EL$34:EL$65,0),"NA"))</f>
        <v>28</v>
      </c>
      <c r="EM58" s="6">
        <f>IF(Valor_normalizado!EM58=0,32,IFERROR(RANK(Valor_normalizado!EM58,Valor_normalizado!EM$34:EM$65,0),"NA"))</f>
        <v>11</v>
      </c>
      <c r="EN58" s="6">
        <f>IF(Valor_normalizado!EN58=0,32,IFERROR(RANK(Valor_normalizado!EN58,Valor_normalizado!EN$34:EN$65,0),"NA"))</f>
        <v>32</v>
      </c>
      <c r="EO58" s="6">
        <f>IF(Valor_normalizado!EO58=0,32,IFERROR(RANK(Valor_normalizado!EO58,Valor_normalizado!EO$34:EO$65,0),"NA"))</f>
        <v>32</v>
      </c>
      <c r="EP58" s="6">
        <f>IF(Valor_normalizado!EP58=0,32,IFERROR(RANK(Valor_normalizado!EP58,Valor_normalizado!EP$34:EP$65,0),"NA"))</f>
        <v>4</v>
      </c>
      <c r="EQ58" s="6">
        <f>IF(Valor_normalizado!EQ58=0,32,IFERROR(RANK(Valor_normalizado!EQ58,Valor_normalizado!EQ$34:EQ$65,0),"NA"))</f>
        <v>11</v>
      </c>
      <c r="ER58" s="6">
        <f>IF(Valor_normalizado!ER58=0,32,IFERROR(RANK(Valor_normalizado!ER58,Valor_normalizado!ER$34:ER$65,0),"NA"))</f>
        <v>24</v>
      </c>
      <c r="ES58" s="6">
        <f>IF(Valor_normalizado!ES58=0,32,IFERROR(RANK(Valor_normalizado!ES58,Valor_normalizado!ES$34:ES$65,0),"NA"))</f>
        <v>16</v>
      </c>
    </row>
    <row r="59" spans="1:149" x14ac:dyDescent="0.25">
      <c r="A59" s="1" t="s">
        <v>271</v>
      </c>
      <c r="B59" s="75">
        <v>2020</v>
      </c>
      <c r="C59" s="6">
        <f>IF(Valor_normalizado!C59=0,32,IFERROR(RANK(Valor_normalizado!C59,Valor_normalizado!C$34:C$65,0),"NA"))</f>
        <v>29</v>
      </c>
      <c r="D59" s="6">
        <f>IF(Valor_normalizado!D59=0,32,IFERROR(RANK(Valor_normalizado!D59,Valor_normalizado!D$34:D$65,0),"NA"))</f>
        <v>32</v>
      </c>
      <c r="E59" s="6">
        <f>IF(Valor_normalizado!E59=0,32,IFERROR(RANK(Valor_normalizado!E59,Valor_normalizado!E$34:E$65,0),"NA"))</f>
        <v>18</v>
      </c>
      <c r="F59" s="6">
        <f>IF(Valor_normalizado!F59=0,32,IFERROR(RANK(Valor_normalizado!F59,Valor_normalizado!F$34:F$65,0),"NA"))</f>
        <v>31</v>
      </c>
      <c r="G59" s="6">
        <f>IF(Valor_normalizado!G59=0,32,IFERROR(RANK(Valor_normalizado!G59,Valor_normalizado!G$34:G$65,0),"NA"))</f>
        <v>29</v>
      </c>
      <c r="H59" s="6">
        <f>IF(Valor_normalizado!H59=0,32,IFERROR(RANK(Valor_normalizado!H59,Valor_normalizado!H$34:H$65,0),"NA"))</f>
        <v>25</v>
      </c>
      <c r="I59" s="6">
        <f>IF(Valor_normalizado!I59=0,32,IFERROR(RANK(Valor_normalizado!I59,Valor_normalizado!I$34:I$65,0),"NA"))</f>
        <v>27</v>
      </c>
      <c r="J59" s="6">
        <f>IF(Valor_normalizado!J59=0,32,IFERROR(RANK(Valor_normalizado!J59,Valor_normalizado!J$34:J$65,0),"NA"))</f>
        <v>28</v>
      </c>
      <c r="K59" s="6">
        <f>IF(Valor_normalizado!K59=0,32,IFERROR(RANK(Valor_normalizado!K59,Valor_normalizado!K$34:K$65,0),"NA"))</f>
        <v>21</v>
      </c>
      <c r="L59" s="6">
        <f>IF(Valor_normalizado!L59=0,32,IFERROR(RANK(Valor_normalizado!L59,Valor_normalizado!L$34:L$65,0),"NA"))</f>
        <v>31</v>
      </c>
      <c r="M59" s="6">
        <f>IF(Valor_normalizado!M59=0,32,IFERROR(RANK(Valor_normalizado!M59,Valor_normalizado!M$34:M$65,0),"NA"))</f>
        <v>28</v>
      </c>
      <c r="N59" s="6">
        <f>IF(Valor_normalizado!N59=0,32,IFERROR(RANK(Valor_normalizado!N59,Valor_normalizado!N$34:N$65,0),"NA"))</f>
        <v>28</v>
      </c>
      <c r="O59" s="6">
        <f>IF(Valor_normalizado!O59=0,32,IFERROR(RANK(Valor_normalizado!O59,Valor_normalizado!O$34:O$65,0),"NA"))</f>
        <v>2</v>
      </c>
      <c r="P59" s="6">
        <f>IF(Valor_normalizado!P59=0,32,IFERROR(RANK(Valor_normalizado!P59,Valor_normalizado!P$34:P$65,0),"NA"))</f>
        <v>29</v>
      </c>
      <c r="Q59" s="6">
        <f>IF(Valor_normalizado!Q59=0,32,IFERROR(RANK(Valor_normalizado!Q59,Valor_normalizado!Q$34:Q$65,0),"NA"))</f>
        <v>15</v>
      </c>
      <c r="R59" s="6">
        <f>IF(Valor_normalizado!R59=0,32,IFERROR(RANK(Valor_normalizado!R59,Valor_normalizado!R$34:R$65,0),"NA"))</f>
        <v>11</v>
      </c>
      <c r="S59" s="6">
        <f>IF(Valor_normalizado!S59=0,32,IFERROR(RANK(Valor_normalizado!S59,Valor_normalizado!S$34:S$65,0),"NA"))</f>
        <v>1</v>
      </c>
      <c r="T59" s="6">
        <f>IF(Valor_normalizado!T59=0,32,IFERROR(RANK(Valor_normalizado!T59,Valor_normalizado!T$34:T$65,0),"NA"))</f>
        <v>8</v>
      </c>
      <c r="U59" s="6">
        <f>IF(Valor_normalizado!U59=0,32,IFERROR(RANK(Valor_normalizado!U59,Valor_normalizado!U$34:U$65,0),"NA"))</f>
        <v>28</v>
      </c>
      <c r="V59" s="6">
        <f>IF(Valor_normalizado!V59=0,32,IFERROR(RANK(Valor_normalizado!V59,Valor_normalizado!V$34:V$65,0),"NA"))</f>
        <v>29</v>
      </c>
      <c r="W59" s="6">
        <f>IF(Valor_normalizado!W59=0,32,IFERROR(RANK(Valor_normalizado!W59,Valor_normalizado!W$34:W$65,0),"NA"))</f>
        <v>24</v>
      </c>
      <c r="X59" s="6">
        <f>IF(Valor_normalizado!X59=0,32,IFERROR(RANK(Valor_normalizado!X59,Valor_normalizado!X$34:X$65,0),"NA"))</f>
        <v>27</v>
      </c>
      <c r="Y59" s="6">
        <f>IF(Valor_normalizado!Y59=0,32,IFERROR(RANK(Valor_normalizado!Y59,Valor_normalizado!Y$34:Y$65,0),"NA"))</f>
        <v>27</v>
      </c>
      <c r="Z59" s="6">
        <f>IF(Valor_normalizado!Z59=0,32,IFERROR(RANK(Valor_normalizado!Z59,Valor_normalizado!Z$34:Z$65,0),"NA"))</f>
        <v>27</v>
      </c>
      <c r="AA59" s="6">
        <f>IF(Valor_normalizado!AA59=0,32,IFERROR(RANK(Valor_normalizado!AA59,Valor_normalizado!AA$34:AA$65,0),"NA"))</f>
        <v>29</v>
      </c>
      <c r="AB59" s="6">
        <f>IF(Valor_normalizado!AB59=0,32,IFERROR(RANK(Valor_normalizado!AB59,Valor_normalizado!AB$34:AB$65,0),"NA"))</f>
        <v>16</v>
      </c>
      <c r="AC59" s="6">
        <f>IF(Valor_normalizado!AC59=0,32,IFERROR(RANK(Valor_normalizado!AC59,Valor_normalizado!AC$34:AC$65,0),"NA"))</f>
        <v>18</v>
      </c>
      <c r="AD59" s="6">
        <f>IF(Valor_normalizado!AD59=0,32,IFERROR(RANK(Valor_normalizado!AD59,Valor_normalizado!AD$34:AD$65,0),"NA"))</f>
        <v>29</v>
      </c>
      <c r="AE59" s="6">
        <f>IF(Valor_normalizado!AE59=0,32,IFERROR(RANK(Valor_normalizado!AE59,Valor_normalizado!AE$34:AE$65,0),"NA"))</f>
        <v>28</v>
      </c>
      <c r="AF59" s="6" t="str">
        <f>IF(Valor_normalizado!AF59=0,32,IFERROR(RANK(Valor_normalizado!AF59,Valor_normalizado!AF$34:AF$65,0),"NA"))</f>
        <v>NA</v>
      </c>
      <c r="AG59" s="6">
        <f>IF(Valor_normalizado!AG59=0,32,IFERROR(RANK(Valor_normalizado!AG59,Valor_normalizado!AG$34:AG$65,0),"NA"))</f>
        <v>23</v>
      </c>
      <c r="AH59" s="6">
        <f>IF(Valor_normalizado!AH59=0,32,IFERROR(RANK(Valor_normalizado!AH59,Valor_normalizado!AH$34:AH$65,0),"NA"))</f>
        <v>2</v>
      </c>
      <c r="AI59" s="6">
        <f>IF(Valor_normalizado!AI59=0,32,IFERROR(RANK(Valor_normalizado!AI59,Valor_normalizado!AI$34:AI$65,0),"NA"))</f>
        <v>32</v>
      </c>
      <c r="AJ59" s="6">
        <f>IF(Valor_normalizado!AJ59=0,32,IFERROR(RANK(Valor_normalizado!AJ59,Valor_normalizado!AJ$34:AJ$65,0),"NA"))</f>
        <v>23</v>
      </c>
      <c r="AK59" s="6">
        <f>IF(Valor_normalizado!AK59=0,32,IFERROR(RANK(Valor_normalizado!AK59,Valor_normalizado!AK$34:AK$65,0),"NA"))</f>
        <v>32</v>
      </c>
      <c r="AL59" s="6">
        <f>IF(Valor_normalizado!AL59=0,32,IFERROR(RANK(Valor_normalizado!AL59,Valor_normalizado!AL$34:AL$65,0),"NA"))</f>
        <v>32</v>
      </c>
      <c r="AM59" s="6">
        <f>IF(Valor_normalizado!AM59=0,32,IFERROR(RANK(Valor_normalizado!AM59,Valor_normalizado!AM$34:AM$65,0),"NA"))</f>
        <v>32</v>
      </c>
      <c r="AN59" s="6">
        <f>IF(Valor_normalizado!AN59=0,32,IFERROR(RANK(Valor_normalizado!AN59,Valor_normalizado!AN$34:AN$65,0),"NA"))</f>
        <v>25</v>
      </c>
      <c r="AO59" s="6">
        <f>IF(Valor_normalizado!AO59=0,32,IFERROR(RANK(Valor_normalizado!AO59,Valor_normalizado!AO$34:AO$65,0),"NA"))</f>
        <v>26</v>
      </c>
      <c r="AP59" s="6">
        <f>IF(Valor_normalizado!AP59=0,32,IFERROR(RANK(Valor_normalizado!AP59,Valor_normalizado!AP$34:AP$65,0),"NA"))</f>
        <v>29</v>
      </c>
      <c r="AQ59" s="6">
        <f>IF(Valor_normalizado!AQ59=0,32,IFERROR(RANK(Valor_normalizado!AQ59,Valor_normalizado!AQ$34:AQ$65,0),"NA"))</f>
        <v>24</v>
      </c>
      <c r="AR59" s="6">
        <f>IF(Valor_normalizado!AR59=0,32,IFERROR(RANK(Valor_normalizado!AR59,Valor_normalizado!AR$34:AR$65,0),"NA"))</f>
        <v>17</v>
      </c>
      <c r="AS59" s="6">
        <f>IF(Valor_normalizado!AS59=0,32,IFERROR(RANK(Valor_normalizado!AS59,Valor_normalizado!AS$34:AS$65,0),"NA"))</f>
        <v>19</v>
      </c>
      <c r="AT59" s="6">
        <f>IF(Valor_normalizado!AT59=0,32,IFERROR(RANK(Valor_normalizado!AT59,Valor_normalizado!AT$34:AT$65,0),"NA"))</f>
        <v>23</v>
      </c>
      <c r="AU59" s="6">
        <f>IF(Valor_normalizado!AU59=0,32,IFERROR(RANK(Valor_normalizado!AU59,Valor_normalizado!AU$34:AU$65,0),"NA"))</f>
        <v>17</v>
      </c>
      <c r="AV59" s="6">
        <f>IF(Valor_normalizado!AV59=0,32,IFERROR(RANK(Valor_normalizado!AV59,Valor_normalizado!AV$34:AV$65,0),"NA"))</f>
        <v>23</v>
      </c>
      <c r="AW59" s="6">
        <f>IF(Valor_normalizado!AW59=0,32,IFERROR(RANK(Valor_normalizado!AW59,Valor_normalizado!AW$34:AW$65,0),"NA"))</f>
        <v>26</v>
      </c>
      <c r="AX59" s="6">
        <f>IF(Valor_normalizado!AX59=0,32,IFERROR(RANK(Valor_normalizado!AX59,Valor_normalizado!AX$34:AX$65,0),"NA"))</f>
        <v>24</v>
      </c>
      <c r="AY59" s="6">
        <f>IF(Valor_normalizado!AY59=0,32,IFERROR(RANK(Valor_normalizado!AY59,Valor_normalizado!AY$34:AY$65,0),"NA"))</f>
        <v>26</v>
      </c>
      <c r="AZ59" s="6">
        <f>IF(Valor_normalizado!AZ59=0,32,IFERROR(RANK(Valor_normalizado!AZ59,Valor_normalizado!AZ$34:AZ$65,0),"NA"))</f>
        <v>3</v>
      </c>
      <c r="BA59" s="6">
        <f>IF(Valor_normalizado!BA59=0,32,IFERROR(RANK(Valor_normalizado!BA59,Valor_normalizado!BA$34:BA$65,0),"NA"))</f>
        <v>5</v>
      </c>
      <c r="BB59" s="6">
        <f>IF(Valor_normalizado!BB59=0,32,IFERROR(RANK(Valor_normalizado!BB59,Valor_normalizado!BB$34:BB$65,0),"NA"))</f>
        <v>13</v>
      </c>
      <c r="BC59" s="6">
        <f>IF(Valor_normalizado!BC59=0,32,IFERROR(RANK(Valor_normalizado!BC59,Valor_normalizado!BC$34:BC$65,0),"NA"))</f>
        <v>32</v>
      </c>
      <c r="BD59" s="6">
        <f>IF(Valor_normalizado!BD59=0,32,IFERROR(RANK(Valor_normalizado!BD59,Valor_normalizado!BD$34:BD$65,0),"NA"))</f>
        <v>17</v>
      </c>
      <c r="BE59" s="6">
        <f>IF(Valor_normalizado!BE59=0,32,IFERROR(RANK(Valor_normalizado!BE59,Valor_normalizado!BE$34:BE$65,0),"NA"))</f>
        <v>4</v>
      </c>
      <c r="BF59" s="6">
        <f>IF(Valor_normalizado!BF59=0,32,IFERROR(RANK(Valor_normalizado!BF59,Valor_normalizado!BF$34:BF$65,0),"NA"))</f>
        <v>19</v>
      </c>
      <c r="BG59" s="6">
        <f>IF(Valor_normalizado!BG59=0,32,IFERROR(RANK(Valor_normalizado!BG59,Valor_normalizado!BG$34:BG$65,0),"NA"))</f>
        <v>9</v>
      </c>
      <c r="BH59" s="6">
        <f>IF(Valor_normalizado!BH59=0,32,IFERROR(RANK(Valor_normalizado!BH59,Valor_normalizado!BH$34:BH$65,0),"NA"))</f>
        <v>13</v>
      </c>
      <c r="BI59" s="6">
        <f>IF(Valor_normalizado!BI59=0,32,IFERROR(RANK(Valor_normalizado!BI59,Valor_normalizado!BI$34:BI$65,0),"NA"))</f>
        <v>7</v>
      </c>
      <c r="BJ59" s="6">
        <f>IF(Valor_normalizado!BJ59=0,32,IFERROR(RANK(Valor_normalizado!BJ59,Valor_normalizado!BJ$34:BJ$65,0),"NA"))</f>
        <v>7</v>
      </c>
      <c r="BK59" s="6">
        <f>IF(Valor_normalizado!BK59=0,32,IFERROR(RANK(Valor_normalizado!BK59,Valor_normalizado!BK$34:BK$65,0),"NA"))</f>
        <v>28</v>
      </c>
      <c r="BL59" s="6">
        <f>IF(Valor_normalizado!BL59=0,32,IFERROR(RANK(Valor_normalizado!BL59,Valor_normalizado!BL$34:BL$65,0),"NA"))</f>
        <v>9</v>
      </c>
      <c r="BM59" s="6">
        <f>IF(Valor_normalizado!BM59=0,32,IFERROR(RANK(Valor_normalizado!BM59,Valor_normalizado!BM$34:BM$65,0),"NA"))</f>
        <v>10</v>
      </c>
      <c r="BN59" s="6">
        <f>IF(Valor_normalizado!BN59=0,32,IFERROR(RANK(Valor_normalizado!BN59,Valor_normalizado!BN$34:BN$65,0),"NA"))</f>
        <v>24</v>
      </c>
      <c r="BO59" s="6">
        <f>IF(Valor_normalizado!BO59=0,32,IFERROR(RANK(Valor_normalizado!BO59,Valor_normalizado!BO$34:BO$65,0),"NA"))</f>
        <v>21</v>
      </c>
      <c r="BP59" s="6">
        <f>IF(Valor_normalizado!BP59=0,32,IFERROR(RANK(Valor_normalizado!BP59,Valor_normalizado!BP$34:BP$65,0),"NA"))</f>
        <v>25</v>
      </c>
      <c r="BQ59" s="6">
        <f>IF(Valor_normalizado!BQ59=0,32,IFERROR(RANK(Valor_normalizado!BQ59,Valor_normalizado!BQ$34:BQ$65,0),"NA"))</f>
        <v>28</v>
      </c>
      <c r="BR59" s="6">
        <f>IF(Valor_normalizado!BR59=0,32,IFERROR(RANK(Valor_normalizado!BR59,Valor_normalizado!BR$34:BR$65,0),"NA"))</f>
        <v>22</v>
      </c>
      <c r="BS59" s="6">
        <f>IF(Valor_normalizado!BS59=0,32,IFERROR(RANK(Valor_normalizado!BS59,Valor_normalizado!BS$34:BS$65,0),"NA"))</f>
        <v>32</v>
      </c>
      <c r="BT59" s="6">
        <f>IF(Valor_normalizado!BT59=0,32,IFERROR(RANK(Valor_normalizado!BT59,Valor_normalizado!BT$34:BT$65,0),"NA"))</f>
        <v>28</v>
      </c>
      <c r="BU59" s="6">
        <f>IF(Valor_normalizado!BU59=0,32,IFERROR(RANK(Valor_normalizado!BU59,Valor_normalizado!BU$34:BU$65,0),"NA"))</f>
        <v>29</v>
      </c>
      <c r="BV59" s="6">
        <f>IF(Valor_normalizado!BV59=0,32,IFERROR(RANK(Valor_normalizado!BV59,Valor_normalizado!BV$34:BV$65,0),"NA"))</f>
        <v>23</v>
      </c>
      <c r="BW59" s="6">
        <f>IF(Valor_normalizado!BW59=0,32,IFERROR(RANK(Valor_normalizado!BW59,Valor_normalizado!BW$34:BW$65,0),"NA"))</f>
        <v>31</v>
      </c>
      <c r="BX59" s="6">
        <f>IF(Valor_normalizado!BX59=0,32,IFERROR(RANK(Valor_normalizado!BX59,Valor_normalizado!BX$34:BX$65,0),"NA"))</f>
        <v>26</v>
      </c>
      <c r="BY59" s="6">
        <f>IF(Valor_normalizado!BY59=0,32,IFERROR(RANK(Valor_normalizado!BY59,Valor_normalizado!BY$34:BY$65,0),"NA"))</f>
        <v>23</v>
      </c>
      <c r="BZ59" s="6">
        <f>IF(Valor_normalizado!BZ59=0,32,IFERROR(RANK(Valor_normalizado!BZ59,Valor_normalizado!BZ$34:BZ$65,0),"NA"))</f>
        <v>28</v>
      </c>
      <c r="CA59" s="6">
        <f>IF(Valor_normalizado!CA59=0,32,IFERROR(RANK(Valor_normalizado!CA59,Valor_normalizado!CA$34:CA$65,0),"NA"))</f>
        <v>28</v>
      </c>
      <c r="CB59" s="6">
        <f>IF(Valor_normalizado!CB59=0,32,IFERROR(RANK(Valor_normalizado!CB59,Valor_normalizado!CB$34:CB$65,0),"NA"))</f>
        <v>29</v>
      </c>
      <c r="CC59" s="6">
        <f>IF(Valor_normalizado!CC59=0,32,IFERROR(RANK(Valor_normalizado!CC59,Valor_normalizado!CC$34:CC$65,0),"NA"))</f>
        <v>26</v>
      </c>
      <c r="CD59" s="6">
        <f>IF(Valor_normalizado!CD59=0,32,IFERROR(RANK(Valor_normalizado!CD59,Valor_normalizado!CD$34:CD$65,0),"NA"))</f>
        <v>25</v>
      </c>
      <c r="CE59" s="6">
        <f>IF(Valor_normalizado!CE59=0,32,IFERROR(RANK(Valor_normalizado!CE59,Valor_normalizado!CE$34:CE$65,0),"NA"))</f>
        <v>21</v>
      </c>
      <c r="CF59" s="6">
        <f>IF(Valor_normalizado!CF59=0,32,IFERROR(RANK(Valor_normalizado!CF59,Valor_normalizado!CF$34:CF$65,0),"NA"))</f>
        <v>13</v>
      </c>
      <c r="CG59" s="6">
        <f>IF(Valor_normalizado!CG59=0,32,IFERROR(RANK(Valor_normalizado!CG59,Valor_normalizado!CG$34:CG$65,0),"NA"))</f>
        <v>31</v>
      </c>
      <c r="CH59" s="6">
        <f>IF(Valor_normalizado!CH59=0,32,IFERROR(RANK(Valor_normalizado!CH59,Valor_normalizado!CH$34:CH$65,0),"NA"))</f>
        <v>26</v>
      </c>
      <c r="CI59" s="6">
        <f>IF(Valor_normalizado!CI59=0,32,IFERROR(RANK(Valor_normalizado!CI59,Valor_normalizado!CI$34:CI$65,0),"NA"))</f>
        <v>28</v>
      </c>
      <c r="CJ59" s="6">
        <f>IF(Valor_normalizado!CJ59=0,32,IFERROR(RANK(Valor_normalizado!CJ59,Valor_normalizado!CJ$34:CJ$65,0),"NA"))</f>
        <v>26</v>
      </c>
      <c r="CK59" s="6">
        <f>IF(Valor_normalizado!CK59=0,32,IFERROR(RANK(Valor_normalizado!CK59,Valor_normalizado!CK$34:CK$65,0),"NA"))</f>
        <v>31</v>
      </c>
      <c r="CL59" s="6">
        <f>IF(Valor_normalizado!CL59=0,32,IFERROR(RANK(Valor_normalizado!CL59,Valor_normalizado!CL$34:CL$65,0),"NA"))</f>
        <v>9</v>
      </c>
      <c r="CM59" s="6">
        <f>IF(Valor_normalizado!CM59=0,32,IFERROR(RANK(Valor_normalizado!CM59,Valor_normalizado!CM$34:CM$65,0),"NA"))</f>
        <v>22</v>
      </c>
      <c r="CN59" s="6">
        <f>IF(Valor_normalizado!CN59=0,32,IFERROR(RANK(Valor_normalizado!CN59,Valor_normalizado!CN$34:CN$65,0),"NA"))</f>
        <v>25</v>
      </c>
      <c r="CO59" s="6">
        <f>IF(Valor_normalizado!CO59=0,32,IFERROR(RANK(Valor_normalizado!CO59,Valor_normalizado!CO$34:CO$65,0),"NA"))</f>
        <v>32</v>
      </c>
      <c r="CP59" s="6">
        <f>IF(Valor_normalizado!CP59=0,32,IFERROR(RANK(Valor_normalizado!CP59,Valor_normalizado!CP$34:CP$65,0),"NA"))</f>
        <v>32</v>
      </c>
      <c r="CQ59" s="6">
        <f>IF(Valor_normalizado!CQ59=0,32,IFERROR(RANK(Valor_normalizado!CQ59,Valor_normalizado!CQ$34:CQ$65,0),"NA"))</f>
        <v>31</v>
      </c>
      <c r="CR59" s="6">
        <f>IF(Valor_normalizado!CR59=0,32,IFERROR(RANK(Valor_normalizado!CR59,Valor_normalizado!CR$34:CR$65,0),"NA"))</f>
        <v>29</v>
      </c>
      <c r="CS59" s="6">
        <f>IF(Valor_normalizado!CS59=0,32,IFERROR(RANK(Valor_normalizado!CS59,Valor_normalizado!CS$34:CS$65,0),"NA"))</f>
        <v>32</v>
      </c>
      <c r="CT59" s="6">
        <f>IF(Valor_normalizado!CT59=0,32,IFERROR(RANK(Valor_normalizado!CT59,Valor_normalizado!CT$34:CT$65,0),"NA"))</f>
        <v>14</v>
      </c>
      <c r="CU59" s="6">
        <f>IF(Valor_normalizado!CU59=0,32,IFERROR(RANK(Valor_normalizado!CU59,Valor_normalizado!CU$34:CU$65,0),"NA"))</f>
        <v>23</v>
      </c>
      <c r="CV59" s="6">
        <f>IF(Valor_normalizado!CV59=0,32,IFERROR(RANK(Valor_normalizado!CV59,Valor_normalizado!CV$34:CV$65,0),"NA"))</f>
        <v>26</v>
      </c>
      <c r="CW59" s="6">
        <f>IF(Valor_normalizado!CW59=0,32,IFERROR(RANK(Valor_normalizado!CW59,Valor_normalizado!CW$34:CW$65,0),"NA"))</f>
        <v>10</v>
      </c>
      <c r="CX59" s="6">
        <f>IF(Valor_normalizado!CX59=0,32,IFERROR(RANK(Valor_normalizado!CX59,Valor_normalizado!CX$34:CX$65,0),"NA"))</f>
        <v>27</v>
      </c>
      <c r="CY59" s="6">
        <f>IF(Valor_normalizado!CY59=0,32,IFERROR(RANK(Valor_normalizado!CY59,Valor_normalizado!CY$34:CY$65,0),"NA"))</f>
        <v>22</v>
      </c>
      <c r="CZ59" s="6">
        <f>IF(Valor_normalizado!CZ59=0,32,IFERROR(RANK(Valor_normalizado!CZ59,Valor_normalizado!CZ$34:CZ$65,0),"NA"))</f>
        <v>26</v>
      </c>
      <c r="DA59" s="6">
        <f>IF(Valor_normalizado!DA59=0,32,IFERROR(RANK(Valor_normalizado!DA59,Valor_normalizado!DA$34:DA$65,0),"NA"))</f>
        <v>18</v>
      </c>
      <c r="DB59" s="6">
        <f>IF(Valor_normalizado!DB59=0,32,IFERROR(RANK(Valor_normalizado!DB59,Valor_normalizado!DB$34:DB$65,0),"NA"))</f>
        <v>30</v>
      </c>
      <c r="DC59" s="6">
        <f>IF(Valor_normalizado!DC59=0,32,IFERROR(RANK(Valor_normalizado!DC59,Valor_normalizado!DC$34:DC$65,0),"NA"))</f>
        <v>26</v>
      </c>
      <c r="DD59" s="6">
        <f>IF(Valor_normalizado!DD59=0,32,IFERROR(RANK(Valor_normalizado!DD59,Valor_normalizado!DD$34:DD$65,0),"NA"))</f>
        <v>30</v>
      </c>
      <c r="DE59" s="6">
        <f>IF(Valor_normalizado!DE59=0,32,IFERROR(RANK(Valor_normalizado!DE59,Valor_normalizado!DE$34:DE$65,0),"NA"))</f>
        <v>30</v>
      </c>
      <c r="DF59" s="6">
        <f>IF(Valor_normalizado!DF59=0,32,IFERROR(RANK(Valor_normalizado!DF59,Valor_normalizado!DF$34:DF$65,0),"NA"))</f>
        <v>1</v>
      </c>
      <c r="DG59" s="6">
        <f>IF(Valor_normalizado!DG59=0,32,IFERROR(RANK(Valor_normalizado!DG59,Valor_normalizado!DG$34:DG$65,0),"NA"))</f>
        <v>18</v>
      </c>
      <c r="DH59" s="6">
        <f>IF(Valor_normalizado!DH59=0,32,IFERROR(RANK(Valor_normalizado!DH59,Valor_normalizado!DH$34:DH$65,0),"NA"))</f>
        <v>31</v>
      </c>
      <c r="DI59" s="6">
        <f>IF(Valor_normalizado!DI59=0,32,IFERROR(RANK(Valor_normalizado!DI59,Valor_normalizado!DI$34:DI$65,0),"NA"))</f>
        <v>31</v>
      </c>
      <c r="DJ59" s="6">
        <f>IF(Valor_normalizado!DJ59=0,32,IFERROR(RANK(Valor_normalizado!DJ59,Valor_normalizado!DJ$34:DJ$65,0),"NA"))</f>
        <v>15</v>
      </c>
      <c r="DK59" s="6">
        <f>IF(Valor_normalizado!DK59=0,32,IFERROR(RANK(Valor_normalizado!DK59,Valor_normalizado!DK$34:DK$65,0),"NA"))</f>
        <v>19</v>
      </c>
      <c r="DL59" s="6">
        <f>IF(Valor_normalizado!DL59=0,32,IFERROR(RANK(Valor_normalizado!DL59,Valor_normalizado!DL$34:DL$65,0),"NA"))</f>
        <v>2</v>
      </c>
      <c r="DM59" s="6">
        <f>IF(Valor_normalizado!DM59=0,32,IFERROR(RANK(Valor_normalizado!DM59,Valor_normalizado!DM$34:DM$65,0),"NA"))</f>
        <v>26</v>
      </c>
      <c r="DN59" s="6">
        <f>IF(Valor_normalizado!DN59=0,32,IFERROR(RANK(Valor_normalizado!DN59,Valor_normalizado!DN$34:DN$65,0),"NA"))</f>
        <v>6</v>
      </c>
      <c r="DO59" s="6">
        <f>IF(Valor_normalizado!DO59=0,32,IFERROR(RANK(Valor_normalizado!DO59,Valor_normalizado!DO$34:DO$65,0),"NA"))</f>
        <v>2</v>
      </c>
      <c r="DP59" s="6">
        <f>IF(Valor_normalizado!DP59=0,32,IFERROR(RANK(Valor_normalizado!DP59,Valor_normalizado!DP$34:DP$65,0),"NA"))</f>
        <v>5</v>
      </c>
      <c r="DQ59" s="6">
        <f>IF(Valor_normalizado!DQ59=0,32,IFERROR(RANK(Valor_normalizado!DQ59,Valor_normalizado!DQ$34:DQ$65,0),"NA"))</f>
        <v>11</v>
      </c>
      <c r="DR59" s="6">
        <f>IF(Valor_normalizado!DR59=0,32,IFERROR(RANK(Valor_normalizado!DR59,Valor_normalizado!DR$34:DR$65,0),"NA"))</f>
        <v>17</v>
      </c>
      <c r="DS59" s="6">
        <f>IF(Valor_normalizado!DS59=0,32,IFERROR(RANK(Valor_normalizado!DS59,Valor_normalizado!DS$34:DS$65,0),"NA"))</f>
        <v>20</v>
      </c>
      <c r="DT59" s="6">
        <f>IF(Valor_normalizado!DT59=0,32,IFERROR(RANK(Valor_normalizado!DT59,Valor_normalizado!DT$34:DT$65,0),"NA"))</f>
        <v>31</v>
      </c>
      <c r="DU59" s="6">
        <f>IF(Valor_normalizado!DU59=0,32,IFERROR(RANK(Valor_normalizado!DU59,Valor_normalizado!DU$34:DU$65,0),"NA"))</f>
        <v>24</v>
      </c>
      <c r="DV59" s="6">
        <f>IF(Valor_normalizado!DV59=0,32,IFERROR(RANK(Valor_normalizado!DV59,Valor_normalizado!DV$34:DV$65,0),"NA"))</f>
        <v>27</v>
      </c>
      <c r="DW59" s="6">
        <f>IF(Valor_normalizado!DW59=0,32,IFERROR(RANK(Valor_normalizado!DW59,Valor_normalizado!DW$34:DW$65,0),"NA"))</f>
        <v>29</v>
      </c>
      <c r="DX59" s="6">
        <f>IF(Valor_normalizado!DX59=0,32,IFERROR(RANK(Valor_normalizado!DX59,Valor_normalizado!DX$34:DX$65,0),"NA"))</f>
        <v>29</v>
      </c>
      <c r="DY59" s="6">
        <f>IF(Valor_normalizado!DY59=0,32,IFERROR(RANK(Valor_normalizado!DY59,Valor_normalizado!DY$34:DY$65,0),"NA"))</f>
        <v>29</v>
      </c>
      <c r="DZ59" s="6">
        <f>IF(Valor_normalizado!DZ59=0,32,IFERROR(RANK(Valor_normalizado!DZ59,Valor_normalizado!DZ$34:DZ$65,0),"NA"))</f>
        <v>32</v>
      </c>
      <c r="EA59" s="6">
        <f>IF(Valor_normalizado!EA59=0,32,IFERROR(RANK(Valor_normalizado!EA59,Valor_normalizado!EA$34:EA$65,0),"NA"))</f>
        <v>29</v>
      </c>
      <c r="EB59" s="6">
        <f>IF(Valor_normalizado!EB59=0,32,IFERROR(RANK(Valor_normalizado!EB59,Valor_normalizado!EB$34:EB$65,0),"NA"))</f>
        <v>28</v>
      </c>
      <c r="EC59" s="6">
        <f>IF(Valor_normalizado!EC59=0,32,IFERROR(RANK(Valor_normalizado!EC59,Valor_normalizado!EC$34:EC$65,0),"NA"))</f>
        <v>28</v>
      </c>
      <c r="ED59" s="6">
        <f>IF(Valor_normalizado!ED59=0,32,IFERROR(RANK(Valor_normalizado!ED59,Valor_normalizado!ED$34:ED$65,0),"NA"))</f>
        <v>21</v>
      </c>
      <c r="EE59" s="6">
        <f>IF(Valor_normalizado!EE59=0,32,IFERROR(RANK(Valor_normalizado!EE59,Valor_normalizado!EE$34:EE$65,0),"NA"))</f>
        <v>29</v>
      </c>
      <c r="EF59" s="6">
        <f>IF(Valor_normalizado!EF59=0,32,IFERROR(RANK(Valor_normalizado!EF59,Valor_normalizado!EF$34:EF$65,0),"NA"))</f>
        <v>20</v>
      </c>
      <c r="EG59" s="6">
        <f>IF(Valor_normalizado!EG59=0,32,IFERROR(RANK(Valor_normalizado!EG59,Valor_normalizado!EG$34:EG$65,0),"NA"))</f>
        <v>32</v>
      </c>
      <c r="EH59" s="6">
        <f>IF(Valor_normalizado!EH59=0,32,IFERROR(RANK(Valor_normalizado!EH59,Valor_normalizado!EH$34:EH$65,0),"NA"))</f>
        <v>32</v>
      </c>
      <c r="EI59" s="6">
        <f>IF(Valor_normalizado!EI59=0,32,IFERROR(RANK(Valor_normalizado!EI59,Valor_normalizado!EI$34:EI$65,0),"NA"))</f>
        <v>5</v>
      </c>
      <c r="EJ59" s="6">
        <f>IF(Valor_normalizado!EJ59=0,32,IFERROR(RANK(Valor_normalizado!EJ59,Valor_normalizado!EJ$34:EJ$65,0),"NA"))</f>
        <v>32</v>
      </c>
      <c r="EK59" s="6">
        <f>IF(Valor_normalizado!EK59=0,32,IFERROR(RANK(Valor_normalizado!EK59,Valor_normalizado!EK$34:EK$65,0),"NA"))</f>
        <v>32</v>
      </c>
      <c r="EL59" s="6">
        <f>IF(Valor_normalizado!EL59=0,32,IFERROR(RANK(Valor_normalizado!EL59,Valor_normalizado!EL$34:EL$65,0),"NA"))</f>
        <v>27</v>
      </c>
      <c r="EM59" s="6">
        <f>IF(Valor_normalizado!EM59=0,32,IFERROR(RANK(Valor_normalizado!EM59,Valor_normalizado!EM$34:EM$65,0),"NA"))</f>
        <v>32</v>
      </c>
      <c r="EN59" s="6">
        <f>IF(Valor_normalizado!EN59=0,32,IFERROR(RANK(Valor_normalizado!EN59,Valor_normalizado!EN$34:EN$65,0),"NA"))</f>
        <v>32</v>
      </c>
      <c r="EO59" s="6">
        <f>IF(Valor_normalizado!EO59=0,32,IFERROR(RANK(Valor_normalizado!EO59,Valor_normalizado!EO$34:EO$65,0),"NA"))</f>
        <v>32</v>
      </c>
      <c r="EP59" s="6">
        <f>IF(Valor_normalizado!EP59=0,32,IFERROR(RANK(Valor_normalizado!EP59,Valor_normalizado!EP$34:EP$65,0),"NA"))</f>
        <v>30</v>
      </c>
      <c r="EQ59" s="6">
        <f>IF(Valor_normalizado!EQ59=0,32,IFERROR(RANK(Valor_normalizado!EQ59,Valor_normalizado!EQ$34:EQ$65,0),"NA"))</f>
        <v>30</v>
      </c>
      <c r="ER59" s="6">
        <f>IF(Valor_normalizado!ER59=0,32,IFERROR(RANK(Valor_normalizado!ER59,Valor_normalizado!ER$34:ER$65,0),"NA"))</f>
        <v>28</v>
      </c>
      <c r="ES59" s="6">
        <f>IF(Valor_normalizado!ES59=0,32,IFERROR(RANK(Valor_normalizado!ES59,Valor_normalizado!ES$34:ES$65,0),"NA"))</f>
        <v>28</v>
      </c>
    </row>
    <row r="60" spans="1:149" x14ac:dyDescent="0.25">
      <c r="A60" s="2" t="s">
        <v>272</v>
      </c>
      <c r="B60" s="75">
        <v>2020</v>
      </c>
      <c r="C60" s="6">
        <f>IF(Valor_normalizado!C60=0,32,IFERROR(RANK(Valor_normalizado!C60,Valor_normalizado!C$34:C$65,0),"NA"))</f>
        <v>15</v>
      </c>
      <c r="D60" s="6">
        <f>IF(Valor_normalizado!D60=0,32,IFERROR(RANK(Valor_normalizado!D60,Valor_normalizado!D$34:D$65,0),"NA"))</f>
        <v>11</v>
      </c>
      <c r="E60" s="6">
        <f>IF(Valor_normalizado!E60=0,32,IFERROR(RANK(Valor_normalizado!E60,Valor_normalizado!E$34:E$65,0),"NA"))</f>
        <v>15</v>
      </c>
      <c r="F60" s="6">
        <f>IF(Valor_normalizado!F60=0,32,IFERROR(RANK(Valor_normalizado!F60,Valor_normalizado!F$34:F$65,0),"NA"))</f>
        <v>17</v>
      </c>
      <c r="G60" s="6">
        <f>IF(Valor_normalizado!G60=0,32,IFERROR(RANK(Valor_normalizado!G60,Valor_normalizado!G$34:G$65,0),"NA"))</f>
        <v>15</v>
      </c>
      <c r="H60" s="6">
        <f>IF(Valor_normalizado!H60=0,32,IFERROR(RANK(Valor_normalizado!H60,Valor_normalizado!H$34:H$65,0),"NA"))</f>
        <v>2</v>
      </c>
      <c r="I60" s="6">
        <f>IF(Valor_normalizado!I60=0,32,IFERROR(RANK(Valor_normalizado!I60,Valor_normalizado!I$34:I$65,0),"NA"))</f>
        <v>22</v>
      </c>
      <c r="J60" s="6">
        <f>IF(Valor_normalizado!J60=0,32,IFERROR(RANK(Valor_normalizado!J60,Valor_normalizado!J$34:J$65,0),"NA"))</f>
        <v>12</v>
      </c>
      <c r="K60" s="6">
        <f>IF(Valor_normalizado!K60=0,32,IFERROR(RANK(Valor_normalizado!K60,Valor_normalizado!K$34:K$65,0),"NA"))</f>
        <v>23</v>
      </c>
      <c r="L60" s="6">
        <f>IF(Valor_normalizado!L60=0,32,IFERROR(RANK(Valor_normalizado!L60,Valor_normalizado!L$34:L$65,0),"NA"))</f>
        <v>19</v>
      </c>
      <c r="M60" s="6">
        <f>IF(Valor_normalizado!M60=0,32,IFERROR(RANK(Valor_normalizado!M60,Valor_normalizado!M$34:M$65,0),"NA"))</f>
        <v>23</v>
      </c>
      <c r="N60" s="6">
        <f>IF(Valor_normalizado!N60=0,32,IFERROR(RANK(Valor_normalizado!N60,Valor_normalizado!N$34:N$65,0),"NA"))</f>
        <v>24</v>
      </c>
      <c r="O60" s="6">
        <f>IF(Valor_normalizado!O60=0,32,IFERROR(RANK(Valor_normalizado!O60,Valor_normalizado!O$34:O$65,0),"NA"))</f>
        <v>14</v>
      </c>
      <c r="P60" s="6">
        <f>IF(Valor_normalizado!P60=0,32,IFERROR(RANK(Valor_normalizado!P60,Valor_normalizado!P$34:P$65,0),"NA"))</f>
        <v>12</v>
      </c>
      <c r="Q60" s="6">
        <f>IF(Valor_normalizado!Q60=0,32,IFERROR(RANK(Valor_normalizado!Q60,Valor_normalizado!Q$34:Q$65,0),"NA"))</f>
        <v>24</v>
      </c>
      <c r="R60" s="6">
        <f>IF(Valor_normalizado!R60=0,32,IFERROR(RANK(Valor_normalizado!R60,Valor_normalizado!R$34:R$65,0),"NA"))</f>
        <v>20</v>
      </c>
      <c r="S60" s="6">
        <f>IF(Valor_normalizado!S60=0,32,IFERROR(RANK(Valor_normalizado!S60,Valor_normalizado!S$34:S$65,0),"NA"))</f>
        <v>11</v>
      </c>
      <c r="T60" s="6">
        <f>IF(Valor_normalizado!T60=0,32,IFERROR(RANK(Valor_normalizado!T60,Valor_normalizado!T$34:T$65,0),"NA"))</f>
        <v>20</v>
      </c>
      <c r="U60" s="6">
        <f>IF(Valor_normalizado!U60=0,32,IFERROR(RANK(Valor_normalizado!U60,Valor_normalizado!U$34:U$65,0),"NA"))</f>
        <v>17</v>
      </c>
      <c r="V60" s="6">
        <f>IF(Valor_normalizado!V60=0,32,IFERROR(RANK(Valor_normalizado!V60,Valor_normalizado!V$34:V$65,0),"NA"))</f>
        <v>30</v>
      </c>
      <c r="W60" s="6">
        <f>IF(Valor_normalizado!W60=0,32,IFERROR(RANK(Valor_normalizado!W60,Valor_normalizado!W$34:W$65,0),"NA"))</f>
        <v>14</v>
      </c>
      <c r="X60" s="6">
        <f>IF(Valor_normalizado!X60=0,32,IFERROR(RANK(Valor_normalizado!X60,Valor_normalizado!X$34:X$65,0),"NA"))</f>
        <v>18</v>
      </c>
      <c r="Y60" s="6">
        <f>IF(Valor_normalizado!Y60=0,32,IFERROR(RANK(Valor_normalizado!Y60,Valor_normalizado!Y$34:Y$65,0),"NA"))</f>
        <v>9</v>
      </c>
      <c r="Z60" s="6">
        <f>IF(Valor_normalizado!Z60=0,32,IFERROR(RANK(Valor_normalizado!Z60,Valor_normalizado!Z$34:Z$65,0),"NA"))</f>
        <v>28</v>
      </c>
      <c r="AA60" s="6">
        <f>IF(Valor_normalizado!AA60=0,32,IFERROR(RANK(Valor_normalizado!AA60,Valor_normalizado!AA$34:AA$65,0),"NA"))</f>
        <v>24</v>
      </c>
      <c r="AB60" s="6">
        <f>IF(Valor_normalizado!AB60=0,32,IFERROR(RANK(Valor_normalizado!AB60,Valor_normalizado!AB$34:AB$65,0),"NA"))</f>
        <v>1</v>
      </c>
      <c r="AC60" s="6">
        <f>IF(Valor_normalizado!AC60=0,32,IFERROR(RANK(Valor_normalizado!AC60,Valor_normalizado!AC$34:AC$65,0),"NA"))</f>
        <v>6</v>
      </c>
      <c r="AD60" s="6">
        <f>IF(Valor_normalizado!AD60=0,32,IFERROR(RANK(Valor_normalizado!AD60,Valor_normalizado!AD$34:AD$65,0),"NA"))</f>
        <v>6</v>
      </c>
      <c r="AE60" s="6">
        <f>IF(Valor_normalizado!AE60=0,32,IFERROR(RANK(Valor_normalizado!AE60,Valor_normalizado!AE$34:AE$65,0),"NA"))</f>
        <v>8</v>
      </c>
      <c r="AF60" s="6">
        <f>IF(Valor_normalizado!AF60=0,32,IFERROR(RANK(Valor_normalizado!AF60,Valor_normalizado!AF$34:AF$65,0),"NA"))</f>
        <v>1</v>
      </c>
      <c r="AG60" s="6">
        <f>IF(Valor_normalizado!AG60=0,32,IFERROR(RANK(Valor_normalizado!AG60,Valor_normalizado!AG$34:AG$65,0),"NA"))</f>
        <v>2</v>
      </c>
      <c r="AH60" s="6">
        <f>IF(Valor_normalizado!AH60=0,32,IFERROR(RANK(Valor_normalizado!AH60,Valor_normalizado!AH$34:AH$65,0),"NA"))</f>
        <v>31</v>
      </c>
      <c r="AI60" s="6">
        <f>IF(Valor_normalizado!AI60=0,32,IFERROR(RANK(Valor_normalizado!AI60,Valor_normalizado!AI$34:AI$65,0),"NA"))</f>
        <v>7</v>
      </c>
      <c r="AJ60" s="6">
        <f>IF(Valor_normalizado!AJ60=0,32,IFERROR(RANK(Valor_normalizado!AJ60,Valor_normalizado!AJ$34:AJ$65,0),"NA"))</f>
        <v>21</v>
      </c>
      <c r="AK60" s="6">
        <f>IF(Valor_normalizado!AK60=0,32,IFERROR(RANK(Valor_normalizado!AK60,Valor_normalizado!AK$34:AK$65,0),"NA"))</f>
        <v>23</v>
      </c>
      <c r="AL60" s="6">
        <f>IF(Valor_normalizado!AL60=0,32,IFERROR(RANK(Valor_normalizado!AL60,Valor_normalizado!AL$34:AL$65,0),"NA"))</f>
        <v>15</v>
      </c>
      <c r="AM60" s="6">
        <f>IF(Valor_normalizado!AM60=0,32,IFERROR(RANK(Valor_normalizado!AM60,Valor_normalizado!AM$34:AM$65,0),"NA"))</f>
        <v>5</v>
      </c>
      <c r="AN60" s="6">
        <f>IF(Valor_normalizado!AN60=0,32,IFERROR(RANK(Valor_normalizado!AN60,Valor_normalizado!AN$34:AN$65,0),"NA"))</f>
        <v>19</v>
      </c>
      <c r="AO60" s="6">
        <f>IF(Valor_normalizado!AO60=0,32,IFERROR(RANK(Valor_normalizado!AO60,Valor_normalizado!AO$34:AO$65,0),"NA"))</f>
        <v>16</v>
      </c>
      <c r="AP60" s="6">
        <f>IF(Valor_normalizado!AP60=0,32,IFERROR(RANK(Valor_normalizado!AP60,Valor_normalizado!AP$34:AP$65,0),"NA"))</f>
        <v>16</v>
      </c>
      <c r="AQ60" s="6">
        <f>IF(Valor_normalizado!AQ60=0,32,IFERROR(RANK(Valor_normalizado!AQ60,Valor_normalizado!AQ$34:AQ$65,0),"NA"))</f>
        <v>7</v>
      </c>
      <c r="AR60" s="6">
        <f>IF(Valor_normalizado!AR60=0,32,IFERROR(RANK(Valor_normalizado!AR60,Valor_normalizado!AR$34:AR$65,0),"NA"))</f>
        <v>20</v>
      </c>
      <c r="AS60" s="6">
        <f>IF(Valor_normalizado!AS60=0,32,IFERROR(RANK(Valor_normalizado!AS60,Valor_normalizado!AS$34:AS$65,0),"NA"))</f>
        <v>23</v>
      </c>
      <c r="AT60" s="6">
        <f>IF(Valor_normalizado!AT60=0,32,IFERROR(RANK(Valor_normalizado!AT60,Valor_normalizado!AT$34:AT$65,0),"NA"))</f>
        <v>18</v>
      </c>
      <c r="AU60" s="6">
        <f>IF(Valor_normalizado!AU60=0,32,IFERROR(RANK(Valor_normalizado!AU60,Valor_normalizado!AU$34:AU$65,0),"NA"))</f>
        <v>16</v>
      </c>
      <c r="AV60" s="6">
        <f>IF(Valor_normalizado!AV60=0,32,IFERROR(RANK(Valor_normalizado!AV60,Valor_normalizado!AV$34:AV$65,0),"NA"))</f>
        <v>22</v>
      </c>
      <c r="AW60" s="6">
        <f>IF(Valor_normalizado!AW60=0,32,IFERROR(RANK(Valor_normalizado!AW60,Valor_normalizado!AW$34:AW$65,0),"NA"))</f>
        <v>12</v>
      </c>
      <c r="AX60" s="6">
        <f>IF(Valor_normalizado!AX60=0,32,IFERROR(RANK(Valor_normalizado!AX60,Valor_normalizado!AX$34:AX$65,0),"NA"))</f>
        <v>18</v>
      </c>
      <c r="AY60" s="6">
        <f>IF(Valor_normalizado!AY60=0,32,IFERROR(RANK(Valor_normalizado!AY60,Valor_normalizado!AY$34:AY$65,0),"NA"))</f>
        <v>16</v>
      </c>
      <c r="AZ60" s="6">
        <f>IF(Valor_normalizado!AZ60=0,32,IFERROR(RANK(Valor_normalizado!AZ60,Valor_normalizado!AZ$34:AZ$65,0),"NA"))</f>
        <v>13</v>
      </c>
      <c r="BA60" s="6">
        <f>IF(Valor_normalizado!BA60=0,32,IFERROR(RANK(Valor_normalizado!BA60,Valor_normalizado!BA$34:BA$65,0),"NA"))</f>
        <v>30</v>
      </c>
      <c r="BB60" s="6">
        <f>IF(Valor_normalizado!BB60=0,32,IFERROR(RANK(Valor_normalizado!BB60,Valor_normalizado!BB$34:BB$65,0),"NA"))</f>
        <v>2</v>
      </c>
      <c r="BC60" s="6">
        <f>IF(Valor_normalizado!BC60=0,32,IFERROR(RANK(Valor_normalizado!BC60,Valor_normalizado!BC$34:BC$65,0),"NA"))</f>
        <v>27</v>
      </c>
      <c r="BD60" s="6">
        <f>IF(Valor_normalizado!BD60=0,32,IFERROR(RANK(Valor_normalizado!BD60,Valor_normalizado!BD$34:BD$65,0),"NA"))</f>
        <v>18</v>
      </c>
      <c r="BE60" s="6">
        <f>IF(Valor_normalizado!BE60=0,32,IFERROR(RANK(Valor_normalizado!BE60,Valor_normalizado!BE$34:BE$65,0),"NA"))</f>
        <v>26</v>
      </c>
      <c r="BF60" s="6">
        <f>IF(Valor_normalizado!BF60=0,32,IFERROR(RANK(Valor_normalizado!BF60,Valor_normalizado!BF$34:BF$65,0),"NA"))</f>
        <v>32</v>
      </c>
      <c r="BG60" s="6">
        <f>IF(Valor_normalizado!BG60=0,32,IFERROR(RANK(Valor_normalizado!BG60,Valor_normalizado!BG$34:BG$65,0),"NA"))</f>
        <v>29</v>
      </c>
      <c r="BH60" s="6">
        <f>IF(Valor_normalizado!BH60=0,32,IFERROR(RANK(Valor_normalizado!BH60,Valor_normalizado!BH$34:BH$65,0),"NA"))</f>
        <v>28</v>
      </c>
      <c r="BI60" s="6">
        <f>IF(Valor_normalizado!BI60=0,32,IFERROR(RANK(Valor_normalizado!BI60,Valor_normalizado!BI$34:BI$65,0),"NA"))</f>
        <v>22</v>
      </c>
      <c r="BJ60" s="6">
        <f>IF(Valor_normalizado!BJ60=0,32,IFERROR(RANK(Valor_normalizado!BJ60,Valor_normalizado!BJ$34:BJ$65,0),"NA"))</f>
        <v>23</v>
      </c>
      <c r="BK60" s="6">
        <f>IF(Valor_normalizado!BK60=0,32,IFERROR(RANK(Valor_normalizado!BK60,Valor_normalizado!BK$34:BK$65,0),"NA"))</f>
        <v>24</v>
      </c>
      <c r="BL60" s="6">
        <f>IF(Valor_normalizado!BL60=0,32,IFERROR(RANK(Valor_normalizado!BL60,Valor_normalizado!BL$34:BL$65,0),"NA"))</f>
        <v>31</v>
      </c>
      <c r="BM60" s="6">
        <f>IF(Valor_normalizado!BM60=0,32,IFERROR(RANK(Valor_normalizado!BM60,Valor_normalizado!BM$34:BM$65,0),"NA"))</f>
        <v>25</v>
      </c>
      <c r="BN60" s="6">
        <f>IF(Valor_normalizado!BN60=0,32,IFERROR(RANK(Valor_normalizado!BN60,Valor_normalizado!BN$34:BN$65,0),"NA"))</f>
        <v>16</v>
      </c>
      <c r="BO60" s="6">
        <f>IF(Valor_normalizado!BO60=0,32,IFERROR(RANK(Valor_normalizado!BO60,Valor_normalizado!BO$34:BO$65,0),"NA"))</f>
        <v>16</v>
      </c>
      <c r="BP60" s="6">
        <f>IF(Valor_normalizado!BP60=0,32,IFERROR(RANK(Valor_normalizado!BP60,Valor_normalizado!BP$34:BP$65,0),"NA"))</f>
        <v>15</v>
      </c>
      <c r="BQ60" s="6">
        <f>IF(Valor_normalizado!BQ60=0,32,IFERROR(RANK(Valor_normalizado!BQ60,Valor_normalizado!BQ$34:BQ$65,0),"NA"))</f>
        <v>27</v>
      </c>
      <c r="BR60" s="6">
        <f>IF(Valor_normalizado!BR60=0,32,IFERROR(RANK(Valor_normalizado!BR60,Valor_normalizado!BR$34:BR$65,0),"NA"))</f>
        <v>20</v>
      </c>
      <c r="BS60" s="6">
        <f>IF(Valor_normalizado!BS60=0,32,IFERROR(RANK(Valor_normalizado!BS60,Valor_normalizado!BS$34:BS$65,0),"NA"))</f>
        <v>20</v>
      </c>
      <c r="BT60" s="6">
        <f>IF(Valor_normalizado!BT60=0,32,IFERROR(RANK(Valor_normalizado!BT60,Valor_normalizado!BT$34:BT$65,0),"NA"))</f>
        <v>6</v>
      </c>
      <c r="BU60" s="6">
        <f>IF(Valor_normalizado!BU60=0,32,IFERROR(RANK(Valor_normalizado!BU60,Valor_normalizado!BU$34:BU$65,0),"NA"))</f>
        <v>19</v>
      </c>
      <c r="BV60" s="6">
        <f>IF(Valor_normalizado!BV60=0,32,IFERROR(RANK(Valor_normalizado!BV60,Valor_normalizado!BV$34:BV$65,0),"NA"))</f>
        <v>22</v>
      </c>
      <c r="BW60" s="6">
        <f>IF(Valor_normalizado!BW60=0,32,IFERROR(RANK(Valor_normalizado!BW60,Valor_normalizado!BW$34:BW$65,0),"NA"))</f>
        <v>16</v>
      </c>
      <c r="BX60" s="6">
        <f>IF(Valor_normalizado!BX60=0,32,IFERROR(RANK(Valor_normalizado!BX60,Valor_normalizado!BX$34:BX$65,0),"NA"))</f>
        <v>12</v>
      </c>
      <c r="BY60" s="6">
        <f>IF(Valor_normalizado!BY60=0,32,IFERROR(RANK(Valor_normalizado!BY60,Valor_normalizado!BY$34:BY$65,0),"NA"))</f>
        <v>11</v>
      </c>
      <c r="BZ60" s="6">
        <f>IF(Valor_normalizado!BZ60=0,32,IFERROR(RANK(Valor_normalizado!BZ60,Valor_normalizado!BZ$34:BZ$65,0),"NA"))</f>
        <v>13</v>
      </c>
      <c r="CA60" s="6">
        <f>IF(Valor_normalizado!CA60=0,32,IFERROR(RANK(Valor_normalizado!CA60,Valor_normalizado!CA$34:CA$65,0),"NA"))</f>
        <v>22</v>
      </c>
      <c r="CB60" s="6">
        <f>IF(Valor_normalizado!CB60=0,32,IFERROR(RANK(Valor_normalizado!CB60,Valor_normalizado!CB$34:CB$65,0),"NA"))</f>
        <v>15</v>
      </c>
      <c r="CC60" s="6">
        <f>IF(Valor_normalizado!CC60=0,32,IFERROR(RANK(Valor_normalizado!CC60,Valor_normalizado!CC$34:CC$65,0),"NA"))</f>
        <v>25</v>
      </c>
      <c r="CD60" s="6">
        <f>IF(Valor_normalizado!CD60=0,32,IFERROR(RANK(Valor_normalizado!CD60,Valor_normalizado!CD$34:CD$65,0),"NA"))</f>
        <v>26</v>
      </c>
      <c r="CE60" s="6">
        <f>IF(Valor_normalizado!CE60=0,32,IFERROR(RANK(Valor_normalizado!CE60,Valor_normalizado!CE$34:CE$65,0),"NA"))</f>
        <v>27</v>
      </c>
      <c r="CF60" s="6">
        <f>IF(Valor_normalizado!CF60=0,32,IFERROR(RANK(Valor_normalizado!CF60,Valor_normalizado!CF$34:CF$65,0),"NA"))</f>
        <v>29</v>
      </c>
      <c r="CG60" s="6">
        <f>IF(Valor_normalizado!CG60=0,32,IFERROR(RANK(Valor_normalizado!CG60,Valor_normalizado!CG$34:CG$65,0),"NA"))</f>
        <v>17</v>
      </c>
      <c r="CH60" s="6">
        <f>IF(Valor_normalizado!CH60=0,32,IFERROR(RANK(Valor_normalizado!CH60,Valor_normalizado!CH$34:CH$65,0),"NA"))</f>
        <v>27</v>
      </c>
      <c r="CI60" s="6">
        <f>IF(Valor_normalizado!CI60=0,32,IFERROR(RANK(Valor_normalizado!CI60,Valor_normalizado!CI$34:CI$65,0),"NA"))</f>
        <v>25</v>
      </c>
      <c r="CJ60" s="6">
        <f>IF(Valor_normalizado!CJ60=0,32,IFERROR(RANK(Valor_normalizado!CJ60,Valor_normalizado!CJ$34:CJ$65,0),"NA"))</f>
        <v>14</v>
      </c>
      <c r="CK60" s="6">
        <f>IF(Valor_normalizado!CK60=0,32,IFERROR(RANK(Valor_normalizado!CK60,Valor_normalizado!CK$34:CK$65,0),"NA"))</f>
        <v>19</v>
      </c>
      <c r="CL60" s="6">
        <f>IF(Valor_normalizado!CL60=0,32,IFERROR(RANK(Valor_normalizado!CL60,Valor_normalizado!CL$34:CL$65,0),"NA"))</f>
        <v>19</v>
      </c>
      <c r="CM60" s="6">
        <f>IF(Valor_normalizado!CM60=0,32,IFERROR(RANK(Valor_normalizado!CM60,Valor_normalizado!CM$34:CM$65,0),"NA"))</f>
        <v>17</v>
      </c>
      <c r="CN60" s="6">
        <f>IF(Valor_normalizado!CN60=0,32,IFERROR(RANK(Valor_normalizado!CN60,Valor_normalizado!CN$34:CN$65,0),"NA"))</f>
        <v>13</v>
      </c>
      <c r="CO60" s="6">
        <f>IF(Valor_normalizado!CO60=0,32,IFERROR(RANK(Valor_normalizado!CO60,Valor_normalizado!CO$34:CO$65,0),"NA"))</f>
        <v>11</v>
      </c>
      <c r="CP60" s="6">
        <f>IF(Valor_normalizado!CP60=0,32,IFERROR(RANK(Valor_normalizado!CP60,Valor_normalizado!CP$34:CP$65,0),"NA"))</f>
        <v>3</v>
      </c>
      <c r="CQ60" s="6">
        <f>IF(Valor_normalizado!CQ60=0,32,IFERROR(RANK(Valor_normalizado!CQ60,Valor_normalizado!CQ$34:CQ$65,0),"NA"))</f>
        <v>13</v>
      </c>
      <c r="CR60" s="6">
        <f>IF(Valor_normalizado!CR60=0,32,IFERROR(RANK(Valor_normalizado!CR60,Valor_normalizado!CR$34:CR$65,0),"NA"))</f>
        <v>11</v>
      </c>
      <c r="CS60" s="6">
        <f>IF(Valor_normalizado!CS60=0,32,IFERROR(RANK(Valor_normalizado!CS60,Valor_normalizado!CS$34:CS$65,0),"NA"))</f>
        <v>14</v>
      </c>
      <c r="CT60" s="6">
        <f>IF(Valor_normalizado!CT60=0,32,IFERROR(RANK(Valor_normalizado!CT60,Valor_normalizado!CT$34:CT$65,0),"NA"))</f>
        <v>26</v>
      </c>
      <c r="CU60" s="6">
        <f>IF(Valor_normalizado!CU60=0,32,IFERROR(RANK(Valor_normalizado!CU60,Valor_normalizado!CU$34:CU$65,0),"NA"))</f>
        <v>17</v>
      </c>
      <c r="CV60" s="6">
        <f>IF(Valor_normalizado!CV60=0,32,IFERROR(RANK(Valor_normalizado!CV60,Valor_normalizado!CV$34:CV$65,0),"NA"))</f>
        <v>14</v>
      </c>
      <c r="CW60" s="6">
        <f>IF(Valor_normalizado!CW60=0,32,IFERROR(RANK(Valor_normalizado!CW60,Valor_normalizado!CW$34:CW$65,0),"NA"))</f>
        <v>25</v>
      </c>
      <c r="CX60" s="6">
        <f>IF(Valor_normalizado!CX60=0,32,IFERROR(RANK(Valor_normalizado!CX60,Valor_normalizado!CX$34:CX$65,0),"NA"))</f>
        <v>22</v>
      </c>
      <c r="CY60" s="6">
        <f>IF(Valor_normalizado!CY60=0,32,IFERROR(RANK(Valor_normalizado!CY60,Valor_normalizado!CY$34:CY$65,0),"NA"))</f>
        <v>18</v>
      </c>
      <c r="CZ60" s="6">
        <f>IF(Valor_normalizado!CZ60=0,32,IFERROR(RANK(Valor_normalizado!CZ60,Valor_normalizado!CZ$34:CZ$65,0),"NA"))</f>
        <v>21</v>
      </c>
      <c r="DA60" s="6">
        <f>IF(Valor_normalizado!DA60=0,32,IFERROR(RANK(Valor_normalizado!DA60,Valor_normalizado!DA$34:DA$65,0),"NA"))</f>
        <v>9</v>
      </c>
      <c r="DB60" s="6">
        <f>IF(Valor_normalizado!DB60=0,32,IFERROR(RANK(Valor_normalizado!DB60,Valor_normalizado!DB$34:DB$65,0),"NA"))</f>
        <v>11</v>
      </c>
      <c r="DC60" s="6">
        <f>IF(Valor_normalizado!DC60=0,32,IFERROR(RANK(Valor_normalizado!DC60,Valor_normalizado!DC$34:DC$65,0),"NA"))</f>
        <v>5</v>
      </c>
      <c r="DD60" s="6">
        <f>IF(Valor_normalizado!DD60=0,32,IFERROR(RANK(Valor_normalizado!DD60,Valor_normalizado!DD$34:DD$65,0),"NA"))</f>
        <v>6</v>
      </c>
      <c r="DE60" s="6">
        <f>IF(Valor_normalizado!DE60=0,32,IFERROR(RANK(Valor_normalizado!DE60,Valor_normalizado!DE$34:DE$65,0),"NA"))</f>
        <v>8</v>
      </c>
      <c r="DF60" s="6">
        <f>IF(Valor_normalizado!DF60=0,32,IFERROR(RANK(Valor_normalizado!DF60,Valor_normalizado!DF$34:DF$65,0),"NA"))</f>
        <v>23</v>
      </c>
      <c r="DG60" s="6">
        <f>IF(Valor_normalizado!DG60=0,32,IFERROR(RANK(Valor_normalizado!DG60,Valor_normalizado!DG$34:DG$65,0),"NA"))</f>
        <v>8</v>
      </c>
      <c r="DH60" s="6">
        <f>IF(Valor_normalizado!DH60=0,32,IFERROR(RANK(Valor_normalizado!DH60,Valor_normalizado!DH$34:DH$65,0),"NA"))</f>
        <v>23</v>
      </c>
      <c r="DI60" s="6">
        <f>IF(Valor_normalizado!DI60=0,32,IFERROR(RANK(Valor_normalizado!DI60,Valor_normalizado!DI$34:DI$65,0),"NA"))</f>
        <v>19</v>
      </c>
      <c r="DJ60" s="6">
        <f>IF(Valor_normalizado!DJ60=0,32,IFERROR(RANK(Valor_normalizado!DJ60,Valor_normalizado!DJ$34:DJ$65,0),"NA"))</f>
        <v>28</v>
      </c>
      <c r="DK60" s="6">
        <f>IF(Valor_normalizado!DK60=0,32,IFERROR(RANK(Valor_normalizado!DK60,Valor_normalizado!DK$34:DK$65,0),"NA"))</f>
        <v>25</v>
      </c>
      <c r="DL60" s="6">
        <f>IF(Valor_normalizado!DL60=0,32,IFERROR(RANK(Valor_normalizado!DL60,Valor_normalizado!DL$34:DL$65,0),"NA"))</f>
        <v>30</v>
      </c>
      <c r="DM60" s="6">
        <f>IF(Valor_normalizado!DM60=0,32,IFERROR(RANK(Valor_normalizado!DM60,Valor_normalizado!DM$34:DM$65,0),"NA"))</f>
        <v>29</v>
      </c>
      <c r="DN60" s="6">
        <f>IF(Valor_normalizado!DN60=0,32,IFERROR(RANK(Valor_normalizado!DN60,Valor_normalizado!DN$34:DN$65,0),"NA"))</f>
        <v>3</v>
      </c>
      <c r="DO60" s="6">
        <f>IF(Valor_normalizado!DO60=0,32,IFERROR(RANK(Valor_normalizado!DO60,Valor_normalizado!DO$34:DO$65,0),"NA"))</f>
        <v>25</v>
      </c>
      <c r="DP60" s="6">
        <f>IF(Valor_normalizado!DP60=0,32,IFERROR(RANK(Valor_normalizado!DP60,Valor_normalizado!DP$34:DP$65,0),"NA"))</f>
        <v>26</v>
      </c>
      <c r="DQ60" s="6">
        <f>IF(Valor_normalizado!DQ60=0,32,IFERROR(RANK(Valor_normalizado!DQ60,Valor_normalizado!DQ$34:DQ$65,0),"NA"))</f>
        <v>26</v>
      </c>
      <c r="DR60" s="6">
        <f>IF(Valor_normalizado!DR60=0,32,IFERROR(RANK(Valor_normalizado!DR60,Valor_normalizado!DR$34:DR$65,0),"NA"))</f>
        <v>16</v>
      </c>
      <c r="DS60" s="6">
        <f>IF(Valor_normalizado!DS60=0,32,IFERROR(RANK(Valor_normalizado!DS60,Valor_normalizado!DS$34:DS$65,0),"NA"))</f>
        <v>27</v>
      </c>
      <c r="DT60" s="6">
        <f>IF(Valor_normalizado!DT60=0,32,IFERROR(RANK(Valor_normalizado!DT60,Valor_normalizado!DT$34:DT$65,0),"NA"))</f>
        <v>23</v>
      </c>
      <c r="DU60" s="6">
        <f>IF(Valor_normalizado!DU60=0,32,IFERROR(RANK(Valor_normalizado!DU60,Valor_normalizado!DU$34:DU$65,0),"NA"))</f>
        <v>8</v>
      </c>
      <c r="DV60" s="6">
        <f>IF(Valor_normalizado!DV60=0,32,IFERROR(RANK(Valor_normalizado!DV60,Valor_normalizado!DV$34:DV$65,0),"NA"))</f>
        <v>19</v>
      </c>
      <c r="DW60" s="6">
        <f>IF(Valor_normalizado!DW60=0,32,IFERROR(RANK(Valor_normalizado!DW60,Valor_normalizado!DW$34:DW$65,0),"NA"))</f>
        <v>13</v>
      </c>
      <c r="DX60" s="6">
        <f>IF(Valor_normalizado!DX60=0,32,IFERROR(RANK(Valor_normalizado!DX60,Valor_normalizado!DX$34:DX$65,0),"NA"))</f>
        <v>13</v>
      </c>
      <c r="DY60" s="6">
        <f>IF(Valor_normalizado!DY60=0,32,IFERROR(RANK(Valor_normalizado!DY60,Valor_normalizado!DY$34:DY$65,0),"NA"))</f>
        <v>12</v>
      </c>
      <c r="DZ60" s="6">
        <f>IF(Valor_normalizado!DZ60=0,32,IFERROR(RANK(Valor_normalizado!DZ60,Valor_normalizado!DZ$34:DZ$65,0),"NA"))</f>
        <v>10</v>
      </c>
      <c r="EA60" s="6">
        <f>IF(Valor_normalizado!EA60=0,32,IFERROR(RANK(Valor_normalizado!EA60,Valor_normalizado!EA$34:EA$65,0),"NA"))</f>
        <v>10</v>
      </c>
      <c r="EB60" s="6">
        <f>IF(Valor_normalizado!EB60=0,32,IFERROR(RANK(Valor_normalizado!EB60,Valor_normalizado!EB$34:EB$65,0),"NA"))</f>
        <v>14</v>
      </c>
      <c r="EC60" s="6">
        <f>IF(Valor_normalizado!EC60=0,32,IFERROR(RANK(Valor_normalizado!EC60,Valor_normalizado!EC$34:EC$65,0),"NA"))</f>
        <v>11</v>
      </c>
      <c r="ED60" s="6">
        <f>IF(Valor_normalizado!ED60=0,32,IFERROR(RANK(Valor_normalizado!ED60,Valor_normalizado!ED$34:ED$65,0),"NA"))</f>
        <v>10</v>
      </c>
      <c r="EE60" s="6">
        <f>IF(Valor_normalizado!EE60=0,32,IFERROR(RANK(Valor_normalizado!EE60,Valor_normalizado!EE$34:EE$65,0),"NA"))</f>
        <v>10</v>
      </c>
      <c r="EF60" s="6">
        <f>IF(Valor_normalizado!EF60=0,32,IFERROR(RANK(Valor_normalizado!EF60,Valor_normalizado!EF$34:EF$65,0),"NA"))</f>
        <v>12</v>
      </c>
      <c r="EG60" s="6">
        <f>IF(Valor_normalizado!EG60=0,32,IFERROR(RANK(Valor_normalizado!EG60,Valor_normalizado!EG$34:EG$65,0),"NA"))</f>
        <v>6</v>
      </c>
      <c r="EH60" s="6">
        <f>IF(Valor_normalizado!EH60=0,32,IFERROR(RANK(Valor_normalizado!EH60,Valor_normalizado!EH$34:EH$65,0),"NA"))</f>
        <v>16</v>
      </c>
      <c r="EI60" s="6">
        <f>IF(Valor_normalizado!EI60=0,32,IFERROR(RANK(Valor_normalizado!EI60,Valor_normalizado!EI$34:EI$65,0),"NA"))</f>
        <v>23</v>
      </c>
      <c r="EJ60" s="6">
        <f>IF(Valor_normalizado!EJ60=0,32,IFERROR(RANK(Valor_normalizado!EJ60,Valor_normalizado!EJ$34:EJ$65,0),"NA"))</f>
        <v>10</v>
      </c>
      <c r="EK60" s="6">
        <f>IF(Valor_normalizado!EK60=0,32,IFERROR(RANK(Valor_normalizado!EK60,Valor_normalizado!EK$34:EK$65,0),"NA"))</f>
        <v>6</v>
      </c>
      <c r="EL60" s="6">
        <f>IF(Valor_normalizado!EL60=0,32,IFERROR(RANK(Valor_normalizado!EL60,Valor_normalizado!EL$34:EL$65,0),"NA"))</f>
        <v>10</v>
      </c>
      <c r="EM60" s="6">
        <f>IF(Valor_normalizado!EM60=0,32,IFERROR(RANK(Valor_normalizado!EM60,Valor_normalizado!EM$34:EM$65,0),"NA"))</f>
        <v>17</v>
      </c>
      <c r="EN60" s="6">
        <f>IF(Valor_normalizado!EN60=0,32,IFERROR(RANK(Valor_normalizado!EN60,Valor_normalizado!EN$34:EN$65,0),"NA"))</f>
        <v>13</v>
      </c>
      <c r="EO60" s="6">
        <f>IF(Valor_normalizado!EO60=0,32,IFERROR(RANK(Valor_normalizado!EO60,Valor_normalizado!EO$34:EO$65,0),"NA"))</f>
        <v>13</v>
      </c>
      <c r="EP60" s="6">
        <f>IF(Valor_normalizado!EP60=0,32,IFERROR(RANK(Valor_normalizado!EP60,Valor_normalizado!EP$34:EP$65,0),"NA"))</f>
        <v>19</v>
      </c>
      <c r="EQ60" s="6">
        <f>IF(Valor_normalizado!EQ60=0,32,IFERROR(RANK(Valor_normalizado!EQ60,Valor_normalizado!EQ$34:EQ$65,0),"NA"))</f>
        <v>18</v>
      </c>
      <c r="ER60" s="6">
        <f>IF(Valor_normalizado!ER60=0,32,IFERROR(RANK(Valor_normalizado!ER60,Valor_normalizado!ER$34:ER$65,0),"NA"))</f>
        <v>14</v>
      </c>
      <c r="ES60" s="6">
        <f>IF(Valor_normalizado!ES60=0,32,IFERROR(RANK(Valor_normalizado!ES60,Valor_normalizado!ES$34:ES$65,0),"NA"))</f>
        <v>15</v>
      </c>
    </row>
    <row r="61" spans="1:149" x14ac:dyDescent="0.25">
      <c r="A61" s="1" t="s">
        <v>273</v>
      </c>
      <c r="B61" s="75">
        <v>2020</v>
      </c>
      <c r="C61" s="6">
        <f>IF(Valor_normalizado!C61=0,32,IFERROR(RANK(Valor_normalizado!C61,Valor_normalizado!C$34:C$65,0),"NA"))</f>
        <v>21</v>
      </c>
      <c r="D61" s="6">
        <f>IF(Valor_normalizado!D61=0,32,IFERROR(RANK(Valor_normalizado!D61,Valor_normalizado!D$34:D$65,0),"NA"))</f>
        <v>23</v>
      </c>
      <c r="E61" s="6">
        <f>IF(Valor_normalizado!E61=0,32,IFERROR(RANK(Valor_normalizado!E61,Valor_normalizado!E$34:E$65,0),"NA"))</f>
        <v>7</v>
      </c>
      <c r="F61" s="6">
        <f>IF(Valor_normalizado!F61=0,32,IFERROR(RANK(Valor_normalizado!F61,Valor_normalizado!F$34:F$65,0),"NA"))</f>
        <v>12</v>
      </c>
      <c r="G61" s="6">
        <f>IF(Valor_normalizado!G61=0,32,IFERROR(RANK(Valor_normalizado!G61,Valor_normalizado!G$34:G$65,0),"NA"))</f>
        <v>22</v>
      </c>
      <c r="H61" s="6">
        <f>IF(Valor_normalizado!H61=0,32,IFERROR(RANK(Valor_normalizado!H61,Valor_normalizado!H$34:H$65,0),"NA"))</f>
        <v>12</v>
      </c>
      <c r="I61" s="6">
        <f>IF(Valor_normalizado!I61=0,32,IFERROR(RANK(Valor_normalizado!I61,Valor_normalizado!I$34:I$65,0),"NA"))</f>
        <v>12</v>
      </c>
      <c r="J61" s="6">
        <f>IF(Valor_normalizado!J61=0,32,IFERROR(RANK(Valor_normalizado!J61,Valor_normalizado!J$34:J$65,0),"NA"))</f>
        <v>15</v>
      </c>
      <c r="K61" s="6">
        <f>IF(Valor_normalizado!K61=0,32,IFERROR(RANK(Valor_normalizado!K61,Valor_normalizado!K$34:K$65,0),"NA"))</f>
        <v>24</v>
      </c>
      <c r="L61" s="6">
        <f>IF(Valor_normalizado!L61=0,32,IFERROR(RANK(Valor_normalizado!L61,Valor_normalizado!L$34:L$65,0),"NA"))</f>
        <v>7</v>
      </c>
      <c r="M61" s="6">
        <f>IF(Valor_normalizado!M61=0,32,IFERROR(RANK(Valor_normalizado!M61,Valor_normalizado!M$34:M$65,0),"NA"))</f>
        <v>9</v>
      </c>
      <c r="N61" s="6">
        <f>IF(Valor_normalizado!N61=0,32,IFERROR(RANK(Valor_normalizado!N61,Valor_normalizado!N$34:N$65,0),"NA"))</f>
        <v>13</v>
      </c>
      <c r="O61" s="6">
        <f>IF(Valor_normalizado!O61=0,32,IFERROR(RANK(Valor_normalizado!O61,Valor_normalizado!O$34:O$65,0),"NA"))</f>
        <v>16</v>
      </c>
      <c r="P61" s="6">
        <f>IF(Valor_normalizado!P61=0,32,IFERROR(RANK(Valor_normalizado!P61,Valor_normalizado!P$34:P$65,0),"NA"))</f>
        <v>11</v>
      </c>
      <c r="Q61" s="6">
        <f>IF(Valor_normalizado!Q61=0,32,IFERROR(RANK(Valor_normalizado!Q61,Valor_normalizado!Q$34:Q$65,0),"NA"))</f>
        <v>23</v>
      </c>
      <c r="R61" s="6">
        <f>IF(Valor_normalizado!R61=0,32,IFERROR(RANK(Valor_normalizado!R61,Valor_normalizado!R$34:R$65,0),"NA"))</f>
        <v>19</v>
      </c>
      <c r="S61" s="6">
        <f>IF(Valor_normalizado!S61=0,32,IFERROR(RANK(Valor_normalizado!S61,Valor_normalizado!S$34:S$65,0),"NA"))</f>
        <v>10</v>
      </c>
      <c r="T61" s="6">
        <f>IF(Valor_normalizado!T61=0,32,IFERROR(RANK(Valor_normalizado!T61,Valor_normalizado!T$34:T$65,0),"NA"))</f>
        <v>15</v>
      </c>
      <c r="U61" s="6">
        <f>IF(Valor_normalizado!U61=0,32,IFERROR(RANK(Valor_normalizado!U61,Valor_normalizado!U$34:U$65,0),"NA"))</f>
        <v>13</v>
      </c>
      <c r="V61" s="6">
        <f>IF(Valor_normalizado!V61=0,32,IFERROR(RANK(Valor_normalizado!V61,Valor_normalizado!V$34:V$65,0),"NA"))</f>
        <v>15</v>
      </c>
      <c r="W61" s="6">
        <f>IF(Valor_normalizado!W61=0,32,IFERROR(RANK(Valor_normalizado!W61,Valor_normalizado!W$34:W$65,0),"NA"))</f>
        <v>6</v>
      </c>
      <c r="X61" s="6">
        <f>IF(Valor_normalizado!X61=0,32,IFERROR(RANK(Valor_normalizado!X61,Valor_normalizado!X$34:X$65,0),"NA"))</f>
        <v>24</v>
      </c>
      <c r="Y61" s="6">
        <f>IF(Valor_normalizado!Y61=0,32,IFERROR(RANK(Valor_normalizado!Y61,Valor_normalizado!Y$34:Y$65,0),"NA"))</f>
        <v>5</v>
      </c>
      <c r="Z61" s="6">
        <f>IF(Valor_normalizado!Z61=0,32,IFERROR(RANK(Valor_normalizado!Z61,Valor_normalizado!Z$34:Z$65,0),"NA"))</f>
        <v>15</v>
      </c>
      <c r="AA61" s="6">
        <f>IF(Valor_normalizado!AA61=0,32,IFERROR(RANK(Valor_normalizado!AA61,Valor_normalizado!AA$34:AA$65,0),"NA"))</f>
        <v>10</v>
      </c>
      <c r="AB61" s="6">
        <f>IF(Valor_normalizado!AB61=0,32,IFERROR(RANK(Valor_normalizado!AB61,Valor_normalizado!AB$34:AB$65,0),"NA"))</f>
        <v>12</v>
      </c>
      <c r="AC61" s="6">
        <f>IF(Valor_normalizado!AC61=0,32,IFERROR(RANK(Valor_normalizado!AC61,Valor_normalizado!AC$34:AC$65,0),"NA"))</f>
        <v>14</v>
      </c>
      <c r="AD61" s="6">
        <f>IF(Valor_normalizado!AD61=0,32,IFERROR(RANK(Valor_normalizado!AD61,Valor_normalizado!AD$34:AD$65,0),"NA"))</f>
        <v>26</v>
      </c>
      <c r="AE61" s="6">
        <f>IF(Valor_normalizado!AE61=0,32,IFERROR(RANK(Valor_normalizado!AE61,Valor_normalizado!AE$34:AE$65,0),"NA"))</f>
        <v>24</v>
      </c>
      <c r="AF61" s="6" t="str">
        <f>IF(Valor_normalizado!AF61=0,32,IFERROR(RANK(Valor_normalizado!AF61,Valor_normalizado!AF$34:AF$65,0),"NA"))</f>
        <v>NA</v>
      </c>
      <c r="AG61" s="6">
        <f>IF(Valor_normalizado!AG61=0,32,IFERROR(RANK(Valor_normalizado!AG61,Valor_normalizado!AG$34:AG$65,0),"NA"))</f>
        <v>18</v>
      </c>
      <c r="AH61" s="6">
        <f>IF(Valor_normalizado!AH61=0,32,IFERROR(RANK(Valor_normalizado!AH61,Valor_normalizado!AH$34:AH$65,0),"NA"))</f>
        <v>27</v>
      </c>
      <c r="AI61" s="6">
        <f>IF(Valor_normalizado!AI61=0,32,IFERROR(RANK(Valor_normalizado!AI61,Valor_normalizado!AI$34:AI$65,0),"NA"))</f>
        <v>23</v>
      </c>
      <c r="AJ61" s="6">
        <f>IF(Valor_normalizado!AJ61=0,32,IFERROR(RANK(Valor_normalizado!AJ61,Valor_normalizado!AJ$34:AJ$65,0),"NA"))</f>
        <v>26</v>
      </c>
      <c r="AK61" s="6">
        <f>IF(Valor_normalizado!AK61=0,32,IFERROR(RANK(Valor_normalizado!AK61,Valor_normalizado!AK$34:AK$65,0),"NA"))</f>
        <v>24</v>
      </c>
      <c r="AL61" s="6">
        <f>IF(Valor_normalizado!AL61=0,32,IFERROR(RANK(Valor_normalizado!AL61,Valor_normalizado!AL$34:AL$65,0),"NA"))</f>
        <v>19</v>
      </c>
      <c r="AM61" s="6">
        <f>IF(Valor_normalizado!AM61=0,32,IFERROR(RANK(Valor_normalizado!AM61,Valor_normalizado!AM$34:AM$65,0),"NA"))</f>
        <v>32</v>
      </c>
      <c r="AN61" s="6">
        <f>IF(Valor_normalizado!AN61=0,32,IFERROR(RANK(Valor_normalizado!AN61,Valor_normalizado!AN$34:AN$65,0),"NA"))</f>
        <v>29</v>
      </c>
      <c r="AO61" s="6">
        <f>IF(Valor_normalizado!AO61=0,32,IFERROR(RANK(Valor_normalizado!AO61,Valor_normalizado!AO$34:AO$65,0),"NA"))</f>
        <v>20</v>
      </c>
      <c r="AP61" s="6">
        <f>IF(Valor_normalizado!AP61=0,32,IFERROR(RANK(Valor_normalizado!AP61,Valor_normalizado!AP$34:AP$65,0),"NA"))</f>
        <v>21</v>
      </c>
      <c r="AQ61" s="6">
        <f>IF(Valor_normalizado!AQ61=0,32,IFERROR(RANK(Valor_normalizado!AQ61,Valor_normalizado!AQ$34:AQ$65,0),"NA"))</f>
        <v>18</v>
      </c>
      <c r="AR61" s="6">
        <f>IF(Valor_normalizado!AR61=0,32,IFERROR(RANK(Valor_normalizado!AR61,Valor_normalizado!AR$34:AR$65,0),"NA"))</f>
        <v>26</v>
      </c>
      <c r="AS61" s="6">
        <f>IF(Valor_normalizado!AS61=0,32,IFERROR(RANK(Valor_normalizado!AS61,Valor_normalizado!AS$34:AS$65,0),"NA"))</f>
        <v>28</v>
      </c>
      <c r="AT61" s="6">
        <f>IF(Valor_normalizado!AT61=0,32,IFERROR(RANK(Valor_normalizado!AT61,Valor_normalizado!AT$34:AT$65,0),"NA"))</f>
        <v>22</v>
      </c>
      <c r="AU61" s="6">
        <f>IF(Valor_normalizado!AU61=0,32,IFERROR(RANK(Valor_normalizado!AU61,Valor_normalizado!AU$34:AU$65,0),"NA"))</f>
        <v>24</v>
      </c>
      <c r="AV61" s="6">
        <f>IF(Valor_normalizado!AV61=0,32,IFERROR(RANK(Valor_normalizado!AV61,Valor_normalizado!AV$34:AV$65,0),"NA"))</f>
        <v>18</v>
      </c>
      <c r="AW61" s="6">
        <f>IF(Valor_normalizado!AW61=0,32,IFERROR(RANK(Valor_normalizado!AW61,Valor_normalizado!AW$34:AW$65,0),"NA"))</f>
        <v>19</v>
      </c>
      <c r="AX61" s="6">
        <f>IF(Valor_normalizado!AX61=0,32,IFERROR(RANK(Valor_normalizado!AX61,Valor_normalizado!AX$34:AX$65,0),"NA"))</f>
        <v>21</v>
      </c>
      <c r="AY61" s="6">
        <f>IF(Valor_normalizado!AY61=0,32,IFERROR(RANK(Valor_normalizado!AY61,Valor_normalizado!AY$34:AY$65,0),"NA"))</f>
        <v>23</v>
      </c>
      <c r="AZ61" s="6">
        <f>IF(Valor_normalizado!AZ61=0,32,IFERROR(RANK(Valor_normalizado!AZ61,Valor_normalizado!AZ$34:AZ$65,0),"NA"))</f>
        <v>30</v>
      </c>
      <c r="BA61" s="6">
        <f>IF(Valor_normalizado!BA61=0,32,IFERROR(RANK(Valor_normalizado!BA61,Valor_normalizado!BA$34:BA$65,0),"NA"))</f>
        <v>14</v>
      </c>
      <c r="BB61" s="6">
        <f>IF(Valor_normalizado!BB61=0,32,IFERROR(RANK(Valor_normalizado!BB61,Valor_normalizado!BB$34:BB$65,0),"NA"))</f>
        <v>5</v>
      </c>
      <c r="BC61" s="6">
        <f>IF(Valor_normalizado!BC61=0,32,IFERROR(RANK(Valor_normalizado!BC61,Valor_normalizado!BC$34:BC$65,0),"NA"))</f>
        <v>15</v>
      </c>
      <c r="BD61" s="6">
        <f>IF(Valor_normalizado!BD61=0,32,IFERROR(RANK(Valor_normalizado!BD61,Valor_normalizado!BD$34:BD$65,0),"NA"))</f>
        <v>19</v>
      </c>
      <c r="BE61" s="6">
        <f>IF(Valor_normalizado!BE61=0,32,IFERROR(RANK(Valor_normalizado!BE61,Valor_normalizado!BE$34:BE$65,0),"NA"))</f>
        <v>23</v>
      </c>
      <c r="BF61" s="6">
        <f>IF(Valor_normalizado!BF61=0,32,IFERROR(RANK(Valor_normalizado!BF61,Valor_normalizado!BF$34:BF$65,0),"NA"))</f>
        <v>29</v>
      </c>
      <c r="BG61" s="6">
        <f>IF(Valor_normalizado!BG61=0,32,IFERROR(RANK(Valor_normalizado!BG61,Valor_normalizado!BG$34:BG$65,0),"NA"))</f>
        <v>25</v>
      </c>
      <c r="BH61" s="6">
        <f>IF(Valor_normalizado!BH61=0,32,IFERROR(RANK(Valor_normalizado!BH61,Valor_normalizado!BH$34:BH$65,0),"NA"))</f>
        <v>27</v>
      </c>
      <c r="BI61" s="6">
        <f>IF(Valor_normalizado!BI61=0,32,IFERROR(RANK(Valor_normalizado!BI61,Valor_normalizado!BI$34:BI$65,0),"NA"))</f>
        <v>10</v>
      </c>
      <c r="BJ61" s="6">
        <f>IF(Valor_normalizado!BJ61=0,32,IFERROR(RANK(Valor_normalizado!BJ61,Valor_normalizado!BJ$34:BJ$65,0),"NA"))</f>
        <v>1</v>
      </c>
      <c r="BK61" s="6">
        <f>IF(Valor_normalizado!BK61=0,32,IFERROR(RANK(Valor_normalizado!BK61,Valor_normalizado!BK$34:BK$65,0),"NA"))</f>
        <v>19</v>
      </c>
      <c r="BL61" s="6">
        <f>IF(Valor_normalizado!BL61=0,32,IFERROR(RANK(Valor_normalizado!BL61,Valor_normalizado!BL$34:BL$65,0),"NA"))</f>
        <v>28</v>
      </c>
      <c r="BM61" s="6">
        <f>IF(Valor_normalizado!BM61=0,32,IFERROR(RANK(Valor_normalizado!BM61,Valor_normalizado!BM$34:BM$65,0),"NA"))</f>
        <v>5</v>
      </c>
      <c r="BN61" s="6">
        <f>IF(Valor_normalizado!BN61=0,32,IFERROR(RANK(Valor_normalizado!BN61,Valor_normalizado!BN$34:BN$65,0),"NA"))</f>
        <v>25</v>
      </c>
      <c r="BO61" s="6">
        <f>IF(Valor_normalizado!BO61=0,32,IFERROR(RANK(Valor_normalizado!BO61,Valor_normalizado!BO$34:BO$65,0),"NA"))</f>
        <v>17</v>
      </c>
      <c r="BP61" s="6">
        <f>IF(Valor_normalizado!BP61=0,32,IFERROR(RANK(Valor_normalizado!BP61,Valor_normalizado!BP$34:BP$65,0),"NA"))</f>
        <v>23</v>
      </c>
      <c r="BQ61" s="6">
        <f>IF(Valor_normalizado!BQ61=0,32,IFERROR(RANK(Valor_normalizado!BQ61,Valor_normalizado!BQ$34:BQ$65,0),"NA"))</f>
        <v>18</v>
      </c>
      <c r="BR61" s="6">
        <f>IF(Valor_normalizado!BR61=0,32,IFERROR(RANK(Valor_normalizado!BR61,Valor_normalizado!BR$34:BR$65,0),"NA"))</f>
        <v>12</v>
      </c>
      <c r="BS61" s="6">
        <f>IF(Valor_normalizado!BS61=0,32,IFERROR(RANK(Valor_normalizado!BS61,Valor_normalizado!BS$34:BS$65,0),"NA"))</f>
        <v>12</v>
      </c>
      <c r="BT61" s="6">
        <f>IF(Valor_normalizado!BT61=0,32,IFERROR(RANK(Valor_normalizado!BT61,Valor_normalizado!BT$34:BT$65,0),"NA"))</f>
        <v>1</v>
      </c>
      <c r="BU61" s="6">
        <f>IF(Valor_normalizado!BU61=0,32,IFERROR(RANK(Valor_normalizado!BU61,Valor_normalizado!BU$34:BU$65,0),"NA"))</f>
        <v>7</v>
      </c>
      <c r="BV61" s="6">
        <f>IF(Valor_normalizado!BV61=0,32,IFERROR(RANK(Valor_normalizado!BV61,Valor_normalizado!BV$34:BV$65,0),"NA"))</f>
        <v>9</v>
      </c>
      <c r="BW61" s="6">
        <f>IF(Valor_normalizado!BW61=0,32,IFERROR(RANK(Valor_normalizado!BW61,Valor_normalizado!BW$34:BW$65,0),"NA"))</f>
        <v>10</v>
      </c>
      <c r="BX61" s="6">
        <f>IF(Valor_normalizado!BX61=0,32,IFERROR(RANK(Valor_normalizado!BX61,Valor_normalizado!BX$34:BX$65,0),"NA"))</f>
        <v>1</v>
      </c>
      <c r="BY61" s="6">
        <f>IF(Valor_normalizado!BY61=0,32,IFERROR(RANK(Valor_normalizado!BY61,Valor_normalizado!BY$34:BY$65,0),"NA"))</f>
        <v>12</v>
      </c>
      <c r="BZ61" s="6">
        <f>IF(Valor_normalizado!BZ61=0,32,IFERROR(RANK(Valor_normalizado!BZ61,Valor_normalizado!BZ$34:BZ$65,0),"NA"))</f>
        <v>9</v>
      </c>
      <c r="CA61" s="6">
        <f>IF(Valor_normalizado!CA61=0,32,IFERROR(RANK(Valor_normalizado!CA61,Valor_normalizado!CA$34:CA$65,0),"NA"))</f>
        <v>11</v>
      </c>
      <c r="CB61" s="6">
        <f>IF(Valor_normalizado!CB61=0,32,IFERROR(RANK(Valor_normalizado!CB61,Valor_normalizado!CB$34:CB$65,0),"NA"))</f>
        <v>8</v>
      </c>
      <c r="CC61" s="6">
        <f>IF(Valor_normalizado!CC61=0,32,IFERROR(RANK(Valor_normalizado!CC61,Valor_normalizado!CC$34:CC$65,0),"NA"))</f>
        <v>18</v>
      </c>
      <c r="CD61" s="6">
        <f>IF(Valor_normalizado!CD61=0,32,IFERROR(RANK(Valor_normalizado!CD61,Valor_normalizado!CD$34:CD$65,0),"NA"))</f>
        <v>18</v>
      </c>
      <c r="CE61" s="6">
        <f>IF(Valor_normalizado!CE61=0,32,IFERROR(RANK(Valor_normalizado!CE61,Valor_normalizado!CE$34:CE$65,0),"NA"))</f>
        <v>17</v>
      </c>
      <c r="CF61" s="6">
        <f>IF(Valor_normalizado!CF61=0,32,IFERROR(RANK(Valor_normalizado!CF61,Valor_normalizado!CF$34:CF$65,0),"NA"))</f>
        <v>20</v>
      </c>
      <c r="CG61" s="6">
        <f>IF(Valor_normalizado!CG61=0,32,IFERROR(RANK(Valor_normalizado!CG61,Valor_normalizado!CG$34:CG$65,0),"NA"))</f>
        <v>21</v>
      </c>
      <c r="CH61" s="6">
        <f>IF(Valor_normalizado!CH61=0,32,IFERROR(RANK(Valor_normalizado!CH61,Valor_normalizado!CH$34:CH$65,0),"NA"))</f>
        <v>20</v>
      </c>
      <c r="CI61" s="6">
        <f>IF(Valor_normalizado!CI61=0,32,IFERROR(RANK(Valor_normalizado!CI61,Valor_normalizado!CI$34:CI$65,0),"NA"))</f>
        <v>15</v>
      </c>
      <c r="CJ61" s="6">
        <f>IF(Valor_normalizado!CJ61=0,32,IFERROR(RANK(Valor_normalizado!CJ61,Valor_normalizado!CJ$34:CJ$65,0),"NA"))</f>
        <v>7</v>
      </c>
      <c r="CK61" s="6">
        <f>IF(Valor_normalizado!CK61=0,32,IFERROR(RANK(Valor_normalizado!CK61,Valor_normalizado!CK$34:CK$65,0),"NA"))</f>
        <v>28</v>
      </c>
      <c r="CL61" s="6">
        <f>IF(Valor_normalizado!CL61=0,32,IFERROR(RANK(Valor_normalizado!CL61,Valor_normalizado!CL$34:CL$65,0),"NA"))</f>
        <v>23</v>
      </c>
      <c r="CM61" s="6">
        <f>IF(Valor_normalizado!CM61=0,32,IFERROR(RANK(Valor_normalizado!CM61,Valor_normalizado!CM$34:CM$65,0),"NA"))</f>
        <v>20</v>
      </c>
      <c r="CN61" s="6">
        <f>IF(Valor_normalizado!CN61=0,32,IFERROR(RANK(Valor_normalizado!CN61,Valor_normalizado!CN$34:CN$65,0),"NA"))</f>
        <v>23</v>
      </c>
      <c r="CO61" s="6">
        <f>IF(Valor_normalizado!CO61=0,32,IFERROR(RANK(Valor_normalizado!CO61,Valor_normalizado!CO$34:CO$65,0),"NA"))</f>
        <v>24</v>
      </c>
      <c r="CP61" s="6">
        <f>IF(Valor_normalizado!CP61=0,32,IFERROR(RANK(Valor_normalizado!CP61,Valor_normalizado!CP$34:CP$65,0),"NA"))</f>
        <v>24</v>
      </c>
      <c r="CQ61" s="6">
        <f>IF(Valor_normalizado!CQ61=0,32,IFERROR(RANK(Valor_normalizado!CQ61,Valor_normalizado!CQ$34:CQ$65,0),"NA"))</f>
        <v>21</v>
      </c>
      <c r="CR61" s="6">
        <f>IF(Valor_normalizado!CR61=0,32,IFERROR(RANK(Valor_normalizado!CR61,Valor_normalizado!CR$34:CR$65,0),"NA"))</f>
        <v>24</v>
      </c>
      <c r="CS61" s="6">
        <f>IF(Valor_normalizado!CS61=0,32,IFERROR(RANK(Valor_normalizado!CS61,Valor_normalizado!CS$34:CS$65,0),"NA"))</f>
        <v>2</v>
      </c>
      <c r="CT61" s="6">
        <f>IF(Valor_normalizado!CT61=0,32,IFERROR(RANK(Valor_normalizado!CT61,Valor_normalizado!CT$34:CT$65,0),"NA"))</f>
        <v>31</v>
      </c>
      <c r="CU61" s="6">
        <f>IF(Valor_normalizado!CU61=0,32,IFERROR(RANK(Valor_normalizado!CU61,Valor_normalizado!CU$34:CU$65,0),"NA"))</f>
        <v>14</v>
      </c>
      <c r="CV61" s="6">
        <f>IF(Valor_normalizado!CV61=0,32,IFERROR(RANK(Valor_normalizado!CV61,Valor_normalizado!CV$34:CV$65,0),"NA"))</f>
        <v>21</v>
      </c>
      <c r="CW61" s="6">
        <f>IF(Valor_normalizado!CW61=0,32,IFERROR(RANK(Valor_normalizado!CW61,Valor_normalizado!CW$34:CW$65,0),"NA"))</f>
        <v>14</v>
      </c>
      <c r="CX61" s="6">
        <f>IF(Valor_normalizado!CX61=0,32,IFERROR(RANK(Valor_normalizado!CX61,Valor_normalizado!CX$34:CX$65,0),"NA"))</f>
        <v>11</v>
      </c>
      <c r="CY61" s="6">
        <f>IF(Valor_normalizado!CY61=0,32,IFERROR(RANK(Valor_normalizado!CY61,Valor_normalizado!CY$34:CY$65,0),"NA"))</f>
        <v>26</v>
      </c>
      <c r="CZ61" s="6">
        <f>IF(Valor_normalizado!CZ61=0,32,IFERROR(RANK(Valor_normalizado!CZ61,Valor_normalizado!CZ$34:CZ$65,0),"NA"))</f>
        <v>10</v>
      </c>
      <c r="DA61" s="6">
        <f>IF(Valor_normalizado!DA61=0,32,IFERROR(RANK(Valor_normalizado!DA61,Valor_normalizado!DA$34:DA$65,0),"NA"))</f>
        <v>28</v>
      </c>
      <c r="DB61" s="6">
        <f>IF(Valor_normalizado!DB61=0,32,IFERROR(RANK(Valor_normalizado!DB61,Valor_normalizado!DB$34:DB$65,0),"NA"))</f>
        <v>20</v>
      </c>
      <c r="DC61" s="6">
        <f>IF(Valor_normalizado!DC61=0,32,IFERROR(RANK(Valor_normalizado!DC61,Valor_normalizado!DC$34:DC$65,0),"NA"))</f>
        <v>14</v>
      </c>
      <c r="DD61" s="6">
        <f>IF(Valor_normalizado!DD61=0,32,IFERROR(RANK(Valor_normalizado!DD61,Valor_normalizado!DD$34:DD$65,0),"NA"))</f>
        <v>19</v>
      </c>
      <c r="DE61" s="6">
        <f>IF(Valor_normalizado!DE61=0,32,IFERROR(RANK(Valor_normalizado!DE61,Valor_normalizado!DE$34:DE$65,0),"NA"))</f>
        <v>15</v>
      </c>
      <c r="DF61" s="6">
        <f>IF(Valor_normalizado!DF61=0,32,IFERROR(RANK(Valor_normalizado!DF61,Valor_normalizado!DF$34:DF$65,0),"NA"))</f>
        <v>14</v>
      </c>
      <c r="DG61" s="6">
        <f>IF(Valor_normalizado!DG61=0,32,IFERROR(RANK(Valor_normalizado!DG61,Valor_normalizado!DG$34:DG$65,0),"NA"))</f>
        <v>15</v>
      </c>
      <c r="DH61" s="6">
        <f>IF(Valor_normalizado!DH61=0,32,IFERROR(RANK(Valor_normalizado!DH61,Valor_normalizado!DH$34:DH$65,0),"NA"))</f>
        <v>30</v>
      </c>
      <c r="DI61" s="6">
        <f>IF(Valor_normalizado!DI61=0,32,IFERROR(RANK(Valor_normalizado!DI61,Valor_normalizado!DI$34:DI$65,0),"NA"))</f>
        <v>23</v>
      </c>
      <c r="DJ61" s="6">
        <f>IF(Valor_normalizado!DJ61=0,32,IFERROR(RANK(Valor_normalizado!DJ61,Valor_normalizado!DJ$34:DJ$65,0),"NA"))</f>
        <v>26</v>
      </c>
      <c r="DK61" s="6">
        <f>IF(Valor_normalizado!DK61=0,32,IFERROR(RANK(Valor_normalizado!DK61,Valor_normalizado!DK$34:DK$65,0),"NA"))</f>
        <v>28</v>
      </c>
      <c r="DL61" s="6">
        <f>IF(Valor_normalizado!DL61=0,32,IFERROR(RANK(Valor_normalizado!DL61,Valor_normalizado!DL$34:DL$65,0),"NA"))</f>
        <v>18</v>
      </c>
      <c r="DM61" s="6">
        <f>IF(Valor_normalizado!DM61=0,32,IFERROR(RANK(Valor_normalizado!DM61,Valor_normalizado!DM$34:DM$65,0),"NA"))</f>
        <v>30</v>
      </c>
      <c r="DN61" s="6">
        <f>IF(Valor_normalizado!DN61=0,32,IFERROR(RANK(Valor_normalizado!DN61,Valor_normalizado!DN$34:DN$65,0),"NA"))</f>
        <v>11</v>
      </c>
      <c r="DO61" s="6">
        <f>IF(Valor_normalizado!DO61=0,32,IFERROR(RANK(Valor_normalizado!DO61,Valor_normalizado!DO$34:DO$65,0),"NA"))</f>
        <v>26</v>
      </c>
      <c r="DP61" s="6">
        <f>IF(Valor_normalizado!DP61=0,32,IFERROR(RANK(Valor_normalizado!DP61,Valor_normalizado!DP$34:DP$65,0),"NA"))</f>
        <v>28</v>
      </c>
      <c r="DQ61" s="6">
        <f>IF(Valor_normalizado!DQ61=0,32,IFERROR(RANK(Valor_normalizado!DQ61,Valor_normalizado!DQ$34:DQ$65,0),"NA"))</f>
        <v>30</v>
      </c>
      <c r="DR61" s="6">
        <f>IF(Valor_normalizado!DR61=0,32,IFERROR(RANK(Valor_normalizado!DR61,Valor_normalizado!DR$34:DR$65,0),"NA"))</f>
        <v>19</v>
      </c>
      <c r="DS61" s="6">
        <f>IF(Valor_normalizado!DS61=0,32,IFERROR(RANK(Valor_normalizado!DS61,Valor_normalizado!DS$34:DS$65,0),"NA"))</f>
        <v>26</v>
      </c>
      <c r="DT61" s="6">
        <f>IF(Valor_normalizado!DT61=0,32,IFERROR(RANK(Valor_normalizado!DT61,Valor_normalizado!DT$34:DT$65,0),"NA"))</f>
        <v>24</v>
      </c>
      <c r="DU61" s="6">
        <f>IF(Valor_normalizado!DU61=0,32,IFERROR(RANK(Valor_normalizado!DU61,Valor_normalizado!DU$34:DU$65,0),"NA"))</f>
        <v>19</v>
      </c>
      <c r="DV61" s="6">
        <f>IF(Valor_normalizado!DV61=0,32,IFERROR(RANK(Valor_normalizado!DV61,Valor_normalizado!DV$34:DV$65,0),"NA"))</f>
        <v>25</v>
      </c>
      <c r="DW61" s="6">
        <f>IF(Valor_normalizado!DW61=0,32,IFERROR(RANK(Valor_normalizado!DW61,Valor_normalizado!DW$34:DW$65,0),"NA"))</f>
        <v>21</v>
      </c>
      <c r="DX61" s="6">
        <f>IF(Valor_normalizado!DX61=0,32,IFERROR(RANK(Valor_normalizado!DX61,Valor_normalizado!DX$34:DX$65,0),"NA"))</f>
        <v>21</v>
      </c>
      <c r="DY61" s="6">
        <f>IF(Valor_normalizado!DY61=0,32,IFERROR(RANK(Valor_normalizado!DY61,Valor_normalizado!DY$34:DY$65,0),"NA"))</f>
        <v>7</v>
      </c>
      <c r="DZ61" s="6">
        <f>IF(Valor_normalizado!DZ61=0,32,IFERROR(RANK(Valor_normalizado!DZ61,Valor_normalizado!DZ$34:DZ$65,0),"NA"))</f>
        <v>4</v>
      </c>
      <c r="EA61" s="6">
        <f>IF(Valor_normalizado!EA61=0,32,IFERROR(RANK(Valor_normalizado!EA61,Valor_normalizado!EA$34:EA$65,0),"NA"))</f>
        <v>4</v>
      </c>
      <c r="EB61" s="6">
        <f>IF(Valor_normalizado!EB61=0,32,IFERROR(RANK(Valor_normalizado!EB61,Valor_normalizado!EB$34:EB$65,0),"NA"))</f>
        <v>9</v>
      </c>
      <c r="EC61" s="6">
        <f>IF(Valor_normalizado!EC61=0,32,IFERROR(RANK(Valor_normalizado!EC61,Valor_normalizado!EC$34:EC$65,0),"NA"))</f>
        <v>15</v>
      </c>
      <c r="ED61" s="6">
        <f>IF(Valor_normalizado!ED61=0,32,IFERROR(RANK(Valor_normalizado!ED61,Valor_normalizado!ED$34:ED$65,0),"NA"))</f>
        <v>27</v>
      </c>
      <c r="EE61" s="6">
        <f>IF(Valor_normalizado!EE61=0,32,IFERROR(RANK(Valor_normalizado!EE61,Valor_normalizado!EE$34:EE$65,0),"NA"))</f>
        <v>22</v>
      </c>
      <c r="EF61" s="6">
        <f>IF(Valor_normalizado!EF61=0,32,IFERROR(RANK(Valor_normalizado!EF61,Valor_normalizado!EF$34:EF$65,0),"NA"))</f>
        <v>15</v>
      </c>
      <c r="EG61" s="6">
        <f>IF(Valor_normalizado!EG61=0,32,IFERROR(RANK(Valor_normalizado!EG61,Valor_normalizado!EG$34:EG$65,0),"NA"))</f>
        <v>32</v>
      </c>
      <c r="EH61" s="6">
        <f>IF(Valor_normalizado!EH61=0,32,IFERROR(RANK(Valor_normalizado!EH61,Valor_normalizado!EH$34:EH$65,0),"NA"))</f>
        <v>10</v>
      </c>
      <c r="EI61" s="6">
        <f>IF(Valor_normalizado!EI61=0,32,IFERROR(RANK(Valor_normalizado!EI61,Valor_normalizado!EI$34:EI$65,0),"NA"))</f>
        <v>20</v>
      </c>
      <c r="EJ61" s="6">
        <f>IF(Valor_normalizado!EJ61=0,32,IFERROR(RANK(Valor_normalizado!EJ61,Valor_normalizado!EJ$34:EJ$65,0),"NA"))</f>
        <v>21</v>
      </c>
      <c r="EK61" s="6">
        <f>IF(Valor_normalizado!EK61=0,32,IFERROR(RANK(Valor_normalizado!EK61,Valor_normalizado!EK$34:EK$65,0),"NA"))</f>
        <v>20</v>
      </c>
      <c r="EL61" s="6">
        <f>IF(Valor_normalizado!EL61=0,32,IFERROR(RANK(Valor_normalizado!EL61,Valor_normalizado!EL$34:EL$65,0),"NA"))</f>
        <v>19</v>
      </c>
      <c r="EM61" s="6">
        <f>IF(Valor_normalizado!EM61=0,32,IFERROR(RANK(Valor_normalizado!EM61,Valor_normalizado!EM$34:EM$65,0),"NA"))</f>
        <v>18</v>
      </c>
      <c r="EN61" s="6">
        <f>IF(Valor_normalizado!EN61=0,32,IFERROR(RANK(Valor_normalizado!EN61,Valor_normalizado!EN$34:EN$65,0),"NA"))</f>
        <v>32</v>
      </c>
      <c r="EO61" s="6">
        <f>IF(Valor_normalizado!EO61=0,32,IFERROR(RANK(Valor_normalizado!EO61,Valor_normalizado!EO$34:EO$65,0),"NA"))</f>
        <v>32</v>
      </c>
      <c r="EP61" s="6">
        <f>IF(Valor_normalizado!EP61=0,32,IFERROR(RANK(Valor_normalizado!EP61,Valor_normalizado!EP$34:EP$65,0),"NA"))</f>
        <v>24</v>
      </c>
      <c r="EQ61" s="6">
        <f>IF(Valor_normalizado!EQ61=0,32,IFERROR(RANK(Valor_normalizado!EQ61,Valor_normalizado!EQ$34:EQ$65,0),"NA"))</f>
        <v>21</v>
      </c>
      <c r="ER61" s="6">
        <f>IF(Valor_normalizado!ER61=0,32,IFERROR(RANK(Valor_normalizado!ER61,Valor_normalizado!ER$34:ER$65,0),"NA"))</f>
        <v>21</v>
      </c>
      <c r="ES61" s="6">
        <f>IF(Valor_normalizado!ES61=0,32,IFERROR(RANK(Valor_normalizado!ES61,Valor_normalizado!ES$34:ES$65,0),"NA"))</f>
        <v>22</v>
      </c>
    </row>
    <row r="62" spans="1:149" x14ac:dyDescent="0.25">
      <c r="A62" s="2" t="s">
        <v>274</v>
      </c>
      <c r="B62" s="75">
        <v>2020</v>
      </c>
      <c r="C62" s="6">
        <f>IF(Valor_normalizado!C62=0,32,IFERROR(RANK(Valor_normalizado!C62,Valor_normalizado!C$34:C$65,0),"NA"))</f>
        <v>10</v>
      </c>
      <c r="D62" s="6">
        <f>IF(Valor_normalizado!D62=0,32,IFERROR(RANK(Valor_normalizado!D62,Valor_normalizado!D$34:D$65,0),"NA"))</f>
        <v>2</v>
      </c>
      <c r="E62" s="6">
        <f>IF(Valor_normalizado!E62=0,32,IFERROR(RANK(Valor_normalizado!E62,Valor_normalizado!E$34:E$65,0),"NA"))</f>
        <v>27</v>
      </c>
      <c r="F62" s="6">
        <f>IF(Valor_normalizado!F62=0,32,IFERROR(RANK(Valor_normalizado!F62,Valor_normalizado!F$34:F$65,0),"NA"))</f>
        <v>14</v>
      </c>
      <c r="G62" s="6">
        <f>IF(Valor_normalizado!G62=0,32,IFERROR(RANK(Valor_normalizado!G62,Valor_normalizado!G$34:G$65,0),"NA"))</f>
        <v>3</v>
      </c>
      <c r="H62" s="6">
        <f>IF(Valor_normalizado!H62=0,32,IFERROR(RANK(Valor_normalizado!H62,Valor_normalizado!H$34:H$65,0),"NA"))</f>
        <v>14</v>
      </c>
      <c r="I62" s="6">
        <f>IF(Valor_normalizado!I62=0,32,IFERROR(RANK(Valor_normalizado!I62,Valor_normalizado!I$34:I$65,0),"NA"))</f>
        <v>20</v>
      </c>
      <c r="J62" s="6">
        <f>IF(Valor_normalizado!J62=0,32,IFERROR(RANK(Valor_normalizado!J62,Valor_normalizado!J$34:J$65,0),"NA"))</f>
        <v>7</v>
      </c>
      <c r="K62" s="6">
        <f>IF(Valor_normalizado!K62=0,32,IFERROR(RANK(Valor_normalizado!K62,Valor_normalizado!K$34:K$65,0),"NA"))</f>
        <v>1</v>
      </c>
      <c r="L62" s="6">
        <f>IF(Valor_normalizado!L62=0,32,IFERROR(RANK(Valor_normalizado!L62,Valor_normalizado!L$34:L$65,0),"NA"))</f>
        <v>12</v>
      </c>
      <c r="M62" s="6">
        <f>IF(Valor_normalizado!M62=0,32,IFERROR(RANK(Valor_normalizado!M62,Valor_normalizado!M$34:M$65,0),"NA"))</f>
        <v>5</v>
      </c>
      <c r="N62" s="6">
        <f>IF(Valor_normalizado!N62=0,32,IFERROR(RANK(Valor_normalizado!N62,Valor_normalizado!N$34:N$65,0),"NA"))</f>
        <v>1</v>
      </c>
      <c r="O62" s="6">
        <f>IF(Valor_normalizado!O62=0,32,IFERROR(RANK(Valor_normalizado!O62,Valor_normalizado!O$34:O$65,0),"NA"))</f>
        <v>17</v>
      </c>
      <c r="P62" s="6">
        <f>IF(Valor_normalizado!P62=0,32,IFERROR(RANK(Valor_normalizado!P62,Valor_normalizado!P$34:P$65,0),"NA"))</f>
        <v>15</v>
      </c>
      <c r="Q62" s="6">
        <f>IF(Valor_normalizado!Q62=0,32,IFERROR(RANK(Valor_normalizado!Q62,Valor_normalizado!Q$34:Q$65,0),"NA"))</f>
        <v>25</v>
      </c>
      <c r="R62" s="6">
        <f>IF(Valor_normalizado!R62=0,32,IFERROR(RANK(Valor_normalizado!R62,Valor_normalizado!R$34:R$65,0),"NA"))</f>
        <v>29</v>
      </c>
      <c r="S62" s="6">
        <f>IF(Valor_normalizado!S62=0,32,IFERROR(RANK(Valor_normalizado!S62,Valor_normalizado!S$34:S$65,0),"NA"))</f>
        <v>15</v>
      </c>
      <c r="T62" s="6">
        <f>IF(Valor_normalizado!T62=0,32,IFERROR(RANK(Valor_normalizado!T62,Valor_normalizado!T$34:T$65,0),"NA"))</f>
        <v>21</v>
      </c>
      <c r="U62" s="6">
        <f>IF(Valor_normalizado!U62=0,32,IFERROR(RANK(Valor_normalizado!U62,Valor_normalizado!U$34:U$65,0),"NA"))</f>
        <v>10</v>
      </c>
      <c r="V62" s="6">
        <f>IF(Valor_normalizado!V62=0,32,IFERROR(RANK(Valor_normalizado!V62,Valor_normalizado!V$34:V$65,0),"NA"))</f>
        <v>8</v>
      </c>
      <c r="W62" s="6">
        <f>IF(Valor_normalizado!W62=0,32,IFERROR(RANK(Valor_normalizado!W62,Valor_normalizado!W$34:W$65,0),"NA"))</f>
        <v>1</v>
      </c>
      <c r="X62" s="6">
        <f>IF(Valor_normalizado!X62=0,32,IFERROR(RANK(Valor_normalizado!X62,Valor_normalizado!X$34:X$65,0),"NA"))</f>
        <v>15</v>
      </c>
      <c r="Y62" s="6">
        <f>IF(Valor_normalizado!Y62=0,32,IFERROR(RANK(Valor_normalizado!Y62,Valor_normalizado!Y$34:Y$65,0),"NA"))</f>
        <v>24</v>
      </c>
      <c r="Z62" s="6">
        <f>IF(Valor_normalizado!Z62=0,32,IFERROR(RANK(Valor_normalizado!Z62,Valor_normalizado!Z$34:Z$65,0),"NA"))</f>
        <v>7</v>
      </c>
      <c r="AA62" s="6">
        <f>IF(Valor_normalizado!AA62=0,32,IFERROR(RANK(Valor_normalizado!AA62,Valor_normalizado!AA$34:AA$65,0),"NA"))</f>
        <v>6</v>
      </c>
      <c r="AB62" s="6">
        <f>IF(Valor_normalizado!AB62=0,32,IFERROR(RANK(Valor_normalizado!AB62,Valor_normalizado!AB$34:AB$65,0),"NA"))</f>
        <v>23</v>
      </c>
      <c r="AC62" s="6">
        <f>IF(Valor_normalizado!AC62=0,32,IFERROR(RANK(Valor_normalizado!AC62,Valor_normalizado!AC$34:AC$65,0),"NA"))</f>
        <v>22</v>
      </c>
      <c r="AD62" s="6" t="str">
        <f>IF(Valor_normalizado!AD62=0,32,IFERROR(RANK(Valor_normalizado!AD62,Valor_normalizado!AD$34:AD$65,0),"NA"))</f>
        <v>NA</v>
      </c>
      <c r="AE62" s="6" t="str">
        <f>IF(Valor_normalizado!AE62=0,32,IFERROR(RANK(Valor_normalizado!AE62,Valor_normalizado!AE$34:AE$65,0),"NA"))</f>
        <v>NA</v>
      </c>
      <c r="AF62" s="6">
        <f>IF(Valor_normalizado!AF62=0,32,IFERROR(RANK(Valor_normalizado!AF62,Valor_normalizado!AF$34:AF$65,0),"NA"))</f>
        <v>20</v>
      </c>
      <c r="AG62" s="6">
        <f>IF(Valor_normalizado!AG62=0,32,IFERROR(RANK(Valor_normalizado!AG62,Valor_normalizado!AG$34:AG$65,0),"NA"))</f>
        <v>22</v>
      </c>
      <c r="AH62" s="6">
        <f>IF(Valor_normalizado!AH62=0,32,IFERROR(RANK(Valor_normalizado!AH62,Valor_normalizado!AH$34:AH$65,0),"NA"))</f>
        <v>25</v>
      </c>
      <c r="AI62" s="6">
        <f>IF(Valor_normalizado!AI62=0,32,IFERROR(RANK(Valor_normalizado!AI62,Valor_normalizado!AI$34:AI$65,0),"NA"))</f>
        <v>2</v>
      </c>
      <c r="AJ62" s="6">
        <f>IF(Valor_normalizado!AJ62=0,32,IFERROR(RANK(Valor_normalizado!AJ62,Valor_normalizado!AJ$34:AJ$65,0),"NA"))</f>
        <v>4</v>
      </c>
      <c r="AK62" s="6">
        <f>IF(Valor_normalizado!AK62=0,32,IFERROR(RANK(Valor_normalizado!AK62,Valor_normalizado!AK$34:AK$65,0),"NA"))</f>
        <v>10</v>
      </c>
      <c r="AL62" s="6">
        <f>IF(Valor_normalizado!AL62=0,32,IFERROR(RANK(Valor_normalizado!AL62,Valor_normalizado!AL$34:AL$65,0),"NA"))</f>
        <v>8</v>
      </c>
      <c r="AM62" s="6">
        <f>IF(Valor_normalizado!AM62=0,32,IFERROR(RANK(Valor_normalizado!AM62,Valor_normalizado!AM$34:AM$65,0),"NA"))</f>
        <v>3</v>
      </c>
      <c r="AN62" s="6">
        <f>IF(Valor_normalizado!AN62=0,32,IFERROR(RANK(Valor_normalizado!AN62,Valor_normalizado!AN$34:AN$65,0),"NA"))</f>
        <v>1</v>
      </c>
      <c r="AO62" s="6">
        <f>IF(Valor_normalizado!AO62=0,32,IFERROR(RANK(Valor_normalizado!AO62,Valor_normalizado!AO$34:AO$65,0),"NA"))</f>
        <v>5</v>
      </c>
      <c r="AP62" s="6">
        <f>IF(Valor_normalizado!AP62=0,32,IFERROR(RANK(Valor_normalizado!AP62,Valor_normalizado!AP$34:AP$65,0),"NA"))</f>
        <v>3</v>
      </c>
      <c r="AQ62" s="6">
        <f>IF(Valor_normalizado!AQ62=0,32,IFERROR(RANK(Valor_normalizado!AQ62,Valor_normalizado!AQ$34:AQ$65,0),"NA"))</f>
        <v>17</v>
      </c>
      <c r="AR62" s="6">
        <f>IF(Valor_normalizado!AR62=0,32,IFERROR(RANK(Valor_normalizado!AR62,Valor_normalizado!AR$34:AR$65,0),"NA"))</f>
        <v>7</v>
      </c>
      <c r="AS62" s="6">
        <f>IF(Valor_normalizado!AS62=0,32,IFERROR(RANK(Valor_normalizado!AS62,Valor_normalizado!AS$34:AS$65,0),"NA"))</f>
        <v>11</v>
      </c>
      <c r="AT62" s="6">
        <f>IF(Valor_normalizado!AT62=0,32,IFERROR(RANK(Valor_normalizado!AT62,Valor_normalizado!AT$34:AT$65,0),"NA"))</f>
        <v>8</v>
      </c>
      <c r="AU62" s="6">
        <f>IF(Valor_normalizado!AU62=0,32,IFERROR(RANK(Valor_normalizado!AU62,Valor_normalizado!AU$34:AU$65,0),"NA"))</f>
        <v>2</v>
      </c>
      <c r="AV62" s="6">
        <f>IF(Valor_normalizado!AV62=0,32,IFERROR(RANK(Valor_normalizado!AV62,Valor_normalizado!AV$34:AV$65,0),"NA"))</f>
        <v>1</v>
      </c>
      <c r="AW62" s="6">
        <f>IF(Valor_normalizado!AW62=0,32,IFERROR(RANK(Valor_normalizado!AW62,Valor_normalizado!AW$34:AW$65,0),"NA"))</f>
        <v>5</v>
      </c>
      <c r="AX62" s="6">
        <f>IF(Valor_normalizado!AX62=0,32,IFERROR(RANK(Valor_normalizado!AX62,Valor_normalizado!AX$34:AX$65,0),"NA"))</f>
        <v>1</v>
      </c>
      <c r="AY62" s="6">
        <f>IF(Valor_normalizado!AY62=0,32,IFERROR(RANK(Valor_normalizado!AY62,Valor_normalizado!AY$34:AY$65,0),"NA"))</f>
        <v>1</v>
      </c>
      <c r="AZ62" s="6">
        <f>IF(Valor_normalizado!AZ62=0,32,IFERROR(RANK(Valor_normalizado!AZ62,Valor_normalizado!AZ$34:AZ$65,0),"NA"))</f>
        <v>14</v>
      </c>
      <c r="BA62" s="6">
        <f>IF(Valor_normalizado!BA62=0,32,IFERROR(RANK(Valor_normalizado!BA62,Valor_normalizado!BA$34:BA$65,0),"NA"))</f>
        <v>12</v>
      </c>
      <c r="BB62" s="6">
        <f>IF(Valor_normalizado!BB62=0,32,IFERROR(RANK(Valor_normalizado!BB62,Valor_normalizado!BB$34:BB$65,0),"NA"))</f>
        <v>23</v>
      </c>
      <c r="BC62" s="6">
        <f>IF(Valor_normalizado!BC62=0,32,IFERROR(RANK(Valor_normalizado!BC62,Valor_normalizado!BC$34:BC$65,0),"NA"))</f>
        <v>1</v>
      </c>
      <c r="BD62" s="6">
        <f>IF(Valor_normalizado!BD62=0,32,IFERROR(RANK(Valor_normalizado!BD62,Valor_normalizado!BD$34:BD$65,0),"NA"))</f>
        <v>10</v>
      </c>
      <c r="BE62" s="6">
        <f>IF(Valor_normalizado!BE62=0,32,IFERROR(RANK(Valor_normalizado!BE62,Valor_normalizado!BE$34:BE$65,0),"NA"))</f>
        <v>29</v>
      </c>
      <c r="BF62" s="6">
        <f>IF(Valor_normalizado!BF62=0,32,IFERROR(RANK(Valor_normalizado!BF62,Valor_normalizado!BF$34:BF$65,0),"NA"))</f>
        <v>16</v>
      </c>
      <c r="BG62" s="6">
        <f>IF(Valor_normalizado!BG62=0,32,IFERROR(RANK(Valor_normalizado!BG62,Valor_normalizado!BG$34:BG$65,0),"NA"))</f>
        <v>31</v>
      </c>
      <c r="BH62" s="6">
        <f>IF(Valor_normalizado!BH62=0,32,IFERROR(RANK(Valor_normalizado!BH62,Valor_normalizado!BH$34:BH$65,0),"NA"))</f>
        <v>21</v>
      </c>
      <c r="BI62" s="6">
        <f>IF(Valor_normalizado!BI62=0,32,IFERROR(RANK(Valor_normalizado!BI62,Valor_normalizado!BI$34:BI$65,0),"NA"))</f>
        <v>26</v>
      </c>
      <c r="BJ62" s="6">
        <f>IF(Valor_normalizado!BJ62=0,32,IFERROR(RANK(Valor_normalizado!BJ62,Valor_normalizado!BJ$34:BJ$65,0),"NA"))</f>
        <v>12</v>
      </c>
      <c r="BK62" s="6">
        <f>IF(Valor_normalizado!BK62=0,32,IFERROR(RANK(Valor_normalizado!BK62,Valor_normalizado!BK$34:BK$65,0),"NA"))</f>
        <v>5</v>
      </c>
      <c r="BL62" s="6">
        <f>IF(Valor_normalizado!BL62=0,32,IFERROR(RANK(Valor_normalizado!BL62,Valor_normalizado!BL$34:BL$65,0),"NA"))</f>
        <v>12</v>
      </c>
      <c r="BM62" s="6">
        <f>IF(Valor_normalizado!BM62=0,32,IFERROR(RANK(Valor_normalizado!BM62,Valor_normalizado!BM$34:BM$65,0),"NA"))</f>
        <v>20</v>
      </c>
      <c r="BN62" s="6">
        <f>IF(Valor_normalizado!BN62=0,32,IFERROR(RANK(Valor_normalizado!BN62,Valor_normalizado!BN$34:BN$65,0),"NA"))</f>
        <v>2</v>
      </c>
      <c r="BO62" s="6">
        <f>IF(Valor_normalizado!BO62=0,32,IFERROR(RANK(Valor_normalizado!BO62,Valor_normalizado!BO$34:BO$65,0),"NA"))</f>
        <v>1</v>
      </c>
      <c r="BP62" s="6">
        <f>IF(Valor_normalizado!BP62=0,32,IFERROR(RANK(Valor_normalizado!BP62,Valor_normalizado!BP$34:BP$65,0),"NA"))</f>
        <v>1</v>
      </c>
      <c r="BQ62" s="6">
        <f>IF(Valor_normalizado!BQ62=0,32,IFERROR(RANK(Valor_normalizado!BQ62,Valor_normalizado!BQ$34:BQ$65,0),"NA"))</f>
        <v>1</v>
      </c>
      <c r="BR62" s="6">
        <f>IF(Valor_normalizado!BR62=0,32,IFERROR(RANK(Valor_normalizado!BR62,Valor_normalizado!BR$34:BR$65,0),"NA"))</f>
        <v>1</v>
      </c>
      <c r="BS62" s="6">
        <f>IF(Valor_normalizado!BS62=0,32,IFERROR(RANK(Valor_normalizado!BS62,Valor_normalizado!BS$34:BS$65,0),"NA"))</f>
        <v>2</v>
      </c>
      <c r="BT62" s="6">
        <f>IF(Valor_normalizado!BT62=0,32,IFERROR(RANK(Valor_normalizado!BT62,Valor_normalizado!BT$34:BT$65,0),"NA"))</f>
        <v>8</v>
      </c>
      <c r="BU62" s="6">
        <f>IF(Valor_normalizado!BU62=0,32,IFERROR(RANK(Valor_normalizado!BU62,Valor_normalizado!BU$34:BU$65,0),"NA"))</f>
        <v>1</v>
      </c>
      <c r="BV62" s="6">
        <f>IF(Valor_normalizado!BV62=0,32,IFERROR(RANK(Valor_normalizado!BV62,Valor_normalizado!BV$34:BV$65,0),"NA"))</f>
        <v>1</v>
      </c>
      <c r="BW62" s="6">
        <f>IF(Valor_normalizado!BW62=0,32,IFERROR(RANK(Valor_normalizado!BW62,Valor_normalizado!BW$34:BW$65,0),"NA"))</f>
        <v>4</v>
      </c>
      <c r="BX62" s="6">
        <f>IF(Valor_normalizado!BX62=0,32,IFERROR(RANK(Valor_normalizado!BX62,Valor_normalizado!BX$34:BX$65,0),"NA"))</f>
        <v>1</v>
      </c>
      <c r="BY62" s="6">
        <f>IF(Valor_normalizado!BY62=0,32,IFERROR(RANK(Valor_normalizado!BY62,Valor_normalizado!BY$34:BY$65,0),"NA"))</f>
        <v>2</v>
      </c>
      <c r="BZ62" s="6">
        <f>IF(Valor_normalizado!BZ62=0,32,IFERROR(RANK(Valor_normalizado!BZ62,Valor_normalizado!BZ$34:BZ$65,0),"NA"))</f>
        <v>4</v>
      </c>
      <c r="CA62" s="6">
        <f>IF(Valor_normalizado!CA62=0,32,IFERROR(RANK(Valor_normalizado!CA62,Valor_normalizado!CA$34:CA$65,0),"NA"))</f>
        <v>5</v>
      </c>
      <c r="CB62" s="6">
        <f>IF(Valor_normalizado!CB62=0,32,IFERROR(RANK(Valor_normalizado!CB62,Valor_normalizado!CB$34:CB$65,0),"NA"))</f>
        <v>2</v>
      </c>
      <c r="CC62" s="6">
        <f>IF(Valor_normalizado!CC62=0,32,IFERROR(RANK(Valor_normalizado!CC62,Valor_normalizado!CC$34:CC$65,0),"NA"))</f>
        <v>2</v>
      </c>
      <c r="CD62" s="6">
        <f>IF(Valor_normalizado!CD62=0,32,IFERROR(RANK(Valor_normalizado!CD62,Valor_normalizado!CD$34:CD$65,0),"NA"))</f>
        <v>2</v>
      </c>
      <c r="CE62" s="6">
        <f>IF(Valor_normalizado!CE62=0,32,IFERROR(RANK(Valor_normalizado!CE62,Valor_normalizado!CE$34:CE$65,0),"NA"))</f>
        <v>1</v>
      </c>
      <c r="CF62" s="6">
        <f>IF(Valor_normalizado!CF62=0,32,IFERROR(RANK(Valor_normalizado!CF62,Valor_normalizado!CF$34:CF$65,0),"NA"))</f>
        <v>24</v>
      </c>
      <c r="CG62" s="6">
        <f>IF(Valor_normalizado!CG62=0,32,IFERROR(RANK(Valor_normalizado!CG62,Valor_normalizado!CG$34:CG$65,0),"NA"))</f>
        <v>11</v>
      </c>
      <c r="CH62" s="6">
        <f>IF(Valor_normalizado!CH62=0,32,IFERROR(RANK(Valor_normalizado!CH62,Valor_normalizado!CH$34:CH$65,0),"NA"))</f>
        <v>3</v>
      </c>
      <c r="CI62" s="6">
        <f>IF(Valor_normalizado!CI62=0,32,IFERROR(RANK(Valor_normalizado!CI62,Valor_normalizado!CI$34:CI$65,0),"NA"))</f>
        <v>2</v>
      </c>
      <c r="CJ62" s="6">
        <f>IF(Valor_normalizado!CJ62=0,32,IFERROR(RANK(Valor_normalizado!CJ62,Valor_normalizado!CJ$34:CJ$65,0),"NA"))</f>
        <v>1</v>
      </c>
      <c r="CK62" s="6">
        <f>IF(Valor_normalizado!CK62=0,32,IFERROR(RANK(Valor_normalizado!CK62,Valor_normalizado!CK$34:CK$65,0),"NA"))</f>
        <v>1</v>
      </c>
      <c r="CL62" s="6">
        <f>IF(Valor_normalizado!CL62=0,32,IFERROR(RANK(Valor_normalizado!CL62,Valor_normalizado!CL$34:CL$65,0),"NA"))</f>
        <v>1</v>
      </c>
      <c r="CM62" s="6">
        <f>IF(Valor_normalizado!CM62=0,32,IFERROR(RANK(Valor_normalizado!CM62,Valor_normalizado!CM$34:CM$65,0),"NA"))</f>
        <v>1</v>
      </c>
      <c r="CN62" s="6">
        <f>IF(Valor_normalizado!CN62=0,32,IFERROR(RANK(Valor_normalizado!CN62,Valor_normalizado!CN$34:CN$65,0),"NA"))</f>
        <v>3</v>
      </c>
      <c r="CO62" s="6">
        <f>IF(Valor_normalizado!CO62=0,32,IFERROR(RANK(Valor_normalizado!CO62,Valor_normalizado!CO$34:CO$65,0),"NA"))</f>
        <v>12</v>
      </c>
      <c r="CP62" s="6">
        <f>IF(Valor_normalizado!CP62=0,32,IFERROR(RANK(Valor_normalizado!CP62,Valor_normalizado!CP$34:CP$65,0),"NA"))</f>
        <v>4</v>
      </c>
      <c r="CQ62" s="6">
        <f>IF(Valor_normalizado!CQ62=0,32,IFERROR(RANK(Valor_normalizado!CQ62,Valor_normalizado!CQ$34:CQ$65,0),"NA"))</f>
        <v>11</v>
      </c>
      <c r="CR62" s="6">
        <f>IF(Valor_normalizado!CR62=0,32,IFERROR(RANK(Valor_normalizado!CR62,Valor_normalizado!CR$34:CR$65,0),"NA"))</f>
        <v>3</v>
      </c>
      <c r="CS62" s="6">
        <f>IF(Valor_normalizado!CS62=0,32,IFERROR(RANK(Valor_normalizado!CS62,Valor_normalizado!CS$34:CS$65,0),"NA"))</f>
        <v>32</v>
      </c>
      <c r="CT62" s="6">
        <f>IF(Valor_normalizado!CT62=0,32,IFERROR(RANK(Valor_normalizado!CT62,Valor_normalizado!CT$34:CT$65,0),"NA"))</f>
        <v>7</v>
      </c>
      <c r="CU62" s="6">
        <f>IF(Valor_normalizado!CU62=0,32,IFERROR(RANK(Valor_normalizado!CU62,Valor_normalizado!CU$34:CU$65,0),"NA"))</f>
        <v>20</v>
      </c>
      <c r="CV62" s="6">
        <f>IF(Valor_normalizado!CV62=0,32,IFERROR(RANK(Valor_normalizado!CV62,Valor_normalizado!CV$34:CV$65,0),"NA"))</f>
        <v>1</v>
      </c>
      <c r="CW62" s="6">
        <f>IF(Valor_normalizado!CW62=0,32,IFERROR(RANK(Valor_normalizado!CW62,Valor_normalizado!CW$34:CW$65,0),"NA"))</f>
        <v>21</v>
      </c>
      <c r="CX62" s="6">
        <f>IF(Valor_normalizado!CX62=0,32,IFERROR(RANK(Valor_normalizado!CX62,Valor_normalizado!CX$34:CX$65,0),"NA"))</f>
        <v>5</v>
      </c>
      <c r="CY62" s="6">
        <f>IF(Valor_normalizado!CY62=0,32,IFERROR(RANK(Valor_normalizado!CY62,Valor_normalizado!CY$34:CY$65,0),"NA"))</f>
        <v>16</v>
      </c>
      <c r="CZ62" s="6">
        <f>IF(Valor_normalizado!CZ62=0,32,IFERROR(RANK(Valor_normalizado!CZ62,Valor_normalizado!CZ$34:CZ$65,0),"NA"))</f>
        <v>12</v>
      </c>
      <c r="DA62" s="6">
        <f>IF(Valor_normalizado!DA62=0,32,IFERROR(RANK(Valor_normalizado!DA62,Valor_normalizado!DA$34:DA$65,0),"NA"))</f>
        <v>2</v>
      </c>
      <c r="DB62" s="6">
        <f>IF(Valor_normalizado!DB62=0,32,IFERROR(RANK(Valor_normalizado!DB62,Valor_normalizado!DB$34:DB$65,0),"NA"))</f>
        <v>9</v>
      </c>
      <c r="DC62" s="6">
        <f>IF(Valor_normalizado!DC62=0,32,IFERROR(RANK(Valor_normalizado!DC62,Valor_normalizado!DC$34:DC$65,0),"NA"))</f>
        <v>30</v>
      </c>
      <c r="DD62" s="6">
        <f>IF(Valor_normalizado!DD62=0,32,IFERROR(RANK(Valor_normalizado!DD62,Valor_normalizado!DD$34:DD$65,0),"NA"))</f>
        <v>14</v>
      </c>
      <c r="DE62" s="6">
        <f>IF(Valor_normalizado!DE62=0,32,IFERROR(RANK(Valor_normalizado!DE62,Valor_normalizado!DE$34:DE$65,0),"NA"))</f>
        <v>12</v>
      </c>
      <c r="DF62" s="6">
        <f>IF(Valor_normalizado!DF62=0,32,IFERROR(RANK(Valor_normalizado!DF62,Valor_normalizado!DF$34:DF$65,0),"NA"))</f>
        <v>22</v>
      </c>
      <c r="DG62" s="6">
        <f>IF(Valor_normalizado!DG62=0,32,IFERROR(RANK(Valor_normalizado!DG62,Valor_normalizado!DG$34:DG$65,0),"NA"))</f>
        <v>9</v>
      </c>
      <c r="DH62" s="6">
        <f>IF(Valor_normalizado!DH62=0,32,IFERROR(RANK(Valor_normalizado!DH62,Valor_normalizado!DH$34:DH$65,0),"NA"))</f>
        <v>4</v>
      </c>
      <c r="DI62" s="6">
        <f>IF(Valor_normalizado!DI62=0,32,IFERROR(RANK(Valor_normalizado!DI62,Valor_normalizado!DI$34:DI$65,0),"NA"))</f>
        <v>14</v>
      </c>
      <c r="DJ62" s="6">
        <f>IF(Valor_normalizado!DJ62=0,32,IFERROR(RANK(Valor_normalizado!DJ62,Valor_normalizado!DJ$34:DJ$65,0),"NA"))</f>
        <v>5</v>
      </c>
      <c r="DK62" s="6">
        <f>IF(Valor_normalizado!DK62=0,32,IFERROR(RANK(Valor_normalizado!DK62,Valor_normalizado!DK$34:DK$65,0),"NA"))</f>
        <v>6</v>
      </c>
      <c r="DL62" s="6">
        <f>IF(Valor_normalizado!DL62=0,32,IFERROR(RANK(Valor_normalizado!DL62,Valor_normalizado!DL$34:DL$65,0),"NA"))</f>
        <v>3</v>
      </c>
      <c r="DM62" s="6">
        <f>IF(Valor_normalizado!DM62=0,32,IFERROR(RANK(Valor_normalizado!DM62,Valor_normalizado!DM$34:DM$65,0),"NA"))</f>
        <v>8</v>
      </c>
      <c r="DN62" s="6">
        <f>IF(Valor_normalizado!DN62=0,32,IFERROR(RANK(Valor_normalizado!DN62,Valor_normalizado!DN$34:DN$65,0),"NA"))</f>
        <v>13</v>
      </c>
      <c r="DO62" s="6">
        <f>IF(Valor_normalizado!DO62=0,32,IFERROR(RANK(Valor_normalizado!DO62,Valor_normalizado!DO$34:DO$65,0),"NA"))</f>
        <v>19</v>
      </c>
      <c r="DP62" s="6">
        <f>IF(Valor_normalizado!DP62=0,32,IFERROR(RANK(Valor_normalizado!DP62,Valor_normalizado!DP$34:DP$65,0),"NA"))</f>
        <v>3</v>
      </c>
      <c r="DQ62" s="6">
        <f>IF(Valor_normalizado!DQ62=0,32,IFERROR(RANK(Valor_normalizado!DQ62,Valor_normalizado!DQ$34:DQ$65,0),"NA"))</f>
        <v>2</v>
      </c>
      <c r="DR62" s="6">
        <f>IF(Valor_normalizado!DR62=0,32,IFERROR(RANK(Valor_normalizado!DR62,Valor_normalizado!DR$34:DR$65,0),"NA"))</f>
        <v>1</v>
      </c>
      <c r="DS62" s="6">
        <f>IF(Valor_normalizado!DS62=0,32,IFERROR(RANK(Valor_normalizado!DS62,Valor_normalizado!DS$34:DS$65,0),"NA"))</f>
        <v>2</v>
      </c>
      <c r="DT62" s="6">
        <f>IF(Valor_normalizado!DT62=0,32,IFERROR(RANK(Valor_normalizado!DT62,Valor_normalizado!DT$34:DT$65,0),"NA"))</f>
        <v>3</v>
      </c>
      <c r="DU62" s="6">
        <f>IF(Valor_normalizado!DU62=0,32,IFERROR(RANK(Valor_normalizado!DU62,Valor_normalizado!DU$34:DU$65,0),"NA"))</f>
        <v>14</v>
      </c>
      <c r="DV62" s="6">
        <f>IF(Valor_normalizado!DV62=0,32,IFERROR(RANK(Valor_normalizado!DV62,Valor_normalizado!DV$34:DV$65,0),"NA"))</f>
        <v>2</v>
      </c>
      <c r="DW62" s="6">
        <f>IF(Valor_normalizado!DW62=0,32,IFERROR(RANK(Valor_normalizado!DW62,Valor_normalizado!DW$34:DW$65,0),"NA"))</f>
        <v>20</v>
      </c>
      <c r="DX62" s="6">
        <f>IF(Valor_normalizado!DX62=0,32,IFERROR(RANK(Valor_normalizado!DX62,Valor_normalizado!DX$34:DX$65,0),"NA"))</f>
        <v>20</v>
      </c>
      <c r="DY62" s="6">
        <f>IF(Valor_normalizado!DY62=0,32,IFERROR(RANK(Valor_normalizado!DY62,Valor_normalizado!DY$34:DY$65,0),"NA"))</f>
        <v>22</v>
      </c>
      <c r="DZ62" s="6">
        <f>IF(Valor_normalizado!DZ62=0,32,IFERROR(RANK(Valor_normalizado!DZ62,Valor_normalizado!DZ$34:DZ$65,0),"NA"))</f>
        <v>23</v>
      </c>
      <c r="EA62" s="6">
        <f>IF(Valor_normalizado!EA62=0,32,IFERROR(RANK(Valor_normalizado!EA62,Valor_normalizado!EA$34:EA$65,0),"NA"))</f>
        <v>22</v>
      </c>
      <c r="EB62" s="6">
        <f>IF(Valor_normalizado!EB62=0,32,IFERROR(RANK(Valor_normalizado!EB62,Valor_normalizado!EB$34:EB$65,0),"NA"))</f>
        <v>23</v>
      </c>
      <c r="EC62" s="6">
        <f>IF(Valor_normalizado!EC62=0,32,IFERROR(RANK(Valor_normalizado!EC62,Valor_normalizado!EC$34:EC$65,0),"NA"))</f>
        <v>20</v>
      </c>
      <c r="ED62" s="6">
        <f>IF(Valor_normalizado!ED62=0,32,IFERROR(RANK(Valor_normalizado!ED62,Valor_normalizado!ED$34:ED$65,0),"NA"))</f>
        <v>16</v>
      </c>
      <c r="EE62" s="6">
        <f>IF(Valor_normalizado!EE62=0,32,IFERROR(RANK(Valor_normalizado!EE62,Valor_normalizado!EE$34:EE$65,0),"NA"))</f>
        <v>16</v>
      </c>
      <c r="EF62" s="6">
        <f>IF(Valor_normalizado!EF62=0,32,IFERROR(RANK(Valor_normalizado!EF62,Valor_normalizado!EF$34:EF$65,0),"NA"))</f>
        <v>1</v>
      </c>
      <c r="EG62" s="6">
        <f>IF(Valor_normalizado!EG62=0,32,IFERROR(RANK(Valor_normalizado!EG62,Valor_normalizado!EG$34:EG$65,0),"NA"))</f>
        <v>1</v>
      </c>
      <c r="EH62" s="6">
        <f>IF(Valor_normalizado!EH62=0,32,IFERROR(RANK(Valor_normalizado!EH62,Valor_normalizado!EH$34:EH$65,0),"NA"))</f>
        <v>1</v>
      </c>
      <c r="EI62" s="6">
        <f>IF(Valor_normalizado!EI62=0,32,IFERROR(RANK(Valor_normalizado!EI62,Valor_normalizado!EI$34:EI$65,0),"NA"))</f>
        <v>21</v>
      </c>
      <c r="EJ62" s="6">
        <f>IF(Valor_normalizado!EJ62=0,32,IFERROR(RANK(Valor_normalizado!EJ62,Valor_normalizado!EJ$34:EJ$65,0),"NA"))</f>
        <v>16</v>
      </c>
      <c r="EK62" s="6">
        <f>IF(Valor_normalizado!EK62=0,32,IFERROR(RANK(Valor_normalizado!EK62,Valor_normalizado!EK$34:EK$65,0),"NA"))</f>
        <v>19</v>
      </c>
      <c r="EL62" s="6">
        <f>IF(Valor_normalizado!EL62=0,32,IFERROR(RANK(Valor_normalizado!EL62,Valor_normalizado!EL$34:EL$65,0),"NA"))</f>
        <v>1</v>
      </c>
      <c r="EM62" s="6">
        <f>IF(Valor_normalizado!EM62=0,32,IFERROR(RANK(Valor_normalizado!EM62,Valor_normalizado!EM$34:EM$65,0),"NA"))</f>
        <v>7</v>
      </c>
      <c r="EN62" s="6">
        <f>IF(Valor_normalizado!EN62=0,32,IFERROR(RANK(Valor_normalizado!EN62,Valor_normalizado!EN$34:EN$65,0),"NA"))</f>
        <v>9</v>
      </c>
      <c r="EO62" s="6">
        <f>IF(Valor_normalizado!EO62=0,32,IFERROR(RANK(Valor_normalizado!EO62,Valor_normalizado!EO$34:EO$65,0),"NA"))</f>
        <v>12</v>
      </c>
      <c r="EP62" s="6">
        <f>IF(Valor_normalizado!EP62=0,32,IFERROR(RANK(Valor_normalizado!EP62,Valor_normalizado!EP$34:EP$65,0),"NA"))</f>
        <v>9</v>
      </c>
      <c r="EQ62" s="6">
        <f>IF(Valor_normalizado!EQ62=0,32,IFERROR(RANK(Valor_normalizado!EQ62,Valor_normalizado!EQ$34:EQ$65,0),"NA"))</f>
        <v>8</v>
      </c>
      <c r="ER62" s="6">
        <f>IF(Valor_normalizado!ER62=0,32,IFERROR(RANK(Valor_normalizado!ER62,Valor_normalizado!ER$34:ER$65,0),"NA"))</f>
        <v>5</v>
      </c>
      <c r="ES62" s="6">
        <f>IF(Valor_normalizado!ES62=0,32,IFERROR(RANK(Valor_normalizado!ES62,Valor_normalizado!ES$34:ES$65,0),"NA"))</f>
        <v>3</v>
      </c>
    </row>
    <row r="63" spans="1:149" x14ac:dyDescent="0.25">
      <c r="A63" s="1" t="s">
        <v>275</v>
      </c>
      <c r="B63" s="75">
        <v>2020</v>
      </c>
      <c r="C63" s="6">
        <f>IF(Valor_normalizado!C63=0,32,IFERROR(RANK(Valor_normalizado!C63,Valor_normalizado!C$34:C$65,0),"NA"))</f>
        <v>13</v>
      </c>
      <c r="D63" s="6">
        <f>IF(Valor_normalizado!D63=0,32,IFERROR(RANK(Valor_normalizado!D63,Valor_normalizado!D$34:D$65,0),"NA"))</f>
        <v>11</v>
      </c>
      <c r="E63" s="6">
        <f>IF(Valor_normalizado!E63=0,32,IFERROR(RANK(Valor_normalizado!E63,Valor_normalizado!E$34:E$65,0),"NA"))</f>
        <v>32</v>
      </c>
      <c r="F63" s="6">
        <f>IF(Valor_normalizado!F63=0,32,IFERROR(RANK(Valor_normalizado!F63,Valor_normalizado!F$34:F$65,0),"NA"))</f>
        <v>26</v>
      </c>
      <c r="G63" s="6">
        <f>IF(Valor_normalizado!G63=0,32,IFERROR(RANK(Valor_normalizado!G63,Valor_normalizado!G$34:G$65,0),"NA"))</f>
        <v>20</v>
      </c>
      <c r="H63" s="6">
        <f>IF(Valor_normalizado!H63=0,32,IFERROR(RANK(Valor_normalizado!H63,Valor_normalizado!H$34:H$65,0),"NA"))</f>
        <v>9</v>
      </c>
      <c r="I63" s="6">
        <f>IF(Valor_normalizado!I63=0,32,IFERROR(RANK(Valor_normalizado!I63,Valor_normalizado!I$34:I$65,0),"NA"))</f>
        <v>6</v>
      </c>
      <c r="J63" s="6">
        <f>IF(Valor_normalizado!J63=0,32,IFERROR(RANK(Valor_normalizado!J63,Valor_normalizado!J$34:J$65,0),"NA"))</f>
        <v>10</v>
      </c>
      <c r="K63" s="6">
        <f>IF(Valor_normalizado!K63=0,32,IFERROR(RANK(Valor_normalizado!K63,Valor_normalizado!K$34:K$65,0),"NA"))</f>
        <v>29</v>
      </c>
      <c r="L63" s="6">
        <f>IF(Valor_normalizado!L63=0,32,IFERROR(RANK(Valor_normalizado!L63,Valor_normalizado!L$34:L$65,0),"NA"))</f>
        <v>9</v>
      </c>
      <c r="M63" s="6">
        <f>IF(Valor_normalizado!M63=0,32,IFERROR(RANK(Valor_normalizado!M63,Valor_normalizado!M$34:M$65,0),"NA"))</f>
        <v>26</v>
      </c>
      <c r="N63" s="6">
        <f>IF(Valor_normalizado!N63=0,32,IFERROR(RANK(Valor_normalizado!N63,Valor_normalizado!N$34:N$65,0),"NA"))</f>
        <v>12</v>
      </c>
      <c r="O63" s="6">
        <f>IF(Valor_normalizado!O63=0,32,IFERROR(RANK(Valor_normalizado!O63,Valor_normalizado!O$34:O$65,0),"NA"))</f>
        <v>10</v>
      </c>
      <c r="P63" s="6">
        <f>IF(Valor_normalizado!P63=0,32,IFERROR(RANK(Valor_normalizado!P63,Valor_normalizado!P$34:P$65,0),"NA"))</f>
        <v>9</v>
      </c>
      <c r="Q63" s="6">
        <f>IF(Valor_normalizado!Q63=0,32,IFERROR(RANK(Valor_normalizado!Q63,Valor_normalizado!Q$34:Q$65,0),"NA"))</f>
        <v>21</v>
      </c>
      <c r="R63" s="6">
        <f>IF(Valor_normalizado!R63=0,32,IFERROR(RANK(Valor_normalizado!R63,Valor_normalizado!R$34:R$65,0),"NA"))</f>
        <v>7</v>
      </c>
      <c r="S63" s="6">
        <f>IF(Valor_normalizado!S63=0,32,IFERROR(RANK(Valor_normalizado!S63,Valor_normalizado!S$34:S$65,0),"NA"))</f>
        <v>22</v>
      </c>
      <c r="T63" s="6">
        <f>IF(Valor_normalizado!T63=0,32,IFERROR(RANK(Valor_normalizado!T63,Valor_normalizado!T$34:T$65,0),"NA"))</f>
        <v>6</v>
      </c>
      <c r="U63" s="6">
        <f>IF(Valor_normalizado!U63=0,32,IFERROR(RANK(Valor_normalizado!U63,Valor_normalizado!U$34:U$65,0),"NA"))</f>
        <v>19</v>
      </c>
      <c r="V63" s="6">
        <f>IF(Valor_normalizado!V63=0,32,IFERROR(RANK(Valor_normalizado!V63,Valor_normalizado!V$34:V$65,0),"NA"))</f>
        <v>10</v>
      </c>
      <c r="W63" s="6">
        <f>IF(Valor_normalizado!W63=0,32,IFERROR(RANK(Valor_normalizado!W63,Valor_normalizado!W$34:W$65,0),"NA"))</f>
        <v>10</v>
      </c>
      <c r="X63" s="6">
        <f>IF(Valor_normalizado!X63=0,32,IFERROR(RANK(Valor_normalizado!X63,Valor_normalizado!X$34:X$65,0),"NA"))</f>
        <v>21</v>
      </c>
      <c r="Y63" s="6">
        <f>IF(Valor_normalizado!Y63=0,32,IFERROR(RANK(Valor_normalizado!Y63,Valor_normalizado!Y$34:Y$65,0),"NA"))</f>
        <v>10</v>
      </c>
      <c r="Z63" s="6">
        <f>IF(Valor_normalizado!Z63=0,32,IFERROR(RANK(Valor_normalizado!Z63,Valor_normalizado!Z$34:Z$65,0),"NA"))</f>
        <v>10</v>
      </c>
      <c r="AA63" s="6">
        <f>IF(Valor_normalizado!AA63=0,32,IFERROR(RANK(Valor_normalizado!AA63,Valor_normalizado!AA$34:AA$65,0),"NA"))</f>
        <v>8</v>
      </c>
      <c r="AB63" s="6">
        <f>IF(Valor_normalizado!AB63=0,32,IFERROR(RANK(Valor_normalizado!AB63,Valor_normalizado!AB$34:AB$65,0),"NA"))</f>
        <v>7</v>
      </c>
      <c r="AC63" s="6">
        <f>IF(Valor_normalizado!AC63=0,32,IFERROR(RANK(Valor_normalizado!AC63,Valor_normalizado!AC$34:AC$65,0),"NA"))</f>
        <v>9</v>
      </c>
      <c r="AD63" s="6">
        <f>IF(Valor_normalizado!AD63=0,32,IFERROR(RANK(Valor_normalizado!AD63,Valor_normalizado!AD$34:AD$65,0),"NA"))</f>
        <v>12</v>
      </c>
      <c r="AE63" s="6">
        <f>IF(Valor_normalizado!AE63=0,32,IFERROR(RANK(Valor_normalizado!AE63,Valor_normalizado!AE$34:AE$65,0),"NA"))</f>
        <v>16</v>
      </c>
      <c r="AF63" s="6">
        <f>IF(Valor_normalizado!AF63=0,32,IFERROR(RANK(Valor_normalizado!AF63,Valor_normalizado!AF$34:AF$65,0),"NA"))</f>
        <v>32</v>
      </c>
      <c r="AG63" s="6">
        <f>IF(Valor_normalizado!AG63=0,32,IFERROR(RANK(Valor_normalizado!AG63,Valor_normalizado!AG$34:AG$65,0),"NA"))</f>
        <v>17</v>
      </c>
      <c r="AH63" s="6">
        <f>IF(Valor_normalizado!AH63=0,32,IFERROR(RANK(Valor_normalizado!AH63,Valor_normalizado!AH$34:AH$65,0),"NA"))</f>
        <v>23</v>
      </c>
      <c r="AI63" s="6">
        <f>IF(Valor_normalizado!AI63=0,32,IFERROR(RANK(Valor_normalizado!AI63,Valor_normalizado!AI$34:AI$65,0),"NA"))</f>
        <v>22</v>
      </c>
      <c r="AJ63" s="6">
        <f>IF(Valor_normalizado!AJ63=0,32,IFERROR(RANK(Valor_normalizado!AJ63,Valor_normalizado!AJ$34:AJ$65,0),"NA"))</f>
        <v>12</v>
      </c>
      <c r="AK63" s="6">
        <f>IF(Valor_normalizado!AK63=0,32,IFERROR(RANK(Valor_normalizado!AK63,Valor_normalizado!AK$34:AK$65,0),"NA"))</f>
        <v>19</v>
      </c>
      <c r="AL63" s="6">
        <f>IF(Valor_normalizado!AL63=0,32,IFERROR(RANK(Valor_normalizado!AL63,Valor_normalizado!AL$34:AL$65,0),"NA"))</f>
        <v>1</v>
      </c>
      <c r="AM63" s="6">
        <f>IF(Valor_normalizado!AM63=0,32,IFERROR(RANK(Valor_normalizado!AM63,Valor_normalizado!AM$34:AM$65,0),"NA"))</f>
        <v>18</v>
      </c>
      <c r="AN63" s="6">
        <f>IF(Valor_normalizado!AN63=0,32,IFERROR(RANK(Valor_normalizado!AN63,Valor_normalizado!AN$34:AN$65,0),"NA"))</f>
        <v>10</v>
      </c>
      <c r="AO63" s="6">
        <f>IF(Valor_normalizado!AO63=0,32,IFERROR(RANK(Valor_normalizado!AO63,Valor_normalizado!AO$34:AO$65,0),"NA"))</f>
        <v>9</v>
      </c>
      <c r="AP63" s="6">
        <f>IF(Valor_normalizado!AP63=0,32,IFERROR(RANK(Valor_normalizado!AP63,Valor_normalizado!AP$34:AP$65,0),"NA"))</f>
        <v>18</v>
      </c>
      <c r="AQ63" s="6">
        <f>IF(Valor_normalizado!AQ63=0,32,IFERROR(RANK(Valor_normalizado!AQ63,Valor_normalizado!AQ$34:AQ$65,0),"NA"))</f>
        <v>11</v>
      </c>
      <c r="AR63" s="6">
        <f>IF(Valor_normalizado!AR63=0,32,IFERROR(RANK(Valor_normalizado!AR63,Valor_normalizado!AR$34:AR$65,0),"NA"))</f>
        <v>22</v>
      </c>
      <c r="AS63" s="6">
        <f>IF(Valor_normalizado!AS63=0,32,IFERROR(RANK(Valor_normalizado!AS63,Valor_normalizado!AS$34:AS$65,0),"NA"))</f>
        <v>18</v>
      </c>
      <c r="AT63" s="6">
        <f>IF(Valor_normalizado!AT63=0,32,IFERROR(RANK(Valor_normalizado!AT63,Valor_normalizado!AT$34:AT$65,0),"NA"))</f>
        <v>19</v>
      </c>
      <c r="AU63" s="6">
        <f>IF(Valor_normalizado!AU63=0,32,IFERROR(RANK(Valor_normalizado!AU63,Valor_normalizado!AU$34:AU$65,0),"NA"))</f>
        <v>18</v>
      </c>
      <c r="AV63" s="6">
        <f>IF(Valor_normalizado!AV63=0,32,IFERROR(RANK(Valor_normalizado!AV63,Valor_normalizado!AV$34:AV$65,0),"NA"))</f>
        <v>11</v>
      </c>
      <c r="AW63" s="6">
        <f>IF(Valor_normalizado!AW63=0,32,IFERROR(RANK(Valor_normalizado!AW63,Valor_normalizado!AW$34:AW$65,0),"NA"))</f>
        <v>14</v>
      </c>
      <c r="AX63" s="6">
        <f>IF(Valor_normalizado!AX63=0,32,IFERROR(RANK(Valor_normalizado!AX63,Valor_normalizado!AX$34:AX$65,0),"NA"))</f>
        <v>16</v>
      </c>
      <c r="AY63" s="6">
        <f>IF(Valor_normalizado!AY63=0,32,IFERROR(RANK(Valor_normalizado!AY63,Valor_normalizado!AY$34:AY$65,0),"NA"))</f>
        <v>14</v>
      </c>
      <c r="AZ63" s="6">
        <f>IF(Valor_normalizado!AZ63=0,32,IFERROR(RANK(Valor_normalizado!AZ63,Valor_normalizado!AZ$34:AZ$65,0),"NA"))</f>
        <v>28</v>
      </c>
      <c r="BA63" s="6">
        <f>IF(Valor_normalizado!BA63=0,32,IFERROR(RANK(Valor_normalizado!BA63,Valor_normalizado!BA$34:BA$65,0),"NA"))</f>
        <v>15</v>
      </c>
      <c r="BB63" s="6">
        <f>IF(Valor_normalizado!BB63=0,32,IFERROR(RANK(Valor_normalizado!BB63,Valor_normalizado!BB$34:BB$65,0),"NA"))</f>
        <v>29</v>
      </c>
      <c r="BC63" s="6">
        <f>IF(Valor_normalizado!BC63=0,32,IFERROR(RANK(Valor_normalizado!BC63,Valor_normalizado!BC$34:BC$65,0),"NA"))</f>
        <v>11</v>
      </c>
      <c r="BD63" s="6">
        <f>IF(Valor_normalizado!BD63=0,32,IFERROR(RANK(Valor_normalizado!BD63,Valor_normalizado!BD$34:BD$65,0),"NA"))</f>
        <v>29</v>
      </c>
      <c r="BE63" s="6">
        <f>IF(Valor_normalizado!BE63=0,32,IFERROR(RANK(Valor_normalizado!BE63,Valor_normalizado!BE$34:BE$65,0),"NA"))</f>
        <v>13</v>
      </c>
      <c r="BF63" s="6">
        <f>IF(Valor_normalizado!BF63=0,32,IFERROR(RANK(Valor_normalizado!BF63,Valor_normalizado!BF$34:BF$65,0),"NA"))</f>
        <v>23</v>
      </c>
      <c r="BG63" s="6">
        <f>IF(Valor_normalizado!BG63=0,32,IFERROR(RANK(Valor_normalizado!BG63,Valor_normalizado!BG$34:BG$65,0),"NA"))</f>
        <v>17</v>
      </c>
      <c r="BH63" s="6">
        <f>IF(Valor_normalizado!BH63=0,32,IFERROR(RANK(Valor_normalizado!BH63,Valor_normalizado!BH$34:BH$65,0),"NA"))</f>
        <v>26</v>
      </c>
      <c r="BI63" s="6">
        <f>IF(Valor_normalizado!BI63=0,32,IFERROR(RANK(Valor_normalizado!BI63,Valor_normalizado!BI$34:BI$65,0),"NA"))</f>
        <v>11</v>
      </c>
      <c r="BJ63" s="6">
        <f>IF(Valor_normalizado!BJ63=0,32,IFERROR(RANK(Valor_normalizado!BJ63,Valor_normalizado!BJ$34:BJ$65,0),"NA"))</f>
        <v>20</v>
      </c>
      <c r="BK63" s="6">
        <f>IF(Valor_normalizado!BK63=0,32,IFERROR(RANK(Valor_normalizado!BK63,Valor_normalizado!BK$34:BK$65,0),"NA"))</f>
        <v>14</v>
      </c>
      <c r="BL63" s="6">
        <f>IF(Valor_normalizado!BL63=0,32,IFERROR(RANK(Valor_normalizado!BL63,Valor_normalizado!BL$34:BL$65,0),"NA"))</f>
        <v>29</v>
      </c>
      <c r="BM63" s="6">
        <f>IF(Valor_normalizado!BM63=0,32,IFERROR(RANK(Valor_normalizado!BM63,Valor_normalizado!BM$34:BM$65,0),"NA"))</f>
        <v>18</v>
      </c>
      <c r="BN63" s="6">
        <f>IF(Valor_normalizado!BN63=0,32,IFERROR(RANK(Valor_normalizado!BN63,Valor_normalizado!BN$34:BN$65,0),"NA"))</f>
        <v>20</v>
      </c>
      <c r="BO63" s="6">
        <f>IF(Valor_normalizado!BO63=0,32,IFERROR(RANK(Valor_normalizado!BO63,Valor_normalizado!BO$34:BO$65,0),"NA"))</f>
        <v>11</v>
      </c>
      <c r="BP63" s="6">
        <f>IF(Valor_normalizado!BP63=0,32,IFERROR(RANK(Valor_normalizado!BP63,Valor_normalizado!BP$34:BP$65,0),"NA"))</f>
        <v>14</v>
      </c>
      <c r="BQ63" s="6">
        <f>IF(Valor_normalizado!BQ63=0,32,IFERROR(RANK(Valor_normalizado!BQ63,Valor_normalizado!BQ$34:BQ$65,0),"NA"))</f>
        <v>8</v>
      </c>
      <c r="BR63" s="6">
        <f>IF(Valor_normalizado!BR63=0,32,IFERROR(RANK(Valor_normalizado!BR63,Valor_normalizado!BR$34:BR$65,0),"NA"))</f>
        <v>7</v>
      </c>
      <c r="BS63" s="6">
        <f>IF(Valor_normalizado!BS63=0,32,IFERROR(RANK(Valor_normalizado!BS63,Valor_normalizado!BS$34:BS$65,0),"NA"))</f>
        <v>17</v>
      </c>
      <c r="BT63" s="6">
        <f>IF(Valor_normalizado!BT63=0,32,IFERROR(RANK(Valor_normalizado!BT63,Valor_normalizado!BT$34:BT$65,0),"NA"))</f>
        <v>3</v>
      </c>
      <c r="BU63" s="6">
        <f>IF(Valor_normalizado!BU63=0,32,IFERROR(RANK(Valor_normalizado!BU63,Valor_normalizado!BU$34:BU$65,0),"NA"))</f>
        <v>8</v>
      </c>
      <c r="BV63" s="6">
        <f>IF(Valor_normalizado!BV63=0,32,IFERROR(RANK(Valor_normalizado!BV63,Valor_normalizado!BV$34:BV$65,0),"NA"))</f>
        <v>11</v>
      </c>
      <c r="BW63" s="6">
        <f>IF(Valor_normalizado!BW63=0,32,IFERROR(RANK(Valor_normalizado!BW63,Valor_normalizado!BW$34:BW$65,0),"NA"))</f>
        <v>27</v>
      </c>
      <c r="BX63" s="6">
        <f>IF(Valor_normalizado!BX63=0,32,IFERROR(RANK(Valor_normalizado!BX63,Valor_normalizado!BX$34:BX$65,0),"NA"))</f>
        <v>27</v>
      </c>
      <c r="BY63" s="6">
        <f>IF(Valor_normalizado!BY63=0,32,IFERROR(RANK(Valor_normalizado!BY63,Valor_normalizado!BY$34:BY$65,0),"NA"))</f>
        <v>28</v>
      </c>
      <c r="BZ63" s="6">
        <f>IF(Valor_normalizado!BZ63=0,32,IFERROR(RANK(Valor_normalizado!BZ63,Valor_normalizado!BZ$34:BZ$65,0),"NA"))</f>
        <v>18</v>
      </c>
      <c r="CA63" s="6">
        <f>IF(Valor_normalizado!CA63=0,32,IFERROR(RANK(Valor_normalizado!CA63,Valor_normalizado!CA$34:CA$65,0),"NA"))</f>
        <v>14</v>
      </c>
      <c r="CB63" s="6">
        <f>IF(Valor_normalizado!CB63=0,32,IFERROR(RANK(Valor_normalizado!CB63,Valor_normalizado!CB$34:CB$65,0),"NA"))</f>
        <v>23</v>
      </c>
      <c r="CC63" s="6">
        <f>IF(Valor_normalizado!CC63=0,32,IFERROR(RANK(Valor_normalizado!CC63,Valor_normalizado!CC$34:CC$65,0),"NA"))</f>
        <v>20</v>
      </c>
      <c r="CD63" s="6">
        <f>IF(Valor_normalizado!CD63=0,32,IFERROR(RANK(Valor_normalizado!CD63,Valor_normalizado!CD$34:CD$65,0),"NA"))</f>
        <v>23</v>
      </c>
      <c r="CE63" s="6">
        <f>IF(Valor_normalizado!CE63=0,32,IFERROR(RANK(Valor_normalizado!CE63,Valor_normalizado!CE$34:CE$65,0),"NA"))</f>
        <v>26</v>
      </c>
      <c r="CF63" s="6">
        <f>IF(Valor_normalizado!CF63=0,32,IFERROR(RANK(Valor_normalizado!CF63,Valor_normalizado!CF$34:CF$65,0),"NA"))</f>
        <v>31</v>
      </c>
      <c r="CG63" s="6">
        <f>IF(Valor_normalizado!CG63=0,32,IFERROR(RANK(Valor_normalizado!CG63,Valor_normalizado!CG$34:CG$65,0),"NA"))</f>
        <v>15</v>
      </c>
      <c r="CH63" s="6">
        <f>IF(Valor_normalizado!CH63=0,32,IFERROR(RANK(Valor_normalizado!CH63,Valor_normalizado!CH$34:CH$65,0),"NA"))</f>
        <v>25</v>
      </c>
      <c r="CI63" s="6">
        <f>IF(Valor_normalizado!CI63=0,32,IFERROR(RANK(Valor_normalizado!CI63,Valor_normalizado!CI$34:CI$65,0),"NA"))</f>
        <v>27</v>
      </c>
      <c r="CJ63" s="6">
        <f>IF(Valor_normalizado!CJ63=0,32,IFERROR(RANK(Valor_normalizado!CJ63,Valor_normalizado!CJ$34:CJ$65,0),"NA"))</f>
        <v>18</v>
      </c>
      <c r="CK63" s="6">
        <f>IF(Valor_normalizado!CK63=0,32,IFERROR(RANK(Valor_normalizado!CK63,Valor_normalizado!CK$34:CK$65,0),"NA"))</f>
        <v>16</v>
      </c>
      <c r="CL63" s="6">
        <f>IF(Valor_normalizado!CL63=0,32,IFERROR(RANK(Valor_normalizado!CL63,Valor_normalizado!CL$34:CL$65,0),"NA"))</f>
        <v>15</v>
      </c>
      <c r="CM63" s="6">
        <f>IF(Valor_normalizado!CM63=0,32,IFERROR(RANK(Valor_normalizado!CM63,Valor_normalizado!CM$34:CM$65,0),"NA"))</f>
        <v>15</v>
      </c>
      <c r="CN63" s="6">
        <f>IF(Valor_normalizado!CN63=0,32,IFERROR(RANK(Valor_normalizado!CN63,Valor_normalizado!CN$34:CN$65,0),"NA"))</f>
        <v>18</v>
      </c>
      <c r="CO63" s="6">
        <f>IF(Valor_normalizado!CO63=0,32,IFERROR(RANK(Valor_normalizado!CO63,Valor_normalizado!CO$34:CO$65,0),"NA"))</f>
        <v>10</v>
      </c>
      <c r="CP63" s="6">
        <f>IF(Valor_normalizado!CP63=0,32,IFERROR(RANK(Valor_normalizado!CP63,Valor_normalizado!CP$34:CP$65,0),"NA"))</f>
        <v>26</v>
      </c>
      <c r="CQ63" s="6">
        <f>IF(Valor_normalizado!CQ63=0,32,IFERROR(RANK(Valor_normalizado!CQ63,Valor_normalizado!CQ$34:CQ$65,0),"NA"))</f>
        <v>17</v>
      </c>
      <c r="CR63" s="6">
        <f>IF(Valor_normalizado!CR63=0,32,IFERROR(RANK(Valor_normalizado!CR63,Valor_normalizado!CR$34:CR$65,0),"NA"))</f>
        <v>22</v>
      </c>
      <c r="CS63" s="6">
        <f>IF(Valor_normalizado!CS63=0,32,IFERROR(RANK(Valor_normalizado!CS63,Valor_normalizado!CS$34:CS$65,0),"NA"))</f>
        <v>11</v>
      </c>
      <c r="CT63" s="6">
        <f>IF(Valor_normalizado!CT63=0,32,IFERROR(RANK(Valor_normalizado!CT63,Valor_normalizado!CT$34:CT$65,0),"NA"))</f>
        <v>28</v>
      </c>
      <c r="CU63" s="6">
        <f>IF(Valor_normalizado!CU63=0,32,IFERROR(RANK(Valor_normalizado!CU63,Valor_normalizado!CU$34:CU$65,0),"NA"))</f>
        <v>16</v>
      </c>
      <c r="CV63" s="6">
        <f>IF(Valor_normalizado!CV63=0,32,IFERROR(RANK(Valor_normalizado!CV63,Valor_normalizado!CV$34:CV$65,0),"NA"))</f>
        <v>20</v>
      </c>
      <c r="CW63" s="6">
        <f>IF(Valor_normalizado!CW63=0,32,IFERROR(RANK(Valor_normalizado!CW63,Valor_normalizado!CW$34:CW$65,0),"NA"))</f>
        <v>27</v>
      </c>
      <c r="CX63" s="6">
        <f>IF(Valor_normalizado!CX63=0,32,IFERROR(RANK(Valor_normalizado!CX63,Valor_normalizado!CX$34:CX$65,0),"NA"))</f>
        <v>23</v>
      </c>
      <c r="CY63" s="6">
        <f>IF(Valor_normalizado!CY63=0,32,IFERROR(RANK(Valor_normalizado!CY63,Valor_normalizado!CY$34:CY$65,0),"NA"))</f>
        <v>5</v>
      </c>
      <c r="CZ63" s="6">
        <f>IF(Valor_normalizado!CZ63=0,32,IFERROR(RANK(Valor_normalizado!CZ63,Valor_normalizado!CZ$34:CZ$65,0),"NA"))</f>
        <v>20</v>
      </c>
      <c r="DA63" s="6">
        <f>IF(Valor_normalizado!DA63=0,32,IFERROR(RANK(Valor_normalizado!DA63,Valor_normalizado!DA$34:DA$65,0),"NA"))</f>
        <v>25</v>
      </c>
      <c r="DB63" s="6">
        <f>IF(Valor_normalizado!DB63=0,32,IFERROR(RANK(Valor_normalizado!DB63,Valor_normalizado!DB$34:DB$65,0),"NA"))</f>
        <v>24</v>
      </c>
      <c r="DC63" s="6">
        <f>IF(Valor_normalizado!DC63=0,32,IFERROR(RANK(Valor_normalizado!DC63,Valor_normalizado!DC$34:DC$65,0),"NA"))</f>
        <v>11</v>
      </c>
      <c r="DD63" s="6">
        <f>IF(Valor_normalizado!DD63=0,32,IFERROR(RANK(Valor_normalizado!DD63,Valor_normalizado!DD$34:DD$65,0),"NA"))</f>
        <v>16</v>
      </c>
      <c r="DE63" s="6">
        <f>IF(Valor_normalizado!DE63=0,32,IFERROR(RANK(Valor_normalizado!DE63,Valor_normalizado!DE$34:DE$65,0),"NA"))</f>
        <v>21</v>
      </c>
      <c r="DF63" s="6">
        <f>IF(Valor_normalizado!DF63=0,32,IFERROR(RANK(Valor_normalizado!DF63,Valor_normalizado!DF$34:DF$65,0),"NA"))</f>
        <v>24</v>
      </c>
      <c r="DG63" s="6">
        <f>IF(Valor_normalizado!DG63=0,32,IFERROR(RANK(Valor_normalizado!DG63,Valor_normalizado!DG$34:DG$65,0),"NA"))</f>
        <v>25</v>
      </c>
      <c r="DH63" s="6">
        <f>IF(Valor_normalizado!DH63=0,32,IFERROR(RANK(Valor_normalizado!DH63,Valor_normalizado!DH$34:DH$65,0),"NA"))</f>
        <v>29</v>
      </c>
      <c r="DI63" s="6">
        <f>IF(Valor_normalizado!DI63=0,32,IFERROR(RANK(Valor_normalizado!DI63,Valor_normalizado!DI$34:DI$65,0),"NA"))</f>
        <v>15</v>
      </c>
      <c r="DJ63" s="6">
        <f>IF(Valor_normalizado!DJ63=0,32,IFERROR(RANK(Valor_normalizado!DJ63,Valor_normalizado!DJ$34:DJ$65,0),"NA"))</f>
        <v>27</v>
      </c>
      <c r="DK63" s="6">
        <f>IF(Valor_normalizado!DK63=0,32,IFERROR(RANK(Valor_normalizado!DK63,Valor_normalizado!DK$34:DK$65,0),"NA"))</f>
        <v>29</v>
      </c>
      <c r="DL63" s="6">
        <f>IF(Valor_normalizado!DL63=0,32,IFERROR(RANK(Valor_normalizado!DL63,Valor_normalizado!DL$34:DL$65,0),"NA"))</f>
        <v>11</v>
      </c>
      <c r="DM63" s="6">
        <f>IF(Valor_normalizado!DM63=0,32,IFERROR(RANK(Valor_normalizado!DM63,Valor_normalizado!DM$34:DM$65,0),"NA"))</f>
        <v>32</v>
      </c>
      <c r="DN63" s="6">
        <f>IF(Valor_normalizado!DN63=0,32,IFERROR(RANK(Valor_normalizado!DN63,Valor_normalizado!DN$34:DN$65,0),"NA"))</f>
        <v>16</v>
      </c>
      <c r="DO63" s="6">
        <f>IF(Valor_normalizado!DO63=0,32,IFERROR(RANK(Valor_normalizado!DO63,Valor_normalizado!DO$34:DO$65,0),"NA"))</f>
        <v>27</v>
      </c>
      <c r="DP63" s="6">
        <f>IF(Valor_normalizado!DP63=0,32,IFERROR(RANK(Valor_normalizado!DP63,Valor_normalizado!DP$34:DP$65,0),"NA"))</f>
        <v>27</v>
      </c>
      <c r="DQ63" s="6">
        <f>IF(Valor_normalizado!DQ63=0,32,IFERROR(RANK(Valor_normalizado!DQ63,Valor_normalizado!DQ$34:DQ$65,0),"NA"))</f>
        <v>29</v>
      </c>
      <c r="DR63" s="6">
        <f>IF(Valor_normalizado!DR63=0,32,IFERROR(RANK(Valor_normalizado!DR63,Valor_normalizado!DR$34:DR$65,0),"NA"))</f>
        <v>29</v>
      </c>
      <c r="DS63" s="6">
        <f>IF(Valor_normalizado!DS63=0,32,IFERROR(RANK(Valor_normalizado!DS63,Valor_normalizado!DS$34:DS$65,0),"NA"))</f>
        <v>30</v>
      </c>
      <c r="DT63" s="6">
        <f>IF(Valor_normalizado!DT63=0,32,IFERROR(RANK(Valor_normalizado!DT63,Valor_normalizado!DT$34:DT$65,0),"NA"))</f>
        <v>20</v>
      </c>
      <c r="DU63" s="6">
        <f>IF(Valor_normalizado!DU63=0,32,IFERROR(RANK(Valor_normalizado!DU63,Valor_normalizado!DU$34:DU$65,0),"NA"))</f>
        <v>13</v>
      </c>
      <c r="DV63" s="6">
        <f>IF(Valor_normalizado!DV63=0,32,IFERROR(RANK(Valor_normalizado!DV63,Valor_normalizado!DV$34:DV$65,0),"NA"))</f>
        <v>26</v>
      </c>
      <c r="DW63" s="6">
        <f>IF(Valor_normalizado!DW63=0,32,IFERROR(RANK(Valor_normalizado!DW63,Valor_normalizado!DW$34:DW$65,0),"NA"))</f>
        <v>15</v>
      </c>
      <c r="DX63" s="6">
        <f>IF(Valor_normalizado!DX63=0,32,IFERROR(RANK(Valor_normalizado!DX63,Valor_normalizado!DX$34:DX$65,0),"NA"))</f>
        <v>15</v>
      </c>
      <c r="DY63" s="6">
        <f>IF(Valor_normalizado!DY63=0,32,IFERROR(RANK(Valor_normalizado!DY63,Valor_normalizado!DY$34:DY$65,0),"NA"))</f>
        <v>6</v>
      </c>
      <c r="DZ63" s="6">
        <f>IF(Valor_normalizado!DZ63=0,32,IFERROR(RANK(Valor_normalizado!DZ63,Valor_normalizado!DZ$34:DZ$65,0),"NA"))</f>
        <v>3</v>
      </c>
      <c r="EA63" s="6">
        <f>IF(Valor_normalizado!EA63=0,32,IFERROR(RANK(Valor_normalizado!EA63,Valor_normalizado!EA$34:EA$65,0),"NA"))</f>
        <v>3</v>
      </c>
      <c r="EB63" s="6">
        <f>IF(Valor_normalizado!EB63=0,32,IFERROR(RANK(Valor_normalizado!EB63,Valor_normalizado!EB$34:EB$65,0),"NA"))</f>
        <v>7</v>
      </c>
      <c r="EC63" s="6">
        <f>IF(Valor_normalizado!EC63=0,32,IFERROR(RANK(Valor_normalizado!EC63,Valor_normalizado!EC$34:EC$65,0),"NA"))</f>
        <v>1</v>
      </c>
      <c r="ED63" s="6">
        <f>IF(Valor_normalizado!ED63=0,32,IFERROR(RANK(Valor_normalizado!ED63,Valor_normalizado!ED$34:ED$65,0),"NA"))</f>
        <v>24</v>
      </c>
      <c r="EE63" s="6">
        <f>IF(Valor_normalizado!EE63=0,32,IFERROR(RANK(Valor_normalizado!EE63,Valor_normalizado!EE$34:EE$65,0),"NA"))</f>
        <v>19</v>
      </c>
      <c r="EF63" s="6">
        <f>IF(Valor_normalizado!EF63=0,32,IFERROR(RANK(Valor_normalizado!EF63,Valor_normalizado!EF$34:EF$65,0),"NA"))</f>
        <v>22</v>
      </c>
      <c r="EG63" s="6">
        <f>IF(Valor_normalizado!EG63=0,32,IFERROR(RANK(Valor_normalizado!EG63,Valor_normalizado!EG$34:EG$65,0),"NA"))</f>
        <v>32</v>
      </c>
      <c r="EH63" s="6">
        <f>IF(Valor_normalizado!EH63=0,32,IFERROR(RANK(Valor_normalizado!EH63,Valor_normalizado!EH$34:EH$65,0),"NA"))</f>
        <v>24</v>
      </c>
      <c r="EI63" s="6">
        <f>IF(Valor_normalizado!EI63=0,32,IFERROR(RANK(Valor_normalizado!EI63,Valor_normalizado!EI$34:EI$65,0),"NA"))</f>
        <v>26</v>
      </c>
      <c r="EJ63" s="6">
        <f>IF(Valor_normalizado!EJ63=0,32,IFERROR(RANK(Valor_normalizado!EJ63,Valor_normalizado!EJ$34:EJ$65,0),"NA"))</f>
        <v>14</v>
      </c>
      <c r="EK63" s="6">
        <f>IF(Valor_normalizado!EK63=0,32,IFERROR(RANK(Valor_normalizado!EK63,Valor_normalizado!EK$34:EK$65,0),"NA"))</f>
        <v>2</v>
      </c>
      <c r="EL63" s="6">
        <f>IF(Valor_normalizado!EL63=0,32,IFERROR(RANK(Valor_normalizado!EL63,Valor_normalizado!EL$34:EL$65,0),"NA"))</f>
        <v>18</v>
      </c>
      <c r="EM63" s="6">
        <f>IF(Valor_normalizado!EM63=0,32,IFERROR(RANK(Valor_normalizado!EM63,Valor_normalizado!EM$34:EM$65,0),"NA"))</f>
        <v>32</v>
      </c>
      <c r="EN63" s="6">
        <f>IF(Valor_normalizado!EN63=0,32,IFERROR(RANK(Valor_normalizado!EN63,Valor_normalizado!EN$34:EN$65,0),"NA"))</f>
        <v>32</v>
      </c>
      <c r="EO63" s="6">
        <f>IF(Valor_normalizado!EO63=0,32,IFERROR(RANK(Valor_normalizado!EO63,Valor_normalizado!EO$34:EO$65,0),"NA"))</f>
        <v>16</v>
      </c>
      <c r="EP63" s="6">
        <f>IF(Valor_normalizado!EP63=0,32,IFERROR(RANK(Valor_normalizado!EP63,Valor_normalizado!EP$34:EP$65,0),"NA"))</f>
        <v>23</v>
      </c>
      <c r="EQ63" s="6">
        <f>IF(Valor_normalizado!EQ63=0,32,IFERROR(RANK(Valor_normalizado!EQ63,Valor_normalizado!EQ$34:EQ$65,0),"NA"))</f>
        <v>25</v>
      </c>
      <c r="ER63" s="6">
        <f>IF(Valor_normalizado!ER63=0,32,IFERROR(RANK(Valor_normalizado!ER63,Valor_normalizado!ER$34:ER$65,0),"NA"))</f>
        <v>22</v>
      </c>
      <c r="ES63" s="6">
        <f>IF(Valor_normalizado!ES63=0,32,IFERROR(RANK(Valor_normalizado!ES63,Valor_normalizado!ES$34:ES$65,0),"NA"))</f>
        <v>20</v>
      </c>
    </row>
    <row r="64" spans="1:149" x14ac:dyDescent="0.25">
      <c r="A64" s="2" t="s">
        <v>276</v>
      </c>
      <c r="B64" s="75">
        <v>2020</v>
      </c>
      <c r="C64" s="6">
        <f>IF(Valor_normalizado!C64=0,32,IFERROR(RANK(Valor_normalizado!C64,Valor_normalizado!C$34:C$65,0),"NA"))</f>
        <v>22</v>
      </c>
      <c r="D64" s="6">
        <f>IF(Valor_normalizado!D64=0,32,IFERROR(RANK(Valor_normalizado!D64,Valor_normalizado!D$34:D$65,0),"NA"))</f>
        <v>28</v>
      </c>
      <c r="E64" s="6">
        <f>IF(Valor_normalizado!E64=0,32,IFERROR(RANK(Valor_normalizado!E64,Valor_normalizado!E$34:E$65,0),"NA"))</f>
        <v>8</v>
      </c>
      <c r="F64" s="6">
        <f>IF(Valor_normalizado!F64=0,32,IFERROR(RANK(Valor_normalizado!F64,Valor_normalizado!F$34:F$65,0),"NA"))</f>
        <v>18</v>
      </c>
      <c r="G64" s="6">
        <f>IF(Valor_normalizado!G64=0,32,IFERROR(RANK(Valor_normalizado!G64,Valor_normalizado!G$34:G$65,0),"NA"))</f>
        <v>13</v>
      </c>
      <c r="H64" s="6">
        <f>IF(Valor_normalizado!H64=0,32,IFERROR(RANK(Valor_normalizado!H64,Valor_normalizado!H$34:H$65,0),"NA"))</f>
        <v>24</v>
      </c>
      <c r="I64" s="6">
        <f>IF(Valor_normalizado!I64=0,32,IFERROR(RANK(Valor_normalizado!I64,Valor_normalizado!I$34:I$65,0),"NA"))</f>
        <v>31</v>
      </c>
      <c r="J64" s="6">
        <f>IF(Valor_normalizado!J64=0,32,IFERROR(RANK(Valor_normalizado!J64,Valor_normalizado!J$34:J$65,0),"NA"))</f>
        <v>26</v>
      </c>
      <c r="K64" s="6">
        <f>IF(Valor_normalizado!K64=0,32,IFERROR(RANK(Valor_normalizado!K64,Valor_normalizado!K$34:K$65,0),"NA"))</f>
        <v>17</v>
      </c>
      <c r="L64" s="6">
        <f>IF(Valor_normalizado!L64=0,32,IFERROR(RANK(Valor_normalizado!L64,Valor_normalizado!L$34:L$65,0),"NA"))</f>
        <v>22</v>
      </c>
      <c r="M64" s="6">
        <f>IF(Valor_normalizado!M64=0,32,IFERROR(RANK(Valor_normalizado!M64,Valor_normalizado!M$34:M$65,0),"NA"))</f>
        <v>20</v>
      </c>
      <c r="N64" s="6">
        <f>IF(Valor_normalizado!N64=0,32,IFERROR(RANK(Valor_normalizado!N64,Valor_normalizado!N$34:N$65,0),"NA"))</f>
        <v>14</v>
      </c>
      <c r="O64" s="6">
        <f>IF(Valor_normalizado!O64=0,32,IFERROR(RANK(Valor_normalizado!O64,Valor_normalizado!O$34:O$65,0),"NA"))</f>
        <v>28</v>
      </c>
      <c r="P64" s="6">
        <f>IF(Valor_normalizado!P64=0,32,IFERROR(RANK(Valor_normalizado!P64,Valor_normalizado!P$34:P$65,0),"NA"))</f>
        <v>27</v>
      </c>
      <c r="Q64" s="6">
        <f>IF(Valor_normalizado!Q64=0,32,IFERROR(RANK(Valor_normalizado!Q64,Valor_normalizado!Q$34:Q$65,0),"NA"))</f>
        <v>22</v>
      </c>
      <c r="R64" s="6">
        <f>IF(Valor_normalizado!R64=0,32,IFERROR(RANK(Valor_normalizado!R64,Valor_normalizado!R$34:R$65,0),"NA"))</f>
        <v>10</v>
      </c>
      <c r="S64" s="6">
        <f>IF(Valor_normalizado!S64=0,32,IFERROR(RANK(Valor_normalizado!S64,Valor_normalizado!S$34:S$65,0),"NA"))</f>
        <v>7</v>
      </c>
      <c r="T64" s="6">
        <f>IF(Valor_normalizado!T64=0,32,IFERROR(RANK(Valor_normalizado!T64,Valor_normalizado!T$34:T$65,0),"NA"))</f>
        <v>23</v>
      </c>
      <c r="U64" s="6">
        <f>IF(Valor_normalizado!U64=0,32,IFERROR(RANK(Valor_normalizado!U64,Valor_normalizado!U$34:U$65,0),"NA"))</f>
        <v>21</v>
      </c>
      <c r="V64" s="6">
        <f>IF(Valor_normalizado!V64=0,32,IFERROR(RANK(Valor_normalizado!V64,Valor_normalizado!V$34:V$65,0),"NA"))</f>
        <v>28</v>
      </c>
      <c r="W64" s="6">
        <f>IF(Valor_normalizado!W64=0,32,IFERROR(RANK(Valor_normalizado!W64,Valor_normalizado!W$34:W$65,0),"NA"))</f>
        <v>8</v>
      </c>
      <c r="X64" s="6">
        <f>IF(Valor_normalizado!X64=0,32,IFERROR(RANK(Valor_normalizado!X64,Valor_normalizado!X$34:X$65,0),"NA"))</f>
        <v>22</v>
      </c>
      <c r="Y64" s="6">
        <f>IF(Valor_normalizado!Y64=0,32,IFERROR(RANK(Valor_normalizado!Y64,Valor_normalizado!Y$34:Y$65,0),"NA"))</f>
        <v>2</v>
      </c>
      <c r="Z64" s="6">
        <f>IF(Valor_normalizado!Z64=0,32,IFERROR(RANK(Valor_normalizado!Z64,Valor_normalizado!Z$34:Z$65,0),"NA"))</f>
        <v>26</v>
      </c>
      <c r="AA64" s="6">
        <f>IF(Valor_normalizado!AA64=0,32,IFERROR(RANK(Valor_normalizado!AA64,Valor_normalizado!AA$34:AA$65,0),"NA"))</f>
        <v>17</v>
      </c>
      <c r="AB64" s="6">
        <f>IF(Valor_normalizado!AB64=0,32,IFERROR(RANK(Valor_normalizado!AB64,Valor_normalizado!AB$34:AB$65,0),"NA"))</f>
        <v>14</v>
      </c>
      <c r="AC64" s="6">
        <f>IF(Valor_normalizado!AC64=0,32,IFERROR(RANK(Valor_normalizado!AC64,Valor_normalizado!AC$34:AC$65,0),"NA"))</f>
        <v>8</v>
      </c>
      <c r="AD64" s="6">
        <f>IF(Valor_normalizado!AD64=0,32,IFERROR(RANK(Valor_normalizado!AD64,Valor_normalizado!AD$34:AD$65,0),"NA"))</f>
        <v>19</v>
      </c>
      <c r="AE64" s="6">
        <f>IF(Valor_normalizado!AE64=0,32,IFERROR(RANK(Valor_normalizado!AE64,Valor_normalizado!AE$34:AE$65,0),"NA"))</f>
        <v>6</v>
      </c>
      <c r="AF64" s="6">
        <f>IF(Valor_normalizado!AF64=0,32,IFERROR(RANK(Valor_normalizado!AF64,Valor_normalizado!AF$34:AF$65,0),"NA"))</f>
        <v>14</v>
      </c>
      <c r="AG64" s="6">
        <f>IF(Valor_normalizado!AG64=0,32,IFERROR(RANK(Valor_normalizado!AG64,Valor_normalizado!AG$34:AG$65,0),"NA"))</f>
        <v>13</v>
      </c>
      <c r="AH64" s="6">
        <f>IF(Valor_normalizado!AH64=0,32,IFERROR(RANK(Valor_normalizado!AH64,Valor_normalizado!AH$34:AH$65,0),"NA"))</f>
        <v>14</v>
      </c>
      <c r="AI64" s="6">
        <f>IF(Valor_normalizado!AI64=0,32,IFERROR(RANK(Valor_normalizado!AI64,Valor_normalizado!AI$34:AI$65,0),"NA"))</f>
        <v>24</v>
      </c>
      <c r="AJ64" s="6">
        <f>IF(Valor_normalizado!AJ64=0,32,IFERROR(RANK(Valor_normalizado!AJ64,Valor_normalizado!AJ$34:AJ$65,0),"NA"))</f>
        <v>7</v>
      </c>
      <c r="AK64" s="6">
        <f>IF(Valor_normalizado!AK64=0,32,IFERROR(RANK(Valor_normalizado!AK64,Valor_normalizado!AK$34:AK$65,0),"NA"))</f>
        <v>21</v>
      </c>
      <c r="AL64" s="6">
        <f>IF(Valor_normalizado!AL64=0,32,IFERROR(RANK(Valor_normalizado!AL64,Valor_normalizado!AL$34:AL$65,0),"NA"))</f>
        <v>14</v>
      </c>
      <c r="AM64" s="6">
        <f>IF(Valor_normalizado!AM64=0,32,IFERROR(RANK(Valor_normalizado!AM64,Valor_normalizado!AM$34:AM$65,0),"NA"))</f>
        <v>32</v>
      </c>
      <c r="AN64" s="6">
        <f>IF(Valor_normalizado!AN64=0,32,IFERROR(RANK(Valor_normalizado!AN64,Valor_normalizado!AN$34:AN$65,0),"NA"))</f>
        <v>24</v>
      </c>
      <c r="AO64" s="6">
        <f>IF(Valor_normalizado!AO64=0,32,IFERROR(RANK(Valor_normalizado!AO64,Valor_normalizado!AO$34:AO$65,0),"NA"))</f>
        <v>18</v>
      </c>
      <c r="AP64" s="6">
        <f>IF(Valor_normalizado!AP64=0,32,IFERROR(RANK(Valor_normalizado!AP64,Valor_normalizado!AP$34:AP$65,0),"NA"))</f>
        <v>12</v>
      </c>
      <c r="AQ64" s="6">
        <f>IF(Valor_normalizado!AQ64=0,32,IFERROR(RANK(Valor_normalizado!AQ64,Valor_normalizado!AQ$34:AQ$65,0),"NA"))</f>
        <v>6</v>
      </c>
      <c r="AR64" s="6">
        <f>IF(Valor_normalizado!AR64=0,32,IFERROR(RANK(Valor_normalizado!AR64,Valor_normalizado!AR$34:AR$65,0),"NA"))</f>
        <v>13</v>
      </c>
      <c r="AS64" s="6">
        <f>IF(Valor_normalizado!AS64=0,32,IFERROR(RANK(Valor_normalizado!AS64,Valor_normalizado!AS$34:AS$65,0),"NA"))</f>
        <v>4</v>
      </c>
      <c r="AT64" s="6">
        <f>IF(Valor_normalizado!AT64=0,32,IFERROR(RANK(Valor_normalizado!AT64,Valor_normalizado!AT$34:AT$65,0),"NA"))</f>
        <v>7</v>
      </c>
      <c r="AU64" s="6">
        <f>IF(Valor_normalizado!AU64=0,32,IFERROR(RANK(Valor_normalizado!AU64,Valor_normalizado!AU$34:AU$65,0),"NA"))</f>
        <v>27</v>
      </c>
      <c r="AV64" s="6">
        <f>IF(Valor_normalizado!AV64=0,32,IFERROR(RANK(Valor_normalizado!AV64,Valor_normalizado!AV$34:AV$65,0),"NA"))</f>
        <v>27</v>
      </c>
      <c r="AW64" s="6">
        <f>IF(Valor_normalizado!AW64=0,32,IFERROR(RANK(Valor_normalizado!AW64,Valor_normalizado!AW$34:AW$65,0),"NA"))</f>
        <v>25</v>
      </c>
      <c r="AX64" s="6">
        <f>IF(Valor_normalizado!AX64=0,32,IFERROR(RANK(Valor_normalizado!AX64,Valor_normalizado!AX$34:AX$65,0),"NA"))</f>
        <v>29</v>
      </c>
      <c r="AY64" s="6">
        <f>IF(Valor_normalizado!AY64=0,32,IFERROR(RANK(Valor_normalizado!AY64,Valor_normalizado!AY$34:AY$65,0),"NA"))</f>
        <v>17</v>
      </c>
      <c r="AZ64" s="6">
        <f>IF(Valor_normalizado!AZ64=0,32,IFERROR(RANK(Valor_normalizado!AZ64,Valor_normalizado!AZ$34:AZ$65,0),"NA"))</f>
        <v>16</v>
      </c>
      <c r="BA64" s="6">
        <f>IF(Valor_normalizado!BA64=0,32,IFERROR(RANK(Valor_normalizado!BA64,Valor_normalizado!BA$34:BA$65,0),"NA"))</f>
        <v>29</v>
      </c>
      <c r="BB64" s="6">
        <f>IF(Valor_normalizado!BB64=0,32,IFERROR(RANK(Valor_normalizado!BB64,Valor_normalizado!BB$34:BB$65,0),"NA"))</f>
        <v>20</v>
      </c>
      <c r="BC64" s="6">
        <f>IF(Valor_normalizado!BC64=0,32,IFERROR(RANK(Valor_normalizado!BC64,Valor_normalizado!BC$34:BC$65,0),"NA"))</f>
        <v>12</v>
      </c>
      <c r="BD64" s="6">
        <f>IF(Valor_normalizado!BD64=0,32,IFERROR(RANK(Valor_normalizado!BD64,Valor_normalizado!BD$34:BD$65,0),"NA"))</f>
        <v>20</v>
      </c>
      <c r="BE64" s="6">
        <f>IF(Valor_normalizado!BE64=0,32,IFERROR(RANK(Valor_normalizado!BE64,Valor_normalizado!BE$34:BE$65,0),"NA"))</f>
        <v>13</v>
      </c>
      <c r="BF64" s="6">
        <f>IF(Valor_normalizado!BF64=0,32,IFERROR(RANK(Valor_normalizado!BF64,Valor_normalizado!BF$34:BF$65,0),"NA"))</f>
        <v>28</v>
      </c>
      <c r="BG64" s="6">
        <f>IF(Valor_normalizado!BG64=0,32,IFERROR(RANK(Valor_normalizado!BG64,Valor_normalizado!BG$34:BG$65,0),"NA"))</f>
        <v>18</v>
      </c>
      <c r="BH64" s="6">
        <f>IF(Valor_normalizado!BH64=0,32,IFERROR(RANK(Valor_normalizado!BH64,Valor_normalizado!BH$34:BH$65,0),"NA"))</f>
        <v>18</v>
      </c>
      <c r="BI64" s="6">
        <f>IF(Valor_normalizado!BI64=0,32,IFERROR(RANK(Valor_normalizado!BI64,Valor_normalizado!BI$34:BI$65,0),"NA"))</f>
        <v>21</v>
      </c>
      <c r="BJ64" s="6">
        <f>IF(Valor_normalizado!BJ64=0,32,IFERROR(RANK(Valor_normalizado!BJ64,Valor_normalizado!BJ$34:BJ$65,0),"NA"))</f>
        <v>26</v>
      </c>
      <c r="BK64" s="6">
        <f>IF(Valor_normalizado!BK64=0,32,IFERROR(RANK(Valor_normalizado!BK64,Valor_normalizado!BK$34:BK$65,0),"NA"))</f>
        <v>18</v>
      </c>
      <c r="BL64" s="6">
        <f>IF(Valor_normalizado!BL64=0,32,IFERROR(RANK(Valor_normalizado!BL64,Valor_normalizado!BL$34:BL$65,0),"NA"))</f>
        <v>27</v>
      </c>
      <c r="BM64" s="6">
        <f>IF(Valor_normalizado!BM64=0,32,IFERROR(RANK(Valor_normalizado!BM64,Valor_normalizado!BM$34:BM$65,0),"NA"))</f>
        <v>24</v>
      </c>
      <c r="BN64" s="6">
        <f>IF(Valor_normalizado!BN64=0,32,IFERROR(RANK(Valor_normalizado!BN64,Valor_normalizado!BN$34:BN$65,0),"NA"))</f>
        <v>21</v>
      </c>
      <c r="BO64" s="6">
        <f>IF(Valor_normalizado!BO64=0,32,IFERROR(RANK(Valor_normalizado!BO64,Valor_normalizado!BO$34:BO$65,0),"NA"))</f>
        <v>12</v>
      </c>
      <c r="BP64" s="6">
        <f>IF(Valor_normalizado!BP64=0,32,IFERROR(RANK(Valor_normalizado!BP64,Valor_normalizado!BP$34:BP$65,0),"NA"))</f>
        <v>16</v>
      </c>
      <c r="BQ64" s="6">
        <f>IF(Valor_normalizado!BQ64=0,32,IFERROR(RANK(Valor_normalizado!BQ64,Valor_normalizado!BQ$34:BQ$65,0),"NA"))</f>
        <v>26</v>
      </c>
      <c r="BR64" s="6">
        <f>IF(Valor_normalizado!BR64=0,32,IFERROR(RANK(Valor_normalizado!BR64,Valor_normalizado!BR$34:BR$65,0),"NA"))</f>
        <v>27</v>
      </c>
      <c r="BS64" s="6">
        <f>IF(Valor_normalizado!BS64=0,32,IFERROR(RANK(Valor_normalizado!BS64,Valor_normalizado!BS$34:BS$65,0),"NA"))</f>
        <v>18</v>
      </c>
      <c r="BT64" s="6">
        <f>IF(Valor_normalizado!BT64=0,32,IFERROR(RANK(Valor_normalizado!BT64,Valor_normalizado!BT$34:BT$65,0),"NA"))</f>
        <v>12</v>
      </c>
      <c r="BU64" s="6">
        <f>IF(Valor_normalizado!BU64=0,32,IFERROR(RANK(Valor_normalizado!BU64,Valor_normalizado!BU$34:BU$65,0),"NA"))</f>
        <v>21</v>
      </c>
      <c r="BV64" s="6">
        <f>IF(Valor_normalizado!BV64=0,32,IFERROR(RANK(Valor_normalizado!BV64,Valor_normalizado!BV$34:BV$65,0),"NA"))</f>
        <v>25</v>
      </c>
      <c r="BW64" s="6">
        <f>IF(Valor_normalizado!BW64=0,32,IFERROR(RANK(Valor_normalizado!BW64,Valor_normalizado!BW$34:BW$65,0),"NA"))</f>
        <v>21</v>
      </c>
      <c r="BX64" s="6">
        <f>IF(Valor_normalizado!BX64=0,32,IFERROR(RANK(Valor_normalizado!BX64,Valor_normalizado!BX$34:BX$65,0),"NA"))</f>
        <v>21</v>
      </c>
      <c r="BY64" s="6">
        <f>IF(Valor_normalizado!BY64=0,32,IFERROR(RANK(Valor_normalizado!BY64,Valor_normalizado!BY$34:BY$65,0),"NA"))</f>
        <v>14</v>
      </c>
      <c r="BZ64" s="6">
        <f>IF(Valor_normalizado!BZ64=0,32,IFERROR(RANK(Valor_normalizado!BZ64,Valor_normalizado!BZ$34:BZ$65,0),"NA"))</f>
        <v>15</v>
      </c>
      <c r="CA64" s="6">
        <f>IF(Valor_normalizado!CA64=0,32,IFERROR(RANK(Valor_normalizado!CA64,Valor_normalizado!CA$34:CA$65,0),"NA"))</f>
        <v>17</v>
      </c>
      <c r="CB64" s="6">
        <f>IF(Valor_normalizado!CB64=0,32,IFERROR(RANK(Valor_normalizado!CB64,Valor_normalizado!CB$34:CB$65,0),"NA"))</f>
        <v>18</v>
      </c>
      <c r="CC64" s="6">
        <f>IF(Valor_normalizado!CC64=0,32,IFERROR(RANK(Valor_normalizado!CC64,Valor_normalizado!CC$34:CC$65,0),"NA"))</f>
        <v>10</v>
      </c>
      <c r="CD64" s="6">
        <f>IF(Valor_normalizado!CD64=0,32,IFERROR(RANK(Valor_normalizado!CD64,Valor_normalizado!CD$34:CD$65,0),"NA"))</f>
        <v>7</v>
      </c>
      <c r="CE64" s="6">
        <f>IF(Valor_normalizado!CE64=0,32,IFERROR(RANK(Valor_normalizado!CE64,Valor_normalizado!CE$34:CE$65,0),"NA"))</f>
        <v>5</v>
      </c>
      <c r="CF64" s="6">
        <f>IF(Valor_normalizado!CF64=0,32,IFERROR(RANK(Valor_normalizado!CF64,Valor_normalizado!CF$34:CF$65,0),"NA"))</f>
        <v>26</v>
      </c>
      <c r="CG64" s="6">
        <f>IF(Valor_normalizado!CG64=0,32,IFERROR(RANK(Valor_normalizado!CG64,Valor_normalizado!CG$34:CG$65,0),"NA"))</f>
        <v>16</v>
      </c>
      <c r="CH64" s="6">
        <f>IF(Valor_normalizado!CH64=0,32,IFERROR(RANK(Valor_normalizado!CH64,Valor_normalizado!CH$34:CH$65,0),"NA"))</f>
        <v>15</v>
      </c>
      <c r="CI64" s="6">
        <f>IF(Valor_normalizado!CI64=0,32,IFERROR(RANK(Valor_normalizado!CI64,Valor_normalizado!CI$34:CI$65,0),"NA"))</f>
        <v>16</v>
      </c>
      <c r="CJ64" s="6">
        <f>IF(Valor_normalizado!CJ64=0,32,IFERROR(RANK(Valor_normalizado!CJ64,Valor_normalizado!CJ$34:CJ$65,0),"NA"))</f>
        <v>21</v>
      </c>
      <c r="CK64" s="6">
        <f>IF(Valor_normalizado!CK64=0,32,IFERROR(RANK(Valor_normalizado!CK64,Valor_normalizado!CK$34:CK$65,0),"NA"))</f>
        <v>24</v>
      </c>
      <c r="CL64" s="6">
        <f>IF(Valor_normalizado!CL64=0,32,IFERROR(RANK(Valor_normalizado!CL64,Valor_normalizado!CL$34:CL$65,0),"NA"))</f>
        <v>25</v>
      </c>
      <c r="CM64" s="6">
        <f>IF(Valor_normalizado!CM64=0,32,IFERROR(RANK(Valor_normalizado!CM64,Valor_normalizado!CM$34:CM$65,0),"NA"))</f>
        <v>28</v>
      </c>
      <c r="CN64" s="6">
        <f>IF(Valor_normalizado!CN64=0,32,IFERROR(RANK(Valor_normalizado!CN64,Valor_normalizado!CN$34:CN$65,0),"NA"))</f>
        <v>14</v>
      </c>
      <c r="CO64" s="6">
        <f>IF(Valor_normalizado!CO64=0,32,IFERROR(RANK(Valor_normalizado!CO64,Valor_normalizado!CO$34:CO$65,0),"NA"))</f>
        <v>23</v>
      </c>
      <c r="CP64" s="6">
        <f>IF(Valor_normalizado!CP64=0,32,IFERROR(RANK(Valor_normalizado!CP64,Valor_normalizado!CP$34:CP$65,0),"NA"))</f>
        <v>17</v>
      </c>
      <c r="CQ64" s="6">
        <f>IF(Valor_normalizado!CQ64=0,32,IFERROR(RANK(Valor_normalizado!CQ64,Valor_normalizado!CQ$34:CQ$65,0),"NA"))</f>
        <v>19</v>
      </c>
      <c r="CR64" s="6">
        <f>IF(Valor_normalizado!CR64=0,32,IFERROR(RANK(Valor_normalizado!CR64,Valor_normalizado!CR$34:CR$65,0),"NA"))</f>
        <v>20</v>
      </c>
      <c r="CS64" s="6">
        <f>IF(Valor_normalizado!CS64=0,32,IFERROR(RANK(Valor_normalizado!CS64,Valor_normalizado!CS$34:CS$65,0),"NA"))</f>
        <v>17</v>
      </c>
      <c r="CT64" s="6">
        <f>IF(Valor_normalizado!CT64=0,32,IFERROR(RANK(Valor_normalizado!CT64,Valor_normalizado!CT$34:CT$65,0),"NA"))</f>
        <v>11</v>
      </c>
      <c r="CU64" s="6">
        <f>IF(Valor_normalizado!CU64=0,32,IFERROR(RANK(Valor_normalizado!CU64,Valor_normalizado!CU$34:CU$65,0),"NA"))</f>
        <v>11</v>
      </c>
      <c r="CV64" s="6">
        <f>IF(Valor_normalizado!CV64=0,32,IFERROR(RANK(Valor_normalizado!CV64,Valor_normalizado!CV$34:CV$65,0),"NA"))</f>
        <v>18</v>
      </c>
      <c r="CW64" s="6">
        <f>IF(Valor_normalizado!CW64=0,32,IFERROR(RANK(Valor_normalizado!CW64,Valor_normalizado!CW$34:CW$65,0),"NA"))</f>
        <v>19</v>
      </c>
      <c r="CX64" s="6">
        <f>IF(Valor_normalizado!CX64=0,32,IFERROR(RANK(Valor_normalizado!CX64,Valor_normalizado!CX$34:CX$65,0),"NA"))</f>
        <v>4</v>
      </c>
      <c r="CY64" s="6">
        <f>IF(Valor_normalizado!CY64=0,32,IFERROR(RANK(Valor_normalizado!CY64,Valor_normalizado!CY$34:CY$65,0),"NA"))</f>
        <v>28</v>
      </c>
      <c r="CZ64" s="6">
        <f>IF(Valor_normalizado!CZ64=0,32,IFERROR(RANK(Valor_normalizado!CZ64,Valor_normalizado!CZ$34:CZ$65,0),"NA"))</f>
        <v>14</v>
      </c>
      <c r="DA64" s="6">
        <f>IF(Valor_normalizado!DA64=0,32,IFERROR(RANK(Valor_normalizado!DA64,Valor_normalizado!DA$34:DA$65,0),"NA"))</f>
        <v>12</v>
      </c>
      <c r="DB64" s="6">
        <f>IF(Valor_normalizado!DB64=0,32,IFERROR(RANK(Valor_normalizado!DB64,Valor_normalizado!DB$34:DB$65,0),"NA"))</f>
        <v>12</v>
      </c>
      <c r="DC64" s="6">
        <f>IF(Valor_normalizado!DC64=0,32,IFERROR(RANK(Valor_normalizado!DC64,Valor_normalizado!DC$34:DC$65,0),"NA"))</f>
        <v>27</v>
      </c>
      <c r="DD64" s="6">
        <f>IF(Valor_normalizado!DD64=0,32,IFERROR(RANK(Valor_normalizado!DD64,Valor_normalizado!DD$34:DD$65,0),"NA"))</f>
        <v>21</v>
      </c>
      <c r="DE64" s="6">
        <f>IF(Valor_normalizado!DE64=0,32,IFERROR(RANK(Valor_normalizado!DE64,Valor_normalizado!DE$34:DE$65,0),"NA"))</f>
        <v>19</v>
      </c>
      <c r="DF64" s="6">
        <f>IF(Valor_normalizado!DF64=0,32,IFERROR(RANK(Valor_normalizado!DF64,Valor_normalizado!DF$34:DF$65,0),"NA"))</f>
        <v>10</v>
      </c>
      <c r="DG64" s="6">
        <f>IF(Valor_normalizado!DG64=0,32,IFERROR(RANK(Valor_normalizado!DG64,Valor_normalizado!DG$34:DG$65,0),"NA"))</f>
        <v>23</v>
      </c>
      <c r="DH64" s="6">
        <f>IF(Valor_normalizado!DH64=0,32,IFERROR(RANK(Valor_normalizado!DH64,Valor_normalizado!DH$34:DH$65,0),"NA"))</f>
        <v>16</v>
      </c>
      <c r="DI64" s="6">
        <f>IF(Valor_normalizado!DI64=0,32,IFERROR(RANK(Valor_normalizado!DI64,Valor_normalizado!DI$34:DI$65,0),"NA"))</f>
        <v>17</v>
      </c>
      <c r="DJ64" s="6">
        <f>IF(Valor_normalizado!DJ64=0,32,IFERROR(RANK(Valor_normalizado!DJ64,Valor_normalizado!DJ$34:DJ$65,0),"NA"))</f>
        <v>12</v>
      </c>
      <c r="DK64" s="6">
        <f>IF(Valor_normalizado!DK64=0,32,IFERROR(RANK(Valor_normalizado!DK64,Valor_normalizado!DK$34:DK$65,0),"NA"))</f>
        <v>12</v>
      </c>
      <c r="DL64" s="6">
        <f>IF(Valor_normalizado!DL64=0,32,IFERROR(RANK(Valor_normalizado!DL64,Valor_normalizado!DL$34:DL$65,0),"NA"))</f>
        <v>12</v>
      </c>
      <c r="DM64" s="6">
        <f>IF(Valor_normalizado!DM64=0,32,IFERROR(RANK(Valor_normalizado!DM64,Valor_normalizado!DM$34:DM$65,0),"NA"))</f>
        <v>7</v>
      </c>
      <c r="DN64" s="6">
        <f>IF(Valor_normalizado!DN64=0,32,IFERROR(RANK(Valor_normalizado!DN64,Valor_normalizado!DN$34:DN$65,0),"NA"))</f>
        <v>22</v>
      </c>
      <c r="DO64" s="6">
        <f>IF(Valor_normalizado!DO64=0,32,IFERROR(RANK(Valor_normalizado!DO64,Valor_normalizado!DO$34:DO$65,0),"NA"))</f>
        <v>22</v>
      </c>
      <c r="DP64" s="6">
        <f>IF(Valor_normalizado!DP64=0,32,IFERROR(RANK(Valor_normalizado!DP64,Valor_normalizado!DP$34:DP$65,0),"NA"))</f>
        <v>12</v>
      </c>
      <c r="DQ64" s="6">
        <f>IF(Valor_normalizado!DQ64=0,32,IFERROR(RANK(Valor_normalizado!DQ64,Valor_normalizado!DQ$34:DQ$65,0),"NA"))</f>
        <v>15</v>
      </c>
      <c r="DR64" s="6">
        <f>IF(Valor_normalizado!DR64=0,32,IFERROR(RANK(Valor_normalizado!DR64,Valor_normalizado!DR$34:DR$65,0),"NA"))</f>
        <v>6</v>
      </c>
      <c r="DS64" s="6">
        <f>IF(Valor_normalizado!DS64=0,32,IFERROR(RANK(Valor_normalizado!DS64,Valor_normalizado!DS$34:DS$65,0),"NA"))</f>
        <v>18</v>
      </c>
      <c r="DT64" s="6">
        <f>IF(Valor_normalizado!DT64=0,32,IFERROR(RANK(Valor_normalizado!DT64,Valor_normalizado!DT$34:DT$65,0),"NA"))</f>
        <v>17</v>
      </c>
      <c r="DU64" s="6">
        <f>IF(Valor_normalizado!DU64=0,32,IFERROR(RANK(Valor_normalizado!DU64,Valor_normalizado!DU$34:DU$65,0),"NA"))</f>
        <v>16</v>
      </c>
      <c r="DV64" s="6">
        <f>IF(Valor_normalizado!DV64=0,32,IFERROR(RANK(Valor_normalizado!DV64,Valor_normalizado!DV$34:DV$65,0),"NA"))</f>
        <v>11</v>
      </c>
      <c r="DW64" s="6">
        <f>IF(Valor_normalizado!DW64=0,32,IFERROR(RANK(Valor_normalizado!DW64,Valor_normalizado!DW$34:DW$65,0),"NA"))</f>
        <v>10</v>
      </c>
      <c r="DX64" s="6">
        <f>IF(Valor_normalizado!DX64=0,32,IFERROR(RANK(Valor_normalizado!DX64,Valor_normalizado!DX$34:DX$65,0),"NA"))</f>
        <v>10</v>
      </c>
      <c r="DY64" s="6">
        <f>IF(Valor_normalizado!DY64=0,32,IFERROR(RANK(Valor_normalizado!DY64,Valor_normalizado!DY$34:DY$65,0),"NA"))</f>
        <v>14</v>
      </c>
      <c r="DZ64" s="6">
        <f>IF(Valor_normalizado!DZ64=0,32,IFERROR(RANK(Valor_normalizado!DZ64,Valor_normalizado!DZ$34:DZ$65,0),"NA"))</f>
        <v>19</v>
      </c>
      <c r="EA64" s="6">
        <f>IF(Valor_normalizado!EA64=0,32,IFERROR(RANK(Valor_normalizado!EA64,Valor_normalizado!EA$34:EA$65,0),"NA"))</f>
        <v>18</v>
      </c>
      <c r="EB64" s="6">
        <f>IF(Valor_normalizado!EB64=0,32,IFERROR(RANK(Valor_normalizado!EB64,Valor_normalizado!EB$34:EB$65,0),"NA"))</f>
        <v>16</v>
      </c>
      <c r="EC64" s="6">
        <f>IF(Valor_normalizado!EC64=0,32,IFERROR(RANK(Valor_normalizado!EC64,Valor_normalizado!EC$34:EC$65,0),"NA"))</f>
        <v>21</v>
      </c>
      <c r="ED64" s="6">
        <f>IF(Valor_normalizado!ED64=0,32,IFERROR(RANK(Valor_normalizado!ED64,Valor_normalizado!ED$34:ED$65,0),"NA"))</f>
        <v>23</v>
      </c>
      <c r="EE64" s="6">
        <f>IF(Valor_normalizado!EE64=0,32,IFERROR(RANK(Valor_normalizado!EE64,Valor_normalizado!EE$34:EE$65,0),"NA"))</f>
        <v>23</v>
      </c>
      <c r="EF64" s="6">
        <f>IF(Valor_normalizado!EF64=0,32,IFERROR(RANK(Valor_normalizado!EF64,Valor_normalizado!EF$34:EF$65,0),"NA"))</f>
        <v>25</v>
      </c>
      <c r="EG64" s="6">
        <f>IF(Valor_normalizado!EG64=0,32,IFERROR(RANK(Valor_normalizado!EG64,Valor_normalizado!EG$34:EG$65,0),"NA"))</f>
        <v>32</v>
      </c>
      <c r="EH64" s="6">
        <f>IF(Valor_normalizado!EH64=0,32,IFERROR(RANK(Valor_normalizado!EH64,Valor_normalizado!EH$34:EH$65,0),"NA"))</f>
        <v>22</v>
      </c>
      <c r="EI64" s="6">
        <f>IF(Valor_normalizado!EI64=0,32,IFERROR(RANK(Valor_normalizado!EI64,Valor_normalizado!EI$34:EI$65,0),"NA"))</f>
        <v>30</v>
      </c>
      <c r="EJ64" s="6">
        <f>IF(Valor_normalizado!EJ64=0,32,IFERROR(RANK(Valor_normalizado!EJ64,Valor_normalizado!EJ$34:EJ$65,0),"NA"))</f>
        <v>12</v>
      </c>
      <c r="EK64" s="6">
        <f>IF(Valor_normalizado!EK64=0,32,IFERROR(RANK(Valor_normalizado!EK64,Valor_normalizado!EK$34:EK$65,0),"NA"))</f>
        <v>24</v>
      </c>
      <c r="EL64" s="6">
        <f>IF(Valor_normalizado!EL64=0,32,IFERROR(RANK(Valor_normalizado!EL64,Valor_normalizado!EL$34:EL$65,0),"NA"))</f>
        <v>24</v>
      </c>
      <c r="EM64" s="6">
        <f>IF(Valor_normalizado!EM64=0,32,IFERROR(RANK(Valor_normalizado!EM64,Valor_normalizado!EM$34:EM$65,0),"NA"))</f>
        <v>14</v>
      </c>
      <c r="EN64" s="6">
        <f>IF(Valor_normalizado!EN64=0,32,IFERROR(RANK(Valor_normalizado!EN64,Valor_normalizado!EN$34:EN$65,0),"NA"))</f>
        <v>12</v>
      </c>
      <c r="EO64" s="6">
        <f>IF(Valor_normalizado!EO64=0,32,IFERROR(RANK(Valor_normalizado!EO64,Valor_normalizado!EO$34:EO$65,0),"NA"))</f>
        <v>17</v>
      </c>
      <c r="EP64" s="6">
        <f>IF(Valor_normalizado!EP64=0,32,IFERROR(RANK(Valor_normalizado!EP64,Valor_normalizado!EP$34:EP$65,0),"NA"))</f>
        <v>18</v>
      </c>
      <c r="EQ64" s="6">
        <f>IF(Valor_normalizado!EQ64=0,32,IFERROR(RANK(Valor_normalizado!EQ64,Valor_normalizado!EQ$34:EQ$65,0),"NA"))</f>
        <v>16</v>
      </c>
      <c r="ER64" s="6">
        <f>IF(Valor_normalizado!ER64=0,32,IFERROR(RANK(Valor_normalizado!ER64,Valor_normalizado!ER$34:ER$65,0),"NA"))</f>
        <v>20</v>
      </c>
      <c r="ES64" s="6">
        <f>IF(Valor_normalizado!ES64=0,32,IFERROR(RANK(Valor_normalizado!ES64,Valor_normalizado!ES$34:ES$65,0),"NA"))</f>
        <v>19</v>
      </c>
    </row>
    <row r="65" spans="1:149" x14ac:dyDescent="0.25">
      <c r="A65" s="1" t="s">
        <v>277</v>
      </c>
      <c r="B65" s="75">
        <v>2020</v>
      </c>
      <c r="C65" s="6">
        <f>IF(Valor_normalizado!C65=0,32,IFERROR(RANK(Valor_normalizado!C65,Valor_normalizado!C$34:C$65,0),"NA"))</f>
        <v>20</v>
      </c>
      <c r="D65" s="6">
        <f>IF(Valor_normalizado!D65=0,32,IFERROR(RANK(Valor_normalizado!D65,Valor_normalizado!D$34:D$65,0),"NA"))</f>
        <v>27</v>
      </c>
      <c r="E65" s="6">
        <f>IF(Valor_normalizado!E65=0,32,IFERROR(RANK(Valor_normalizado!E65,Valor_normalizado!E$34:E$65,0),"NA"))</f>
        <v>5</v>
      </c>
      <c r="F65" s="6">
        <f>IF(Valor_normalizado!F65=0,32,IFERROR(RANK(Valor_normalizado!F65,Valor_normalizado!F$34:F$65,0),"NA"))</f>
        <v>13</v>
      </c>
      <c r="G65" s="6">
        <f>IF(Valor_normalizado!G65=0,32,IFERROR(RANK(Valor_normalizado!G65,Valor_normalizado!G$34:G$65,0),"NA"))</f>
        <v>12</v>
      </c>
      <c r="H65" s="6">
        <f>IF(Valor_normalizado!H65=0,32,IFERROR(RANK(Valor_normalizado!H65,Valor_normalizado!H$34:H$65,0),"NA"))</f>
        <v>30</v>
      </c>
      <c r="I65" s="6">
        <f>IF(Valor_normalizado!I65=0,32,IFERROR(RANK(Valor_normalizado!I65,Valor_normalizado!I$34:I$65,0),"NA"))</f>
        <v>32</v>
      </c>
      <c r="J65" s="6">
        <f>IF(Valor_normalizado!J65=0,32,IFERROR(RANK(Valor_normalizado!J65,Valor_normalizado!J$34:J$65,0),"NA"))</f>
        <v>31</v>
      </c>
      <c r="K65" s="6">
        <f>IF(Valor_normalizado!K65=0,32,IFERROR(RANK(Valor_normalizado!K65,Valor_normalizado!K$34:K$65,0),"NA"))</f>
        <v>9</v>
      </c>
      <c r="L65" s="6">
        <f>IF(Valor_normalizado!L65=0,32,IFERROR(RANK(Valor_normalizado!L65,Valor_normalizado!L$34:L$65,0),"NA"))</f>
        <v>21</v>
      </c>
      <c r="M65" s="6">
        <f>IF(Valor_normalizado!M65=0,32,IFERROR(RANK(Valor_normalizado!M65,Valor_normalizado!M$34:M$65,0),"NA"))</f>
        <v>12</v>
      </c>
      <c r="N65" s="6">
        <f>IF(Valor_normalizado!N65=0,32,IFERROR(RANK(Valor_normalizado!N65,Valor_normalizado!N$34:N$65,0),"NA"))</f>
        <v>5</v>
      </c>
      <c r="O65" s="6">
        <f>IF(Valor_normalizado!O65=0,32,IFERROR(RANK(Valor_normalizado!O65,Valor_normalizado!O$34:O$65,0),"NA"))</f>
        <v>25</v>
      </c>
      <c r="P65" s="6">
        <f>IF(Valor_normalizado!P65=0,32,IFERROR(RANK(Valor_normalizado!P65,Valor_normalizado!P$34:P$65,0),"NA"))</f>
        <v>25</v>
      </c>
      <c r="Q65" s="6">
        <f>IF(Valor_normalizado!Q65=0,32,IFERROR(RANK(Valor_normalizado!Q65,Valor_normalizado!Q$34:Q$65,0),"NA"))</f>
        <v>32</v>
      </c>
      <c r="R65" s="6">
        <f>IF(Valor_normalizado!R65=0,32,IFERROR(RANK(Valor_normalizado!R65,Valor_normalizado!R$34:R$65,0),"NA"))</f>
        <v>23</v>
      </c>
      <c r="S65" s="6">
        <f>IF(Valor_normalizado!S65=0,32,IFERROR(RANK(Valor_normalizado!S65,Valor_normalizado!S$34:S$65,0),"NA"))</f>
        <v>28</v>
      </c>
      <c r="T65" s="6">
        <f>IF(Valor_normalizado!T65=0,32,IFERROR(RANK(Valor_normalizado!T65,Valor_normalizado!T$34:T$65,0),"NA"))</f>
        <v>29</v>
      </c>
      <c r="U65" s="6">
        <f>IF(Valor_normalizado!U65=0,32,IFERROR(RANK(Valor_normalizado!U65,Valor_normalizado!U$34:U$65,0),"NA"))</f>
        <v>23</v>
      </c>
      <c r="V65" s="6">
        <f>IF(Valor_normalizado!V65=0,32,IFERROR(RANK(Valor_normalizado!V65,Valor_normalizado!V$34:V$65,0),"NA"))</f>
        <v>25</v>
      </c>
      <c r="W65" s="6">
        <f>IF(Valor_normalizado!W65=0,32,IFERROR(RANK(Valor_normalizado!W65,Valor_normalizado!W$34:W$65,0),"NA"))</f>
        <v>9</v>
      </c>
      <c r="X65" s="6">
        <f>IF(Valor_normalizado!X65=0,32,IFERROR(RANK(Valor_normalizado!X65,Valor_normalizado!X$34:X$65,0),"NA"))</f>
        <v>20</v>
      </c>
      <c r="Y65" s="6">
        <f>IF(Valor_normalizado!Y65=0,32,IFERROR(RANK(Valor_normalizado!Y65,Valor_normalizado!Y$34:Y$65,0),"NA"))</f>
        <v>18</v>
      </c>
      <c r="Z65" s="6">
        <f>IF(Valor_normalizado!Z65=0,32,IFERROR(RANK(Valor_normalizado!Z65,Valor_normalizado!Z$34:Z$65,0),"NA"))</f>
        <v>22</v>
      </c>
      <c r="AA65" s="6">
        <f>IF(Valor_normalizado!AA65=0,32,IFERROR(RANK(Valor_normalizado!AA65,Valor_normalizado!AA$34:AA$65,0),"NA"))</f>
        <v>23</v>
      </c>
      <c r="AB65" s="6">
        <f>IF(Valor_normalizado!AB65=0,32,IFERROR(RANK(Valor_normalizado!AB65,Valor_normalizado!AB$34:AB$65,0),"NA"))</f>
        <v>4</v>
      </c>
      <c r="AC65" s="6">
        <f>IF(Valor_normalizado!AC65=0,32,IFERROR(RANK(Valor_normalizado!AC65,Valor_normalizado!AC$34:AC$65,0),"NA"))</f>
        <v>1</v>
      </c>
      <c r="AD65" s="6">
        <f>IF(Valor_normalizado!AD65=0,32,IFERROR(RANK(Valor_normalizado!AD65,Valor_normalizado!AD$34:AD$65,0),"NA"))</f>
        <v>16</v>
      </c>
      <c r="AE65" s="6">
        <f>IF(Valor_normalizado!AE65=0,32,IFERROR(RANK(Valor_normalizado!AE65,Valor_normalizado!AE$34:AE$65,0),"NA"))</f>
        <v>13</v>
      </c>
      <c r="AF65" s="6" t="str">
        <f>IF(Valor_normalizado!AF65=0,32,IFERROR(RANK(Valor_normalizado!AF65,Valor_normalizado!AF$34:AF$65,0),"NA"))</f>
        <v>NA</v>
      </c>
      <c r="AG65" s="6">
        <f>IF(Valor_normalizado!AG65=0,32,IFERROR(RANK(Valor_normalizado!AG65,Valor_normalizado!AG$34:AG$65,0),"NA"))</f>
        <v>5</v>
      </c>
      <c r="AH65" s="6">
        <f>IF(Valor_normalizado!AH65=0,32,IFERROR(RANK(Valor_normalizado!AH65,Valor_normalizado!AH$34:AH$65,0),"NA"))</f>
        <v>9</v>
      </c>
      <c r="AI65" s="6">
        <f>IF(Valor_normalizado!AI65=0,32,IFERROR(RANK(Valor_normalizado!AI65,Valor_normalizado!AI$34:AI$65,0),"NA"))</f>
        <v>20</v>
      </c>
      <c r="AJ65" s="6">
        <f>IF(Valor_normalizado!AJ65=0,32,IFERROR(RANK(Valor_normalizado!AJ65,Valor_normalizado!AJ$34:AJ$65,0),"NA"))</f>
        <v>2</v>
      </c>
      <c r="AK65" s="6">
        <f>IF(Valor_normalizado!AK65=0,32,IFERROR(RANK(Valor_normalizado!AK65,Valor_normalizado!AK$34:AK$65,0),"NA"))</f>
        <v>20</v>
      </c>
      <c r="AL65" s="6">
        <f>IF(Valor_normalizado!AL65=0,32,IFERROR(RANK(Valor_normalizado!AL65,Valor_normalizado!AL$34:AL$65,0),"NA"))</f>
        <v>11</v>
      </c>
      <c r="AM65" s="6">
        <f>IF(Valor_normalizado!AM65=0,32,IFERROR(RANK(Valor_normalizado!AM65,Valor_normalizado!AM$34:AM$65,0),"NA"))</f>
        <v>32</v>
      </c>
      <c r="AN65" s="6">
        <f>IF(Valor_normalizado!AN65=0,32,IFERROR(RANK(Valor_normalizado!AN65,Valor_normalizado!AN$34:AN$65,0),"NA"))</f>
        <v>15</v>
      </c>
      <c r="AO65" s="6">
        <f>IF(Valor_normalizado!AO65=0,32,IFERROR(RANK(Valor_normalizado!AO65,Valor_normalizado!AO$34:AO$65,0),"NA"))</f>
        <v>10</v>
      </c>
      <c r="AP65" s="6">
        <f>IF(Valor_normalizado!AP65=0,32,IFERROR(RANK(Valor_normalizado!AP65,Valor_normalizado!AP$34:AP$65,0),"NA"))</f>
        <v>15</v>
      </c>
      <c r="AQ65" s="6">
        <f>IF(Valor_normalizado!AQ65=0,32,IFERROR(RANK(Valor_normalizado!AQ65,Valor_normalizado!AQ$34:AQ$65,0),"NA"))</f>
        <v>21</v>
      </c>
      <c r="AR65" s="6">
        <f>IF(Valor_normalizado!AR65=0,32,IFERROR(RANK(Valor_normalizado!AR65,Valor_normalizado!AR$34:AR$65,0),"NA"))</f>
        <v>11</v>
      </c>
      <c r="AS65" s="6">
        <f>IF(Valor_normalizado!AS65=0,32,IFERROR(RANK(Valor_normalizado!AS65,Valor_normalizado!AS$34:AS$65,0),"NA"))</f>
        <v>12</v>
      </c>
      <c r="AT65" s="6">
        <f>IF(Valor_normalizado!AT65=0,32,IFERROR(RANK(Valor_normalizado!AT65,Valor_normalizado!AT$34:AT$65,0),"NA"))</f>
        <v>16</v>
      </c>
      <c r="AU65" s="6">
        <f>IF(Valor_normalizado!AU65=0,32,IFERROR(RANK(Valor_normalizado!AU65,Valor_normalizado!AU$34:AU$65,0),"NA"))</f>
        <v>23</v>
      </c>
      <c r="AV65" s="6">
        <f>IF(Valor_normalizado!AV65=0,32,IFERROR(RANK(Valor_normalizado!AV65,Valor_normalizado!AV$34:AV$65,0),"NA"))</f>
        <v>17</v>
      </c>
      <c r="AW65" s="6">
        <f>IF(Valor_normalizado!AW65=0,32,IFERROR(RANK(Valor_normalizado!AW65,Valor_normalizado!AW$34:AW$65,0),"NA"))</f>
        <v>20</v>
      </c>
      <c r="AX65" s="6">
        <f>IF(Valor_normalizado!AX65=0,32,IFERROR(RANK(Valor_normalizado!AX65,Valor_normalizado!AX$34:AX$65,0),"NA"))</f>
        <v>22</v>
      </c>
      <c r="AY65" s="6">
        <f>IF(Valor_normalizado!AY65=0,32,IFERROR(RANK(Valor_normalizado!AY65,Valor_normalizado!AY$34:AY$65,0),"NA"))</f>
        <v>18</v>
      </c>
      <c r="AZ65" s="6">
        <f>IF(Valor_normalizado!AZ65=0,32,IFERROR(RANK(Valor_normalizado!AZ65,Valor_normalizado!AZ$34:AZ$65,0),"NA"))</f>
        <v>29</v>
      </c>
      <c r="BA65" s="6">
        <f>IF(Valor_normalizado!BA65=0,32,IFERROR(RANK(Valor_normalizado!BA65,Valor_normalizado!BA$34:BA$65,0),"NA"))</f>
        <v>24</v>
      </c>
      <c r="BB65" s="6">
        <f>IF(Valor_normalizado!BB65=0,32,IFERROR(RANK(Valor_normalizado!BB65,Valor_normalizado!BB$34:BB$65,0),"NA"))</f>
        <v>28</v>
      </c>
      <c r="BC65" s="6">
        <f>IF(Valor_normalizado!BC65=0,32,IFERROR(RANK(Valor_normalizado!BC65,Valor_normalizado!BC$34:BC$65,0),"NA"))</f>
        <v>22</v>
      </c>
      <c r="BD65" s="6">
        <f>IF(Valor_normalizado!BD65=0,32,IFERROR(RANK(Valor_normalizado!BD65,Valor_normalizado!BD$34:BD$65,0),"NA"))</f>
        <v>31</v>
      </c>
      <c r="BE65" s="6">
        <f>IF(Valor_normalizado!BE65=0,32,IFERROR(RANK(Valor_normalizado!BE65,Valor_normalizado!BE$34:BE$65,0),"NA"))</f>
        <v>26</v>
      </c>
      <c r="BF65" s="6">
        <f>IF(Valor_normalizado!BF65=0,32,IFERROR(RANK(Valor_normalizado!BF65,Valor_normalizado!BF$34:BF$65,0),"NA"))</f>
        <v>22</v>
      </c>
      <c r="BG65" s="6">
        <f>IF(Valor_normalizado!BG65=0,32,IFERROR(RANK(Valor_normalizado!BG65,Valor_normalizado!BG$34:BG$65,0),"NA"))</f>
        <v>27</v>
      </c>
      <c r="BH65" s="6">
        <f>IF(Valor_normalizado!BH65=0,32,IFERROR(RANK(Valor_normalizado!BH65,Valor_normalizado!BH$34:BH$65,0),"NA"))</f>
        <v>31</v>
      </c>
      <c r="BI65" s="6">
        <f>IF(Valor_normalizado!BI65=0,32,IFERROR(RANK(Valor_normalizado!BI65,Valor_normalizado!BI$34:BI$65,0),"NA"))</f>
        <v>29</v>
      </c>
      <c r="BJ65" s="6">
        <f>IF(Valor_normalizado!BJ65=0,32,IFERROR(RANK(Valor_normalizado!BJ65,Valor_normalizado!BJ$34:BJ$65,0),"NA"))</f>
        <v>31</v>
      </c>
      <c r="BK65" s="6">
        <f>IF(Valor_normalizado!BK65=0,32,IFERROR(RANK(Valor_normalizado!BK65,Valor_normalizado!BK$34:BK$65,0),"NA"))</f>
        <v>23</v>
      </c>
      <c r="BL65" s="6">
        <f>IF(Valor_normalizado!BL65=0,32,IFERROR(RANK(Valor_normalizado!BL65,Valor_normalizado!BL$34:BL$65,0),"NA"))</f>
        <v>18</v>
      </c>
      <c r="BM65" s="6">
        <f>IF(Valor_normalizado!BM65=0,32,IFERROR(RANK(Valor_normalizado!BM65,Valor_normalizado!BM$34:BM$65,0),"NA"))</f>
        <v>30</v>
      </c>
      <c r="BN65" s="6">
        <f>IF(Valor_normalizado!BN65=0,32,IFERROR(RANK(Valor_normalizado!BN65,Valor_normalizado!BN$34:BN$65,0),"NA"))</f>
        <v>9</v>
      </c>
      <c r="BO65" s="6">
        <f>IF(Valor_normalizado!BO65=0,32,IFERROR(RANK(Valor_normalizado!BO65,Valor_normalizado!BO$34:BO$65,0),"NA"))</f>
        <v>18</v>
      </c>
      <c r="BP65" s="6">
        <f>IF(Valor_normalizado!BP65=0,32,IFERROR(RANK(Valor_normalizado!BP65,Valor_normalizado!BP$34:BP$65,0),"NA"))</f>
        <v>11</v>
      </c>
      <c r="BQ65" s="6">
        <f>IF(Valor_normalizado!BQ65=0,32,IFERROR(RANK(Valor_normalizado!BQ65,Valor_normalizado!BQ$34:BQ$65,0),"NA"))</f>
        <v>7</v>
      </c>
      <c r="BR65" s="6">
        <f>IF(Valor_normalizado!BR65=0,32,IFERROR(RANK(Valor_normalizado!BR65,Valor_normalizado!BR$34:BR$65,0),"NA"))</f>
        <v>6</v>
      </c>
      <c r="BS65" s="6">
        <f>IF(Valor_normalizado!BS65=0,32,IFERROR(RANK(Valor_normalizado!BS65,Valor_normalizado!BS$34:BS$65,0),"NA"))</f>
        <v>19</v>
      </c>
      <c r="BT65" s="6">
        <f>IF(Valor_normalizado!BT65=0,32,IFERROR(RANK(Valor_normalizado!BT65,Valor_normalizado!BT$34:BT$65,0),"NA"))</f>
        <v>19</v>
      </c>
      <c r="BU65" s="6">
        <f>IF(Valor_normalizado!BU65=0,32,IFERROR(RANK(Valor_normalizado!BU65,Valor_normalizado!BU$34:BU$65,0),"NA"))</f>
        <v>17</v>
      </c>
      <c r="BV65" s="6">
        <f>IF(Valor_normalizado!BV65=0,32,IFERROR(RANK(Valor_normalizado!BV65,Valor_normalizado!BV$34:BV$65,0),"NA"))</f>
        <v>21</v>
      </c>
      <c r="BW65" s="6">
        <f>IF(Valor_normalizado!BW65=0,32,IFERROR(RANK(Valor_normalizado!BW65,Valor_normalizado!BW$34:BW$65,0),"NA"))</f>
        <v>5</v>
      </c>
      <c r="BX65" s="6">
        <f>IF(Valor_normalizado!BX65=0,32,IFERROR(RANK(Valor_normalizado!BX65,Valor_normalizado!BX$34:BX$65,0),"NA"))</f>
        <v>11</v>
      </c>
      <c r="BY65" s="6">
        <f>IF(Valor_normalizado!BY65=0,32,IFERROR(RANK(Valor_normalizado!BY65,Valor_normalizado!BY$34:BY$65,0),"NA"))</f>
        <v>8</v>
      </c>
      <c r="BZ65" s="6">
        <f>IF(Valor_normalizado!BZ65=0,32,IFERROR(RANK(Valor_normalizado!BZ65,Valor_normalizado!BZ$34:BZ$65,0),"NA"))</f>
        <v>12</v>
      </c>
      <c r="CA65" s="6">
        <f>IF(Valor_normalizado!CA65=0,32,IFERROR(RANK(Valor_normalizado!CA65,Valor_normalizado!CA$34:CA$65,0),"NA"))</f>
        <v>10</v>
      </c>
      <c r="CB65" s="6">
        <f>IF(Valor_normalizado!CB65=0,32,IFERROR(RANK(Valor_normalizado!CB65,Valor_normalizado!CB$34:CB$65,0),"NA"))</f>
        <v>7</v>
      </c>
      <c r="CC65" s="6">
        <f>IF(Valor_normalizado!CC65=0,32,IFERROR(RANK(Valor_normalizado!CC65,Valor_normalizado!CC$34:CC$65,0),"NA"))</f>
        <v>9</v>
      </c>
      <c r="CD65" s="6">
        <f>IF(Valor_normalizado!CD65=0,32,IFERROR(RANK(Valor_normalizado!CD65,Valor_normalizado!CD$34:CD$65,0),"NA"))</f>
        <v>8</v>
      </c>
      <c r="CE65" s="6">
        <f>IF(Valor_normalizado!CE65=0,32,IFERROR(RANK(Valor_normalizado!CE65,Valor_normalizado!CE$34:CE$65,0),"NA"))</f>
        <v>9</v>
      </c>
      <c r="CF65" s="6">
        <f>IF(Valor_normalizado!CF65=0,32,IFERROR(RANK(Valor_normalizado!CF65,Valor_normalizado!CF$34:CF$65,0),"NA"))</f>
        <v>19</v>
      </c>
      <c r="CG65" s="6">
        <f>IF(Valor_normalizado!CG65=0,32,IFERROR(RANK(Valor_normalizado!CG65,Valor_normalizado!CG$34:CG$65,0),"NA"))</f>
        <v>6</v>
      </c>
      <c r="CH65" s="6">
        <f>IF(Valor_normalizado!CH65=0,32,IFERROR(RANK(Valor_normalizado!CH65,Valor_normalizado!CH$34:CH$65,0),"NA"))</f>
        <v>8</v>
      </c>
      <c r="CI65" s="6">
        <f>IF(Valor_normalizado!CI65=0,32,IFERROR(RANK(Valor_normalizado!CI65,Valor_normalizado!CI$34:CI$65,0),"NA"))</f>
        <v>6</v>
      </c>
      <c r="CJ65" s="6">
        <f>IF(Valor_normalizado!CJ65=0,32,IFERROR(RANK(Valor_normalizado!CJ65,Valor_normalizado!CJ$34:CJ$65,0),"NA"))</f>
        <v>23</v>
      </c>
      <c r="CK65" s="6">
        <f>IF(Valor_normalizado!CK65=0,32,IFERROR(RANK(Valor_normalizado!CK65,Valor_normalizado!CK$34:CK$65,0),"NA"))</f>
        <v>25</v>
      </c>
      <c r="CL65" s="6">
        <f>IF(Valor_normalizado!CL65=0,32,IFERROR(RANK(Valor_normalizado!CL65,Valor_normalizado!CL$34:CL$65,0),"NA"))</f>
        <v>22</v>
      </c>
      <c r="CM65" s="6">
        <f>IF(Valor_normalizado!CM65=0,32,IFERROR(RANK(Valor_normalizado!CM65,Valor_normalizado!CM$34:CM$65,0),"NA"))</f>
        <v>27</v>
      </c>
      <c r="CN65" s="6">
        <f>IF(Valor_normalizado!CN65=0,32,IFERROR(RANK(Valor_normalizado!CN65,Valor_normalizado!CN$34:CN$65,0),"NA"))</f>
        <v>17</v>
      </c>
      <c r="CO65" s="6">
        <f>IF(Valor_normalizado!CO65=0,32,IFERROR(RANK(Valor_normalizado!CO65,Valor_normalizado!CO$34:CO$65,0),"NA"))</f>
        <v>27</v>
      </c>
      <c r="CP65" s="6">
        <f>IF(Valor_normalizado!CP65=0,32,IFERROR(RANK(Valor_normalizado!CP65,Valor_normalizado!CP$34:CP$65,0),"NA"))</f>
        <v>21</v>
      </c>
      <c r="CQ65" s="6">
        <f>IF(Valor_normalizado!CQ65=0,32,IFERROR(RANK(Valor_normalizado!CQ65,Valor_normalizado!CQ$34:CQ$65,0),"NA"))</f>
        <v>25</v>
      </c>
      <c r="CR65" s="6">
        <f>IF(Valor_normalizado!CR65=0,32,IFERROR(RANK(Valor_normalizado!CR65,Valor_normalizado!CR$34:CR$65,0),"NA"))</f>
        <v>23</v>
      </c>
      <c r="CS65" s="6">
        <f>IF(Valor_normalizado!CS65=0,32,IFERROR(RANK(Valor_normalizado!CS65,Valor_normalizado!CS$34:CS$65,0),"NA"))</f>
        <v>32</v>
      </c>
      <c r="CT65" s="6">
        <f>IF(Valor_normalizado!CT65=0,32,IFERROR(RANK(Valor_normalizado!CT65,Valor_normalizado!CT$34:CT$65,0),"NA"))</f>
        <v>6</v>
      </c>
      <c r="CU65" s="6">
        <f>IF(Valor_normalizado!CU65=0,32,IFERROR(RANK(Valor_normalizado!CU65,Valor_normalizado!CU$34:CU$65,0),"NA"))</f>
        <v>18</v>
      </c>
      <c r="CV65" s="6">
        <f>IF(Valor_normalizado!CV65=0,32,IFERROR(RANK(Valor_normalizado!CV65,Valor_normalizado!CV$34:CV$65,0),"NA"))</f>
        <v>22</v>
      </c>
      <c r="CW65" s="6">
        <f>IF(Valor_normalizado!CW65=0,32,IFERROR(RANK(Valor_normalizado!CW65,Valor_normalizado!CW$34:CW$65,0),"NA"))</f>
        <v>13</v>
      </c>
      <c r="CX65" s="6">
        <f>IF(Valor_normalizado!CX65=0,32,IFERROR(RANK(Valor_normalizado!CX65,Valor_normalizado!CX$34:CX$65,0),"NA"))</f>
        <v>20</v>
      </c>
      <c r="CY65" s="6">
        <f>IF(Valor_normalizado!CY65=0,32,IFERROR(RANK(Valor_normalizado!CY65,Valor_normalizado!CY$34:CY$65,0),"NA"))</f>
        <v>8</v>
      </c>
      <c r="CZ65" s="6">
        <f>IF(Valor_normalizado!CZ65=0,32,IFERROR(RANK(Valor_normalizado!CZ65,Valor_normalizado!CZ$34:CZ$65,0),"NA"))</f>
        <v>13</v>
      </c>
      <c r="DA65" s="6">
        <f>IF(Valor_normalizado!DA65=0,32,IFERROR(RANK(Valor_normalizado!DA65,Valor_normalizado!DA$34:DA$65,0),"NA"))</f>
        <v>10</v>
      </c>
      <c r="DB65" s="6">
        <f>IF(Valor_normalizado!DB65=0,32,IFERROR(RANK(Valor_normalizado!DB65,Valor_normalizado!DB$34:DB$65,0),"NA"))</f>
        <v>7</v>
      </c>
      <c r="DC65" s="6">
        <f>IF(Valor_normalizado!DC65=0,32,IFERROR(RANK(Valor_normalizado!DC65,Valor_normalizado!DC$34:DC$65,0),"NA"))</f>
        <v>15</v>
      </c>
      <c r="DD65" s="6">
        <f>IF(Valor_normalizado!DD65=0,32,IFERROR(RANK(Valor_normalizado!DD65,Valor_normalizado!DD$34:DD$65,0),"NA"))</f>
        <v>9</v>
      </c>
      <c r="DE65" s="6">
        <f>IF(Valor_normalizado!DE65=0,32,IFERROR(RANK(Valor_normalizado!DE65,Valor_normalizado!DE$34:DE$65,0),"NA"))</f>
        <v>7</v>
      </c>
      <c r="DF65" s="6">
        <f>IF(Valor_normalizado!DF65=0,32,IFERROR(RANK(Valor_normalizado!DF65,Valor_normalizado!DF$34:DF$65,0),"NA"))</f>
        <v>2</v>
      </c>
      <c r="DG65" s="6">
        <f>IF(Valor_normalizado!DG65=0,32,IFERROR(RANK(Valor_normalizado!DG65,Valor_normalizado!DG$34:DG$65,0),"NA"))</f>
        <v>6</v>
      </c>
      <c r="DH65" s="6">
        <f>IF(Valor_normalizado!DH65=0,32,IFERROR(RANK(Valor_normalizado!DH65,Valor_normalizado!DH$34:DH$65,0),"NA"))</f>
        <v>14</v>
      </c>
      <c r="DI65" s="6">
        <f>IF(Valor_normalizado!DI65=0,32,IFERROR(RANK(Valor_normalizado!DI65,Valor_normalizado!DI$34:DI$65,0),"NA"))</f>
        <v>9</v>
      </c>
      <c r="DJ65" s="6">
        <f>IF(Valor_normalizado!DJ65=0,32,IFERROR(RANK(Valor_normalizado!DJ65,Valor_normalizado!DJ$34:DJ$65,0),"NA"))</f>
        <v>9</v>
      </c>
      <c r="DK65" s="6">
        <f>IF(Valor_normalizado!DK65=0,32,IFERROR(RANK(Valor_normalizado!DK65,Valor_normalizado!DK$34:DK$65,0),"NA"))</f>
        <v>5</v>
      </c>
      <c r="DL65" s="6">
        <f>IF(Valor_normalizado!DL65=0,32,IFERROR(RANK(Valor_normalizado!DL65,Valor_normalizado!DL$34:DL$65,0),"NA"))</f>
        <v>6</v>
      </c>
      <c r="DM65" s="6">
        <f>IF(Valor_normalizado!DM65=0,32,IFERROR(RANK(Valor_normalizado!DM65,Valor_normalizado!DM$34:DM$65,0),"NA"))</f>
        <v>14</v>
      </c>
      <c r="DN65" s="6">
        <f>IF(Valor_normalizado!DN65=0,32,IFERROR(RANK(Valor_normalizado!DN65,Valor_normalizado!DN$34:DN$65,0),"NA"))</f>
        <v>29</v>
      </c>
      <c r="DO65" s="6">
        <f>IF(Valor_normalizado!DO65=0,32,IFERROR(RANK(Valor_normalizado!DO65,Valor_normalizado!DO$34:DO$65,0),"NA"))</f>
        <v>16</v>
      </c>
      <c r="DP65" s="6">
        <f>IF(Valor_normalizado!DP65=0,32,IFERROR(RANK(Valor_normalizado!DP65,Valor_normalizado!DP$34:DP$65,0),"NA"))</f>
        <v>13</v>
      </c>
      <c r="DQ65" s="6">
        <f>IF(Valor_normalizado!DQ65=0,32,IFERROR(RANK(Valor_normalizado!DQ65,Valor_normalizado!DQ$34:DQ$65,0),"NA"))</f>
        <v>6</v>
      </c>
      <c r="DR65" s="6">
        <f>IF(Valor_normalizado!DR65=0,32,IFERROR(RANK(Valor_normalizado!DR65,Valor_normalizado!DR$34:DR$65,0),"NA"))</f>
        <v>3</v>
      </c>
      <c r="DS65" s="6">
        <f>IF(Valor_normalizado!DS65=0,32,IFERROR(RANK(Valor_normalizado!DS65,Valor_normalizado!DS$34:DS$65,0),"NA"))</f>
        <v>12</v>
      </c>
      <c r="DT65" s="6">
        <f>IF(Valor_normalizado!DT65=0,32,IFERROR(RANK(Valor_normalizado!DT65,Valor_normalizado!DT$34:DT$65,0),"NA"))</f>
        <v>26</v>
      </c>
      <c r="DU65" s="6">
        <f>IF(Valor_normalizado!DU65=0,32,IFERROR(RANK(Valor_normalizado!DU65,Valor_normalizado!DU$34:DU$65,0),"NA"))</f>
        <v>29</v>
      </c>
      <c r="DV65" s="6">
        <f>IF(Valor_normalizado!DV65=0,32,IFERROR(RANK(Valor_normalizado!DV65,Valor_normalizado!DV$34:DV$65,0),"NA"))</f>
        <v>16</v>
      </c>
      <c r="DW65" s="6">
        <f>IF(Valor_normalizado!DW65=0,32,IFERROR(RANK(Valor_normalizado!DW65,Valor_normalizado!DW$34:DW$65,0),"NA"))</f>
        <v>16</v>
      </c>
      <c r="DX65" s="6">
        <f>IF(Valor_normalizado!DX65=0,32,IFERROR(RANK(Valor_normalizado!DX65,Valor_normalizado!DX$34:DX$65,0),"NA"))</f>
        <v>16</v>
      </c>
      <c r="DY65" s="6">
        <f>IF(Valor_normalizado!DY65=0,32,IFERROR(RANK(Valor_normalizado!DY65,Valor_normalizado!DY$34:DY$65,0),"NA"))</f>
        <v>9</v>
      </c>
      <c r="DZ65" s="6">
        <f>IF(Valor_normalizado!DZ65=0,32,IFERROR(RANK(Valor_normalizado!DZ65,Valor_normalizado!DZ$34:DZ$65,0),"NA"))</f>
        <v>7</v>
      </c>
      <c r="EA65" s="6">
        <f>IF(Valor_normalizado!EA65=0,32,IFERROR(RANK(Valor_normalizado!EA65,Valor_normalizado!EA$34:EA$65,0),"NA"))</f>
        <v>9</v>
      </c>
      <c r="EB65" s="6">
        <f>IF(Valor_normalizado!EB65=0,32,IFERROR(RANK(Valor_normalizado!EB65,Valor_normalizado!EB$34:EB$65,0),"NA"))</f>
        <v>13</v>
      </c>
      <c r="EC65" s="6">
        <f>IF(Valor_normalizado!EC65=0,32,IFERROR(RANK(Valor_normalizado!EC65,Valor_normalizado!EC$34:EC$65,0),"NA"))</f>
        <v>25</v>
      </c>
      <c r="ED65" s="6">
        <f>IF(Valor_normalizado!ED65=0,32,IFERROR(RANK(Valor_normalizado!ED65,Valor_normalizado!ED$34:ED$65,0),"NA"))</f>
        <v>28</v>
      </c>
      <c r="EE65" s="6">
        <f>IF(Valor_normalizado!EE65=0,32,IFERROR(RANK(Valor_normalizado!EE65,Valor_normalizado!EE$34:EE$65,0),"NA"))</f>
        <v>26</v>
      </c>
      <c r="EF65" s="6">
        <f>IF(Valor_normalizado!EF65=0,32,IFERROR(RANK(Valor_normalizado!EF65,Valor_normalizado!EF$34:EF$65,0),"NA"))</f>
        <v>32</v>
      </c>
      <c r="EG65" s="6">
        <f>IF(Valor_normalizado!EG65=0,32,IFERROR(RANK(Valor_normalizado!EG65,Valor_normalizado!EG$34:EG$65,0),"NA"))</f>
        <v>32</v>
      </c>
      <c r="EH65" s="6">
        <f>IF(Valor_normalizado!EH65=0,32,IFERROR(RANK(Valor_normalizado!EH65,Valor_normalizado!EH$34:EH$65,0),"NA"))</f>
        <v>26</v>
      </c>
      <c r="EI65" s="6">
        <f>IF(Valor_normalizado!EI65=0,32,IFERROR(RANK(Valor_normalizado!EI65,Valor_normalizado!EI$34:EI$65,0),"NA"))</f>
        <v>31</v>
      </c>
      <c r="EJ65" s="6">
        <f>IF(Valor_normalizado!EJ65=0,32,IFERROR(RANK(Valor_normalizado!EJ65,Valor_normalizado!EJ$34:EJ$65,0),"NA"))</f>
        <v>23</v>
      </c>
      <c r="EK65" s="6">
        <f>IF(Valor_normalizado!EK65=0,32,IFERROR(RANK(Valor_normalizado!EK65,Valor_normalizado!EK$34:EK$65,0),"NA"))</f>
        <v>32</v>
      </c>
      <c r="EL65" s="6">
        <f>IF(Valor_normalizado!EL65=0,32,IFERROR(RANK(Valor_normalizado!EL65,Valor_normalizado!EL$34:EL$65,0),"NA"))</f>
        <v>30</v>
      </c>
      <c r="EM65" s="6">
        <f>IF(Valor_normalizado!EM65=0,32,IFERROR(RANK(Valor_normalizado!EM65,Valor_normalizado!EM$34:EM$65,0),"NA"))</f>
        <v>32</v>
      </c>
      <c r="EN65" s="6">
        <f>IF(Valor_normalizado!EN65=0,32,IFERROR(RANK(Valor_normalizado!EN65,Valor_normalizado!EN$34:EN$65,0),"NA"))</f>
        <v>32</v>
      </c>
      <c r="EO65" s="6">
        <f>IF(Valor_normalizado!EO65=0,32,IFERROR(RANK(Valor_normalizado!EO65,Valor_normalizado!EO$34:EO$65,0),"NA"))</f>
        <v>11</v>
      </c>
      <c r="EP65" s="6">
        <f>IF(Valor_normalizado!EP65=0,32,IFERROR(RANK(Valor_normalizado!EP65,Valor_normalizado!EP$34:EP$65,0),"NA"))</f>
        <v>20</v>
      </c>
      <c r="EQ65" s="6">
        <f>IF(Valor_normalizado!EQ65=0,32,IFERROR(RANK(Valor_normalizado!EQ65,Valor_normalizado!EQ$34:EQ$65,0),"NA"))</f>
        <v>19</v>
      </c>
      <c r="ER65" s="6">
        <f>IF(Valor_normalizado!ER65=0,32,IFERROR(RANK(Valor_normalizado!ER65,Valor_normalizado!ER$34:ER$65,0),"NA"))</f>
        <v>29</v>
      </c>
      <c r="ES65" s="6">
        <f>IF(Valor_normalizado!ES65=0,32,IFERROR(RANK(Valor_normalizado!ES65,Valor_normalizado!ES$34:ES$65,0),"NA"))</f>
        <v>21</v>
      </c>
    </row>
    <row r="66" spans="1:149" x14ac:dyDescent="0.25">
      <c r="A66" s="2" t="s">
        <v>197</v>
      </c>
      <c r="B66" s="77">
        <v>2021</v>
      </c>
      <c r="C66" s="6">
        <f>IF(Valor_normalizado!C66=0,32,IFERROR(RANK(Valor_normalizado!C66,Valor_normalizado!C$66:C$97,0),"NA"))</f>
        <v>25</v>
      </c>
      <c r="D66" s="6">
        <f>IF(Valor_normalizado!D66=0,32,IFERROR(RANK(Valor_normalizado!D66,Valor_normalizado!D$66:D$97,0),"NA"))</f>
        <v>30</v>
      </c>
      <c r="E66" s="6">
        <f>IF(Valor_normalizado!E66=0,32,IFERROR(RANK(Valor_normalizado!E66,Valor_normalizado!E$66:E$97,0),"NA"))</f>
        <v>18</v>
      </c>
      <c r="F66" s="6">
        <f>IF(Valor_normalizado!F66=0,32,IFERROR(RANK(Valor_normalizado!F66,Valor_normalizado!F$66:F$97,0),"NA"))</f>
        <v>28</v>
      </c>
      <c r="G66" s="6">
        <f>IF(Valor_normalizado!G66=0,32,IFERROR(RANK(Valor_normalizado!G66,Valor_normalizado!G$66:G$97,0),"NA"))</f>
        <v>20</v>
      </c>
      <c r="H66" s="6">
        <f>IF(Valor_normalizado!H66=0,32,IFERROR(RANK(Valor_normalizado!H66,Valor_normalizado!H$66:H$97,0),"NA"))</f>
        <v>31</v>
      </c>
      <c r="I66" s="6">
        <f>IF(Valor_normalizado!I66=0,32,IFERROR(RANK(Valor_normalizado!I66,Valor_normalizado!I$66:I$97,0),"NA"))</f>
        <v>20</v>
      </c>
      <c r="J66" s="6">
        <f>IF(Valor_normalizado!J66=0,32,IFERROR(RANK(Valor_normalizado!J66,Valor_normalizado!J$66:J$97,0),"NA"))</f>
        <v>25</v>
      </c>
      <c r="K66" s="6">
        <f>IF(Valor_normalizado!K66=0,32,IFERROR(RANK(Valor_normalizado!K66,Valor_normalizado!K$66:K$97,0),"NA"))</f>
        <v>19</v>
      </c>
      <c r="L66" s="6">
        <f>IF(Valor_normalizado!L66=0,32,IFERROR(RANK(Valor_normalizado!L66,Valor_normalizado!L$66:L$97,0),"NA"))</f>
        <v>26</v>
      </c>
      <c r="M66" s="6">
        <f>IF(Valor_normalizado!M66=0,32,IFERROR(RANK(Valor_normalizado!M66,Valor_normalizado!M$66:M$97,0),"NA"))</f>
        <v>26</v>
      </c>
      <c r="N66" s="6">
        <f>IF(Valor_normalizado!N66=0,32,IFERROR(RANK(Valor_normalizado!N66,Valor_normalizado!N$66:N$97,0),"NA"))</f>
        <v>26</v>
      </c>
      <c r="O66" s="6">
        <f>IF(Valor_normalizado!O66=0,32,IFERROR(RANK(Valor_normalizado!O66,Valor_normalizado!O$66:O$97,0),"NA"))</f>
        <v>12</v>
      </c>
      <c r="P66" s="6">
        <f>IF(Valor_normalizado!P66=0,32,IFERROR(RANK(Valor_normalizado!P66,Valor_normalizado!P$66:P$97,0),"NA"))</f>
        <v>31</v>
      </c>
      <c r="Q66" s="6">
        <f>IF(Valor_normalizado!Q66=0,32,IFERROR(RANK(Valor_normalizado!Q66,Valor_normalizado!Q$66:Q$97,0),"NA"))</f>
        <v>30</v>
      </c>
      <c r="R66" s="6">
        <f>IF(Valor_normalizado!R66=0,32,IFERROR(RANK(Valor_normalizado!R66,Valor_normalizado!R$66:R$97,0),"NA"))</f>
        <v>18</v>
      </c>
      <c r="S66" s="6">
        <f>IF(Valor_normalizado!S66=0,32,IFERROR(RANK(Valor_normalizado!S66,Valor_normalizado!S$66:S$97,0),"NA"))</f>
        <v>3</v>
      </c>
      <c r="T66" s="6">
        <f>IF(Valor_normalizado!T66=0,32,IFERROR(RANK(Valor_normalizado!T66,Valor_normalizado!T$66:T$97,0),"NA"))</f>
        <v>27</v>
      </c>
      <c r="U66" s="6">
        <f>IF(Valor_normalizado!U66=0,32,IFERROR(RANK(Valor_normalizado!U66,Valor_normalizado!U$66:U$97,0),"NA"))</f>
        <v>28</v>
      </c>
      <c r="V66" s="6">
        <f>IF(Valor_normalizado!V66=0,32,IFERROR(RANK(Valor_normalizado!V66,Valor_normalizado!V$66:V$97,0),"NA"))</f>
        <v>26</v>
      </c>
      <c r="W66" s="6" t="str">
        <f>IF(Valor_normalizado!W66=0,32,IFERROR(RANK(Valor_normalizado!W66,Valor_normalizado!W$66:W$97,0),"NA"))</f>
        <v>NA</v>
      </c>
      <c r="X66" s="6">
        <f>IF(Valor_normalizado!X66=0,32,IFERROR(RANK(Valor_normalizado!X66,Valor_normalizado!X$66:X$97,0),"NA"))</f>
        <v>16</v>
      </c>
      <c r="Y66" s="6">
        <f>IF(Valor_normalizado!Y66=0,32,IFERROR(RANK(Valor_normalizado!Y66,Valor_normalizado!Y$66:Y$97,0),"NA"))</f>
        <v>32</v>
      </c>
      <c r="Z66" s="6">
        <f>IF(Valor_normalizado!Z66=0,32,IFERROR(RANK(Valor_normalizado!Z66,Valor_normalizado!Z$66:Z$97,0),"NA"))</f>
        <v>23</v>
      </c>
      <c r="AA66" s="6">
        <f>IF(Valor_normalizado!AA66=0,32,IFERROR(RANK(Valor_normalizado!AA66,Valor_normalizado!AA$66:AA$97,0),"NA"))</f>
        <v>27</v>
      </c>
      <c r="AB66" s="6">
        <f>IF(Valor_normalizado!AB66=0,32,IFERROR(RANK(Valor_normalizado!AB66,Valor_normalizado!AB$66:AB$97,0),"NA"))</f>
        <v>24</v>
      </c>
      <c r="AC66" s="6">
        <f>IF(Valor_normalizado!AC66=0,32,IFERROR(RANK(Valor_normalizado!AC66,Valor_normalizado!AC$66:AC$97,0),"NA"))</f>
        <v>25</v>
      </c>
      <c r="AD66" s="6">
        <f>IF(Valor_normalizado!AD66=0,32,IFERROR(RANK(Valor_normalizado!AD66,Valor_normalizado!AD$66:AD$97,0),"NA"))</f>
        <v>23</v>
      </c>
      <c r="AE66" s="6">
        <f>IF(Valor_normalizado!AE66=0,32,IFERROR(RANK(Valor_normalizado!AE66,Valor_normalizado!AE$66:AE$97,0),"NA"))</f>
        <v>25</v>
      </c>
      <c r="AF66" s="6" t="str">
        <f>IF(Valor_normalizado!AF66=0,32,IFERROR(RANK(Valor_normalizado!AF66,Valor_normalizado!AF$66:AF$97,0),"NA"))</f>
        <v>NA</v>
      </c>
      <c r="AG66" s="6">
        <f>IF(Valor_normalizado!AG66=0,32,IFERROR(RANK(Valor_normalizado!AG66,Valor_normalizado!AG$66:AG$97,0),"NA"))</f>
        <v>27</v>
      </c>
      <c r="AH66" s="6">
        <f>IF(Valor_normalizado!AH66=0,32,IFERROR(RANK(Valor_normalizado!AH66,Valor_normalizado!AH$66:AH$97,0),"NA"))</f>
        <v>6</v>
      </c>
      <c r="AI66" s="6">
        <f>IF(Valor_normalizado!AI66=0,32,IFERROR(RANK(Valor_normalizado!AI66,Valor_normalizado!AI$66:AI$97,0),"NA"))</f>
        <v>32</v>
      </c>
      <c r="AJ66" s="6">
        <f>IF(Valor_normalizado!AJ66=0,32,IFERROR(RANK(Valor_normalizado!AJ66,Valor_normalizado!AJ$66:AJ$97,0),"NA"))</f>
        <v>32</v>
      </c>
      <c r="AK66" s="6">
        <f>IF(Valor_normalizado!AK66=0,32,IFERROR(RANK(Valor_normalizado!AK66,Valor_normalizado!AK$66:AK$97,0),"NA"))</f>
        <v>32</v>
      </c>
      <c r="AL66" s="6">
        <f>IF(Valor_normalizado!AL66=0,32,IFERROR(RANK(Valor_normalizado!AL66,Valor_normalizado!AL$66:AL$97,0),"NA"))</f>
        <v>16</v>
      </c>
      <c r="AM66" s="6">
        <f>IF(Valor_normalizado!AM66=0,32,IFERROR(RANK(Valor_normalizado!AM66,Valor_normalizado!AM$66:AM$97,0),"NA"))</f>
        <v>32</v>
      </c>
      <c r="AN66" s="6">
        <f>IF(Valor_normalizado!AN66=0,32,IFERROR(RANK(Valor_normalizado!AN66,Valor_normalizado!AN$66:AN$97,0),"NA"))</f>
        <v>30</v>
      </c>
      <c r="AO66" s="6">
        <f>IF(Valor_normalizado!AO66=0,32,IFERROR(RANK(Valor_normalizado!AO66,Valor_normalizado!AO$66:AO$97,0),"NA"))</f>
        <v>29</v>
      </c>
      <c r="AP66" s="6">
        <f>IF(Valor_normalizado!AP66=0,32,IFERROR(RANK(Valor_normalizado!AP66,Valor_normalizado!AP$66:AP$97,0),"NA"))</f>
        <v>25</v>
      </c>
      <c r="AQ66" s="6">
        <f>IF(Valor_normalizado!AQ66=0,32,IFERROR(RANK(Valor_normalizado!AQ66,Valor_normalizado!AQ$66:AQ$97,0),"NA"))</f>
        <v>25</v>
      </c>
      <c r="AR66" s="6">
        <f>IF(Valor_normalizado!AR66=0,32,IFERROR(RANK(Valor_normalizado!AR66,Valor_normalizado!AR$66:AR$97,0),"NA"))</f>
        <v>30</v>
      </c>
      <c r="AS66" s="6">
        <f>IF(Valor_normalizado!AS66=0,32,IFERROR(RANK(Valor_normalizado!AS66,Valor_normalizado!AS$66:AS$97,0),"NA"))</f>
        <v>20</v>
      </c>
      <c r="AT66" s="6">
        <f>IF(Valor_normalizado!AT66=0,32,IFERROR(RANK(Valor_normalizado!AT66,Valor_normalizado!AT$66:AT$97,0),"NA"))</f>
        <v>27</v>
      </c>
      <c r="AU66" s="6">
        <f>IF(Valor_normalizado!AU66=0,32,IFERROR(RANK(Valor_normalizado!AU66,Valor_normalizado!AU$66:AU$97,0),"NA"))</f>
        <v>32</v>
      </c>
      <c r="AV66" s="6">
        <f>IF(Valor_normalizado!AV66=0,32,IFERROR(RANK(Valor_normalizado!AV66,Valor_normalizado!AV$66:AV$97,0),"NA"))</f>
        <v>29</v>
      </c>
      <c r="AW66" s="6">
        <f>IF(Valor_normalizado!AW66=0,32,IFERROR(RANK(Valor_normalizado!AW66,Valor_normalizado!AW$66:AW$97,0),"NA"))</f>
        <v>32</v>
      </c>
      <c r="AX66" s="6">
        <f>IF(Valor_normalizado!AX66=0,32,IFERROR(RANK(Valor_normalizado!AX66,Valor_normalizado!AX$66:AX$97,0),"NA"))</f>
        <v>31</v>
      </c>
      <c r="AY66" s="6">
        <f>IF(Valor_normalizado!AY66=0,32,IFERROR(RANK(Valor_normalizado!AY66,Valor_normalizado!AY$66:AY$97,0),"NA"))</f>
        <v>30</v>
      </c>
      <c r="AZ66" s="6">
        <f>IF(Valor_normalizado!AZ66=0,32,IFERROR(RANK(Valor_normalizado!AZ66,Valor_normalizado!AZ$66:AZ$97,0),"NA"))</f>
        <v>8</v>
      </c>
      <c r="BA66" s="6">
        <f>IF(Valor_normalizado!BA66=0,32,IFERROR(RANK(Valor_normalizado!BA66,Valor_normalizado!BA$66:BA$97,0),"NA"))</f>
        <v>2</v>
      </c>
      <c r="BB66" s="6">
        <f>IF(Valor_normalizado!BB66=0,32,IFERROR(RANK(Valor_normalizado!BB66,Valor_normalizado!BB$66:BB$97,0),"NA"))</f>
        <v>32</v>
      </c>
      <c r="BC66" s="6">
        <f>IF(Valor_normalizado!BC66=0,32,IFERROR(RANK(Valor_normalizado!BC66,Valor_normalizado!BC$66:BC$97,0),"NA"))</f>
        <v>25</v>
      </c>
      <c r="BD66" s="6">
        <f>IF(Valor_normalizado!BD66=0,32,IFERROR(RANK(Valor_normalizado!BD66,Valor_normalizado!BD$66:BD$97,0),"NA"))</f>
        <v>22</v>
      </c>
      <c r="BE66" s="6">
        <f>IF(Valor_normalizado!BE66=0,32,IFERROR(RANK(Valor_normalizado!BE66,Valor_normalizado!BE$66:BE$97,0),"NA"))</f>
        <v>32</v>
      </c>
      <c r="BF66" s="6">
        <f>IF(Valor_normalizado!BF66=0,32,IFERROR(RANK(Valor_normalizado!BF66,Valor_normalizado!BF$66:BF$97,0),"NA"))</f>
        <v>8</v>
      </c>
      <c r="BG66" s="6">
        <f>IF(Valor_normalizado!BG66=0,32,IFERROR(RANK(Valor_normalizado!BG66,Valor_normalizado!BG$66:BG$97,0),"NA"))</f>
        <v>30</v>
      </c>
      <c r="BH66" s="6">
        <f>IF(Valor_normalizado!BH66=0,32,IFERROR(RANK(Valor_normalizado!BH66,Valor_normalizado!BH$66:BH$97,0),"NA"))</f>
        <v>29</v>
      </c>
      <c r="BI66" s="6">
        <f>IF(Valor_normalizado!BI66=0,32,IFERROR(RANK(Valor_normalizado!BI66,Valor_normalizado!BI$66:BI$97,0),"NA"))</f>
        <v>1</v>
      </c>
      <c r="BJ66" s="6">
        <f>IF(Valor_normalizado!BJ66=0,32,IFERROR(RANK(Valor_normalizado!BJ66,Valor_normalizado!BJ$66:BJ$97,0),"NA"))</f>
        <v>1</v>
      </c>
      <c r="BK66" s="6">
        <f>IF(Valor_normalizado!BK66=0,32,IFERROR(RANK(Valor_normalizado!BK66,Valor_normalizado!BK$66:BK$97,0),"NA"))</f>
        <v>24</v>
      </c>
      <c r="BL66" s="6">
        <f>IF(Valor_normalizado!BL66=0,32,IFERROR(RANK(Valor_normalizado!BL66,Valor_normalizado!BL$66:BL$97,0),"NA"))</f>
        <v>10</v>
      </c>
      <c r="BM66" s="6">
        <f>IF(Valor_normalizado!BM66=0,32,IFERROR(RANK(Valor_normalizado!BM66,Valor_normalizado!BM$66:BM$97,0),"NA"))</f>
        <v>1</v>
      </c>
      <c r="BN66" s="6">
        <f>IF(Valor_normalizado!BN66=0,32,IFERROR(RANK(Valor_normalizado!BN66,Valor_normalizado!BN$66:BN$97,0),"NA"))</f>
        <v>18</v>
      </c>
      <c r="BO66" s="6">
        <f>IF(Valor_normalizado!BO66=0,32,IFERROR(RANK(Valor_normalizado!BO66,Valor_normalizado!BO$66:BO$97,0),"NA"))</f>
        <v>1</v>
      </c>
      <c r="BP66" s="6">
        <f>IF(Valor_normalizado!BP66=0,32,IFERROR(RANK(Valor_normalizado!BP66,Valor_normalizado!BP$66:BP$97,0),"NA"))</f>
        <v>4</v>
      </c>
      <c r="BQ66" s="6">
        <f>IF(Valor_normalizado!BQ66=0,32,IFERROR(RANK(Valor_normalizado!BQ66,Valor_normalizado!BQ$66:BQ$97,0),"NA"))</f>
        <v>21</v>
      </c>
      <c r="BR66" s="6">
        <f>IF(Valor_normalizado!BR66=0,32,IFERROR(RANK(Valor_normalizado!BR66,Valor_normalizado!BR$66:BR$97,0),"NA"))</f>
        <v>25</v>
      </c>
      <c r="BS66" s="6">
        <f>IF(Valor_normalizado!BS66=0,32,IFERROR(RANK(Valor_normalizado!BS66,Valor_normalizado!BS$66:BS$97,0),"NA"))</f>
        <v>21</v>
      </c>
      <c r="BT66" s="6">
        <f>IF(Valor_normalizado!BT66=0,32,IFERROR(RANK(Valor_normalizado!BT66,Valor_normalizado!BT$66:BT$97,0),"NA"))</f>
        <v>24</v>
      </c>
      <c r="BU66" s="6">
        <f>IF(Valor_normalizado!BU66=0,32,IFERROR(RANK(Valor_normalizado!BU66,Valor_normalizado!BU$66:BU$97,0),"NA"))</f>
        <v>25</v>
      </c>
      <c r="BV66" s="6">
        <f>IF(Valor_normalizado!BV66=0,32,IFERROR(RANK(Valor_normalizado!BV66,Valor_normalizado!BV$66:BV$97,0),"NA"))</f>
        <v>8</v>
      </c>
      <c r="BW66" s="6">
        <f>IF(Valor_normalizado!BW66=0,32,IFERROR(RANK(Valor_normalizado!BW66,Valor_normalizado!BW$66:BW$97,0),"NA"))</f>
        <v>30</v>
      </c>
      <c r="BX66" s="6">
        <f>IF(Valor_normalizado!BX66=0,32,IFERROR(RANK(Valor_normalizado!BX66,Valor_normalizado!BX$66:BX$97,0),"NA"))</f>
        <v>13</v>
      </c>
      <c r="BY66" s="6">
        <f>IF(Valor_normalizado!BY66=0,32,IFERROR(RANK(Valor_normalizado!BY66,Valor_normalizado!BY$66:BY$97,0),"NA"))</f>
        <v>24</v>
      </c>
      <c r="BZ66" s="6">
        <f>IF(Valor_normalizado!BZ66=0,32,IFERROR(RANK(Valor_normalizado!BZ66,Valor_normalizado!BZ$66:BZ$97,0),"NA"))</f>
        <v>28</v>
      </c>
      <c r="CA66" s="6">
        <f>IF(Valor_normalizado!CA66=0,32,IFERROR(RANK(Valor_normalizado!CA66,Valor_normalizado!CA$66:CA$97,0),"NA"))</f>
        <v>25</v>
      </c>
      <c r="CB66" s="6">
        <f>IF(Valor_normalizado!CB66=0,32,IFERROR(RANK(Valor_normalizado!CB66,Valor_normalizado!CB$66:CB$97,0),"NA"))</f>
        <v>25</v>
      </c>
      <c r="CC66" s="6">
        <f>IF(Valor_normalizado!CC66=0,32,IFERROR(RANK(Valor_normalizado!CC66,Valor_normalizado!CC$66:CC$97,0),"NA"))</f>
        <v>21</v>
      </c>
      <c r="CD66" s="6">
        <f>IF(Valor_normalizado!CD66=0,32,IFERROR(RANK(Valor_normalizado!CD66,Valor_normalizado!CD$66:CD$97,0),"NA"))</f>
        <v>17</v>
      </c>
      <c r="CE66" s="6">
        <f>IF(Valor_normalizado!CE66=0,32,IFERROR(RANK(Valor_normalizado!CE66,Valor_normalizado!CE$66:CE$97,0),"NA"))</f>
        <v>17</v>
      </c>
      <c r="CF66" s="6">
        <f>IF(Valor_normalizado!CF66=0,32,IFERROR(RANK(Valor_normalizado!CF66,Valor_normalizado!CF$66:CF$97,0),"NA"))</f>
        <v>10</v>
      </c>
      <c r="CG66" s="6">
        <f>IF(Valor_normalizado!CG66=0,32,IFERROR(RANK(Valor_normalizado!CG66,Valor_normalizado!CG$66:CG$97,0),"NA"))</f>
        <v>14</v>
      </c>
      <c r="CH66" s="6">
        <f>IF(Valor_normalizado!CH66=0,32,IFERROR(RANK(Valor_normalizado!CH66,Valor_normalizado!CH$66:CH$97,0),"NA"))</f>
        <v>16</v>
      </c>
      <c r="CI66" s="6">
        <f>IF(Valor_normalizado!CI66=0,32,IFERROR(RANK(Valor_normalizado!CI66,Valor_normalizado!CI$66:CI$97,0),"NA"))</f>
        <v>21</v>
      </c>
      <c r="CJ66" s="6">
        <f>IF(Valor_normalizado!CJ66=0,32,IFERROR(RANK(Valor_normalizado!CJ66,Valor_normalizado!CJ$66:CJ$97,0),"NA"))</f>
        <v>25</v>
      </c>
      <c r="CK66" s="6">
        <f>IF(Valor_normalizado!CK66=0,32,IFERROR(RANK(Valor_normalizado!CK66,Valor_normalizado!CK$66:CK$97,0),"NA"))</f>
        <v>29</v>
      </c>
      <c r="CL66" s="6">
        <f>IF(Valor_normalizado!CL66=0,32,IFERROR(RANK(Valor_normalizado!CL66,Valor_normalizado!CL$66:CL$97,0),"NA"))</f>
        <v>31</v>
      </c>
      <c r="CM66" s="6">
        <f>IF(Valor_normalizado!CM66=0,32,IFERROR(RANK(Valor_normalizado!CM66,Valor_normalizado!CM$66:CM$97,0),"NA"))</f>
        <v>31</v>
      </c>
      <c r="CN66" s="6">
        <f>IF(Valor_normalizado!CN66=0,32,IFERROR(RANK(Valor_normalizado!CN66,Valor_normalizado!CN$66:CN$97,0),"NA"))</f>
        <v>24</v>
      </c>
      <c r="CO66" s="6">
        <f>IF(Valor_normalizado!CO66=0,32,IFERROR(RANK(Valor_normalizado!CO66,Valor_normalizado!CO$66:CO$97,0),"NA"))</f>
        <v>2</v>
      </c>
      <c r="CP66" s="6">
        <f>IF(Valor_normalizado!CP66=0,32,IFERROR(RANK(Valor_normalizado!CP66,Valor_normalizado!CP$66:CP$97,0),"NA"))</f>
        <v>28</v>
      </c>
      <c r="CQ66" s="6">
        <f>IF(Valor_normalizado!CQ66=0,32,IFERROR(RANK(Valor_normalizado!CQ66,Valor_normalizado!CQ$66:CQ$97,0),"NA"))</f>
        <v>23</v>
      </c>
      <c r="CR66" s="6">
        <f>IF(Valor_normalizado!CR66=0,32,IFERROR(RANK(Valor_normalizado!CR66,Valor_normalizado!CR$66:CR$97,0),"NA"))</f>
        <v>17</v>
      </c>
      <c r="CS66" s="6">
        <f>IF(Valor_normalizado!CS66=0,32,IFERROR(RANK(Valor_normalizado!CS66,Valor_normalizado!CS$66:CS$97,0),"NA"))</f>
        <v>16</v>
      </c>
      <c r="CT66" s="6">
        <f>IF(Valor_normalizado!CT66=0,32,IFERROR(RANK(Valor_normalizado!CT66,Valor_normalizado!CT$66:CT$97,0),"NA"))</f>
        <v>17</v>
      </c>
      <c r="CU66" s="6">
        <f>IF(Valor_normalizado!CU66=0,32,IFERROR(RANK(Valor_normalizado!CU66,Valor_normalizado!CU$66:CU$97,0),"NA"))</f>
        <v>15</v>
      </c>
      <c r="CV66" s="6">
        <f>IF(Valor_normalizado!CV66=0,32,IFERROR(RANK(Valor_normalizado!CV66,Valor_normalizado!CV$66:CV$97,0),"NA"))</f>
        <v>22</v>
      </c>
      <c r="CW66" s="6">
        <f>IF(Valor_normalizado!CW66=0,32,IFERROR(RANK(Valor_normalizado!CW66,Valor_normalizado!CW$66:CW$97,0),"NA"))</f>
        <v>19</v>
      </c>
      <c r="CX66" s="6">
        <f>IF(Valor_normalizado!CX66=0,32,IFERROR(RANK(Valor_normalizado!CX66,Valor_normalizado!CX$66:CX$97,0),"NA"))</f>
        <v>25</v>
      </c>
      <c r="CY66" s="6">
        <f>IF(Valor_normalizado!CY66=0,32,IFERROR(RANK(Valor_normalizado!CY66,Valor_normalizado!CY$66:CY$97,0),"NA"))</f>
        <v>25</v>
      </c>
      <c r="CZ66" s="6">
        <f>IF(Valor_normalizado!CZ66=0,32,IFERROR(RANK(Valor_normalizado!CZ66,Valor_normalizado!CZ$66:CZ$97,0),"NA"))</f>
        <v>24</v>
      </c>
      <c r="DA66" s="6">
        <f>IF(Valor_normalizado!DA66=0,32,IFERROR(RANK(Valor_normalizado!DA66,Valor_normalizado!DA$66:DA$97,0),"NA"))</f>
        <v>9</v>
      </c>
      <c r="DB66" s="6">
        <f>IF(Valor_normalizado!DB66=0,32,IFERROR(RANK(Valor_normalizado!DB66,Valor_normalizado!DB$66:DB$97,0),"NA"))</f>
        <v>17</v>
      </c>
      <c r="DC66" s="6">
        <f>IF(Valor_normalizado!DC66=0,32,IFERROR(RANK(Valor_normalizado!DC66,Valor_normalizado!DC$66:DC$97,0),"NA"))</f>
        <v>23</v>
      </c>
      <c r="DD66" s="6">
        <f>IF(Valor_normalizado!DD66=0,32,IFERROR(RANK(Valor_normalizado!DD66,Valor_normalizado!DD$66:DD$97,0),"NA"))</f>
        <v>14</v>
      </c>
      <c r="DE66" s="6">
        <f>IF(Valor_normalizado!DE66=0,32,IFERROR(RANK(Valor_normalizado!DE66,Valor_normalizado!DE$66:DE$97,0),"NA"))</f>
        <v>20</v>
      </c>
      <c r="DF66" s="6">
        <f>IF(Valor_normalizado!DF66=0,32,IFERROR(RANK(Valor_normalizado!DF66,Valor_normalizado!DF$66:DF$97,0),"NA"))</f>
        <v>17</v>
      </c>
      <c r="DG66" s="6">
        <f>IF(Valor_normalizado!DG66=0,32,IFERROR(RANK(Valor_normalizado!DG66,Valor_normalizado!DG$66:DG$97,0),"NA"))</f>
        <v>32</v>
      </c>
      <c r="DH66" s="6">
        <f>IF(Valor_normalizado!DH66=0,32,IFERROR(RANK(Valor_normalizado!DH66,Valor_normalizado!DH$66:DH$97,0),"NA"))</f>
        <v>14</v>
      </c>
      <c r="DI66" s="6">
        <f>IF(Valor_normalizado!DI66=0,32,IFERROR(RANK(Valor_normalizado!DI66,Valor_normalizado!DI$66:DI$97,0),"NA"))</f>
        <v>29</v>
      </c>
      <c r="DJ66" s="6">
        <f>IF(Valor_normalizado!DJ66=0,32,IFERROR(RANK(Valor_normalizado!DJ66,Valor_normalizado!DJ$66:DJ$97,0),"NA"))</f>
        <v>16</v>
      </c>
      <c r="DK66" s="6">
        <f>IF(Valor_normalizado!DK66=0,32,IFERROR(RANK(Valor_normalizado!DK66,Valor_normalizado!DK$66:DK$97,0),"NA"))</f>
        <v>30</v>
      </c>
      <c r="DL66" s="6">
        <f>IF(Valor_normalizado!DL66=0,32,IFERROR(RANK(Valor_normalizado!DL66,Valor_normalizado!DL$66:DL$97,0),"NA"))</f>
        <v>11</v>
      </c>
      <c r="DM66" s="6">
        <f>IF(Valor_normalizado!DM66=0,32,IFERROR(RANK(Valor_normalizado!DM66,Valor_normalizado!DM$66:DM$97,0),"NA"))</f>
        <v>3</v>
      </c>
      <c r="DN66" s="6">
        <f>IF(Valor_normalizado!DN66=0,32,IFERROR(RANK(Valor_normalizado!DN66,Valor_normalizado!DN$66:DN$97,0),"NA"))</f>
        <v>11</v>
      </c>
      <c r="DO66" s="6">
        <f>IF(Valor_normalizado!DO66=0,32,IFERROR(RANK(Valor_normalizado!DO66,Valor_normalizado!DO$66:DO$97,0),"NA"))</f>
        <v>4</v>
      </c>
      <c r="DP66" s="6">
        <f>IF(Valor_normalizado!DP66=0,32,IFERROR(RANK(Valor_normalizado!DP66,Valor_normalizado!DP$66:DP$97,0),"NA"))</f>
        <v>2</v>
      </c>
      <c r="DQ66" s="6">
        <f>IF(Valor_normalizado!DQ66=0,32,IFERROR(RANK(Valor_normalizado!DQ66,Valor_normalizado!DQ$66:DQ$97,0),"NA"))</f>
        <v>12</v>
      </c>
      <c r="DR66" s="6">
        <f>IF(Valor_normalizado!DR66=0,32,IFERROR(RANK(Valor_normalizado!DR66,Valor_normalizado!DR$66:DR$97,0),"NA"))</f>
        <v>12</v>
      </c>
      <c r="DS66" s="6">
        <f>IF(Valor_normalizado!DS66=0,32,IFERROR(RANK(Valor_normalizado!DS66,Valor_normalizado!DS$66:DS$97,0),"NA"))</f>
        <v>27</v>
      </c>
      <c r="DT66" s="6">
        <f>IF(Valor_normalizado!DT66=0,32,IFERROR(RANK(Valor_normalizado!DT66,Valor_normalizado!DT$66:DT$97,0),"NA"))</f>
        <v>27</v>
      </c>
      <c r="DU66" s="6">
        <f>IF(Valor_normalizado!DU66=0,32,IFERROR(RANK(Valor_normalizado!DU66,Valor_normalizado!DU$66:DU$97,0),"NA"))</f>
        <v>30</v>
      </c>
      <c r="DV66" s="6">
        <f>IF(Valor_normalizado!DV66=0,32,IFERROR(RANK(Valor_normalizado!DV66,Valor_normalizado!DV$66:DV$97,0),"NA"))</f>
        <v>29</v>
      </c>
      <c r="DW66" s="6">
        <f>IF(Valor_normalizado!DW66=0,32,IFERROR(RANK(Valor_normalizado!DW66,Valor_normalizado!DW$66:DW$97,0),"NA"))</f>
        <v>23</v>
      </c>
      <c r="DX66" s="6">
        <f>IF(Valor_normalizado!DX66=0,32,IFERROR(RANK(Valor_normalizado!DX66,Valor_normalizado!DX$66:DX$97,0),"NA"))</f>
        <v>23</v>
      </c>
      <c r="DY66" s="6">
        <f>IF(Valor_normalizado!DY66=0,32,IFERROR(RANK(Valor_normalizado!DY66,Valor_normalizado!DY$66:DY$97,0),"NA"))</f>
        <v>24</v>
      </c>
      <c r="DZ66" s="6">
        <f>IF(Valor_normalizado!DZ66=0,32,IFERROR(RANK(Valor_normalizado!DZ66,Valor_normalizado!DZ$66:DZ$97,0),"NA"))</f>
        <v>24</v>
      </c>
      <c r="EA66" s="6">
        <f>IF(Valor_normalizado!EA66=0,32,IFERROR(RANK(Valor_normalizado!EA66,Valor_normalizado!EA$66:EA$97,0),"NA"))</f>
        <v>24</v>
      </c>
      <c r="EB66" s="6">
        <f>IF(Valor_normalizado!EB66=0,32,IFERROR(RANK(Valor_normalizado!EB66,Valor_normalizado!EB$66:EB$97,0),"NA"))</f>
        <v>24</v>
      </c>
      <c r="EC66" s="6">
        <f>IF(Valor_normalizado!EC66=0,32,IFERROR(RANK(Valor_normalizado!EC66,Valor_normalizado!EC$66:EC$97,0),"NA"))</f>
        <v>21</v>
      </c>
      <c r="ED66" s="6">
        <f>IF(Valor_normalizado!ED66=0,32,IFERROR(RANK(Valor_normalizado!ED66,Valor_normalizado!ED$66:ED$97,0),"NA"))</f>
        <v>29</v>
      </c>
      <c r="EE66" s="6">
        <f>IF(Valor_normalizado!EE66=0,32,IFERROR(RANK(Valor_normalizado!EE66,Valor_normalizado!EE$66:EE$97,0),"NA"))</f>
        <v>26</v>
      </c>
      <c r="EF66" s="6">
        <f>IF(Valor_normalizado!EF66=0,32,IFERROR(RANK(Valor_normalizado!EF66,Valor_normalizado!EF$66:EF$97,0),"NA"))</f>
        <v>32</v>
      </c>
      <c r="EG66" s="6">
        <f>IF(Valor_normalizado!EG66=0,32,IFERROR(RANK(Valor_normalizado!EG66,Valor_normalizado!EG$66:EG$97,0),"NA"))</f>
        <v>32</v>
      </c>
      <c r="EH66" s="6">
        <f>IF(Valor_normalizado!EH66=0,32,IFERROR(RANK(Valor_normalizado!EH66,Valor_normalizado!EH$66:EH$97,0),"NA"))</f>
        <v>27</v>
      </c>
      <c r="EI66" s="6">
        <f>IF(Valor_normalizado!EI66=0,32,IFERROR(RANK(Valor_normalizado!EI66,Valor_normalizado!EI$66:EI$97,0),"NA"))</f>
        <v>31</v>
      </c>
      <c r="EJ66" s="6">
        <f>IF(Valor_normalizado!EJ66=0,32,IFERROR(RANK(Valor_normalizado!EJ66,Valor_normalizado!EJ$66:EJ$97,0),"NA"))</f>
        <v>32</v>
      </c>
      <c r="EK66" s="6">
        <f>IF(Valor_normalizado!EK66=0,32,IFERROR(RANK(Valor_normalizado!EK66,Valor_normalizado!EK$66:EK$97,0),"NA"))</f>
        <v>32</v>
      </c>
      <c r="EL66" s="6">
        <f>IF(Valor_normalizado!EL66=0,32,IFERROR(RANK(Valor_normalizado!EL66,Valor_normalizado!EL$66:EL$97,0),"NA"))</f>
        <v>31</v>
      </c>
      <c r="EM66" s="6">
        <f>IF(Valor_normalizado!EM66=0,32,IFERROR(RANK(Valor_normalizado!EM66,Valor_normalizado!EM$66:EM$97,0),"NA"))</f>
        <v>32</v>
      </c>
      <c r="EN66" s="6">
        <f>IF(Valor_normalizado!EN66=0,32,IFERROR(RANK(Valor_normalizado!EN66,Valor_normalizado!EN$66:EN$97,0),"NA"))</f>
        <v>32</v>
      </c>
      <c r="EO66" s="6">
        <f>IF(Valor_normalizado!EO66=0,32,IFERROR(RANK(Valor_normalizado!EO66,Valor_normalizado!EO$66:EO$97,0),"NA"))</f>
        <v>32</v>
      </c>
      <c r="EP66" s="6">
        <f>IF(Valor_normalizado!EP66=0,32,IFERROR(RANK(Valor_normalizado!EP66,Valor_normalizado!EP$66:EP$97,0),"NA"))</f>
        <v>29</v>
      </c>
      <c r="EQ66" s="6">
        <f>IF(Valor_normalizado!EQ66=0,32,IFERROR(RANK(Valor_normalizado!EQ66,Valor_normalizado!EQ$66:EQ$97,0),"NA"))</f>
        <v>29</v>
      </c>
      <c r="ER66" s="6">
        <f>IF(Valor_normalizado!ER66=0,32,IFERROR(RANK(Valor_normalizado!ER66,Valor_normalizado!ER$66:ER$97,0),"NA"))</f>
        <v>31</v>
      </c>
      <c r="ES66" s="6">
        <f>IF(Valor_normalizado!ES66=0,32,IFERROR(RANK(Valor_normalizado!ES66,Valor_normalizado!ES$66:ES$97,0),"NA"))</f>
        <v>26</v>
      </c>
    </row>
    <row r="67" spans="1:149" x14ac:dyDescent="0.25">
      <c r="A67" s="1" t="s">
        <v>247</v>
      </c>
      <c r="B67" s="75">
        <v>2021</v>
      </c>
      <c r="C67" s="6">
        <f>IF(Valor_normalizado!C67=0,32,IFERROR(RANK(Valor_normalizado!C67,Valor_normalizado!C$66:C$97,0),"NA"))</f>
        <v>9</v>
      </c>
      <c r="D67" s="6">
        <f>IF(Valor_normalizado!D67=0,32,IFERROR(RANK(Valor_normalizado!D67,Valor_normalizado!D$66:D$97,0),"NA"))</f>
        <v>10</v>
      </c>
      <c r="E67" s="6">
        <f>IF(Valor_normalizado!E67=0,32,IFERROR(RANK(Valor_normalizado!E67,Valor_normalizado!E$66:E$97,0),"NA"))</f>
        <v>16</v>
      </c>
      <c r="F67" s="6">
        <f>IF(Valor_normalizado!F67=0,32,IFERROR(RANK(Valor_normalizado!F67,Valor_normalizado!F$66:F$97,0),"NA"))</f>
        <v>11</v>
      </c>
      <c r="G67" s="6">
        <f>IF(Valor_normalizado!G67=0,32,IFERROR(RANK(Valor_normalizado!G67,Valor_normalizado!G$66:G$97,0),"NA"))</f>
        <v>13</v>
      </c>
      <c r="H67" s="6">
        <f>IF(Valor_normalizado!H67=0,32,IFERROR(RANK(Valor_normalizado!H67,Valor_normalizado!H$66:H$97,0),"NA"))</f>
        <v>11</v>
      </c>
      <c r="I67" s="6">
        <f>IF(Valor_normalizado!I67=0,32,IFERROR(RANK(Valor_normalizado!I67,Valor_normalizado!I$66:I$97,0),"NA"))</f>
        <v>18</v>
      </c>
      <c r="J67" s="6">
        <f>IF(Valor_normalizado!J67=0,32,IFERROR(RANK(Valor_normalizado!J67,Valor_normalizado!J$66:J$97,0),"NA"))</f>
        <v>14</v>
      </c>
      <c r="K67" s="6">
        <f>IF(Valor_normalizado!K67=0,32,IFERROR(RANK(Valor_normalizado!K67,Valor_normalizado!K$66:K$97,0),"NA"))</f>
        <v>3</v>
      </c>
      <c r="L67" s="6">
        <f>IF(Valor_normalizado!L67=0,32,IFERROR(RANK(Valor_normalizado!L67,Valor_normalizado!L$66:L$97,0),"NA"))</f>
        <v>8</v>
      </c>
      <c r="M67" s="6">
        <f>IF(Valor_normalizado!M67=0,32,IFERROR(RANK(Valor_normalizado!M67,Valor_normalizado!M$66:M$97,0),"NA"))</f>
        <v>3</v>
      </c>
      <c r="N67" s="6">
        <f>IF(Valor_normalizado!N67=0,32,IFERROR(RANK(Valor_normalizado!N67,Valor_normalizado!N$66:N$97,0),"NA"))</f>
        <v>27</v>
      </c>
      <c r="O67" s="6">
        <f>IF(Valor_normalizado!O67=0,32,IFERROR(RANK(Valor_normalizado!O67,Valor_normalizado!O$66:O$97,0),"NA"))</f>
        <v>18</v>
      </c>
      <c r="P67" s="6">
        <f>IF(Valor_normalizado!P67=0,32,IFERROR(RANK(Valor_normalizado!P67,Valor_normalizado!P$66:P$97,0),"NA"))</f>
        <v>8</v>
      </c>
      <c r="Q67" s="6">
        <f>IF(Valor_normalizado!Q67=0,32,IFERROR(RANK(Valor_normalizado!Q67,Valor_normalizado!Q$66:Q$97,0),"NA"))</f>
        <v>6</v>
      </c>
      <c r="R67" s="6">
        <f>IF(Valor_normalizado!R67=0,32,IFERROR(RANK(Valor_normalizado!R67,Valor_normalizado!R$66:R$97,0),"NA"))</f>
        <v>15</v>
      </c>
      <c r="S67" s="6">
        <f>IF(Valor_normalizado!S67=0,32,IFERROR(RANK(Valor_normalizado!S67,Valor_normalizado!S$66:S$97,0),"NA"))</f>
        <v>27</v>
      </c>
      <c r="T67" s="6">
        <f>IF(Valor_normalizado!T67=0,32,IFERROR(RANK(Valor_normalizado!T67,Valor_normalizado!T$66:T$97,0),"NA"))</f>
        <v>14</v>
      </c>
      <c r="U67" s="6">
        <f>IF(Valor_normalizado!U67=0,32,IFERROR(RANK(Valor_normalizado!U67,Valor_normalizado!U$66:U$97,0),"NA"))</f>
        <v>7</v>
      </c>
      <c r="V67" s="6">
        <f>IF(Valor_normalizado!V67=0,32,IFERROR(RANK(Valor_normalizado!V67,Valor_normalizado!V$66:V$97,0),"NA"))</f>
        <v>11</v>
      </c>
      <c r="W67" s="6">
        <f>IF(Valor_normalizado!W67=0,32,IFERROR(RANK(Valor_normalizado!W67,Valor_normalizado!W$66:W$97,0),"NA"))</f>
        <v>11</v>
      </c>
      <c r="X67" s="6">
        <f>IF(Valor_normalizado!X67=0,32,IFERROR(RANK(Valor_normalizado!X67,Valor_normalizado!X$66:X$97,0),"NA"))</f>
        <v>11</v>
      </c>
      <c r="Y67" s="6">
        <f>IF(Valor_normalizado!Y67=0,32,IFERROR(RANK(Valor_normalizado!Y67,Valor_normalizado!Y$66:Y$97,0),"NA"))</f>
        <v>13</v>
      </c>
      <c r="Z67" s="6">
        <f>IF(Valor_normalizado!Z67=0,32,IFERROR(RANK(Valor_normalizado!Z67,Valor_normalizado!Z$66:Z$97,0),"NA"))</f>
        <v>12</v>
      </c>
      <c r="AA67" s="6">
        <f>IF(Valor_normalizado!AA67=0,32,IFERROR(RANK(Valor_normalizado!AA67,Valor_normalizado!AA$66:AA$97,0),"NA"))</f>
        <v>12</v>
      </c>
      <c r="AB67" s="6">
        <f>IF(Valor_normalizado!AB67=0,32,IFERROR(RANK(Valor_normalizado!AB67,Valor_normalizado!AB$66:AB$97,0),"NA"))</f>
        <v>27</v>
      </c>
      <c r="AC67" s="6">
        <f>IF(Valor_normalizado!AC67=0,32,IFERROR(RANK(Valor_normalizado!AC67,Valor_normalizado!AC$66:AC$97,0),"NA"))</f>
        <v>22</v>
      </c>
      <c r="AD67" s="6">
        <f>IF(Valor_normalizado!AD67=0,32,IFERROR(RANK(Valor_normalizado!AD67,Valor_normalizado!AD$66:AD$97,0),"NA"))</f>
        <v>12</v>
      </c>
      <c r="AE67" s="6">
        <f>IF(Valor_normalizado!AE67=0,32,IFERROR(RANK(Valor_normalizado!AE67,Valor_normalizado!AE$66:AE$97,0),"NA"))</f>
        <v>14</v>
      </c>
      <c r="AF67" s="6">
        <f>IF(Valor_normalizado!AF67=0,32,IFERROR(RANK(Valor_normalizado!AF67,Valor_normalizado!AF$66:AF$97,0),"NA"))</f>
        <v>11</v>
      </c>
      <c r="AG67" s="6">
        <f>IF(Valor_normalizado!AG67=0,32,IFERROR(RANK(Valor_normalizado!AG67,Valor_normalizado!AG$66:AG$97,0),"NA"))</f>
        <v>25</v>
      </c>
      <c r="AH67" s="6">
        <f>IF(Valor_normalizado!AH67=0,32,IFERROR(RANK(Valor_normalizado!AH67,Valor_normalizado!AH$66:AH$97,0),"NA"))</f>
        <v>25</v>
      </c>
      <c r="AI67" s="6">
        <f>IF(Valor_normalizado!AI67=0,32,IFERROR(RANK(Valor_normalizado!AI67,Valor_normalizado!AI$66:AI$97,0),"NA"))</f>
        <v>10</v>
      </c>
      <c r="AJ67" s="6">
        <f>IF(Valor_normalizado!AJ67=0,32,IFERROR(RANK(Valor_normalizado!AJ67,Valor_normalizado!AJ$66:AJ$97,0),"NA"))</f>
        <v>3</v>
      </c>
      <c r="AK67" s="6">
        <f>IF(Valor_normalizado!AK67=0,32,IFERROR(RANK(Valor_normalizado!AK67,Valor_normalizado!AK$66:AK$97,0),"NA"))</f>
        <v>7</v>
      </c>
      <c r="AL67" s="6">
        <f>IF(Valor_normalizado!AL67=0,32,IFERROR(RANK(Valor_normalizado!AL67,Valor_normalizado!AL$66:AL$97,0),"NA"))</f>
        <v>15</v>
      </c>
      <c r="AM67" s="6">
        <f>IF(Valor_normalizado!AM67=0,32,IFERROR(RANK(Valor_normalizado!AM67,Valor_normalizado!AM$66:AM$97,0),"NA"))</f>
        <v>15</v>
      </c>
      <c r="AN67" s="6">
        <f>IF(Valor_normalizado!AN67=0,32,IFERROR(RANK(Valor_normalizado!AN67,Valor_normalizado!AN$66:AN$97,0),"NA"))</f>
        <v>11</v>
      </c>
      <c r="AO67" s="6">
        <f>IF(Valor_normalizado!AO67=0,32,IFERROR(RANK(Valor_normalizado!AO67,Valor_normalizado!AO$66:AO$97,0),"NA"))</f>
        <v>16</v>
      </c>
      <c r="AP67" s="6">
        <f>IF(Valor_normalizado!AP67=0,32,IFERROR(RANK(Valor_normalizado!AP67,Valor_normalizado!AP$66:AP$97,0),"NA"))</f>
        <v>1</v>
      </c>
      <c r="AQ67" s="6">
        <f>IF(Valor_normalizado!AQ67=0,32,IFERROR(RANK(Valor_normalizado!AQ67,Valor_normalizado!AQ$66:AQ$97,0),"NA"))</f>
        <v>19</v>
      </c>
      <c r="AR67" s="6">
        <f>IF(Valor_normalizado!AR67=0,32,IFERROR(RANK(Valor_normalizado!AR67,Valor_normalizado!AR$66:AR$97,0),"NA"))</f>
        <v>14</v>
      </c>
      <c r="AS67" s="6">
        <f>IF(Valor_normalizado!AS67=0,32,IFERROR(RANK(Valor_normalizado!AS67,Valor_normalizado!AS$66:AS$97,0),"NA"))</f>
        <v>14</v>
      </c>
      <c r="AT67" s="6">
        <f>IF(Valor_normalizado!AT67=0,32,IFERROR(RANK(Valor_normalizado!AT67,Valor_normalizado!AT$66:AT$97,0),"NA"))</f>
        <v>11</v>
      </c>
      <c r="AU67" s="6">
        <f>IF(Valor_normalizado!AU67=0,32,IFERROR(RANK(Valor_normalizado!AU67,Valor_normalizado!AU$66:AU$97,0),"NA"))</f>
        <v>2</v>
      </c>
      <c r="AV67" s="6">
        <f>IF(Valor_normalizado!AV67=0,32,IFERROR(RANK(Valor_normalizado!AV67,Valor_normalizado!AV$66:AV$97,0),"NA"))</f>
        <v>4</v>
      </c>
      <c r="AW67" s="6">
        <f>IF(Valor_normalizado!AW67=0,32,IFERROR(RANK(Valor_normalizado!AW67,Valor_normalizado!AW$66:AW$97,0),"NA"))</f>
        <v>17</v>
      </c>
      <c r="AX67" s="6">
        <f>IF(Valor_normalizado!AX67=0,32,IFERROR(RANK(Valor_normalizado!AX67,Valor_normalizado!AX$66:AX$97,0),"NA"))</f>
        <v>5</v>
      </c>
      <c r="AY67" s="6">
        <f>IF(Valor_normalizado!AY67=0,32,IFERROR(RANK(Valor_normalizado!AY67,Valor_normalizado!AY$66:AY$97,0),"NA"))</f>
        <v>6</v>
      </c>
      <c r="AZ67" s="6">
        <f>IF(Valor_normalizado!AZ67=0,32,IFERROR(RANK(Valor_normalizado!AZ67,Valor_normalizado!AZ$66:AZ$97,0),"NA"))</f>
        <v>7</v>
      </c>
      <c r="BA67" s="6">
        <f>IF(Valor_normalizado!BA67=0,32,IFERROR(RANK(Valor_normalizado!BA67,Valor_normalizado!BA$66:BA$97,0),"NA"))</f>
        <v>9</v>
      </c>
      <c r="BB67" s="6">
        <f>IF(Valor_normalizado!BB67=0,32,IFERROR(RANK(Valor_normalizado!BB67,Valor_normalizado!BB$66:BB$97,0),"NA"))</f>
        <v>17</v>
      </c>
      <c r="BC67" s="6">
        <f>IF(Valor_normalizado!BC67=0,32,IFERROR(RANK(Valor_normalizado!BC67,Valor_normalizado!BC$66:BC$97,0),"NA"))</f>
        <v>1</v>
      </c>
      <c r="BD67" s="6">
        <f>IF(Valor_normalizado!BD67=0,32,IFERROR(RANK(Valor_normalizado!BD67,Valor_normalizado!BD$66:BD$97,0),"NA"))</f>
        <v>3</v>
      </c>
      <c r="BE67" s="6">
        <f>IF(Valor_normalizado!BE67=0,32,IFERROR(RANK(Valor_normalizado!BE67,Valor_normalizado!BE$66:BE$97,0),"NA"))</f>
        <v>29</v>
      </c>
      <c r="BF67" s="6">
        <f>IF(Valor_normalizado!BF67=0,32,IFERROR(RANK(Valor_normalizado!BF67,Valor_normalizado!BF$66:BF$97,0),"NA"))</f>
        <v>12</v>
      </c>
      <c r="BG67" s="6">
        <f>IF(Valor_normalizado!BG67=0,32,IFERROR(RANK(Valor_normalizado!BG67,Valor_normalizado!BG$66:BG$97,0),"NA"))</f>
        <v>26</v>
      </c>
      <c r="BH67" s="6">
        <f>IF(Valor_normalizado!BH67=0,32,IFERROR(RANK(Valor_normalizado!BH67,Valor_normalizado!BH$66:BH$97,0),"NA"))</f>
        <v>14</v>
      </c>
      <c r="BI67" s="6">
        <f>IF(Valor_normalizado!BI67=0,32,IFERROR(RANK(Valor_normalizado!BI67,Valor_normalizado!BI$66:BI$97,0),"NA"))</f>
        <v>17</v>
      </c>
      <c r="BJ67" s="6">
        <f>IF(Valor_normalizado!BJ67=0,32,IFERROR(RANK(Valor_normalizado!BJ67,Valor_normalizado!BJ$66:BJ$97,0),"NA"))</f>
        <v>21</v>
      </c>
      <c r="BK67" s="6">
        <f>IF(Valor_normalizado!BK67=0,32,IFERROR(RANK(Valor_normalizado!BK67,Valor_normalizado!BK$66:BK$97,0),"NA"))</f>
        <v>4</v>
      </c>
      <c r="BL67" s="6">
        <f>IF(Valor_normalizado!BL67=0,32,IFERROR(RANK(Valor_normalizado!BL67,Valor_normalizado!BL$66:BL$97,0),"NA"))</f>
        <v>21</v>
      </c>
      <c r="BM67" s="6">
        <f>IF(Valor_normalizado!BM67=0,32,IFERROR(RANK(Valor_normalizado!BM67,Valor_normalizado!BM$66:BM$97,0),"NA"))</f>
        <v>19</v>
      </c>
      <c r="BN67" s="6">
        <f>IF(Valor_normalizado!BN67=0,32,IFERROR(RANK(Valor_normalizado!BN67,Valor_normalizado!BN$66:BN$97,0),"NA"))</f>
        <v>21</v>
      </c>
      <c r="BO67" s="6">
        <f>IF(Valor_normalizado!BO67=0,32,IFERROR(RANK(Valor_normalizado!BO67,Valor_normalizado!BO$66:BO$97,0),"NA"))</f>
        <v>5</v>
      </c>
      <c r="BP67" s="6">
        <f>IF(Valor_normalizado!BP67=0,32,IFERROR(RANK(Valor_normalizado!BP67,Valor_normalizado!BP$66:BP$97,0),"NA"))</f>
        <v>14</v>
      </c>
      <c r="BQ67" s="6">
        <f>IF(Valor_normalizado!BQ67=0,32,IFERROR(RANK(Valor_normalizado!BQ67,Valor_normalizado!BQ$66:BQ$97,0),"NA"))</f>
        <v>17</v>
      </c>
      <c r="BR67" s="6">
        <f>IF(Valor_normalizado!BR67=0,32,IFERROR(RANK(Valor_normalizado!BR67,Valor_normalizado!BR$66:BR$97,0),"NA"))</f>
        <v>10</v>
      </c>
      <c r="BS67" s="6">
        <f>IF(Valor_normalizado!BS67=0,32,IFERROR(RANK(Valor_normalizado!BS67,Valor_normalizado!BS$66:BS$97,0),"NA"))</f>
        <v>5</v>
      </c>
      <c r="BT67" s="6">
        <f>IF(Valor_normalizado!BT67=0,32,IFERROR(RANK(Valor_normalizado!BT67,Valor_normalizado!BT$66:BT$97,0),"NA"))</f>
        <v>13</v>
      </c>
      <c r="BU67" s="6">
        <f>IF(Valor_normalizado!BU67=0,32,IFERROR(RANK(Valor_normalizado!BU67,Valor_normalizado!BU$66:BU$97,0),"NA"))</f>
        <v>11</v>
      </c>
      <c r="BV67" s="6">
        <f>IF(Valor_normalizado!BV67=0,32,IFERROR(RANK(Valor_normalizado!BV67,Valor_normalizado!BV$66:BV$97,0),"NA"))</f>
        <v>14</v>
      </c>
      <c r="BW67" s="6">
        <f>IF(Valor_normalizado!BW67=0,32,IFERROR(RANK(Valor_normalizado!BW67,Valor_normalizado!BW$66:BW$97,0),"NA"))</f>
        <v>9</v>
      </c>
      <c r="BX67" s="6">
        <f>IF(Valor_normalizado!BX67=0,32,IFERROR(RANK(Valor_normalizado!BX67,Valor_normalizado!BX$66:BX$97,0),"NA"))</f>
        <v>21</v>
      </c>
      <c r="BY67" s="6">
        <f>IF(Valor_normalizado!BY67=0,32,IFERROR(RANK(Valor_normalizado!BY67,Valor_normalizado!BY$66:BY$97,0),"NA"))</f>
        <v>8</v>
      </c>
      <c r="BZ67" s="6">
        <f>IF(Valor_normalizado!BZ67=0,32,IFERROR(RANK(Valor_normalizado!BZ67,Valor_normalizado!BZ$66:BZ$97,0),"NA"))</f>
        <v>2</v>
      </c>
      <c r="CA67" s="6">
        <f>IF(Valor_normalizado!CA67=0,32,IFERROR(RANK(Valor_normalizado!CA67,Valor_normalizado!CA$66:CA$97,0),"NA"))</f>
        <v>28</v>
      </c>
      <c r="CB67" s="6">
        <f>IF(Valor_normalizado!CB67=0,32,IFERROR(RANK(Valor_normalizado!CB67,Valor_normalizado!CB$66:CB$97,0),"NA"))</f>
        <v>16</v>
      </c>
      <c r="CC67" s="6">
        <f>IF(Valor_normalizado!CC67=0,32,IFERROR(RANK(Valor_normalizado!CC67,Valor_normalizado!CC$66:CC$97,0),"NA"))</f>
        <v>8</v>
      </c>
      <c r="CD67" s="6">
        <f>IF(Valor_normalizado!CD67=0,32,IFERROR(RANK(Valor_normalizado!CD67,Valor_normalizado!CD$66:CD$97,0),"NA"))</f>
        <v>11</v>
      </c>
      <c r="CE67" s="6">
        <f>IF(Valor_normalizado!CE67=0,32,IFERROR(RANK(Valor_normalizado!CE67,Valor_normalizado!CE$66:CE$97,0),"NA"))</f>
        <v>11</v>
      </c>
      <c r="CF67" s="6">
        <f>IF(Valor_normalizado!CF67=0,32,IFERROR(RANK(Valor_normalizado!CF67,Valor_normalizado!CF$66:CF$97,0),"NA"))</f>
        <v>7</v>
      </c>
      <c r="CG67" s="6">
        <f>IF(Valor_normalizado!CG67=0,32,IFERROR(RANK(Valor_normalizado!CG67,Valor_normalizado!CG$66:CG$97,0),"NA"))</f>
        <v>12</v>
      </c>
      <c r="CH67" s="6">
        <f>IF(Valor_normalizado!CH67=0,32,IFERROR(RANK(Valor_normalizado!CH67,Valor_normalizado!CH$66:CH$97,0),"NA"))</f>
        <v>7</v>
      </c>
      <c r="CI67" s="6">
        <f>IF(Valor_normalizado!CI67=0,32,IFERROR(RANK(Valor_normalizado!CI67,Valor_normalizado!CI$66:CI$97,0),"NA"))</f>
        <v>7</v>
      </c>
      <c r="CJ67" s="6">
        <f>IF(Valor_normalizado!CJ67=0,32,IFERROR(RANK(Valor_normalizado!CJ67,Valor_normalizado!CJ$66:CJ$97,0),"NA"))</f>
        <v>8</v>
      </c>
      <c r="CK67" s="6">
        <f>IF(Valor_normalizado!CK67=0,32,IFERROR(RANK(Valor_normalizado!CK67,Valor_normalizado!CK$66:CK$97,0),"NA"))</f>
        <v>14</v>
      </c>
      <c r="CL67" s="6">
        <f>IF(Valor_normalizado!CL67=0,32,IFERROR(RANK(Valor_normalizado!CL67,Valor_normalizado!CL$66:CL$97,0),"NA"))</f>
        <v>3</v>
      </c>
      <c r="CM67" s="6">
        <f>IF(Valor_normalizado!CM67=0,32,IFERROR(RANK(Valor_normalizado!CM67,Valor_normalizado!CM$66:CM$97,0),"NA"))</f>
        <v>6</v>
      </c>
      <c r="CN67" s="6">
        <f>IF(Valor_normalizado!CN67=0,32,IFERROR(RANK(Valor_normalizado!CN67,Valor_normalizado!CN$66:CN$97,0),"NA"))</f>
        <v>2</v>
      </c>
      <c r="CO67" s="6">
        <f>IF(Valor_normalizado!CO67=0,32,IFERROR(RANK(Valor_normalizado!CO67,Valor_normalizado!CO$66:CO$97,0),"NA"))</f>
        <v>21</v>
      </c>
      <c r="CP67" s="6">
        <f>IF(Valor_normalizado!CP67=0,32,IFERROR(RANK(Valor_normalizado!CP67,Valor_normalizado!CP$66:CP$97,0),"NA"))</f>
        <v>6</v>
      </c>
      <c r="CQ67" s="6">
        <f>IF(Valor_normalizado!CQ67=0,32,IFERROR(RANK(Valor_normalizado!CQ67,Valor_normalizado!CQ$66:CQ$97,0),"NA"))</f>
        <v>8</v>
      </c>
      <c r="CR67" s="6">
        <f>IF(Valor_normalizado!CR67=0,32,IFERROR(RANK(Valor_normalizado!CR67,Valor_normalizado!CR$66:CR$97,0),"NA"))</f>
        <v>7</v>
      </c>
      <c r="CS67" s="6">
        <f>IF(Valor_normalizado!CS67=0,32,IFERROR(RANK(Valor_normalizado!CS67,Valor_normalizado!CS$66:CS$97,0),"NA"))</f>
        <v>5</v>
      </c>
      <c r="CT67" s="6">
        <f>IF(Valor_normalizado!CT67=0,32,IFERROR(RANK(Valor_normalizado!CT67,Valor_normalizado!CT$66:CT$97,0),"NA"))</f>
        <v>11</v>
      </c>
      <c r="CU67" s="6">
        <f>IF(Valor_normalizado!CU67=0,32,IFERROR(RANK(Valor_normalizado!CU67,Valor_normalizado!CU$66:CU$97,0),"NA"))</f>
        <v>5</v>
      </c>
      <c r="CV67" s="6">
        <f>IF(Valor_normalizado!CV67=0,32,IFERROR(RANK(Valor_normalizado!CV67,Valor_normalizado!CV$66:CV$97,0),"NA"))</f>
        <v>5</v>
      </c>
      <c r="CW67" s="6">
        <f>IF(Valor_normalizado!CW67=0,32,IFERROR(RANK(Valor_normalizado!CW67,Valor_normalizado!CW$66:CW$97,0),"NA"))</f>
        <v>28</v>
      </c>
      <c r="CX67" s="6">
        <f>IF(Valor_normalizado!CX67=0,32,IFERROR(RANK(Valor_normalizado!CX67,Valor_normalizado!CX$66:CX$97,0),"NA"))</f>
        <v>16</v>
      </c>
      <c r="CY67" s="6">
        <f>IF(Valor_normalizado!CY67=0,32,IFERROR(RANK(Valor_normalizado!CY67,Valor_normalizado!CY$66:CY$97,0),"NA"))</f>
        <v>29</v>
      </c>
      <c r="CZ67" s="6">
        <f>IF(Valor_normalizado!CZ67=0,32,IFERROR(RANK(Valor_normalizado!CZ67,Valor_normalizado!CZ$66:CZ$97,0),"NA"))</f>
        <v>23</v>
      </c>
      <c r="DA67" s="6">
        <f>IF(Valor_normalizado!DA67=0,32,IFERROR(RANK(Valor_normalizado!DA67,Valor_normalizado!DA$66:DA$97,0),"NA"))</f>
        <v>21</v>
      </c>
      <c r="DB67" s="6">
        <f>IF(Valor_normalizado!DB67=0,32,IFERROR(RANK(Valor_normalizado!DB67,Valor_normalizado!DB$66:DB$97,0),"NA"))</f>
        <v>16</v>
      </c>
      <c r="DC67" s="6">
        <f>IF(Valor_normalizado!DC67=0,32,IFERROR(RANK(Valor_normalizado!DC67,Valor_normalizado!DC$66:DC$97,0),"NA"))</f>
        <v>13</v>
      </c>
      <c r="DD67" s="6">
        <f>IF(Valor_normalizado!DD67=0,32,IFERROR(RANK(Valor_normalizado!DD67,Valor_normalizado!DD$66:DD$97,0),"NA"))</f>
        <v>15</v>
      </c>
      <c r="DE67" s="6">
        <f>IF(Valor_normalizado!DE67=0,32,IFERROR(RANK(Valor_normalizado!DE67,Valor_normalizado!DE$66:DE$97,0),"NA"))</f>
        <v>19</v>
      </c>
      <c r="DF67" s="6">
        <f>IF(Valor_normalizado!DF67=0,32,IFERROR(RANK(Valor_normalizado!DF67,Valor_normalizado!DF$66:DF$97,0),"NA"))</f>
        <v>20</v>
      </c>
      <c r="DG67" s="6">
        <f>IF(Valor_normalizado!DG67=0,32,IFERROR(RANK(Valor_normalizado!DG67,Valor_normalizado!DG$66:DG$97,0),"NA"))</f>
        <v>28</v>
      </c>
      <c r="DH67" s="6">
        <f>IF(Valor_normalizado!DH67=0,32,IFERROR(RANK(Valor_normalizado!DH67,Valor_normalizado!DH$66:DH$97,0),"NA"))</f>
        <v>5</v>
      </c>
      <c r="DI67" s="6">
        <f>IF(Valor_normalizado!DI67=0,32,IFERROR(RANK(Valor_normalizado!DI67,Valor_normalizado!DI$66:DI$97,0),"NA"))</f>
        <v>21</v>
      </c>
      <c r="DJ67" s="6">
        <f>IF(Valor_normalizado!DJ67=0,32,IFERROR(RANK(Valor_normalizado!DJ67,Valor_normalizado!DJ$66:DJ$97,0),"NA"))</f>
        <v>8</v>
      </c>
      <c r="DK67" s="6">
        <f>IF(Valor_normalizado!DK67=0,32,IFERROR(RANK(Valor_normalizado!DK67,Valor_normalizado!DK$66:DK$97,0),"NA"))</f>
        <v>12</v>
      </c>
      <c r="DL67" s="6">
        <f>IF(Valor_normalizado!DL67=0,32,IFERROR(RANK(Valor_normalizado!DL67,Valor_normalizado!DL$66:DL$97,0),"NA"))</f>
        <v>17</v>
      </c>
      <c r="DM67" s="6">
        <f>IF(Valor_normalizado!DM67=0,32,IFERROR(RANK(Valor_normalizado!DM67,Valor_normalizado!DM$66:DM$97,0),"NA"))</f>
        <v>29</v>
      </c>
      <c r="DN67" s="6">
        <f>IF(Valor_normalizado!DN67=0,32,IFERROR(RANK(Valor_normalizado!DN67,Valor_normalizado!DN$66:DN$97,0),"NA"))</f>
        <v>13</v>
      </c>
      <c r="DO67" s="6">
        <f>IF(Valor_normalizado!DO67=0,32,IFERROR(RANK(Valor_normalizado!DO67,Valor_normalizado!DO$66:DO$97,0),"NA"))</f>
        <v>30</v>
      </c>
      <c r="DP67" s="6">
        <f>IF(Valor_normalizado!DP67=0,32,IFERROR(RANK(Valor_normalizado!DP67,Valor_normalizado!DP$66:DP$97,0),"NA"))</f>
        <v>29</v>
      </c>
      <c r="DQ67" s="6">
        <f>IF(Valor_normalizado!DQ67=0,32,IFERROR(RANK(Valor_normalizado!DQ67,Valor_normalizado!DQ$66:DQ$97,0),"NA"))</f>
        <v>22</v>
      </c>
      <c r="DR67" s="6">
        <f>IF(Valor_normalizado!DR67=0,32,IFERROR(RANK(Valor_normalizado!DR67,Valor_normalizado!DR$66:DR$97,0),"NA"))</f>
        <v>22</v>
      </c>
      <c r="DS67" s="6">
        <f>IF(Valor_normalizado!DS67=0,32,IFERROR(RANK(Valor_normalizado!DS67,Valor_normalizado!DS$66:DS$97,0),"NA"))</f>
        <v>5</v>
      </c>
      <c r="DT67" s="6">
        <f>IF(Valor_normalizado!DT67=0,32,IFERROR(RANK(Valor_normalizado!DT67,Valor_normalizado!DT$66:DT$97,0),"NA"))</f>
        <v>8</v>
      </c>
      <c r="DU67" s="6">
        <f>IF(Valor_normalizado!DU67=0,32,IFERROR(RANK(Valor_normalizado!DU67,Valor_normalizado!DU$66:DU$97,0),"NA"))</f>
        <v>9</v>
      </c>
      <c r="DV67" s="6">
        <f>IF(Valor_normalizado!DV67=0,32,IFERROR(RANK(Valor_normalizado!DV67,Valor_normalizado!DV$66:DV$97,0),"NA"))</f>
        <v>8</v>
      </c>
      <c r="DW67" s="6">
        <f>IF(Valor_normalizado!DW67=0,32,IFERROR(RANK(Valor_normalizado!DW67,Valor_normalizado!DW$66:DW$97,0),"NA"))</f>
        <v>19</v>
      </c>
      <c r="DX67" s="6">
        <f>IF(Valor_normalizado!DX67=0,32,IFERROR(RANK(Valor_normalizado!DX67,Valor_normalizado!DX$66:DX$97,0),"NA"))</f>
        <v>19</v>
      </c>
      <c r="DY67" s="6">
        <f>IF(Valor_normalizado!DY67=0,32,IFERROR(RANK(Valor_normalizado!DY67,Valor_normalizado!DY$66:DY$97,0),"NA"))</f>
        <v>18</v>
      </c>
      <c r="DZ67" s="6">
        <f>IF(Valor_normalizado!DZ67=0,32,IFERROR(RANK(Valor_normalizado!DZ67,Valor_normalizado!DZ$66:DZ$97,0),"NA"))</f>
        <v>14</v>
      </c>
      <c r="EA67" s="6">
        <f>IF(Valor_normalizado!EA67=0,32,IFERROR(RANK(Valor_normalizado!EA67,Valor_normalizado!EA$66:EA$97,0),"NA"))</f>
        <v>15</v>
      </c>
      <c r="EB67" s="6">
        <f>IF(Valor_normalizado!EB67=0,32,IFERROR(RANK(Valor_normalizado!EB67,Valor_normalizado!EB$66:EB$97,0),"NA"))</f>
        <v>18</v>
      </c>
      <c r="EC67" s="6">
        <f>IF(Valor_normalizado!EC67=0,32,IFERROR(RANK(Valor_normalizado!EC67,Valor_normalizado!EC$66:EC$97,0),"NA"))</f>
        <v>16</v>
      </c>
      <c r="ED67" s="6">
        <f>IF(Valor_normalizado!ED67=0,32,IFERROR(RANK(Valor_normalizado!ED67,Valor_normalizado!ED$66:ED$97,0),"NA"))</f>
        <v>21</v>
      </c>
      <c r="EE67" s="6">
        <f>IF(Valor_normalizado!EE67=0,32,IFERROR(RANK(Valor_normalizado!EE67,Valor_normalizado!EE$66:EE$97,0),"NA"))</f>
        <v>19</v>
      </c>
      <c r="EF67" s="6">
        <f>IF(Valor_normalizado!EF67=0,32,IFERROR(RANK(Valor_normalizado!EF67,Valor_normalizado!EF$66:EF$97,0),"NA"))</f>
        <v>19</v>
      </c>
      <c r="EG67" s="6">
        <f>IF(Valor_normalizado!EG67=0,32,IFERROR(RANK(Valor_normalizado!EG67,Valor_normalizado!EG$66:EG$97,0),"NA"))</f>
        <v>12</v>
      </c>
      <c r="EH67" s="6">
        <f>IF(Valor_normalizado!EH67=0,32,IFERROR(RANK(Valor_normalizado!EH67,Valor_normalizado!EH$66:EH$97,0),"NA"))</f>
        <v>11</v>
      </c>
      <c r="EI67" s="6">
        <f>IF(Valor_normalizado!EI67=0,32,IFERROR(RANK(Valor_normalizado!EI67,Valor_normalizado!EI$66:EI$97,0),"NA"))</f>
        <v>25</v>
      </c>
      <c r="EJ67" s="6">
        <f>IF(Valor_normalizado!EJ67=0,32,IFERROR(RANK(Valor_normalizado!EJ67,Valor_normalizado!EJ$66:EJ$97,0),"NA"))</f>
        <v>11</v>
      </c>
      <c r="EK67" s="6">
        <f>IF(Valor_normalizado!EK67=0,32,IFERROR(RANK(Valor_normalizado!EK67,Valor_normalizado!EK$66:EK$97,0),"NA"))</f>
        <v>15</v>
      </c>
      <c r="EL67" s="6">
        <f>IF(Valor_normalizado!EL67=0,32,IFERROR(RANK(Valor_normalizado!EL67,Valor_normalizado!EL$66:EL$97,0),"NA"))</f>
        <v>17</v>
      </c>
      <c r="EM67" s="6">
        <f>IF(Valor_normalizado!EM67=0,32,IFERROR(RANK(Valor_normalizado!EM67,Valor_normalizado!EM$66:EM$97,0),"NA"))</f>
        <v>1</v>
      </c>
      <c r="EN67" s="6">
        <f>IF(Valor_normalizado!EN67=0,32,IFERROR(RANK(Valor_normalizado!EN67,Valor_normalizado!EN$66:EN$97,0),"NA"))</f>
        <v>2</v>
      </c>
      <c r="EO67" s="6">
        <f>IF(Valor_normalizado!EO67=0,32,IFERROR(RANK(Valor_normalizado!EO67,Valor_normalizado!EO$66:EO$97,0),"NA"))</f>
        <v>5</v>
      </c>
      <c r="EP67" s="6">
        <f>IF(Valor_normalizado!EP67=0,32,IFERROR(RANK(Valor_normalizado!EP67,Valor_normalizado!EP$66:EP$97,0),"NA"))</f>
        <v>11</v>
      </c>
      <c r="EQ67" s="6">
        <f>IF(Valor_normalizado!EQ67=0,32,IFERROR(RANK(Valor_normalizado!EQ67,Valor_normalizado!EQ$66:EQ$97,0),"NA"))</f>
        <v>4</v>
      </c>
      <c r="ER67" s="6">
        <f>IF(Valor_normalizado!ER67=0,32,IFERROR(RANK(Valor_normalizado!ER67,Valor_normalizado!ER$66:ER$97,0),"NA"))</f>
        <v>6</v>
      </c>
      <c r="ES67" s="6">
        <f>IF(Valor_normalizado!ES67=0,32,IFERROR(RANK(Valor_normalizado!ES67,Valor_normalizado!ES$66:ES$97,0),"NA"))</f>
        <v>10</v>
      </c>
    </row>
    <row r="68" spans="1:149" x14ac:dyDescent="0.25">
      <c r="A68" s="2" t="s">
        <v>248</v>
      </c>
      <c r="B68" s="75">
        <v>2021</v>
      </c>
      <c r="C68" s="6">
        <f>IF(Valor_normalizado!C68=0,32,IFERROR(RANK(Valor_normalizado!C68,Valor_normalizado!C$66:C$97,0),"NA"))</f>
        <v>10</v>
      </c>
      <c r="D68" s="6">
        <f>IF(Valor_normalizado!D68=0,32,IFERROR(RANK(Valor_normalizado!D68,Valor_normalizado!D$66:D$97,0),"NA"))</f>
        <v>4</v>
      </c>
      <c r="E68" s="6">
        <f>IF(Valor_normalizado!E68=0,32,IFERROR(RANK(Valor_normalizado!E68,Valor_normalizado!E$66:E$97,0),"NA"))</f>
        <v>11</v>
      </c>
      <c r="F68" s="6">
        <f>IF(Valor_normalizado!F68=0,32,IFERROR(RANK(Valor_normalizado!F68,Valor_normalizado!F$66:F$97,0),"NA"))</f>
        <v>7</v>
      </c>
      <c r="G68" s="6">
        <f>IF(Valor_normalizado!G68=0,32,IFERROR(RANK(Valor_normalizado!G68,Valor_normalizado!G$66:G$97,0),"NA"))</f>
        <v>10</v>
      </c>
      <c r="H68" s="6">
        <f>IF(Valor_normalizado!H68=0,32,IFERROR(RANK(Valor_normalizado!H68,Valor_normalizado!H$66:H$97,0),"NA"))</f>
        <v>1</v>
      </c>
      <c r="I68" s="6">
        <f>IF(Valor_normalizado!I68=0,32,IFERROR(RANK(Valor_normalizado!I68,Valor_normalizado!I$66:I$97,0),"NA"))</f>
        <v>8</v>
      </c>
      <c r="J68" s="6">
        <f>IF(Valor_normalizado!J68=0,32,IFERROR(RANK(Valor_normalizado!J68,Valor_normalizado!J$66:J$97,0),"NA"))</f>
        <v>3</v>
      </c>
      <c r="K68" s="6">
        <f>IF(Valor_normalizado!K68=0,32,IFERROR(RANK(Valor_normalizado!K68,Valor_normalizado!K$66:K$97,0),"NA"))</f>
        <v>8</v>
      </c>
      <c r="L68" s="6">
        <f>IF(Valor_normalizado!L68=0,32,IFERROR(RANK(Valor_normalizado!L68,Valor_normalizado!L$66:L$97,0),"NA"))</f>
        <v>14</v>
      </c>
      <c r="M68" s="6">
        <f>IF(Valor_normalizado!M68=0,32,IFERROR(RANK(Valor_normalizado!M68,Valor_normalizado!M$66:M$97,0),"NA"))</f>
        <v>8</v>
      </c>
      <c r="N68" s="6">
        <f>IF(Valor_normalizado!N68=0,32,IFERROR(RANK(Valor_normalizado!N68,Valor_normalizado!N$66:N$97,0),"NA"))</f>
        <v>21</v>
      </c>
      <c r="O68" s="6">
        <f>IF(Valor_normalizado!O68=0,32,IFERROR(RANK(Valor_normalizado!O68,Valor_normalizado!O$66:O$97,0),"NA"))</f>
        <v>22</v>
      </c>
      <c r="P68" s="6">
        <f>IF(Valor_normalizado!P68=0,32,IFERROR(RANK(Valor_normalizado!P68,Valor_normalizado!P$66:P$97,0),"NA"))</f>
        <v>2</v>
      </c>
      <c r="Q68" s="6">
        <f>IF(Valor_normalizado!Q68=0,32,IFERROR(RANK(Valor_normalizado!Q68,Valor_normalizado!Q$66:Q$97,0),"NA"))</f>
        <v>29</v>
      </c>
      <c r="R68" s="6">
        <f>IF(Valor_normalizado!R68=0,32,IFERROR(RANK(Valor_normalizado!R68,Valor_normalizado!R$66:R$97,0),"NA"))</f>
        <v>22</v>
      </c>
      <c r="S68" s="6">
        <f>IF(Valor_normalizado!S68=0,32,IFERROR(RANK(Valor_normalizado!S68,Valor_normalizado!S$66:S$97,0),"NA"))</f>
        <v>24</v>
      </c>
      <c r="T68" s="6">
        <f>IF(Valor_normalizado!T68=0,32,IFERROR(RANK(Valor_normalizado!T68,Valor_normalizado!T$66:T$97,0),"NA"))</f>
        <v>22</v>
      </c>
      <c r="U68" s="6">
        <f>IF(Valor_normalizado!U68=0,32,IFERROR(RANK(Valor_normalizado!U68,Valor_normalizado!U$66:U$97,0),"NA"))</f>
        <v>4</v>
      </c>
      <c r="V68" s="6">
        <f>IF(Valor_normalizado!V68=0,32,IFERROR(RANK(Valor_normalizado!V68,Valor_normalizado!V$66:V$97,0),"NA"))</f>
        <v>6</v>
      </c>
      <c r="W68" s="6">
        <f>IF(Valor_normalizado!W68=0,32,IFERROR(RANK(Valor_normalizado!W68,Valor_normalizado!W$66:W$97,0),"NA"))</f>
        <v>14</v>
      </c>
      <c r="X68" s="6">
        <f>IF(Valor_normalizado!X68=0,32,IFERROR(RANK(Valor_normalizado!X68,Valor_normalizado!X$66:X$97,0),"NA"))</f>
        <v>5</v>
      </c>
      <c r="Y68" s="6">
        <f>IF(Valor_normalizado!Y68=0,32,IFERROR(RANK(Valor_normalizado!Y68,Valor_normalizado!Y$66:Y$97,0),"NA"))</f>
        <v>9</v>
      </c>
      <c r="Z68" s="6">
        <f>IF(Valor_normalizado!Z68=0,32,IFERROR(RANK(Valor_normalizado!Z68,Valor_normalizado!Z$66:Z$97,0),"NA"))</f>
        <v>9</v>
      </c>
      <c r="AA68" s="6">
        <f>IF(Valor_normalizado!AA68=0,32,IFERROR(RANK(Valor_normalizado!AA68,Valor_normalizado!AA$66:AA$97,0),"NA"))</f>
        <v>3</v>
      </c>
      <c r="AB68" s="6">
        <f>IF(Valor_normalizado!AB68=0,32,IFERROR(RANK(Valor_normalizado!AB68,Valor_normalizado!AB$66:AB$97,0),"NA"))</f>
        <v>8</v>
      </c>
      <c r="AC68" s="6">
        <f>IF(Valor_normalizado!AC68=0,32,IFERROR(RANK(Valor_normalizado!AC68,Valor_normalizado!AC$66:AC$97,0),"NA"))</f>
        <v>11</v>
      </c>
      <c r="AD68" s="6">
        <f>IF(Valor_normalizado!AD68=0,32,IFERROR(RANK(Valor_normalizado!AD68,Valor_normalizado!AD$66:AD$97,0),"NA"))</f>
        <v>5</v>
      </c>
      <c r="AE68" s="6">
        <f>IF(Valor_normalizado!AE68=0,32,IFERROR(RANK(Valor_normalizado!AE68,Valor_normalizado!AE$66:AE$97,0),"NA"))</f>
        <v>5</v>
      </c>
      <c r="AF68" s="6">
        <f>IF(Valor_normalizado!AF68=0,32,IFERROR(RANK(Valor_normalizado!AF68,Valor_normalizado!AF$66:AF$97,0),"NA"))</f>
        <v>7</v>
      </c>
      <c r="AG68" s="6">
        <f>IF(Valor_normalizado!AG68=0,32,IFERROR(RANK(Valor_normalizado!AG68,Valor_normalizado!AG$66:AG$97,0),"NA"))</f>
        <v>7</v>
      </c>
      <c r="AH68" s="6">
        <f>IF(Valor_normalizado!AH68=0,32,IFERROR(RANK(Valor_normalizado!AH68,Valor_normalizado!AH$66:AH$97,0),"NA"))</f>
        <v>22</v>
      </c>
      <c r="AI68" s="6">
        <f>IF(Valor_normalizado!AI68=0,32,IFERROR(RANK(Valor_normalizado!AI68,Valor_normalizado!AI$66:AI$97,0),"NA"))</f>
        <v>21</v>
      </c>
      <c r="AJ68" s="6">
        <f>IF(Valor_normalizado!AJ68=0,32,IFERROR(RANK(Valor_normalizado!AJ68,Valor_normalizado!AJ$66:AJ$97,0),"NA"))</f>
        <v>15</v>
      </c>
      <c r="AK68" s="6">
        <f>IF(Valor_normalizado!AK68=0,32,IFERROR(RANK(Valor_normalizado!AK68,Valor_normalizado!AK$66:AK$97,0),"NA"))</f>
        <v>15</v>
      </c>
      <c r="AL68" s="6">
        <f>IF(Valor_normalizado!AL68=0,32,IFERROR(RANK(Valor_normalizado!AL68,Valor_normalizado!AL$66:AL$97,0),"NA"))</f>
        <v>7</v>
      </c>
      <c r="AM68" s="6">
        <f>IF(Valor_normalizado!AM68=0,32,IFERROR(RANK(Valor_normalizado!AM68,Valor_normalizado!AM$66:AM$97,0),"NA"))</f>
        <v>16</v>
      </c>
      <c r="AN68" s="6">
        <f>IF(Valor_normalizado!AN68=0,32,IFERROR(RANK(Valor_normalizado!AN68,Valor_normalizado!AN$66:AN$97,0),"NA"))</f>
        <v>20</v>
      </c>
      <c r="AO68" s="6">
        <f>IF(Valor_normalizado!AO68=0,32,IFERROR(RANK(Valor_normalizado!AO68,Valor_normalizado!AO$66:AO$97,0),"NA"))</f>
        <v>7</v>
      </c>
      <c r="AP68" s="6">
        <f>IF(Valor_normalizado!AP68=0,32,IFERROR(RANK(Valor_normalizado!AP68,Valor_normalizado!AP$66:AP$97,0),"NA"))</f>
        <v>15</v>
      </c>
      <c r="AQ68" s="6">
        <f>IF(Valor_normalizado!AQ68=0,32,IFERROR(RANK(Valor_normalizado!AQ68,Valor_normalizado!AQ$66:AQ$97,0),"NA"))</f>
        <v>5</v>
      </c>
      <c r="AR68" s="6">
        <f>IF(Valor_normalizado!AR68=0,32,IFERROR(RANK(Valor_normalizado!AR68,Valor_normalizado!AR$66:AR$97,0),"NA"))</f>
        <v>8</v>
      </c>
      <c r="AS68" s="6">
        <f>IF(Valor_normalizado!AS68=0,32,IFERROR(RANK(Valor_normalizado!AS68,Valor_normalizado!AS$66:AS$97,0),"NA"))</f>
        <v>7</v>
      </c>
      <c r="AT68" s="6">
        <f>IF(Valor_normalizado!AT68=0,32,IFERROR(RANK(Valor_normalizado!AT68,Valor_normalizado!AT$66:AT$97,0),"NA"))</f>
        <v>10</v>
      </c>
      <c r="AU68" s="6">
        <f>IF(Valor_normalizado!AU68=0,32,IFERROR(RANK(Valor_normalizado!AU68,Valor_normalizado!AU$66:AU$97,0),"NA"))</f>
        <v>17</v>
      </c>
      <c r="AV68" s="6">
        <f>IF(Valor_normalizado!AV68=0,32,IFERROR(RANK(Valor_normalizado!AV68,Valor_normalizado!AV$66:AV$97,0),"NA"))</f>
        <v>16</v>
      </c>
      <c r="AW68" s="6">
        <f>IF(Valor_normalizado!AW68=0,32,IFERROR(RANK(Valor_normalizado!AW68,Valor_normalizado!AW$66:AW$97,0),"NA"))</f>
        <v>9</v>
      </c>
      <c r="AX68" s="6">
        <f>IF(Valor_normalizado!AX68=0,32,IFERROR(RANK(Valor_normalizado!AX68,Valor_normalizado!AX$66:AX$97,0),"NA"))</f>
        <v>15</v>
      </c>
      <c r="AY68" s="6">
        <f>IF(Valor_normalizado!AY68=0,32,IFERROR(RANK(Valor_normalizado!AY68,Valor_normalizado!AY$66:AY$97,0),"NA"))</f>
        <v>11</v>
      </c>
      <c r="AZ68" s="6">
        <f>IF(Valor_normalizado!AZ68=0,32,IFERROR(RANK(Valor_normalizado!AZ68,Valor_normalizado!AZ$66:AZ$97,0),"NA"))</f>
        <v>25</v>
      </c>
      <c r="BA68" s="6">
        <f>IF(Valor_normalizado!BA68=0,32,IFERROR(RANK(Valor_normalizado!BA68,Valor_normalizado!BA$66:BA$97,0),"NA"))</f>
        <v>31</v>
      </c>
      <c r="BB68" s="6">
        <f>IF(Valor_normalizado!BB68=0,32,IFERROR(RANK(Valor_normalizado!BB68,Valor_normalizado!BB$66:BB$97,0),"NA"))</f>
        <v>2</v>
      </c>
      <c r="BC68" s="6">
        <f>IF(Valor_normalizado!BC68=0,32,IFERROR(RANK(Valor_normalizado!BC68,Valor_normalizado!BC$66:BC$97,0),"NA"))</f>
        <v>1</v>
      </c>
      <c r="BD68" s="6">
        <f>IF(Valor_normalizado!BD68=0,32,IFERROR(RANK(Valor_normalizado!BD68,Valor_normalizado!BD$66:BD$97,0),"NA"))</f>
        <v>24</v>
      </c>
      <c r="BE68" s="6">
        <f>IF(Valor_normalizado!BE68=0,32,IFERROR(RANK(Valor_normalizado!BE68,Valor_normalizado!BE$66:BE$97,0),"NA"))</f>
        <v>3</v>
      </c>
      <c r="BF68" s="6">
        <f>IF(Valor_normalizado!BF68=0,32,IFERROR(RANK(Valor_normalizado!BF68,Valor_normalizado!BF$66:BF$97,0),"NA"))</f>
        <v>1</v>
      </c>
      <c r="BG68" s="6">
        <f>IF(Valor_normalizado!BG68=0,32,IFERROR(RANK(Valor_normalizado!BG68,Valor_normalizado!BG$66:BG$97,0),"NA"))</f>
        <v>1</v>
      </c>
      <c r="BH68" s="6">
        <f>IF(Valor_normalizado!BH68=0,32,IFERROR(RANK(Valor_normalizado!BH68,Valor_normalizado!BH$66:BH$97,0),"NA"))</f>
        <v>2</v>
      </c>
      <c r="BI68" s="6">
        <f>IF(Valor_normalizado!BI68=0,32,IFERROR(RANK(Valor_normalizado!BI68,Valor_normalizado!BI$66:BI$97,0),"NA"))</f>
        <v>5</v>
      </c>
      <c r="BJ68" s="6">
        <f>IF(Valor_normalizado!BJ68=0,32,IFERROR(RANK(Valor_normalizado!BJ68,Valor_normalizado!BJ$66:BJ$97,0),"NA"))</f>
        <v>7</v>
      </c>
      <c r="BK68" s="6">
        <f>IF(Valor_normalizado!BK68=0,32,IFERROR(RANK(Valor_normalizado!BK68,Valor_normalizado!BK$66:BK$97,0),"NA"))</f>
        <v>22</v>
      </c>
      <c r="BL68" s="6">
        <f>IF(Valor_normalizado!BL68=0,32,IFERROR(RANK(Valor_normalizado!BL68,Valor_normalizado!BL$66:BL$97,0),"NA"))</f>
        <v>14</v>
      </c>
      <c r="BM68" s="6">
        <f>IF(Valor_normalizado!BM68=0,32,IFERROR(RANK(Valor_normalizado!BM68,Valor_normalizado!BM$66:BM$97,0),"NA"))</f>
        <v>5</v>
      </c>
      <c r="BN68" s="6">
        <f>IF(Valor_normalizado!BN68=0,32,IFERROR(RANK(Valor_normalizado!BN68,Valor_normalizado!BN$66:BN$97,0),"NA"))</f>
        <v>26</v>
      </c>
      <c r="BO68" s="6">
        <f>IF(Valor_normalizado!BO68=0,32,IFERROR(RANK(Valor_normalizado!BO68,Valor_normalizado!BO$66:BO$97,0),"NA"))</f>
        <v>24</v>
      </c>
      <c r="BP68" s="6">
        <f>IF(Valor_normalizado!BP68=0,32,IFERROR(RANK(Valor_normalizado!BP68,Valor_normalizado!BP$66:BP$97,0),"NA"))</f>
        <v>26</v>
      </c>
      <c r="BQ68" s="6">
        <f>IF(Valor_normalizado!BQ68=0,32,IFERROR(RANK(Valor_normalizado!BQ68,Valor_normalizado!BQ$66:BQ$97,0),"NA"))</f>
        <v>12</v>
      </c>
      <c r="BR68" s="6">
        <f>IF(Valor_normalizado!BR68=0,32,IFERROR(RANK(Valor_normalizado!BR68,Valor_normalizado!BR$66:BR$97,0),"NA"))</f>
        <v>17</v>
      </c>
      <c r="BS68" s="6">
        <f>IF(Valor_normalizado!BS68=0,32,IFERROR(RANK(Valor_normalizado!BS68,Valor_normalizado!BS$66:BS$97,0),"NA"))</f>
        <v>15</v>
      </c>
      <c r="BT68" s="6">
        <f>IF(Valor_normalizado!BT68=0,32,IFERROR(RANK(Valor_normalizado!BT68,Valor_normalizado!BT$66:BT$97,0),"NA"))</f>
        <v>14</v>
      </c>
      <c r="BU68" s="6">
        <f>IF(Valor_normalizado!BU68=0,32,IFERROR(RANK(Valor_normalizado!BU68,Valor_normalizado!BU$66:BU$97,0),"NA"))</f>
        <v>17</v>
      </c>
      <c r="BV68" s="6">
        <f>IF(Valor_normalizado!BV68=0,32,IFERROR(RANK(Valor_normalizado!BV68,Valor_normalizado!BV$66:BV$97,0),"NA"))</f>
        <v>17</v>
      </c>
      <c r="BW68" s="6">
        <f>IF(Valor_normalizado!BW68=0,32,IFERROR(RANK(Valor_normalizado!BW68,Valor_normalizado!BW$66:BW$97,0),"NA"))</f>
        <v>21</v>
      </c>
      <c r="BX68" s="6">
        <f>IF(Valor_normalizado!BX68=0,32,IFERROR(RANK(Valor_normalizado!BX68,Valor_normalizado!BX$66:BX$97,0),"NA"))</f>
        <v>24</v>
      </c>
      <c r="BY68" s="6">
        <f>IF(Valor_normalizado!BY68=0,32,IFERROR(RANK(Valor_normalizado!BY68,Valor_normalizado!BY$66:BY$97,0),"NA"))</f>
        <v>22</v>
      </c>
      <c r="BZ68" s="6">
        <f>IF(Valor_normalizado!BZ68=0,32,IFERROR(RANK(Valor_normalizado!BZ68,Valor_normalizado!BZ$66:BZ$97,0),"NA"))</f>
        <v>10</v>
      </c>
      <c r="CA68" s="6">
        <f>IF(Valor_normalizado!CA68=0,32,IFERROR(RANK(Valor_normalizado!CA68,Valor_normalizado!CA$66:CA$97,0),"NA"))</f>
        <v>5</v>
      </c>
      <c r="CB68" s="6">
        <f>IF(Valor_normalizado!CB68=0,32,IFERROR(RANK(Valor_normalizado!CB68,Valor_normalizado!CB$66:CB$97,0),"NA"))</f>
        <v>15</v>
      </c>
      <c r="CC68" s="6">
        <f>IF(Valor_normalizado!CC68=0,32,IFERROR(RANK(Valor_normalizado!CC68,Valor_normalizado!CC$66:CC$97,0),"NA"))</f>
        <v>22</v>
      </c>
      <c r="CD68" s="6">
        <f>IF(Valor_normalizado!CD68=0,32,IFERROR(RANK(Valor_normalizado!CD68,Valor_normalizado!CD$66:CD$97,0),"NA"))</f>
        <v>22</v>
      </c>
      <c r="CE68" s="6">
        <f>IF(Valor_normalizado!CE68=0,32,IFERROR(RANK(Valor_normalizado!CE68,Valor_normalizado!CE$66:CE$97,0),"NA"))</f>
        <v>20</v>
      </c>
      <c r="CF68" s="6">
        <f>IF(Valor_normalizado!CF68=0,32,IFERROR(RANK(Valor_normalizado!CF68,Valor_normalizado!CF$66:CF$97,0),"NA"))</f>
        <v>22</v>
      </c>
      <c r="CG68" s="6">
        <f>IF(Valor_normalizado!CG68=0,32,IFERROR(RANK(Valor_normalizado!CG68,Valor_normalizado!CG$66:CG$97,0),"NA"))</f>
        <v>22</v>
      </c>
      <c r="CH68" s="6">
        <f>IF(Valor_normalizado!CH68=0,32,IFERROR(RANK(Valor_normalizado!CH68,Valor_normalizado!CH$66:CH$97,0),"NA"))</f>
        <v>22</v>
      </c>
      <c r="CI68" s="6">
        <f>IF(Valor_normalizado!CI68=0,32,IFERROR(RANK(Valor_normalizado!CI68,Valor_normalizado!CI$66:CI$97,0),"NA"))</f>
        <v>19</v>
      </c>
      <c r="CJ68" s="6">
        <f>IF(Valor_normalizado!CJ68=0,32,IFERROR(RANK(Valor_normalizado!CJ68,Valor_normalizado!CJ$66:CJ$97,0),"NA"))</f>
        <v>16</v>
      </c>
      <c r="CK68" s="6">
        <f>IF(Valor_normalizado!CK68=0,32,IFERROR(RANK(Valor_normalizado!CK68,Valor_normalizado!CK$66:CK$97,0),"NA"))</f>
        <v>6</v>
      </c>
      <c r="CL68" s="6">
        <f>IF(Valor_normalizado!CL68=0,32,IFERROR(RANK(Valor_normalizado!CL68,Valor_normalizado!CL$66:CL$97,0),"NA"))</f>
        <v>14</v>
      </c>
      <c r="CM68" s="6">
        <f>IF(Valor_normalizado!CM68=0,32,IFERROR(RANK(Valor_normalizado!CM68,Valor_normalizado!CM$66:CM$97,0),"NA"))</f>
        <v>8</v>
      </c>
      <c r="CN68" s="6">
        <f>IF(Valor_normalizado!CN68=0,32,IFERROR(RANK(Valor_normalizado!CN68,Valor_normalizado!CN$66:CN$97,0),"NA"))</f>
        <v>11</v>
      </c>
      <c r="CO68" s="6">
        <f>IF(Valor_normalizado!CO68=0,32,IFERROR(RANK(Valor_normalizado!CO68,Valor_normalizado!CO$66:CO$97,0),"NA"))</f>
        <v>8</v>
      </c>
      <c r="CP68" s="6">
        <f>IF(Valor_normalizado!CP68=0,32,IFERROR(RANK(Valor_normalizado!CP68,Valor_normalizado!CP$66:CP$97,0),"NA"))</f>
        <v>5</v>
      </c>
      <c r="CQ68" s="6">
        <f>IF(Valor_normalizado!CQ68=0,32,IFERROR(RANK(Valor_normalizado!CQ68,Valor_normalizado!CQ$66:CQ$97,0),"NA"))</f>
        <v>5</v>
      </c>
      <c r="CR68" s="6">
        <f>IF(Valor_normalizado!CR68=0,32,IFERROR(RANK(Valor_normalizado!CR68,Valor_normalizado!CR$66:CR$97,0),"NA"))</f>
        <v>5</v>
      </c>
      <c r="CS68" s="6">
        <f>IF(Valor_normalizado!CS68=0,32,IFERROR(RANK(Valor_normalizado!CS68,Valor_normalizado!CS$66:CS$97,0),"NA"))</f>
        <v>12</v>
      </c>
      <c r="CT68" s="6">
        <f>IF(Valor_normalizado!CT68=0,32,IFERROR(RANK(Valor_normalizado!CT68,Valor_normalizado!CT$66:CT$97,0),"NA"))</f>
        <v>13</v>
      </c>
      <c r="CU68" s="6">
        <f>IF(Valor_normalizado!CU68=0,32,IFERROR(RANK(Valor_normalizado!CU68,Valor_normalizado!CU$66:CU$97,0),"NA"))</f>
        <v>11</v>
      </c>
      <c r="CV68" s="6">
        <f>IF(Valor_normalizado!CV68=0,32,IFERROR(RANK(Valor_normalizado!CV68,Valor_normalizado!CV$66:CV$97,0),"NA"))</f>
        <v>8</v>
      </c>
      <c r="CW68" s="6">
        <f>IF(Valor_normalizado!CW68=0,32,IFERROR(RANK(Valor_normalizado!CW68,Valor_normalizado!CW$66:CW$97,0),"NA"))</f>
        <v>8</v>
      </c>
      <c r="CX68" s="6">
        <f>IF(Valor_normalizado!CX68=0,32,IFERROR(RANK(Valor_normalizado!CX68,Valor_normalizado!CX$66:CX$97,0),"NA"))</f>
        <v>14</v>
      </c>
      <c r="CY68" s="6">
        <f>IF(Valor_normalizado!CY68=0,32,IFERROR(RANK(Valor_normalizado!CY68,Valor_normalizado!CY$66:CY$97,0),"NA"))</f>
        <v>27</v>
      </c>
      <c r="CZ68" s="6">
        <f>IF(Valor_normalizado!CZ68=0,32,IFERROR(RANK(Valor_normalizado!CZ68,Valor_normalizado!CZ$66:CZ$97,0),"NA"))</f>
        <v>9</v>
      </c>
      <c r="DA68" s="6">
        <f>IF(Valor_normalizado!DA68=0,32,IFERROR(RANK(Valor_normalizado!DA68,Valor_normalizado!DA$66:DA$97,0),"NA"))</f>
        <v>6</v>
      </c>
      <c r="DB68" s="6">
        <f>IF(Valor_normalizado!DB68=0,32,IFERROR(RANK(Valor_normalizado!DB68,Valor_normalizado!DB$66:DB$97,0),"NA"))</f>
        <v>5</v>
      </c>
      <c r="DC68" s="6">
        <f>IF(Valor_normalizado!DC68=0,32,IFERROR(RANK(Valor_normalizado!DC68,Valor_normalizado!DC$66:DC$97,0),"NA"))</f>
        <v>11</v>
      </c>
      <c r="DD68" s="6">
        <f>IF(Valor_normalizado!DD68=0,32,IFERROR(RANK(Valor_normalizado!DD68,Valor_normalizado!DD$66:DD$97,0),"NA"))</f>
        <v>4</v>
      </c>
      <c r="DE68" s="6">
        <f>IF(Valor_normalizado!DE68=0,32,IFERROR(RANK(Valor_normalizado!DE68,Valor_normalizado!DE$66:DE$97,0),"NA"))</f>
        <v>4</v>
      </c>
      <c r="DF68" s="6">
        <f>IF(Valor_normalizado!DF68=0,32,IFERROR(RANK(Valor_normalizado!DF68,Valor_normalizado!DF$66:DF$97,0),"NA"))</f>
        <v>15</v>
      </c>
      <c r="DG68" s="6">
        <f>IF(Valor_normalizado!DG68=0,32,IFERROR(RANK(Valor_normalizado!DG68,Valor_normalizado!DG$66:DG$97,0),"NA"))</f>
        <v>2</v>
      </c>
      <c r="DH68" s="6">
        <f>IF(Valor_normalizado!DH68=0,32,IFERROR(RANK(Valor_normalizado!DH68,Valor_normalizado!DH$66:DH$97,0),"NA"))</f>
        <v>17</v>
      </c>
      <c r="DI68" s="6">
        <f>IF(Valor_normalizado!DI68=0,32,IFERROR(RANK(Valor_normalizado!DI68,Valor_normalizado!DI$66:DI$97,0),"NA"))</f>
        <v>30</v>
      </c>
      <c r="DJ68" s="6">
        <f>IF(Valor_normalizado!DJ68=0,32,IFERROR(RANK(Valor_normalizado!DJ68,Valor_normalizado!DJ$66:DJ$97,0),"NA"))</f>
        <v>18</v>
      </c>
      <c r="DK68" s="6">
        <f>IF(Valor_normalizado!DK68=0,32,IFERROR(RANK(Valor_normalizado!DK68,Valor_normalizado!DK$66:DK$97,0),"NA"))</f>
        <v>17</v>
      </c>
      <c r="DL68" s="6">
        <f>IF(Valor_normalizado!DL68=0,32,IFERROR(RANK(Valor_normalizado!DL68,Valor_normalizado!DL$66:DL$97,0),"NA"))</f>
        <v>14</v>
      </c>
      <c r="DM68" s="6">
        <f>IF(Valor_normalizado!DM68=0,32,IFERROR(RANK(Valor_normalizado!DM68,Valor_normalizado!DM$66:DM$97,0),"NA"))</f>
        <v>20</v>
      </c>
      <c r="DN68" s="6">
        <f>IF(Valor_normalizado!DN68=0,32,IFERROR(RANK(Valor_normalizado!DN68,Valor_normalizado!DN$66:DN$97,0),"NA"))</f>
        <v>8</v>
      </c>
      <c r="DO68" s="6">
        <f>IF(Valor_normalizado!DO68=0,32,IFERROR(RANK(Valor_normalizado!DO68,Valor_normalizado!DO$66:DO$97,0),"NA"))</f>
        <v>2</v>
      </c>
      <c r="DP68" s="6">
        <f>IF(Valor_normalizado!DP68=0,32,IFERROR(RANK(Valor_normalizado!DP68,Valor_normalizado!DP$66:DP$97,0),"NA"))</f>
        <v>12</v>
      </c>
      <c r="DQ68" s="6">
        <f>IF(Valor_normalizado!DQ68=0,32,IFERROR(RANK(Valor_normalizado!DQ68,Valor_normalizado!DQ$66:DQ$97,0),"NA"))</f>
        <v>13</v>
      </c>
      <c r="DR68" s="6">
        <f>IF(Valor_normalizado!DR68=0,32,IFERROR(RANK(Valor_normalizado!DR68,Valor_normalizado!DR$66:DR$97,0),"NA"))</f>
        <v>20</v>
      </c>
      <c r="DS68" s="6">
        <f>IF(Valor_normalizado!DS68=0,32,IFERROR(RANK(Valor_normalizado!DS68,Valor_normalizado!DS$66:DS$97,0),"NA"))</f>
        <v>17</v>
      </c>
      <c r="DT68" s="6">
        <f>IF(Valor_normalizado!DT68=0,32,IFERROR(RANK(Valor_normalizado!DT68,Valor_normalizado!DT$66:DT$97,0),"NA"))</f>
        <v>9</v>
      </c>
      <c r="DU68" s="6">
        <f>IF(Valor_normalizado!DU68=0,32,IFERROR(RANK(Valor_normalizado!DU68,Valor_normalizado!DU$66:DU$97,0),"NA"))</f>
        <v>2</v>
      </c>
      <c r="DV68" s="6">
        <f>IF(Valor_normalizado!DV68=0,32,IFERROR(RANK(Valor_normalizado!DV68,Valor_normalizado!DV$66:DV$97,0),"NA"))</f>
        <v>7</v>
      </c>
      <c r="DW68" s="6">
        <f>IF(Valor_normalizado!DW68=0,32,IFERROR(RANK(Valor_normalizado!DW68,Valor_normalizado!DW$66:DW$97,0),"NA"))</f>
        <v>4</v>
      </c>
      <c r="DX68" s="6">
        <f>IF(Valor_normalizado!DX68=0,32,IFERROR(RANK(Valor_normalizado!DX68,Valor_normalizado!DX$66:DX$97,0),"NA"))</f>
        <v>4</v>
      </c>
      <c r="DY68" s="6">
        <f>IF(Valor_normalizado!DY68=0,32,IFERROR(RANK(Valor_normalizado!DY68,Valor_normalizado!DY$66:DY$97,0),"NA"))</f>
        <v>4</v>
      </c>
      <c r="DZ68" s="6">
        <f>IF(Valor_normalizado!DZ68=0,32,IFERROR(RANK(Valor_normalizado!DZ68,Valor_normalizado!DZ$66:DZ$97,0),"NA"))</f>
        <v>7</v>
      </c>
      <c r="EA68" s="6">
        <f>IF(Valor_normalizado!EA68=0,32,IFERROR(RANK(Valor_normalizado!EA68,Valor_normalizado!EA$66:EA$97,0),"NA"))</f>
        <v>8</v>
      </c>
      <c r="EB68" s="6">
        <f>IF(Valor_normalizado!EB68=0,32,IFERROR(RANK(Valor_normalizado!EB68,Valor_normalizado!EB$66:EB$97,0),"NA"))</f>
        <v>4</v>
      </c>
      <c r="EC68" s="6">
        <f>IF(Valor_normalizado!EC68=0,32,IFERROR(RANK(Valor_normalizado!EC68,Valor_normalizado!EC$66:EC$97,0),"NA"))</f>
        <v>7</v>
      </c>
      <c r="ED68" s="6">
        <f>IF(Valor_normalizado!ED68=0,32,IFERROR(RANK(Valor_normalizado!ED68,Valor_normalizado!ED$66:ED$97,0),"NA"))</f>
        <v>3</v>
      </c>
      <c r="EE68" s="6">
        <f>IF(Valor_normalizado!EE68=0,32,IFERROR(RANK(Valor_normalizado!EE68,Valor_normalizado!EE$66:EE$97,0),"NA"))</f>
        <v>2</v>
      </c>
      <c r="EF68" s="6">
        <f>IF(Valor_normalizado!EF68=0,32,IFERROR(RANK(Valor_normalizado!EF68,Valor_normalizado!EF$66:EF$97,0),"NA"))</f>
        <v>9</v>
      </c>
      <c r="EG68" s="6">
        <f>IF(Valor_normalizado!EG68=0,32,IFERROR(RANK(Valor_normalizado!EG68,Valor_normalizado!EG$66:EG$97,0),"NA"))</f>
        <v>4</v>
      </c>
      <c r="EH68" s="6">
        <f>IF(Valor_normalizado!EH68=0,32,IFERROR(RANK(Valor_normalizado!EH68,Valor_normalizado!EH$66:EH$97,0),"NA"))</f>
        <v>7</v>
      </c>
      <c r="EI68" s="6">
        <f>IF(Valor_normalizado!EI68=0,32,IFERROR(RANK(Valor_normalizado!EI68,Valor_normalizado!EI$66:EI$97,0),"NA"))</f>
        <v>10</v>
      </c>
      <c r="EJ68" s="6">
        <f>IF(Valor_normalizado!EJ68=0,32,IFERROR(RANK(Valor_normalizado!EJ68,Valor_normalizado!EJ$66:EJ$97,0),"NA"))</f>
        <v>6</v>
      </c>
      <c r="EK68" s="6">
        <f>IF(Valor_normalizado!EK68=0,32,IFERROR(RANK(Valor_normalizado!EK68,Valor_normalizado!EK$66:EK$97,0),"NA"))</f>
        <v>14</v>
      </c>
      <c r="EL68" s="6">
        <f>IF(Valor_normalizado!EL68=0,32,IFERROR(RANK(Valor_normalizado!EL68,Valor_normalizado!EL$66:EL$97,0),"NA"))</f>
        <v>6</v>
      </c>
      <c r="EM68" s="6">
        <f>IF(Valor_normalizado!EM68=0,32,IFERROR(RANK(Valor_normalizado!EM68,Valor_normalizado!EM$66:EM$97,0),"NA"))</f>
        <v>11</v>
      </c>
      <c r="EN68" s="6">
        <f>IF(Valor_normalizado!EN68=0,32,IFERROR(RANK(Valor_normalizado!EN68,Valor_normalizado!EN$66:EN$97,0),"NA"))</f>
        <v>12</v>
      </c>
      <c r="EO68" s="6">
        <f>IF(Valor_normalizado!EO68=0,32,IFERROR(RANK(Valor_normalizado!EO68,Valor_normalizado!EO$66:EO$97,0),"NA"))</f>
        <v>14</v>
      </c>
      <c r="EP68" s="6">
        <f>IF(Valor_normalizado!EP68=0,32,IFERROR(RANK(Valor_normalizado!EP68,Valor_normalizado!EP$66:EP$97,0),"NA"))</f>
        <v>8</v>
      </c>
      <c r="EQ68" s="6">
        <f>IF(Valor_normalizado!EQ68=0,32,IFERROR(RANK(Valor_normalizado!EQ68,Valor_normalizado!EQ$66:EQ$97,0),"NA"))</f>
        <v>11</v>
      </c>
      <c r="ER68" s="6">
        <f>IF(Valor_normalizado!ER68=0,32,IFERROR(RANK(Valor_normalizado!ER68,Valor_normalizado!ER$66:ER$97,0),"NA"))</f>
        <v>10</v>
      </c>
      <c r="ES68" s="6">
        <f>IF(Valor_normalizado!ES68=0,32,IFERROR(RANK(Valor_normalizado!ES68,Valor_normalizado!ES$66:ES$97,0),"NA"))</f>
        <v>4</v>
      </c>
    </row>
    <row r="69" spans="1:149" x14ac:dyDescent="0.25">
      <c r="A69" s="1" t="s">
        <v>249</v>
      </c>
      <c r="B69" s="75">
        <v>2021</v>
      </c>
      <c r="C69" s="6">
        <f>IF(Valor_normalizado!C69=0,32,IFERROR(RANK(Valor_normalizado!C69,Valor_normalizado!C$66:C$97,0),"NA"))</f>
        <v>3</v>
      </c>
      <c r="D69" s="6">
        <f>IF(Valor_normalizado!D69=0,32,IFERROR(RANK(Valor_normalizado!D69,Valor_normalizado!D$66:D$97,0),"NA"))</f>
        <v>1</v>
      </c>
      <c r="E69" s="6">
        <f>IF(Valor_normalizado!E69=0,32,IFERROR(RANK(Valor_normalizado!E69,Valor_normalizado!E$66:E$97,0),"NA"))</f>
        <v>2</v>
      </c>
      <c r="F69" s="6">
        <f>IF(Valor_normalizado!F69=0,32,IFERROR(RANK(Valor_normalizado!F69,Valor_normalizado!F$66:F$97,0),"NA"))</f>
        <v>1</v>
      </c>
      <c r="G69" s="6">
        <f>IF(Valor_normalizado!G69=0,32,IFERROR(RANK(Valor_normalizado!G69,Valor_normalizado!G$66:G$97,0),"NA"))</f>
        <v>1</v>
      </c>
      <c r="H69" s="6">
        <f>IF(Valor_normalizado!H69=0,32,IFERROR(RANK(Valor_normalizado!H69,Valor_normalizado!H$66:H$97,0),"NA"))</f>
        <v>2</v>
      </c>
      <c r="I69" s="6">
        <f>IF(Valor_normalizado!I69=0,32,IFERROR(RANK(Valor_normalizado!I69,Valor_normalizado!I$66:I$97,0),"NA"))</f>
        <v>2</v>
      </c>
      <c r="J69" s="6">
        <f>IF(Valor_normalizado!J69=0,32,IFERROR(RANK(Valor_normalizado!J69,Valor_normalizado!J$66:J$97,0),"NA"))</f>
        <v>1</v>
      </c>
      <c r="K69" s="6">
        <f>IF(Valor_normalizado!K69=0,32,IFERROR(RANK(Valor_normalizado!K69,Valor_normalizado!K$66:K$97,0),"NA"))</f>
        <v>5</v>
      </c>
      <c r="L69" s="6">
        <f>IF(Valor_normalizado!L69=0,32,IFERROR(RANK(Valor_normalizado!L69,Valor_normalizado!L$66:L$97,0),"NA"))</f>
        <v>1</v>
      </c>
      <c r="M69" s="6">
        <f>IF(Valor_normalizado!M69=0,32,IFERROR(RANK(Valor_normalizado!M69,Valor_normalizado!M$66:M$97,0),"NA"))</f>
        <v>1</v>
      </c>
      <c r="N69" s="6">
        <f>IF(Valor_normalizado!N69=0,32,IFERROR(RANK(Valor_normalizado!N69,Valor_normalizado!N$66:N$97,0),"NA"))</f>
        <v>7</v>
      </c>
      <c r="O69" s="6">
        <f>IF(Valor_normalizado!O69=0,32,IFERROR(RANK(Valor_normalizado!O69,Valor_normalizado!O$66:O$97,0),"NA"))</f>
        <v>32</v>
      </c>
      <c r="P69" s="6">
        <f>IF(Valor_normalizado!P69=0,32,IFERROR(RANK(Valor_normalizado!P69,Valor_normalizado!P$66:P$97,0),"NA"))</f>
        <v>10</v>
      </c>
      <c r="Q69" s="6">
        <f>IF(Valor_normalizado!Q69=0,32,IFERROR(RANK(Valor_normalizado!Q69,Valor_normalizado!Q$66:Q$97,0),"NA"))</f>
        <v>18</v>
      </c>
      <c r="R69" s="6">
        <f>IF(Valor_normalizado!R69=0,32,IFERROR(RANK(Valor_normalizado!R69,Valor_normalizado!R$66:R$97,0),"NA"))</f>
        <v>1</v>
      </c>
      <c r="S69" s="6">
        <f>IF(Valor_normalizado!S69=0,32,IFERROR(RANK(Valor_normalizado!S69,Valor_normalizado!S$66:S$97,0),"NA"))</f>
        <v>23</v>
      </c>
      <c r="T69" s="6">
        <f>IF(Valor_normalizado!T69=0,32,IFERROR(RANK(Valor_normalizado!T69,Valor_normalizado!T$66:T$97,0),"NA"))</f>
        <v>17</v>
      </c>
      <c r="U69" s="6">
        <f>IF(Valor_normalizado!U69=0,32,IFERROR(RANK(Valor_normalizado!U69,Valor_normalizado!U$66:U$97,0),"NA"))</f>
        <v>1</v>
      </c>
      <c r="V69" s="6">
        <f>IF(Valor_normalizado!V69=0,32,IFERROR(RANK(Valor_normalizado!V69,Valor_normalizado!V$66:V$97,0),"NA"))</f>
        <v>3</v>
      </c>
      <c r="W69" s="6">
        <f>IF(Valor_normalizado!W69=0,32,IFERROR(RANK(Valor_normalizado!W69,Valor_normalizado!W$66:W$97,0),"NA"))</f>
        <v>6</v>
      </c>
      <c r="X69" s="6">
        <f>IF(Valor_normalizado!X69=0,32,IFERROR(RANK(Valor_normalizado!X69,Valor_normalizado!X$66:X$97,0),"NA"))</f>
        <v>2</v>
      </c>
      <c r="Y69" s="6">
        <f>IF(Valor_normalizado!Y69=0,32,IFERROR(RANK(Valor_normalizado!Y69,Valor_normalizado!Y$66:Y$97,0),"NA"))</f>
        <v>8</v>
      </c>
      <c r="Z69" s="6">
        <f>IF(Valor_normalizado!Z69=0,32,IFERROR(RANK(Valor_normalizado!Z69,Valor_normalizado!Z$66:Z$97,0),"NA"))</f>
        <v>3</v>
      </c>
      <c r="AA69" s="6">
        <f>IF(Valor_normalizado!AA69=0,32,IFERROR(RANK(Valor_normalizado!AA69,Valor_normalizado!AA$66:AA$97,0),"NA"))</f>
        <v>1</v>
      </c>
      <c r="AB69" s="6">
        <f>IF(Valor_normalizado!AB69=0,32,IFERROR(RANK(Valor_normalizado!AB69,Valor_normalizado!AB$66:AB$97,0),"NA"))</f>
        <v>22</v>
      </c>
      <c r="AC69" s="6">
        <f>IF(Valor_normalizado!AC69=0,32,IFERROR(RANK(Valor_normalizado!AC69,Valor_normalizado!AC$66:AC$97,0),"NA"))</f>
        <v>19</v>
      </c>
      <c r="AD69" s="6">
        <f>IF(Valor_normalizado!AD69=0,32,IFERROR(RANK(Valor_normalizado!AD69,Valor_normalizado!AD$66:AD$97,0),"NA"))</f>
        <v>1</v>
      </c>
      <c r="AE69" s="6">
        <f>IF(Valor_normalizado!AE69=0,32,IFERROR(RANK(Valor_normalizado!AE69,Valor_normalizado!AE$66:AE$97,0),"NA"))</f>
        <v>1</v>
      </c>
      <c r="AF69" s="6">
        <f>IF(Valor_normalizado!AF69=0,32,IFERROR(RANK(Valor_normalizado!AF69,Valor_normalizado!AF$66:AF$97,0),"NA"))</f>
        <v>6</v>
      </c>
      <c r="AG69" s="6">
        <f>IF(Valor_normalizado!AG69=0,32,IFERROR(RANK(Valor_normalizado!AG69,Valor_normalizado!AG$66:AG$97,0),"NA"))</f>
        <v>1</v>
      </c>
      <c r="AH69" s="6">
        <f>IF(Valor_normalizado!AH69=0,32,IFERROR(RANK(Valor_normalizado!AH69,Valor_normalizado!AH$66:AH$97,0),"NA"))</f>
        <v>20</v>
      </c>
      <c r="AI69" s="6">
        <f>IF(Valor_normalizado!AI69=0,32,IFERROR(RANK(Valor_normalizado!AI69,Valor_normalizado!AI$66:AI$97,0),"NA"))</f>
        <v>13</v>
      </c>
      <c r="AJ69" s="6">
        <f>IF(Valor_normalizado!AJ69=0,32,IFERROR(RANK(Valor_normalizado!AJ69,Valor_normalizado!AJ$66:AJ$97,0),"NA"))</f>
        <v>10</v>
      </c>
      <c r="AK69" s="6">
        <f>IF(Valor_normalizado!AK69=0,32,IFERROR(RANK(Valor_normalizado!AK69,Valor_normalizado!AK$66:AK$97,0),"NA"))</f>
        <v>8</v>
      </c>
      <c r="AL69" s="6">
        <f>IF(Valor_normalizado!AL69=0,32,IFERROR(RANK(Valor_normalizado!AL69,Valor_normalizado!AL$66:AL$97,0),"NA"))</f>
        <v>3</v>
      </c>
      <c r="AM69" s="6">
        <f>IF(Valor_normalizado!AM69=0,32,IFERROR(RANK(Valor_normalizado!AM69,Valor_normalizado!AM$66:AM$97,0),"NA"))</f>
        <v>9</v>
      </c>
      <c r="AN69" s="6">
        <f>IF(Valor_normalizado!AN69=0,32,IFERROR(RANK(Valor_normalizado!AN69,Valor_normalizado!AN$66:AN$97,0),"NA"))</f>
        <v>9</v>
      </c>
      <c r="AO69" s="6">
        <f>IF(Valor_normalizado!AO69=0,32,IFERROR(RANK(Valor_normalizado!AO69,Valor_normalizado!AO$66:AO$97,0),"NA"))</f>
        <v>2</v>
      </c>
      <c r="AP69" s="6">
        <f>IF(Valor_normalizado!AP69=0,32,IFERROR(RANK(Valor_normalizado!AP69,Valor_normalizado!AP$66:AP$97,0),"NA"))</f>
        <v>2</v>
      </c>
      <c r="AQ69" s="6">
        <f>IF(Valor_normalizado!AQ69=0,32,IFERROR(RANK(Valor_normalizado!AQ69,Valor_normalizado!AQ$66:AQ$97,0),"NA"))</f>
        <v>1</v>
      </c>
      <c r="AR69" s="6">
        <f>IF(Valor_normalizado!AR69=0,32,IFERROR(RANK(Valor_normalizado!AR69,Valor_normalizado!AR$66:AR$97,0),"NA"))</f>
        <v>1</v>
      </c>
      <c r="AS69" s="6">
        <f>IF(Valor_normalizado!AS69=0,32,IFERROR(RANK(Valor_normalizado!AS69,Valor_normalizado!AS$66:AS$97,0),"NA"))</f>
        <v>1</v>
      </c>
      <c r="AT69" s="6">
        <f>IF(Valor_normalizado!AT69=0,32,IFERROR(RANK(Valor_normalizado!AT69,Valor_normalizado!AT$66:AT$97,0),"NA"))</f>
        <v>1</v>
      </c>
      <c r="AU69" s="6">
        <f>IF(Valor_normalizado!AU69=0,32,IFERROR(RANK(Valor_normalizado!AU69,Valor_normalizado!AU$66:AU$97,0),"NA"))</f>
        <v>9</v>
      </c>
      <c r="AV69" s="6">
        <f>IF(Valor_normalizado!AV69=0,32,IFERROR(RANK(Valor_normalizado!AV69,Valor_normalizado!AV$66:AV$97,0),"NA"))</f>
        <v>6</v>
      </c>
      <c r="AW69" s="6">
        <f>IF(Valor_normalizado!AW69=0,32,IFERROR(RANK(Valor_normalizado!AW69,Valor_normalizado!AW$66:AW$97,0),"NA"))</f>
        <v>5</v>
      </c>
      <c r="AX69" s="6">
        <f>IF(Valor_normalizado!AX69=0,32,IFERROR(RANK(Valor_normalizado!AX69,Valor_normalizado!AX$66:AX$97,0),"NA"))</f>
        <v>6</v>
      </c>
      <c r="AY69" s="6">
        <f>IF(Valor_normalizado!AY69=0,32,IFERROR(RANK(Valor_normalizado!AY69,Valor_normalizado!AY$66:AY$97,0),"NA"))</f>
        <v>2</v>
      </c>
      <c r="AZ69" s="6">
        <f>IF(Valor_normalizado!AZ69=0,32,IFERROR(RANK(Valor_normalizado!AZ69,Valor_normalizado!AZ$66:AZ$97,0),"NA"))</f>
        <v>2</v>
      </c>
      <c r="BA69" s="6">
        <f>IF(Valor_normalizado!BA69=0,32,IFERROR(RANK(Valor_normalizado!BA69,Valor_normalizado!BA$66:BA$97,0),"NA"))</f>
        <v>19</v>
      </c>
      <c r="BB69" s="6">
        <f>IF(Valor_normalizado!BB69=0,32,IFERROR(RANK(Valor_normalizado!BB69,Valor_normalizado!BB$66:BB$97,0),"NA"))</f>
        <v>6</v>
      </c>
      <c r="BC69" s="6">
        <f>IF(Valor_normalizado!BC69=0,32,IFERROR(RANK(Valor_normalizado!BC69,Valor_normalizado!BC$66:BC$97,0),"NA"))</f>
        <v>13</v>
      </c>
      <c r="BD69" s="6">
        <f>IF(Valor_normalizado!BD69=0,32,IFERROR(RANK(Valor_normalizado!BD69,Valor_normalizado!BD$66:BD$97,0),"NA"))</f>
        <v>1</v>
      </c>
      <c r="BE69" s="6">
        <f>IF(Valor_normalizado!BE69=0,32,IFERROR(RANK(Valor_normalizado!BE69,Valor_normalizado!BE$66:BE$97,0),"NA"))</f>
        <v>4</v>
      </c>
      <c r="BF69" s="6">
        <f>IF(Valor_normalizado!BF69=0,32,IFERROR(RANK(Valor_normalizado!BF69,Valor_normalizado!BF$66:BF$97,0),"NA"))</f>
        <v>2</v>
      </c>
      <c r="BG69" s="6">
        <f>IF(Valor_normalizado!BG69=0,32,IFERROR(RANK(Valor_normalizado!BG69,Valor_normalizado!BG$66:BG$97,0),"NA"))</f>
        <v>2</v>
      </c>
      <c r="BH69" s="6">
        <f>IF(Valor_normalizado!BH69=0,32,IFERROR(RANK(Valor_normalizado!BH69,Valor_normalizado!BH$66:BH$97,0),"NA"))</f>
        <v>1</v>
      </c>
      <c r="BI69" s="6">
        <f>IF(Valor_normalizado!BI69=0,32,IFERROR(RANK(Valor_normalizado!BI69,Valor_normalizado!BI$66:BI$97,0),"NA"))</f>
        <v>24</v>
      </c>
      <c r="BJ69" s="6">
        <f>IF(Valor_normalizado!BJ69=0,32,IFERROR(RANK(Valor_normalizado!BJ69,Valor_normalizado!BJ$66:BJ$97,0),"NA"))</f>
        <v>20</v>
      </c>
      <c r="BK69" s="6">
        <f>IF(Valor_normalizado!BK69=0,32,IFERROR(RANK(Valor_normalizado!BK69,Valor_normalizado!BK$66:BK$97,0),"NA"))</f>
        <v>18</v>
      </c>
      <c r="BL69" s="6">
        <f>IF(Valor_normalizado!BL69=0,32,IFERROR(RANK(Valor_normalizado!BL69,Valor_normalizado!BL$66:BL$97,0),"NA"))</f>
        <v>4</v>
      </c>
      <c r="BM69" s="6">
        <f>IF(Valor_normalizado!BM69=0,32,IFERROR(RANK(Valor_normalizado!BM69,Valor_normalizado!BM$66:BM$97,0),"NA"))</f>
        <v>15</v>
      </c>
      <c r="BN69" s="6">
        <f>IF(Valor_normalizado!BN69=0,32,IFERROR(RANK(Valor_normalizado!BN69,Valor_normalizado!BN$66:BN$97,0),"NA"))</f>
        <v>8</v>
      </c>
      <c r="BO69" s="6">
        <f>IF(Valor_normalizado!BO69=0,32,IFERROR(RANK(Valor_normalizado!BO69,Valor_normalizado!BO$66:BO$97,0),"NA"))</f>
        <v>13</v>
      </c>
      <c r="BP69" s="6">
        <f>IF(Valor_normalizado!BP69=0,32,IFERROR(RANK(Valor_normalizado!BP69,Valor_normalizado!BP$66:BP$97,0),"NA"))</f>
        <v>11</v>
      </c>
      <c r="BQ69" s="6">
        <f>IF(Valor_normalizado!BQ69=0,32,IFERROR(RANK(Valor_normalizado!BQ69,Valor_normalizado!BQ$66:BQ$97,0),"NA"))</f>
        <v>8</v>
      </c>
      <c r="BR69" s="6">
        <f>IF(Valor_normalizado!BR69=0,32,IFERROR(RANK(Valor_normalizado!BR69,Valor_normalizado!BR$66:BR$97,0),"NA"))</f>
        <v>8</v>
      </c>
      <c r="BS69" s="6">
        <f>IF(Valor_normalizado!BS69=0,32,IFERROR(RANK(Valor_normalizado!BS69,Valor_normalizado!BS$66:BS$97,0),"NA"))</f>
        <v>1</v>
      </c>
      <c r="BT69" s="6">
        <f>IF(Valor_normalizado!BT69=0,32,IFERROR(RANK(Valor_normalizado!BT69,Valor_normalizado!BT$66:BT$97,0),"NA"))</f>
        <v>25</v>
      </c>
      <c r="BU69" s="6">
        <f>IF(Valor_normalizado!BU69=0,32,IFERROR(RANK(Valor_normalizado!BU69,Valor_normalizado!BU$66:BU$97,0),"NA"))</f>
        <v>5</v>
      </c>
      <c r="BV69" s="6">
        <f>IF(Valor_normalizado!BV69=0,32,IFERROR(RANK(Valor_normalizado!BV69,Valor_normalizado!BV$66:BV$97,0),"NA"))</f>
        <v>6</v>
      </c>
      <c r="BW69" s="6">
        <f>IF(Valor_normalizado!BW69=0,32,IFERROR(RANK(Valor_normalizado!BW69,Valor_normalizado!BW$66:BW$97,0),"NA"))</f>
        <v>19</v>
      </c>
      <c r="BX69" s="6">
        <f>IF(Valor_normalizado!BX69=0,32,IFERROR(RANK(Valor_normalizado!BX69,Valor_normalizado!BX$66:BX$97,0),"NA"))</f>
        <v>18</v>
      </c>
      <c r="BY69" s="6">
        <f>IF(Valor_normalizado!BY69=0,32,IFERROR(RANK(Valor_normalizado!BY69,Valor_normalizado!BY$66:BY$97,0),"NA"))</f>
        <v>9</v>
      </c>
      <c r="BZ69" s="6">
        <f>IF(Valor_normalizado!BZ69=0,32,IFERROR(RANK(Valor_normalizado!BZ69,Valor_normalizado!BZ$66:BZ$97,0),"NA"))</f>
        <v>4</v>
      </c>
      <c r="CA69" s="6">
        <f>IF(Valor_normalizado!CA69=0,32,IFERROR(RANK(Valor_normalizado!CA69,Valor_normalizado!CA$66:CA$97,0),"NA"))</f>
        <v>1</v>
      </c>
      <c r="CB69" s="6">
        <f>IF(Valor_normalizado!CB69=0,32,IFERROR(RANK(Valor_normalizado!CB69,Valor_normalizado!CB$66:CB$97,0),"NA"))</f>
        <v>7</v>
      </c>
      <c r="CC69" s="6">
        <f>IF(Valor_normalizado!CC69=0,32,IFERROR(RANK(Valor_normalizado!CC69,Valor_normalizado!CC$66:CC$97,0),"NA"))</f>
        <v>5</v>
      </c>
      <c r="CD69" s="6">
        <f>IF(Valor_normalizado!CD69=0,32,IFERROR(RANK(Valor_normalizado!CD69,Valor_normalizado!CD$66:CD$97,0),"NA"))</f>
        <v>13</v>
      </c>
      <c r="CE69" s="6">
        <f>IF(Valor_normalizado!CE69=0,32,IFERROR(RANK(Valor_normalizado!CE69,Valor_normalizado!CE$66:CE$97,0),"NA"))</f>
        <v>25</v>
      </c>
      <c r="CF69" s="6">
        <f>IF(Valor_normalizado!CF69=0,32,IFERROR(RANK(Valor_normalizado!CF69,Valor_normalizado!CF$66:CF$97,0),"NA"))</f>
        <v>6</v>
      </c>
      <c r="CG69" s="6">
        <f>IF(Valor_normalizado!CG69=0,32,IFERROR(RANK(Valor_normalizado!CG69,Valor_normalizado!CG$66:CG$97,0),"NA"))</f>
        <v>3</v>
      </c>
      <c r="CH69" s="6">
        <f>IF(Valor_normalizado!CH69=0,32,IFERROR(RANK(Valor_normalizado!CH69,Valor_normalizado!CH$66:CH$97,0),"NA"))</f>
        <v>4</v>
      </c>
      <c r="CI69" s="6">
        <f>IF(Valor_normalizado!CI69=0,32,IFERROR(RANK(Valor_normalizado!CI69,Valor_normalizado!CI$66:CI$97,0),"NA"))</f>
        <v>4</v>
      </c>
      <c r="CJ69" s="6">
        <f>IF(Valor_normalizado!CJ69=0,32,IFERROR(RANK(Valor_normalizado!CJ69,Valor_normalizado!CJ$66:CJ$97,0),"NA"))</f>
        <v>5</v>
      </c>
      <c r="CK69" s="6">
        <f>IF(Valor_normalizado!CK69=0,32,IFERROR(RANK(Valor_normalizado!CK69,Valor_normalizado!CK$66:CK$97,0),"NA"))</f>
        <v>4</v>
      </c>
      <c r="CL69" s="6">
        <f>IF(Valor_normalizado!CL69=0,32,IFERROR(RANK(Valor_normalizado!CL69,Valor_normalizado!CL$66:CL$97,0),"NA"))</f>
        <v>8</v>
      </c>
      <c r="CM69" s="6">
        <f>IF(Valor_normalizado!CM69=0,32,IFERROR(RANK(Valor_normalizado!CM69,Valor_normalizado!CM$66:CM$97,0),"NA"))</f>
        <v>4</v>
      </c>
      <c r="CN69" s="6">
        <f>IF(Valor_normalizado!CN69=0,32,IFERROR(RANK(Valor_normalizado!CN69,Valor_normalizado!CN$66:CN$97,0),"NA"))</f>
        <v>1</v>
      </c>
      <c r="CO69" s="6">
        <f>IF(Valor_normalizado!CO69=0,32,IFERROR(RANK(Valor_normalizado!CO69,Valor_normalizado!CO$66:CO$97,0),"NA"))</f>
        <v>16</v>
      </c>
      <c r="CP69" s="6">
        <f>IF(Valor_normalizado!CP69=0,32,IFERROR(RANK(Valor_normalizado!CP69,Valor_normalizado!CP$66:CP$97,0),"NA"))</f>
        <v>16</v>
      </c>
      <c r="CQ69" s="6">
        <f>IF(Valor_normalizado!CQ69=0,32,IFERROR(RANK(Valor_normalizado!CQ69,Valor_normalizado!CQ$66:CQ$97,0),"NA"))</f>
        <v>1</v>
      </c>
      <c r="CR69" s="6">
        <f>IF(Valor_normalizado!CR69=0,32,IFERROR(RANK(Valor_normalizado!CR69,Valor_normalizado!CR$66:CR$97,0),"NA"))</f>
        <v>4</v>
      </c>
      <c r="CS69" s="6">
        <f>IF(Valor_normalizado!CS69=0,32,IFERROR(RANK(Valor_normalizado!CS69,Valor_normalizado!CS$66:CS$97,0),"NA"))</f>
        <v>21</v>
      </c>
      <c r="CT69" s="6">
        <f>IF(Valor_normalizado!CT69=0,32,IFERROR(RANK(Valor_normalizado!CT69,Valor_normalizado!CT$66:CT$97,0),"NA"))</f>
        <v>1</v>
      </c>
      <c r="CU69" s="6">
        <f>IF(Valor_normalizado!CU69=0,32,IFERROR(RANK(Valor_normalizado!CU69,Valor_normalizado!CU$66:CU$97,0),"NA"))</f>
        <v>9</v>
      </c>
      <c r="CV69" s="6">
        <f>IF(Valor_normalizado!CV69=0,32,IFERROR(RANK(Valor_normalizado!CV69,Valor_normalizado!CV$66:CV$97,0),"NA"))</f>
        <v>4</v>
      </c>
      <c r="CW69" s="6">
        <f>IF(Valor_normalizado!CW69=0,32,IFERROR(RANK(Valor_normalizado!CW69,Valor_normalizado!CW$66:CW$97,0),"NA"))</f>
        <v>1</v>
      </c>
      <c r="CX69" s="6">
        <f>IF(Valor_normalizado!CX69=0,32,IFERROR(RANK(Valor_normalizado!CX69,Valor_normalizado!CX$66:CX$97,0),"NA"))</f>
        <v>1</v>
      </c>
      <c r="CY69" s="6">
        <f>IF(Valor_normalizado!CY69=0,32,IFERROR(RANK(Valor_normalizado!CY69,Valor_normalizado!CY$66:CY$97,0),"NA"))</f>
        <v>2</v>
      </c>
      <c r="CZ69" s="6">
        <f>IF(Valor_normalizado!CZ69=0,32,IFERROR(RANK(Valor_normalizado!CZ69,Valor_normalizado!CZ$66:CZ$97,0),"NA"))</f>
        <v>1</v>
      </c>
      <c r="DA69" s="6">
        <f>IF(Valor_normalizado!DA69=0,32,IFERROR(RANK(Valor_normalizado!DA69,Valor_normalizado!DA$66:DA$97,0),"NA"))</f>
        <v>2</v>
      </c>
      <c r="DB69" s="6">
        <f>IF(Valor_normalizado!DB69=0,32,IFERROR(RANK(Valor_normalizado!DB69,Valor_normalizado!DB$66:DB$97,0),"NA"))</f>
        <v>1</v>
      </c>
      <c r="DC69" s="6">
        <f>IF(Valor_normalizado!DC69=0,32,IFERROR(RANK(Valor_normalizado!DC69,Valor_normalizado!DC$66:DC$97,0),"NA"))</f>
        <v>3</v>
      </c>
      <c r="DD69" s="6">
        <f>IF(Valor_normalizado!DD69=0,32,IFERROR(RANK(Valor_normalizado!DD69,Valor_normalizado!DD$66:DD$97,0),"NA"))</f>
        <v>1</v>
      </c>
      <c r="DE69" s="6">
        <f>IF(Valor_normalizado!DE69=0,32,IFERROR(RANK(Valor_normalizado!DE69,Valor_normalizado!DE$66:DE$97,0),"NA"))</f>
        <v>1</v>
      </c>
      <c r="DF69" s="6">
        <f>IF(Valor_normalizado!DF69=0,32,IFERROR(RANK(Valor_normalizado!DF69,Valor_normalizado!DF$66:DF$97,0),"NA"))</f>
        <v>2</v>
      </c>
      <c r="DG69" s="6">
        <f>IF(Valor_normalizado!DG69=0,32,IFERROR(RANK(Valor_normalizado!DG69,Valor_normalizado!DG$66:DG$97,0),"NA"))</f>
        <v>18</v>
      </c>
      <c r="DH69" s="6">
        <f>IF(Valor_normalizado!DH69=0,32,IFERROR(RANK(Valor_normalizado!DH69,Valor_normalizado!DH$66:DH$97,0),"NA"))</f>
        <v>3</v>
      </c>
      <c r="DI69" s="6">
        <f>IF(Valor_normalizado!DI69=0,32,IFERROR(RANK(Valor_normalizado!DI69,Valor_normalizado!DI$66:DI$97,0),"NA"))</f>
        <v>22</v>
      </c>
      <c r="DJ69" s="6">
        <f>IF(Valor_normalizado!DJ69=0,32,IFERROR(RANK(Valor_normalizado!DJ69,Valor_normalizado!DJ$66:DJ$97,0),"NA"))</f>
        <v>4</v>
      </c>
      <c r="DK69" s="6">
        <f>IF(Valor_normalizado!DK69=0,32,IFERROR(RANK(Valor_normalizado!DK69,Valor_normalizado!DK$66:DK$97,0),"NA"))</f>
        <v>3</v>
      </c>
      <c r="DL69" s="6">
        <f>IF(Valor_normalizado!DL69=0,32,IFERROR(RANK(Valor_normalizado!DL69,Valor_normalizado!DL$66:DL$97,0),"NA"))</f>
        <v>4</v>
      </c>
      <c r="DM69" s="6">
        <f>IF(Valor_normalizado!DM69=0,32,IFERROR(RANK(Valor_normalizado!DM69,Valor_normalizado!DM$66:DM$97,0),"NA"))</f>
        <v>11</v>
      </c>
      <c r="DN69" s="6">
        <f>IF(Valor_normalizado!DN69=0,32,IFERROR(RANK(Valor_normalizado!DN69,Valor_normalizado!DN$66:DN$97,0),"NA"))</f>
        <v>7</v>
      </c>
      <c r="DO69" s="6">
        <f>IF(Valor_normalizado!DO69=0,32,IFERROR(RANK(Valor_normalizado!DO69,Valor_normalizado!DO$66:DO$97,0),"NA"))</f>
        <v>11</v>
      </c>
      <c r="DP69" s="6">
        <f>IF(Valor_normalizado!DP69=0,32,IFERROR(RANK(Valor_normalizado!DP69,Valor_normalizado!DP$66:DP$97,0),"NA"))</f>
        <v>6</v>
      </c>
      <c r="DQ69" s="6">
        <f>IF(Valor_normalizado!DQ69=0,32,IFERROR(RANK(Valor_normalizado!DQ69,Valor_normalizado!DQ$66:DQ$97,0),"NA"))</f>
        <v>2</v>
      </c>
      <c r="DR69" s="6">
        <f>IF(Valor_normalizado!DR69=0,32,IFERROR(RANK(Valor_normalizado!DR69,Valor_normalizado!DR$66:DR$97,0),"NA"))</f>
        <v>4</v>
      </c>
      <c r="DS69" s="6">
        <f>IF(Valor_normalizado!DS69=0,32,IFERROR(RANK(Valor_normalizado!DS69,Valor_normalizado!DS$66:DS$97,0),"NA"))</f>
        <v>4</v>
      </c>
      <c r="DT69" s="6">
        <f>IF(Valor_normalizado!DT69=0,32,IFERROR(RANK(Valor_normalizado!DT69,Valor_normalizado!DT$66:DT$97,0),"NA"))</f>
        <v>2</v>
      </c>
      <c r="DU69" s="6">
        <f>IF(Valor_normalizado!DU69=0,32,IFERROR(RANK(Valor_normalizado!DU69,Valor_normalizado!DU$66:DU$97,0),"NA"))</f>
        <v>3</v>
      </c>
      <c r="DV69" s="6">
        <f>IF(Valor_normalizado!DV69=0,32,IFERROR(RANK(Valor_normalizado!DV69,Valor_normalizado!DV$66:DV$97,0),"NA"))</f>
        <v>2</v>
      </c>
      <c r="DW69" s="6">
        <f>IF(Valor_normalizado!DW69=0,32,IFERROR(RANK(Valor_normalizado!DW69,Valor_normalizado!DW$66:DW$97,0),"NA"))</f>
        <v>1</v>
      </c>
      <c r="DX69" s="6">
        <f>IF(Valor_normalizado!DX69=0,32,IFERROR(RANK(Valor_normalizado!DX69,Valor_normalizado!DX$66:DX$97,0),"NA"))</f>
        <v>1</v>
      </c>
      <c r="DY69" s="6">
        <f>IF(Valor_normalizado!DY69=0,32,IFERROR(RANK(Valor_normalizado!DY69,Valor_normalizado!DY$66:DY$97,0),"NA"))</f>
        <v>2</v>
      </c>
      <c r="DZ69" s="6">
        <f>IF(Valor_normalizado!DZ69=0,32,IFERROR(RANK(Valor_normalizado!DZ69,Valor_normalizado!DZ$66:DZ$97,0),"NA"))</f>
        <v>5</v>
      </c>
      <c r="EA69" s="6">
        <f>IF(Valor_normalizado!EA69=0,32,IFERROR(RANK(Valor_normalizado!EA69,Valor_normalizado!EA$66:EA$97,0),"NA"))</f>
        <v>5</v>
      </c>
      <c r="EB69" s="6">
        <f>IF(Valor_normalizado!EB69=0,32,IFERROR(RANK(Valor_normalizado!EB69,Valor_normalizado!EB$66:EB$97,0),"NA"))</f>
        <v>1</v>
      </c>
      <c r="EC69" s="6">
        <f>IF(Valor_normalizado!EC69=0,32,IFERROR(RANK(Valor_normalizado!EC69,Valor_normalizado!EC$66:EC$97,0),"NA"))</f>
        <v>13</v>
      </c>
      <c r="ED69" s="6">
        <f>IF(Valor_normalizado!ED69=0,32,IFERROR(RANK(Valor_normalizado!ED69,Valor_normalizado!ED$66:ED$97,0),"NA"))</f>
        <v>2</v>
      </c>
      <c r="EE69" s="6">
        <f>IF(Valor_normalizado!EE69=0,32,IFERROR(RANK(Valor_normalizado!EE69,Valor_normalizado!EE$66:EE$97,0),"NA"))</f>
        <v>4</v>
      </c>
      <c r="EF69" s="6">
        <f>IF(Valor_normalizado!EF69=0,32,IFERROR(RANK(Valor_normalizado!EF69,Valor_normalizado!EF$66:EF$97,0),"NA"))</f>
        <v>5</v>
      </c>
      <c r="EG69" s="6">
        <f>IF(Valor_normalizado!EG69=0,32,IFERROR(RANK(Valor_normalizado!EG69,Valor_normalizado!EG$66:EG$97,0),"NA"))</f>
        <v>3</v>
      </c>
      <c r="EH69" s="6">
        <f>IF(Valor_normalizado!EH69=0,32,IFERROR(RANK(Valor_normalizado!EH69,Valor_normalizado!EH$66:EH$97,0),"NA"))</f>
        <v>4</v>
      </c>
      <c r="EI69" s="6">
        <f>IF(Valor_normalizado!EI69=0,32,IFERROR(RANK(Valor_normalizado!EI69,Valor_normalizado!EI$66:EI$97,0),"NA"))</f>
        <v>2</v>
      </c>
      <c r="EJ69" s="6">
        <f>IF(Valor_normalizado!EJ69=0,32,IFERROR(RANK(Valor_normalizado!EJ69,Valor_normalizado!EJ$66:EJ$97,0),"NA"))</f>
        <v>2</v>
      </c>
      <c r="EK69" s="6">
        <f>IF(Valor_normalizado!EK69=0,32,IFERROR(RANK(Valor_normalizado!EK69,Valor_normalizado!EK$66:EK$97,0),"NA"))</f>
        <v>16</v>
      </c>
      <c r="EL69" s="6">
        <f>IF(Valor_normalizado!EL69=0,32,IFERROR(RANK(Valor_normalizado!EL69,Valor_normalizado!EL$66:EL$97,0),"NA"))</f>
        <v>3</v>
      </c>
      <c r="EM69" s="6">
        <f>IF(Valor_normalizado!EM69=0,32,IFERROR(RANK(Valor_normalizado!EM69,Valor_normalizado!EM$66:EM$97,0),"NA"))</f>
        <v>4</v>
      </c>
      <c r="EN69" s="6">
        <f>IF(Valor_normalizado!EN69=0,32,IFERROR(RANK(Valor_normalizado!EN69,Valor_normalizado!EN$66:EN$97,0),"NA"))</f>
        <v>3</v>
      </c>
      <c r="EO69" s="6">
        <f>IF(Valor_normalizado!EO69=0,32,IFERROR(RANK(Valor_normalizado!EO69,Valor_normalizado!EO$66:EO$97,0),"NA"))</f>
        <v>3</v>
      </c>
      <c r="EP69" s="6">
        <f>IF(Valor_normalizado!EP69=0,32,IFERROR(RANK(Valor_normalizado!EP69,Valor_normalizado!EP$66:EP$97,0),"NA"))</f>
        <v>1</v>
      </c>
      <c r="EQ69" s="6">
        <f>IF(Valor_normalizado!EQ69=0,32,IFERROR(RANK(Valor_normalizado!EQ69,Valor_normalizado!EQ$66:EQ$97,0),"NA"))</f>
        <v>2</v>
      </c>
      <c r="ER69" s="6">
        <f>IF(Valor_normalizado!ER69=0,32,IFERROR(RANK(Valor_normalizado!ER69,Valor_normalizado!ER$66:ER$97,0),"NA"))</f>
        <v>1</v>
      </c>
      <c r="ES69" s="6">
        <f>IF(Valor_normalizado!ES69=0,32,IFERROR(RANK(Valor_normalizado!ES69,Valor_normalizado!ES$66:ES$97,0),"NA"))</f>
        <v>1</v>
      </c>
    </row>
    <row r="70" spans="1:149" x14ac:dyDescent="0.25">
      <c r="A70" s="2" t="s">
        <v>250</v>
      </c>
      <c r="B70" s="75">
        <v>2021</v>
      </c>
      <c r="C70" s="6">
        <f>IF(Valor_normalizado!C70=0,32,IFERROR(RANK(Valor_normalizado!C70,Valor_normalizado!C$66:C$97,0),"NA"))</f>
        <v>6</v>
      </c>
      <c r="D70" s="6">
        <f>IF(Valor_normalizado!D70=0,32,IFERROR(RANK(Valor_normalizado!D70,Valor_normalizado!D$66:D$97,0),"NA"))</f>
        <v>3</v>
      </c>
      <c r="E70" s="6">
        <f>IF(Valor_normalizado!E70=0,32,IFERROR(RANK(Valor_normalizado!E70,Valor_normalizado!E$66:E$97,0),"NA"))</f>
        <v>9</v>
      </c>
      <c r="F70" s="6">
        <f>IF(Valor_normalizado!F70=0,32,IFERROR(RANK(Valor_normalizado!F70,Valor_normalizado!F$66:F$97,0),"NA"))</f>
        <v>4</v>
      </c>
      <c r="G70" s="6">
        <f>IF(Valor_normalizado!G70=0,32,IFERROR(RANK(Valor_normalizado!G70,Valor_normalizado!G$66:G$97,0),"NA"))</f>
        <v>5</v>
      </c>
      <c r="H70" s="6">
        <f>IF(Valor_normalizado!H70=0,32,IFERROR(RANK(Valor_normalizado!H70,Valor_normalizado!H$66:H$97,0),"NA"))</f>
        <v>15</v>
      </c>
      <c r="I70" s="6">
        <f>IF(Valor_normalizado!I70=0,32,IFERROR(RANK(Valor_normalizado!I70,Valor_normalizado!I$66:I$97,0),"NA"))</f>
        <v>9</v>
      </c>
      <c r="J70" s="6">
        <f>IF(Valor_normalizado!J70=0,32,IFERROR(RANK(Valor_normalizado!J70,Valor_normalizado!J$66:J$97,0),"NA"))</f>
        <v>5</v>
      </c>
      <c r="K70" s="6">
        <f>IF(Valor_normalizado!K70=0,32,IFERROR(RANK(Valor_normalizado!K70,Valor_normalizado!K$66:K$97,0),"NA"))</f>
        <v>18</v>
      </c>
      <c r="L70" s="6">
        <f>IF(Valor_normalizado!L70=0,32,IFERROR(RANK(Valor_normalizado!L70,Valor_normalizado!L$66:L$97,0),"NA"))</f>
        <v>18</v>
      </c>
      <c r="M70" s="6">
        <f>IF(Valor_normalizado!M70=0,32,IFERROR(RANK(Valor_normalizado!M70,Valor_normalizado!M$66:M$97,0),"NA"))</f>
        <v>22</v>
      </c>
      <c r="N70" s="6">
        <f>IF(Valor_normalizado!N70=0,32,IFERROR(RANK(Valor_normalizado!N70,Valor_normalizado!N$66:N$97,0),"NA"))</f>
        <v>11</v>
      </c>
      <c r="O70" s="6">
        <f>IF(Valor_normalizado!O70=0,32,IFERROR(RANK(Valor_normalizado!O70,Valor_normalizado!O$66:O$97,0),"NA"))</f>
        <v>23</v>
      </c>
      <c r="P70" s="6">
        <f>IF(Valor_normalizado!P70=0,32,IFERROR(RANK(Valor_normalizado!P70,Valor_normalizado!P$66:P$97,0),"NA"))</f>
        <v>4</v>
      </c>
      <c r="Q70" s="6">
        <f>IF(Valor_normalizado!Q70=0,32,IFERROR(RANK(Valor_normalizado!Q70,Valor_normalizado!Q$66:Q$97,0),"NA"))</f>
        <v>13</v>
      </c>
      <c r="R70" s="6">
        <f>IF(Valor_normalizado!R70=0,32,IFERROR(RANK(Valor_normalizado!R70,Valor_normalizado!R$66:R$97,0),"NA"))</f>
        <v>12</v>
      </c>
      <c r="S70" s="6">
        <f>IF(Valor_normalizado!S70=0,32,IFERROR(RANK(Valor_normalizado!S70,Valor_normalizado!S$66:S$97,0),"NA"))</f>
        <v>14</v>
      </c>
      <c r="T70" s="6">
        <f>IF(Valor_normalizado!T70=0,32,IFERROR(RANK(Valor_normalizado!T70,Valor_normalizado!T$66:T$97,0),"NA"))</f>
        <v>5</v>
      </c>
      <c r="U70" s="6">
        <f>IF(Valor_normalizado!U70=0,32,IFERROR(RANK(Valor_normalizado!U70,Valor_normalizado!U$66:U$97,0),"NA"))</f>
        <v>10</v>
      </c>
      <c r="V70" s="6">
        <f>IF(Valor_normalizado!V70=0,32,IFERROR(RANK(Valor_normalizado!V70,Valor_normalizado!V$66:V$97,0),"NA"))</f>
        <v>18</v>
      </c>
      <c r="W70" s="6">
        <f>IF(Valor_normalizado!W70=0,32,IFERROR(RANK(Valor_normalizado!W70,Valor_normalizado!W$66:W$97,0),"NA"))</f>
        <v>7</v>
      </c>
      <c r="X70" s="6">
        <f>IF(Valor_normalizado!X70=0,32,IFERROR(RANK(Valor_normalizado!X70,Valor_normalizado!X$66:X$97,0),"NA"))</f>
        <v>6</v>
      </c>
      <c r="Y70" s="6">
        <f>IF(Valor_normalizado!Y70=0,32,IFERROR(RANK(Valor_normalizado!Y70,Valor_normalizado!Y$66:Y$97,0),"NA"))</f>
        <v>5</v>
      </c>
      <c r="Z70" s="6">
        <f>IF(Valor_normalizado!Z70=0,32,IFERROR(RANK(Valor_normalizado!Z70,Valor_normalizado!Z$66:Z$97,0),"NA"))</f>
        <v>18</v>
      </c>
      <c r="AA70" s="6">
        <f>IF(Valor_normalizado!AA70=0,32,IFERROR(RANK(Valor_normalizado!AA70,Valor_normalizado!AA$66:AA$97,0),"NA"))</f>
        <v>10</v>
      </c>
      <c r="AB70" s="6">
        <f>IF(Valor_normalizado!AB70=0,32,IFERROR(RANK(Valor_normalizado!AB70,Valor_normalizado!AB$66:AB$97,0),"NA"))</f>
        <v>15</v>
      </c>
      <c r="AC70" s="6">
        <f>IF(Valor_normalizado!AC70=0,32,IFERROR(RANK(Valor_normalizado!AC70,Valor_normalizado!AC$66:AC$97,0),"NA"))</f>
        <v>10</v>
      </c>
      <c r="AD70" s="6">
        <f>IF(Valor_normalizado!AD70=0,32,IFERROR(RANK(Valor_normalizado!AD70,Valor_normalizado!AD$66:AD$97,0),"NA"))</f>
        <v>8</v>
      </c>
      <c r="AE70" s="6">
        <f>IF(Valor_normalizado!AE70=0,32,IFERROR(RANK(Valor_normalizado!AE70,Valor_normalizado!AE$66:AE$97,0),"NA"))</f>
        <v>10</v>
      </c>
      <c r="AF70" s="6">
        <f>IF(Valor_normalizado!AF70=0,32,IFERROR(RANK(Valor_normalizado!AF70,Valor_normalizado!AF$66:AF$97,0),"NA"))</f>
        <v>19</v>
      </c>
      <c r="AG70" s="6">
        <f>IF(Valor_normalizado!AG70=0,32,IFERROR(RANK(Valor_normalizado!AG70,Valor_normalizado!AG$66:AG$97,0),"NA"))</f>
        <v>13</v>
      </c>
      <c r="AH70" s="6">
        <f>IF(Valor_normalizado!AH70=0,32,IFERROR(RANK(Valor_normalizado!AH70,Valor_normalizado!AH$66:AH$97,0),"NA"))</f>
        <v>16</v>
      </c>
      <c r="AI70" s="6">
        <f>IF(Valor_normalizado!AI70=0,32,IFERROR(RANK(Valor_normalizado!AI70,Valor_normalizado!AI$66:AI$97,0),"NA"))</f>
        <v>17</v>
      </c>
      <c r="AJ70" s="6">
        <f>IF(Valor_normalizado!AJ70=0,32,IFERROR(RANK(Valor_normalizado!AJ70,Valor_normalizado!AJ$66:AJ$97,0),"NA"))</f>
        <v>16</v>
      </c>
      <c r="AK70" s="6">
        <f>IF(Valor_normalizado!AK70=0,32,IFERROR(RANK(Valor_normalizado!AK70,Valor_normalizado!AK$66:AK$97,0),"NA"))</f>
        <v>14</v>
      </c>
      <c r="AL70" s="6">
        <f>IF(Valor_normalizado!AL70=0,32,IFERROR(RANK(Valor_normalizado!AL70,Valor_normalizado!AL$66:AL$97,0),"NA"))</f>
        <v>10</v>
      </c>
      <c r="AM70" s="6">
        <f>IF(Valor_normalizado!AM70=0,32,IFERROR(RANK(Valor_normalizado!AM70,Valor_normalizado!AM$66:AM$97,0),"NA"))</f>
        <v>20</v>
      </c>
      <c r="AN70" s="6">
        <f>IF(Valor_normalizado!AN70=0,32,IFERROR(RANK(Valor_normalizado!AN70,Valor_normalizado!AN$66:AN$97,0),"NA"))</f>
        <v>21</v>
      </c>
      <c r="AO70" s="6">
        <f>IF(Valor_normalizado!AO70=0,32,IFERROR(RANK(Valor_normalizado!AO70,Valor_normalizado!AO$66:AO$97,0),"NA"))</f>
        <v>14</v>
      </c>
      <c r="AP70" s="6">
        <f>IF(Valor_normalizado!AP70=0,32,IFERROR(RANK(Valor_normalizado!AP70,Valor_normalizado!AP$66:AP$97,0),"NA"))</f>
        <v>8</v>
      </c>
      <c r="AQ70" s="6">
        <f>IF(Valor_normalizado!AQ70=0,32,IFERROR(RANK(Valor_normalizado!AQ70,Valor_normalizado!AQ$66:AQ$97,0),"NA"))</f>
        <v>6</v>
      </c>
      <c r="AR70" s="6">
        <f>IF(Valor_normalizado!AR70=0,32,IFERROR(RANK(Valor_normalizado!AR70,Valor_normalizado!AR$66:AR$97,0),"NA"))</f>
        <v>4</v>
      </c>
      <c r="AS70" s="6">
        <f>IF(Valor_normalizado!AS70=0,32,IFERROR(RANK(Valor_normalizado!AS70,Valor_normalizado!AS$66:AS$97,0),"NA"))</f>
        <v>5</v>
      </c>
      <c r="AT70" s="6">
        <f>IF(Valor_normalizado!AT70=0,32,IFERROR(RANK(Valor_normalizado!AT70,Valor_normalizado!AT$66:AT$97,0),"NA"))</f>
        <v>5</v>
      </c>
      <c r="AU70" s="6">
        <f>IF(Valor_normalizado!AU70=0,32,IFERROR(RANK(Valor_normalizado!AU70,Valor_normalizado!AU$66:AU$97,0),"NA"))</f>
        <v>15</v>
      </c>
      <c r="AV70" s="6">
        <f>IF(Valor_normalizado!AV70=0,32,IFERROR(RANK(Valor_normalizado!AV70,Valor_normalizado!AV$66:AV$97,0),"NA"))</f>
        <v>18</v>
      </c>
      <c r="AW70" s="6">
        <f>IF(Valor_normalizado!AW70=0,32,IFERROR(RANK(Valor_normalizado!AW70,Valor_normalizado!AW$66:AW$97,0),"NA"))</f>
        <v>6</v>
      </c>
      <c r="AX70" s="6">
        <f>IF(Valor_normalizado!AX70=0,32,IFERROR(RANK(Valor_normalizado!AX70,Valor_normalizado!AX$66:AX$97,0),"NA"))</f>
        <v>13</v>
      </c>
      <c r="AY70" s="6">
        <f>IF(Valor_normalizado!AY70=0,32,IFERROR(RANK(Valor_normalizado!AY70,Valor_normalizado!AY$66:AY$97,0),"NA"))</f>
        <v>9</v>
      </c>
      <c r="AZ70" s="6">
        <f>IF(Valor_normalizado!AZ70=0,32,IFERROR(RANK(Valor_normalizado!AZ70,Valor_normalizado!AZ$66:AZ$97,0),"NA"))</f>
        <v>4</v>
      </c>
      <c r="BA70" s="6">
        <f>IF(Valor_normalizado!BA70=0,32,IFERROR(RANK(Valor_normalizado!BA70,Valor_normalizado!BA$66:BA$97,0),"NA"))</f>
        <v>25</v>
      </c>
      <c r="BB70" s="6">
        <f>IF(Valor_normalizado!BB70=0,32,IFERROR(RANK(Valor_normalizado!BB70,Valor_normalizado!BB$66:BB$97,0),"NA"))</f>
        <v>11</v>
      </c>
      <c r="BC70" s="6">
        <f>IF(Valor_normalizado!BC70=0,32,IFERROR(RANK(Valor_normalizado!BC70,Valor_normalizado!BC$66:BC$97,0),"NA"))</f>
        <v>19</v>
      </c>
      <c r="BD70" s="6">
        <f>IF(Valor_normalizado!BD70=0,32,IFERROR(RANK(Valor_normalizado!BD70,Valor_normalizado!BD$66:BD$97,0),"NA"))</f>
        <v>4</v>
      </c>
      <c r="BE70" s="6">
        <f>IF(Valor_normalizado!BE70=0,32,IFERROR(RANK(Valor_normalizado!BE70,Valor_normalizado!BE$66:BE$97,0),"NA"))</f>
        <v>7</v>
      </c>
      <c r="BF70" s="6">
        <f>IF(Valor_normalizado!BF70=0,32,IFERROR(RANK(Valor_normalizado!BF70,Valor_normalizado!BF$66:BF$97,0),"NA"))</f>
        <v>11</v>
      </c>
      <c r="BG70" s="6">
        <f>IF(Valor_normalizado!BG70=0,32,IFERROR(RANK(Valor_normalizado!BG70,Valor_normalizado!BG$66:BG$97,0),"NA"))</f>
        <v>8</v>
      </c>
      <c r="BH70" s="6">
        <f>IF(Valor_normalizado!BH70=0,32,IFERROR(RANK(Valor_normalizado!BH70,Valor_normalizado!BH$66:BH$97,0),"NA"))</f>
        <v>7</v>
      </c>
      <c r="BI70" s="6">
        <f>IF(Valor_normalizado!BI70=0,32,IFERROR(RANK(Valor_normalizado!BI70,Valor_normalizado!BI$66:BI$97,0),"NA"))</f>
        <v>31</v>
      </c>
      <c r="BJ70" s="6">
        <f>IF(Valor_normalizado!BJ70=0,32,IFERROR(RANK(Valor_normalizado!BJ70,Valor_normalizado!BJ$66:BJ$97,0),"NA"))</f>
        <v>31</v>
      </c>
      <c r="BK70" s="6">
        <f>IF(Valor_normalizado!BK70=0,32,IFERROR(RANK(Valor_normalizado!BK70,Valor_normalizado!BK$66:BK$97,0),"NA"))</f>
        <v>10</v>
      </c>
      <c r="BL70" s="6">
        <f>IF(Valor_normalizado!BL70=0,32,IFERROR(RANK(Valor_normalizado!BL70,Valor_normalizado!BL$66:BL$97,0),"NA"))</f>
        <v>23</v>
      </c>
      <c r="BM70" s="6">
        <f>IF(Valor_normalizado!BM70=0,32,IFERROR(RANK(Valor_normalizado!BM70,Valor_normalizado!BM$66:BM$97,0),"NA"))</f>
        <v>30</v>
      </c>
      <c r="BN70" s="6">
        <f>IF(Valor_normalizado!BN70=0,32,IFERROR(RANK(Valor_normalizado!BN70,Valor_normalizado!BN$66:BN$97,0),"NA"))</f>
        <v>4</v>
      </c>
      <c r="BO70" s="6">
        <f>IF(Valor_normalizado!BO70=0,32,IFERROR(RANK(Valor_normalizado!BO70,Valor_normalizado!BO$66:BO$97,0),"NA"))</f>
        <v>17</v>
      </c>
      <c r="BP70" s="6">
        <f>IF(Valor_normalizado!BP70=0,32,IFERROR(RANK(Valor_normalizado!BP70,Valor_normalizado!BP$66:BP$97,0),"NA"))</f>
        <v>9</v>
      </c>
      <c r="BQ70" s="6">
        <f>IF(Valor_normalizado!BQ70=0,32,IFERROR(RANK(Valor_normalizado!BQ70,Valor_normalizado!BQ$66:BQ$97,0),"NA"))</f>
        <v>4</v>
      </c>
      <c r="BR70" s="6">
        <f>IF(Valor_normalizado!BR70=0,32,IFERROR(RANK(Valor_normalizado!BR70,Valor_normalizado!BR$66:BR$97,0),"NA"))</f>
        <v>13</v>
      </c>
      <c r="BS70" s="6">
        <f>IF(Valor_normalizado!BS70=0,32,IFERROR(RANK(Valor_normalizado!BS70,Valor_normalizado!BS$66:BS$97,0),"NA"))</f>
        <v>9</v>
      </c>
      <c r="BT70" s="6">
        <f>IF(Valor_normalizado!BT70=0,32,IFERROR(RANK(Valor_normalizado!BT70,Valor_normalizado!BT$66:BT$97,0),"NA"))</f>
        <v>16</v>
      </c>
      <c r="BU70" s="6">
        <f>IF(Valor_normalizado!BU70=0,32,IFERROR(RANK(Valor_normalizado!BU70,Valor_normalizado!BU$66:BU$97,0),"NA"))</f>
        <v>8</v>
      </c>
      <c r="BV70" s="6">
        <f>IF(Valor_normalizado!BV70=0,32,IFERROR(RANK(Valor_normalizado!BV70,Valor_normalizado!BV$66:BV$97,0),"NA"))</f>
        <v>16</v>
      </c>
      <c r="BW70" s="6">
        <f>IF(Valor_normalizado!BW70=0,32,IFERROR(RANK(Valor_normalizado!BW70,Valor_normalizado!BW$66:BW$97,0),"NA"))</f>
        <v>16</v>
      </c>
      <c r="BX70" s="6">
        <f>IF(Valor_normalizado!BX70=0,32,IFERROR(RANK(Valor_normalizado!BX70,Valor_normalizado!BX$66:BX$97,0),"NA"))</f>
        <v>15</v>
      </c>
      <c r="BY70" s="6">
        <f>IF(Valor_normalizado!BY70=0,32,IFERROR(RANK(Valor_normalizado!BY70,Valor_normalizado!BY$66:BY$97,0),"NA"))</f>
        <v>12</v>
      </c>
      <c r="BZ70" s="6">
        <f>IF(Valor_normalizado!BZ70=0,32,IFERROR(RANK(Valor_normalizado!BZ70,Valor_normalizado!BZ$66:BZ$97,0),"NA"))</f>
        <v>12</v>
      </c>
      <c r="CA70" s="6">
        <f>IF(Valor_normalizado!CA70=0,32,IFERROR(RANK(Valor_normalizado!CA70,Valor_normalizado!CA$66:CA$97,0),"NA"))</f>
        <v>11</v>
      </c>
      <c r="CB70" s="6">
        <f>IF(Valor_normalizado!CB70=0,32,IFERROR(RANK(Valor_normalizado!CB70,Valor_normalizado!CB$66:CB$97,0),"NA"))</f>
        <v>13</v>
      </c>
      <c r="CC70" s="6">
        <f>IF(Valor_normalizado!CC70=0,32,IFERROR(RANK(Valor_normalizado!CC70,Valor_normalizado!CC$66:CC$97,0),"NA"))</f>
        <v>2</v>
      </c>
      <c r="CD70" s="6">
        <f>IF(Valor_normalizado!CD70=0,32,IFERROR(RANK(Valor_normalizado!CD70,Valor_normalizado!CD$66:CD$97,0),"NA"))</f>
        <v>2</v>
      </c>
      <c r="CE70" s="6">
        <f>IF(Valor_normalizado!CE70=0,32,IFERROR(RANK(Valor_normalizado!CE70,Valor_normalizado!CE$66:CE$97,0),"NA"))</f>
        <v>4</v>
      </c>
      <c r="CF70" s="6">
        <f>IF(Valor_normalizado!CF70=0,32,IFERROR(RANK(Valor_normalizado!CF70,Valor_normalizado!CF$66:CF$97,0),"NA"))</f>
        <v>18</v>
      </c>
      <c r="CG70" s="6">
        <f>IF(Valor_normalizado!CG70=0,32,IFERROR(RANK(Valor_normalizado!CG70,Valor_normalizado!CG$66:CG$97,0),"NA"))</f>
        <v>7</v>
      </c>
      <c r="CH70" s="6">
        <f>IF(Valor_normalizado!CH70=0,32,IFERROR(RANK(Valor_normalizado!CH70,Valor_normalizado!CH$66:CH$97,0),"NA"))</f>
        <v>2</v>
      </c>
      <c r="CI70" s="6">
        <f>IF(Valor_normalizado!CI70=0,32,IFERROR(RANK(Valor_normalizado!CI70,Valor_normalizado!CI$66:CI$97,0),"NA"))</f>
        <v>3</v>
      </c>
      <c r="CJ70" s="6">
        <f>IF(Valor_normalizado!CJ70=0,32,IFERROR(RANK(Valor_normalizado!CJ70,Valor_normalizado!CJ$66:CJ$97,0),"NA"))</f>
        <v>14</v>
      </c>
      <c r="CK70" s="6">
        <f>IF(Valor_normalizado!CK70=0,32,IFERROR(RANK(Valor_normalizado!CK70,Valor_normalizado!CK$66:CK$97,0),"NA"))</f>
        <v>2</v>
      </c>
      <c r="CL70" s="6">
        <f>IF(Valor_normalizado!CL70=0,32,IFERROR(RANK(Valor_normalizado!CL70,Valor_normalizado!CL$66:CL$97,0),"NA"))</f>
        <v>9</v>
      </c>
      <c r="CM70" s="6">
        <f>IF(Valor_normalizado!CM70=0,32,IFERROR(RANK(Valor_normalizado!CM70,Valor_normalizado!CM$66:CM$97,0),"NA"))</f>
        <v>5</v>
      </c>
      <c r="CN70" s="6">
        <f>IF(Valor_normalizado!CN70=0,32,IFERROR(RANK(Valor_normalizado!CN70,Valor_normalizado!CN$66:CN$97,0),"NA"))</f>
        <v>5</v>
      </c>
      <c r="CO70" s="6">
        <f>IF(Valor_normalizado!CO70=0,32,IFERROR(RANK(Valor_normalizado!CO70,Valor_normalizado!CO$66:CO$97,0),"NA"))</f>
        <v>18</v>
      </c>
      <c r="CP70" s="6">
        <f>IF(Valor_normalizado!CP70=0,32,IFERROR(RANK(Valor_normalizado!CP70,Valor_normalizado!CP$66:CP$97,0),"NA"))</f>
        <v>11</v>
      </c>
      <c r="CQ70" s="6">
        <f>IF(Valor_normalizado!CQ70=0,32,IFERROR(RANK(Valor_normalizado!CQ70,Valor_normalizado!CQ$66:CQ$97,0),"NA"))</f>
        <v>6</v>
      </c>
      <c r="CR70" s="6">
        <f>IF(Valor_normalizado!CR70=0,32,IFERROR(RANK(Valor_normalizado!CR70,Valor_normalizado!CR$66:CR$97,0),"NA"))</f>
        <v>8</v>
      </c>
      <c r="CS70" s="6">
        <f>IF(Valor_normalizado!CS70=0,32,IFERROR(RANK(Valor_normalizado!CS70,Valor_normalizado!CS$66:CS$97,0),"NA"))</f>
        <v>7</v>
      </c>
      <c r="CT70" s="6">
        <f>IF(Valor_normalizado!CT70=0,32,IFERROR(RANK(Valor_normalizado!CT70,Valor_normalizado!CT$66:CT$97,0),"NA"))</f>
        <v>9</v>
      </c>
      <c r="CU70" s="6">
        <f>IF(Valor_normalizado!CU70=0,32,IFERROR(RANK(Valor_normalizado!CU70,Valor_normalizado!CU$66:CU$97,0),"NA"))</f>
        <v>4</v>
      </c>
      <c r="CV70" s="6">
        <f>IF(Valor_normalizado!CV70=0,32,IFERROR(RANK(Valor_normalizado!CV70,Valor_normalizado!CV$66:CV$97,0),"NA"))</f>
        <v>3</v>
      </c>
      <c r="CW70" s="6">
        <f>IF(Valor_normalizado!CW70=0,32,IFERROR(RANK(Valor_normalizado!CW70,Valor_normalizado!CW$66:CW$97,0),"NA"))</f>
        <v>22</v>
      </c>
      <c r="CX70" s="6">
        <f>IF(Valor_normalizado!CX70=0,32,IFERROR(RANK(Valor_normalizado!CX70,Valor_normalizado!CX$66:CX$97,0),"NA"))</f>
        <v>7</v>
      </c>
      <c r="CY70" s="6">
        <f>IF(Valor_normalizado!CY70=0,32,IFERROR(RANK(Valor_normalizado!CY70,Valor_normalizado!CY$66:CY$97,0),"NA"))</f>
        <v>1</v>
      </c>
      <c r="CZ70" s="6">
        <f>IF(Valor_normalizado!CZ70=0,32,IFERROR(RANK(Valor_normalizado!CZ70,Valor_normalizado!CZ$66:CZ$97,0),"NA"))</f>
        <v>6</v>
      </c>
      <c r="DA70" s="6">
        <f>IF(Valor_normalizado!DA70=0,32,IFERROR(RANK(Valor_normalizado!DA70,Valor_normalizado!DA$66:DA$97,0),"NA"))</f>
        <v>16</v>
      </c>
      <c r="DB70" s="6">
        <f>IF(Valor_normalizado!DB70=0,32,IFERROR(RANK(Valor_normalizado!DB70,Valor_normalizado!DB$66:DB$97,0),"NA"))</f>
        <v>9</v>
      </c>
      <c r="DC70" s="6">
        <f>IF(Valor_normalizado!DC70=0,32,IFERROR(RANK(Valor_normalizado!DC70,Valor_normalizado!DC$66:DC$97,0),"NA"))</f>
        <v>12</v>
      </c>
      <c r="DD70" s="6">
        <f>IF(Valor_normalizado!DD70=0,32,IFERROR(RANK(Valor_normalizado!DD70,Valor_normalizado!DD$66:DD$97,0),"NA"))</f>
        <v>10</v>
      </c>
      <c r="DE70" s="6">
        <f>IF(Valor_normalizado!DE70=0,32,IFERROR(RANK(Valor_normalizado!DE70,Valor_normalizado!DE$66:DE$97,0),"NA"))</f>
        <v>7</v>
      </c>
      <c r="DF70" s="6">
        <f>IF(Valor_normalizado!DF70=0,32,IFERROR(RANK(Valor_normalizado!DF70,Valor_normalizado!DF$66:DF$97,0),"NA"))</f>
        <v>5</v>
      </c>
      <c r="DG70" s="6">
        <f>IF(Valor_normalizado!DG70=0,32,IFERROR(RANK(Valor_normalizado!DG70,Valor_normalizado!DG$66:DG$97,0),"NA"))</f>
        <v>15</v>
      </c>
      <c r="DH70" s="6">
        <f>IF(Valor_normalizado!DH70=0,32,IFERROR(RANK(Valor_normalizado!DH70,Valor_normalizado!DH$66:DH$97,0),"NA"))</f>
        <v>13</v>
      </c>
      <c r="DI70" s="6">
        <f>IF(Valor_normalizado!DI70=0,32,IFERROR(RANK(Valor_normalizado!DI70,Valor_normalizado!DI$66:DI$97,0),"NA"))</f>
        <v>19</v>
      </c>
      <c r="DJ70" s="6">
        <f>IF(Valor_normalizado!DJ70=0,32,IFERROR(RANK(Valor_normalizado!DJ70,Valor_normalizado!DJ$66:DJ$97,0),"NA"))</f>
        <v>14</v>
      </c>
      <c r="DK70" s="6">
        <f>IF(Valor_normalizado!DK70=0,32,IFERROR(RANK(Valor_normalizado!DK70,Valor_normalizado!DK$66:DK$97,0),"NA"))</f>
        <v>7</v>
      </c>
      <c r="DL70" s="6">
        <f>IF(Valor_normalizado!DL70=0,32,IFERROR(RANK(Valor_normalizado!DL70,Valor_normalizado!DL$66:DL$97,0),"NA"))</f>
        <v>10</v>
      </c>
      <c r="DM70" s="6">
        <f>IF(Valor_normalizado!DM70=0,32,IFERROR(RANK(Valor_normalizado!DM70,Valor_normalizado!DM$66:DM$97,0),"NA"))</f>
        <v>6</v>
      </c>
      <c r="DN70" s="6">
        <f>IF(Valor_normalizado!DN70=0,32,IFERROR(RANK(Valor_normalizado!DN70,Valor_normalizado!DN$66:DN$97,0),"NA"))</f>
        <v>3</v>
      </c>
      <c r="DO70" s="6">
        <f>IF(Valor_normalizado!DO70=0,32,IFERROR(RANK(Valor_normalizado!DO70,Valor_normalizado!DO$66:DO$97,0),"NA"))</f>
        <v>8</v>
      </c>
      <c r="DP70" s="6">
        <f>IF(Valor_normalizado!DP70=0,32,IFERROR(RANK(Valor_normalizado!DP70,Valor_normalizado!DP$66:DP$97,0),"NA"))</f>
        <v>5</v>
      </c>
      <c r="DQ70" s="6">
        <f>IF(Valor_normalizado!DQ70=0,32,IFERROR(RANK(Valor_normalizado!DQ70,Valor_normalizado!DQ$66:DQ$97,0),"NA"))</f>
        <v>5</v>
      </c>
      <c r="DR70" s="6">
        <f>IF(Valor_normalizado!DR70=0,32,IFERROR(RANK(Valor_normalizado!DR70,Valor_normalizado!DR$66:DR$97,0),"NA"))</f>
        <v>10</v>
      </c>
      <c r="DS70" s="6">
        <f>IF(Valor_normalizado!DS70=0,32,IFERROR(RANK(Valor_normalizado!DS70,Valor_normalizado!DS$66:DS$97,0),"NA"))</f>
        <v>15</v>
      </c>
      <c r="DT70" s="6">
        <f>IF(Valor_normalizado!DT70=0,32,IFERROR(RANK(Valor_normalizado!DT70,Valor_normalizado!DT$66:DT$97,0),"NA"))</f>
        <v>6</v>
      </c>
      <c r="DU70" s="6">
        <f>IF(Valor_normalizado!DU70=0,32,IFERROR(RANK(Valor_normalizado!DU70,Valor_normalizado!DU$66:DU$97,0),"NA"))</f>
        <v>13</v>
      </c>
      <c r="DV70" s="6">
        <f>IF(Valor_normalizado!DV70=0,32,IFERROR(RANK(Valor_normalizado!DV70,Valor_normalizado!DV$66:DV$97,0),"NA"))</f>
        <v>6</v>
      </c>
      <c r="DW70" s="6">
        <f>IF(Valor_normalizado!DW70=0,32,IFERROR(RANK(Valor_normalizado!DW70,Valor_normalizado!DW$66:DW$97,0),"NA"))</f>
        <v>5</v>
      </c>
      <c r="DX70" s="6">
        <f>IF(Valor_normalizado!DX70=0,32,IFERROR(RANK(Valor_normalizado!DX70,Valor_normalizado!DX$66:DX$97,0),"NA"))</f>
        <v>5</v>
      </c>
      <c r="DY70" s="6">
        <f>IF(Valor_normalizado!DY70=0,32,IFERROR(RANK(Valor_normalizado!DY70,Valor_normalizado!DY$66:DY$97,0),"NA"))</f>
        <v>9</v>
      </c>
      <c r="DZ70" s="6">
        <f>IF(Valor_normalizado!DZ70=0,32,IFERROR(RANK(Valor_normalizado!DZ70,Valor_normalizado!DZ$66:DZ$97,0),"NA"))</f>
        <v>19</v>
      </c>
      <c r="EA70" s="6">
        <f>IF(Valor_normalizado!EA70=0,32,IFERROR(RANK(Valor_normalizado!EA70,Valor_normalizado!EA$66:EA$97,0),"NA"))</f>
        <v>17</v>
      </c>
      <c r="EB70" s="6">
        <f>IF(Valor_normalizado!EB70=0,32,IFERROR(RANK(Valor_normalizado!EB70,Valor_normalizado!EB$66:EB$97,0),"NA"))</f>
        <v>9</v>
      </c>
      <c r="EC70" s="6">
        <f>IF(Valor_normalizado!EC70=0,32,IFERROR(RANK(Valor_normalizado!EC70,Valor_normalizado!EC$66:EC$97,0),"NA"))</f>
        <v>12</v>
      </c>
      <c r="ED70" s="6">
        <f>IF(Valor_normalizado!ED70=0,32,IFERROR(RANK(Valor_normalizado!ED70,Valor_normalizado!ED$66:ED$97,0),"NA"))</f>
        <v>10</v>
      </c>
      <c r="EE70" s="6">
        <f>IF(Valor_normalizado!EE70=0,32,IFERROR(RANK(Valor_normalizado!EE70,Valor_normalizado!EE$66:EE$97,0),"NA"))</f>
        <v>9</v>
      </c>
      <c r="EF70" s="6">
        <f>IF(Valor_normalizado!EF70=0,32,IFERROR(RANK(Valor_normalizado!EF70,Valor_normalizado!EF$66:EF$97,0),"NA"))</f>
        <v>8</v>
      </c>
      <c r="EG70" s="6">
        <f>IF(Valor_normalizado!EG70=0,32,IFERROR(RANK(Valor_normalizado!EG70,Valor_normalizado!EG$66:EG$97,0),"NA"))</f>
        <v>9</v>
      </c>
      <c r="EH70" s="6">
        <f>IF(Valor_normalizado!EH70=0,32,IFERROR(RANK(Valor_normalizado!EH70,Valor_normalizado!EH$66:EH$97,0),"NA"))</f>
        <v>6</v>
      </c>
      <c r="EI70" s="6">
        <f>IF(Valor_normalizado!EI70=0,32,IFERROR(RANK(Valor_normalizado!EI70,Valor_normalizado!EI$66:EI$97,0),"NA"))</f>
        <v>3</v>
      </c>
      <c r="EJ70" s="6">
        <f>IF(Valor_normalizado!EJ70=0,32,IFERROR(RANK(Valor_normalizado!EJ70,Valor_normalizado!EJ$66:EJ$97,0),"NA"))</f>
        <v>6</v>
      </c>
      <c r="EK70" s="6">
        <f>IF(Valor_normalizado!EK70=0,32,IFERROR(RANK(Valor_normalizado!EK70,Valor_normalizado!EK$66:EK$97,0),"NA"))</f>
        <v>18</v>
      </c>
      <c r="EL70" s="6">
        <f>IF(Valor_normalizado!EL70=0,32,IFERROR(RANK(Valor_normalizado!EL70,Valor_normalizado!EL$66:EL$97,0),"NA"))</f>
        <v>5</v>
      </c>
      <c r="EM70" s="6">
        <f>IF(Valor_normalizado!EM70=0,32,IFERROR(RANK(Valor_normalizado!EM70,Valor_normalizado!EM$66:EM$97,0),"NA"))</f>
        <v>3</v>
      </c>
      <c r="EN70" s="6">
        <f>IF(Valor_normalizado!EN70=0,32,IFERROR(RANK(Valor_normalizado!EN70,Valor_normalizado!EN$66:EN$97,0),"NA"))</f>
        <v>7</v>
      </c>
      <c r="EO70" s="6">
        <f>IF(Valor_normalizado!EO70=0,32,IFERROR(RANK(Valor_normalizado!EO70,Valor_normalizado!EO$66:EO$97,0),"NA"))</f>
        <v>10</v>
      </c>
      <c r="EP70" s="6">
        <f>IF(Valor_normalizado!EP70=0,32,IFERROR(RANK(Valor_normalizado!EP70,Valor_normalizado!EP$66:EP$97,0),"NA"))</f>
        <v>7</v>
      </c>
      <c r="EQ70" s="6">
        <f>IF(Valor_normalizado!EQ70=0,32,IFERROR(RANK(Valor_normalizado!EQ70,Valor_normalizado!EQ$66:EQ$97,0),"NA"))</f>
        <v>7</v>
      </c>
      <c r="ER70" s="6">
        <f>IF(Valor_normalizado!ER70=0,32,IFERROR(RANK(Valor_normalizado!ER70,Valor_normalizado!ER$66:ER$97,0),"NA"))</f>
        <v>5</v>
      </c>
      <c r="ES70" s="6">
        <f>IF(Valor_normalizado!ES70=0,32,IFERROR(RANK(Valor_normalizado!ES70,Valor_normalizado!ES$66:ES$97,0),"NA"))</f>
        <v>6</v>
      </c>
    </row>
    <row r="71" spans="1:149" x14ac:dyDescent="0.25">
      <c r="A71" s="1" t="s">
        <v>251</v>
      </c>
      <c r="B71" s="75">
        <v>2021</v>
      </c>
      <c r="C71" s="6">
        <f>IF(Valor_normalizado!C71=0,32,IFERROR(RANK(Valor_normalizado!C71,Valor_normalizado!C$66:C$97,0),"NA"))</f>
        <v>1</v>
      </c>
      <c r="D71" s="6">
        <f>IF(Valor_normalizado!D71=0,32,IFERROR(RANK(Valor_normalizado!D71,Valor_normalizado!D$66:D$97,0),"NA"))</f>
        <v>6</v>
      </c>
      <c r="E71" s="6">
        <f>IF(Valor_normalizado!E71=0,32,IFERROR(RANK(Valor_normalizado!E71,Valor_normalizado!E$66:E$97,0),"NA"))</f>
        <v>8</v>
      </c>
      <c r="F71" s="6">
        <f>IF(Valor_normalizado!F71=0,32,IFERROR(RANK(Valor_normalizado!F71,Valor_normalizado!F$66:F$97,0),"NA"))</f>
        <v>3</v>
      </c>
      <c r="G71" s="6">
        <f>IF(Valor_normalizado!G71=0,32,IFERROR(RANK(Valor_normalizado!G71,Valor_normalizado!G$66:G$97,0),"NA"))</f>
        <v>2</v>
      </c>
      <c r="H71" s="6">
        <f>IF(Valor_normalizado!H71=0,32,IFERROR(RANK(Valor_normalizado!H71,Valor_normalizado!H$66:H$97,0),"NA"))</f>
        <v>5</v>
      </c>
      <c r="I71" s="6">
        <f>IF(Valor_normalizado!I71=0,32,IFERROR(RANK(Valor_normalizado!I71,Valor_normalizado!I$66:I$97,0),"NA"))</f>
        <v>4</v>
      </c>
      <c r="J71" s="6">
        <f>IF(Valor_normalizado!J71=0,32,IFERROR(RANK(Valor_normalizado!J71,Valor_normalizado!J$66:J$97,0),"NA"))</f>
        <v>2</v>
      </c>
      <c r="K71" s="6">
        <f>IF(Valor_normalizado!K71=0,32,IFERROR(RANK(Valor_normalizado!K71,Valor_normalizado!K$66:K$97,0),"NA"))</f>
        <v>2</v>
      </c>
      <c r="L71" s="6">
        <f>IF(Valor_normalizado!L71=0,32,IFERROR(RANK(Valor_normalizado!L71,Valor_normalizado!L$66:L$97,0),"NA"))</f>
        <v>6</v>
      </c>
      <c r="M71" s="6">
        <f>IF(Valor_normalizado!M71=0,32,IFERROR(RANK(Valor_normalizado!M71,Valor_normalizado!M$66:M$97,0),"NA"))</f>
        <v>2</v>
      </c>
      <c r="N71" s="6">
        <f>IF(Valor_normalizado!N71=0,32,IFERROR(RANK(Valor_normalizado!N71,Valor_normalizado!N$66:N$97,0),"NA"))</f>
        <v>30</v>
      </c>
      <c r="O71" s="6">
        <f>IF(Valor_normalizado!O71=0,32,IFERROR(RANK(Valor_normalizado!O71,Valor_normalizado!O$66:O$97,0),"NA"))</f>
        <v>27</v>
      </c>
      <c r="P71" s="6">
        <f>IF(Valor_normalizado!P71=0,32,IFERROR(RANK(Valor_normalizado!P71,Valor_normalizado!P$66:P$97,0),"NA"))</f>
        <v>25</v>
      </c>
      <c r="Q71" s="6">
        <f>IF(Valor_normalizado!Q71=0,32,IFERROR(RANK(Valor_normalizado!Q71,Valor_normalizado!Q$66:Q$97,0),"NA"))</f>
        <v>7</v>
      </c>
      <c r="R71" s="6">
        <f>IF(Valor_normalizado!R71=0,32,IFERROR(RANK(Valor_normalizado!R71,Valor_normalizado!R$66:R$97,0),"NA"))</f>
        <v>11</v>
      </c>
      <c r="S71" s="6">
        <f>IF(Valor_normalizado!S71=0,32,IFERROR(RANK(Valor_normalizado!S71,Valor_normalizado!S$66:S$97,0),"NA"))</f>
        <v>28</v>
      </c>
      <c r="T71" s="6">
        <f>IF(Valor_normalizado!T71=0,32,IFERROR(RANK(Valor_normalizado!T71,Valor_normalizado!T$66:T$97,0),"NA"))</f>
        <v>26</v>
      </c>
      <c r="U71" s="6">
        <f>IF(Valor_normalizado!U71=0,32,IFERROR(RANK(Valor_normalizado!U71,Valor_normalizado!U$66:U$97,0),"NA"))</f>
        <v>2</v>
      </c>
      <c r="V71" s="6">
        <f>IF(Valor_normalizado!V71=0,32,IFERROR(RANK(Valor_normalizado!V71,Valor_normalizado!V$66:V$97,0),"NA"))</f>
        <v>17</v>
      </c>
      <c r="W71" s="6">
        <f>IF(Valor_normalizado!W71=0,32,IFERROR(RANK(Valor_normalizado!W71,Valor_normalizado!W$66:W$97,0),"NA"))</f>
        <v>18</v>
      </c>
      <c r="X71" s="6">
        <f>IF(Valor_normalizado!X71=0,32,IFERROR(RANK(Valor_normalizado!X71,Valor_normalizado!X$66:X$97,0),"NA"))</f>
        <v>3</v>
      </c>
      <c r="Y71" s="6">
        <f>IF(Valor_normalizado!Y71=0,32,IFERROR(RANK(Valor_normalizado!Y71,Valor_normalizado!Y$66:Y$97,0),"NA"))</f>
        <v>1</v>
      </c>
      <c r="Z71" s="6">
        <f>IF(Valor_normalizado!Z71=0,32,IFERROR(RANK(Valor_normalizado!Z71,Valor_normalizado!Z$66:Z$97,0),"NA"))</f>
        <v>15</v>
      </c>
      <c r="AA71" s="6">
        <f>IF(Valor_normalizado!AA71=0,32,IFERROR(RANK(Valor_normalizado!AA71,Valor_normalizado!AA$66:AA$97,0),"NA"))</f>
        <v>5</v>
      </c>
      <c r="AB71" s="6">
        <f>IF(Valor_normalizado!AB71=0,32,IFERROR(RANK(Valor_normalizado!AB71,Valor_normalizado!AB$66:AB$97,0),"NA"))</f>
        <v>18</v>
      </c>
      <c r="AC71" s="6">
        <f>IF(Valor_normalizado!AC71=0,32,IFERROR(RANK(Valor_normalizado!AC71,Valor_normalizado!AC$66:AC$97,0),"NA"))</f>
        <v>16</v>
      </c>
      <c r="AD71" s="6">
        <f>IF(Valor_normalizado!AD71=0,32,IFERROR(RANK(Valor_normalizado!AD71,Valor_normalizado!AD$66:AD$97,0),"NA"))</f>
        <v>3</v>
      </c>
      <c r="AE71" s="6">
        <f>IF(Valor_normalizado!AE71=0,32,IFERROR(RANK(Valor_normalizado!AE71,Valor_normalizado!AE$66:AE$97,0),"NA"))</f>
        <v>4</v>
      </c>
      <c r="AF71" s="6">
        <f>IF(Valor_normalizado!AF71=0,32,IFERROR(RANK(Valor_normalizado!AF71,Valor_normalizado!AF$66:AF$97,0),"NA"))</f>
        <v>5</v>
      </c>
      <c r="AG71" s="6">
        <f>IF(Valor_normalizado!AG71=0,32,IFERROR(RANK(Valor_normalizado!AG71,Valor_normalizado!AG$66:AG$97,0),"NA"))</f>
        <v>6</v>
      </c>
      <c r="AH71" s="6">
        <f>IF(Valor_normalizado!AH71=0,32,IFERROR(RANK(Valor_normalizado!AH71,Valor_normalizado!AH$66:AH$97,0),"NA"))</f>
        <v>7</v>
      </c>
      <c r="AI71" s="6">
        <f>IF(Valor_normalizado!AI71=0,32,IFERROR(RANK(Valor_normalizado!AI71,Valor_normalizado!AI$66:AI$97,0),"NA"))</f>
        <v>9</v>
      </c>
      <c r="AJ71" s="6">
        <f>IF(Valor_normalizado!AJ71=0,32,IFERROR(RANK(Valor_normalizado!AJ71,Valor_normalizado!AJ$66:AJ$97,0),"NA"))</f>
        <v>9</v>
      </c>
      <c r="AK71" s="6">
        <f>IF(Valor_normalizado!AK71=0,32,IFERROR(RANK(Valor_normalizado!AK71,Valor_normalizado!AK$66:AK$97,0),"NA"))</f>
        <v>9</v>
      </c>
      <c r="AL71" s="6">
        <f>IF(Valor_normalizado!AL71=0,32,IFERROR(RANK(Valor_normalizado!AL71,Valor_normalizado!AL$66:AL$97,0),"NA"))</f>
        <v>6</v>
      </c>
      <c r="AM71" s="6">
        <f>IF(Valor_normalizado!AM71=0,32,IFERROR(RANK(Valor_normalizado!AM71,Valor_normalizado!AM$66:AM$97,0),"NA"))</f>
        <v>19</v>
      </c>
      <c r="AN71" s="6">
        <f>IF(Valor_normalizado!AN71=0,32,IFERROR(RANK(Valor_normalizado!AN71,Valor_normalizado!AN$66:AN$97,0),"NA"))</f>
        <v>4</v>
      </c>
      <c r="AO71" s="6">
        <f>IF(Valor_normalizado!AO71=0,32,IFERROR(RANK(Valor_normalizado!AO71,Valor_normalizado!AO$66:AO$97,0),"NA"))</f>
        <v>3</v>
      </c>
      <c r="AP71" s="6">
        <f>IF(Valor_normalizado!AP71=0,32,IFERROR(RANK(Valor_normalizado!AP71,Valor_normalizado!AP$66:AP$97,0),"NA"))</f>
        <v>7</v>
      </c>
      <c r="AQ71" s="6">
        <f>IF(Valor_normalizado!AQ71=0,32,IFERROR(RANK(Valor_normalizado!AQ71,Valor_normalizado!AQ$66:AQ$97,0),"NA"))</f>
        <v>4</v>
      </c>
      <c r="AR71" s="6">
        <f>IF(Valor_normalizado!AR71=0,32,IFERROR(RANK(Valor_normalizado!AR71,Valor_normalizado!AR$66:AR$97,0),"NA"))</f>
        <v>3</v>
      </c>
      <c r="AS71" s="6">
        <f>IF(Valor_normalizado!AS71=0,32,IFERROR(RANK(Valor_normalizado!AS71,Valor_normalizado!AS$66:AS$97,0),"NA"))</f>
        <v>3</v>
      </c>
      <c r="AT71" s="6">
        <f>IF(Valor_normalizado!AT71=0,32,IFERROR(RANK(Valor_normalizado!AT71,Valor_normalizado!AT$66:AT$97,0),"NA"))</f>
        <v>2</v>
      </c>
      <c r="AU71" s="6">
        <f>IF(Valor_normalizado!AU71=0,32,IFERROR(RANK(Valor_normalizado!AU71,Valor_normalizado!AU$66:AU$97,0),"NA"))</f>
        <v>18</v>
      </c>
      <c r="AV71" s="6">
        <f>IF(Valor_normalizado!AV71=0,32,IFERROR(RANK(Valor_normalizado!AV71,Valor_normalizado!AV$66:AV$97,0),"NA"))</f>
        <v>12</v>
      </c>
      <c r="AW71" s="6">
        <f>IF(Valor_normalizado!AW71=0,32,IFERROR(RANK(Valor_normalizado!AW71,Valor_normalizado!AW$66:AW$97,0),"NA"))</f>
        <v>13</v>
      </c>
      <c r="AX71" s="6">
        <f>IF(Valor_normalizado!AX71=0,32,IFERROR(RANK(Valor_normalizado!AX71,Valor_normalizado!AX$66:AX$97,0),"NA"))</f>
        <v>16</v>
      </c>
      <c r="AY71" s="6">
        <f>IF(Valor_normalizado!AY71=0,32,IFERROR(RANK(Valor_normalizado!AY71,Valor_normalizado!AY$66:AY$97,0),"NA"))</f>
        <v>10</v>
      </c>
      <c r="AZ71" s="6">
        <f>IF(Valor_normalizado!AZ71=0,32,IFERROR(RANK(Valor_normalizado!AZ71,Valor_normalizado!AZ$66:AZ$97,0),"NA"))</f>
        <v>9</v>
      </c>
      <c r="BA71" s="6">
        <f>IF(Valor_normalizado!BA71=0,32,IFERROR(RANK(Valor_normalizado!BA71,Valor_normalizado!BA$66:BA$97,0),"NA"))</f>
        <v>27</v>
      </c>
      <c r="BB71" s="6">
        <f>IF(Valor_normalizado!BB71=0,32,IFERROR(RANK(Valor_normalizado!BB71,Valor_normalizado!BB$66:BB$97,0),"NA"))</f>
        <v>13</v>
      </c>
      <c r="BC71" s="6">
        <f>IF(Valor_normalizado!BC71=0,32,IFERROR(RANK(Valor_normalizado!BC71,Valor_normalizado!BC$66:BC$97,0),"NA"))</f>
        <v>1</v>
      </c>
      <c r="BD71" s="6">
        <f>IF(Valor_normalizado!BD71=0,32,IFERROR(RANK(Valor_normalizado!BD71,Valor_normalizado!BD$66:BD$97,0),"NA"))</f>
        <v>11</v>
      </c>
      <c r="BE71" s="6">
        <f>IF(Valor_normalizado!BE71=0,32,IFERROR(RANK(Valor_normalizado!BE71,Valor_normalizado!BE$66:BE$97,0),"NA"))</f>
        <v>8</v>
      </c>
      <c r="BF71" s="6">
        <f>IF(Valor_normalizado!BF71=0,32,IFERROR(RANK(Valor_normalizado!BF71,Valor_normalizado!BF$66:BF$97,0),"NA"))</f>
        <v>5</v>
      </c>
      <c r="BG71" s="6">
        <f>IF(Valor_normalizado!BG71=0,32,IFERROR(RANK(Valor_normalizado!BG71,Valor_normalizado!BG$66:BG$97,0),"NA"))</f>
        <v>6</v>
      </c>
      <c r="BH71" s="6">
        <f>IF(Valor_normalizado!BH71=0,32,IFERROR(RANK(Valor_normalizado!BH71,Valor_normalizado!BH$66:BH$97,0),"NA"))</f>
        <v>6</v>
      </c>
      <c r="BI71" s="6">
        <f>IF(Valor_normalizado!BI71=0,32,IFERROR(RANK(Valor_normalizado!BI71,Valor_normalizado!BI$66:BI$97,0),"NA"))</f>
        <v>11</v>
      </c>
      <c r="BJ71" s="6">
        <f>IF(Valor_normalizado!BJ71=0,32,IFERROR(RANK(Valor_normalizado!BJ71,Valor_normalizado!BJ$66:BJ$97,0),"NA"))</f>
        <v>10</v>
      </c>
      <c r="BK71" s="6">
        <f>IF(Valor_normalizado!BK71=0,32,IFERROR(RANK(Valor_normalizado!BK71,Valor_normalizado!BK$66:BK$97,0),"NA"))</f>
        <v>5</v>
      </c>
      <c r="BL71" s="6">
        <f>IF(Valor_normalizado!BL71=0,32,IFERROR(RANK(Valor_normalizado!BL71,Valor_normalizado!BL$66:BL$97,0),"NA"))</f>
        <v>7</v>
      </c>
      <c r="BM71" s="6">
        <f>IF(Valor_normalizado!BM71=0,32,IFERROR(RANK(Valor_normalizado!BM71,Valor_normalizado!BM$66:BM$97,0),"NA"))</f>
        <v>4</v>
      </c>
      <c r="BN71" s="6">
        <f>IF(Valor_normalizado!BN71=0,32,IFERROR(RANK(Valor_normalizado!BN71,Valor_normalizado!BN$66:BN$97,0),"NA"))</f>
        <v>9</v>
      </c>
      <c r="BO71" s="6">
        <f>IF(Valor_normalizado!BO71=0,32,IFERROR(RANK(Valor_normalizado!BO71,Valor_normalizado!BO$66:BO$97,0),"NA"))</f>
        <v>10</v>
      </c>
      <c r="BP71" s="6">
        <f>IF(Valor_normalizado!BP71=0,32,IFERROR(RANK(Valor_normalizado!BP71,Valor_normalizado!BP$66:BP$97,0),"NA"))</f>
        <v>10</v>
      </c>
      <c r="BQ71" s="6">
        <f>IF(Valor_normalizado!BQ71=0,32,IFERROR(RANK(Valor_normalizado!BQ71,Valor_normalizado!BQ$66:BQ$97,0),"NA"))</f>
        <v>5</v>
      </c>
      <c r="BR71" s="6">
        <f>IF(Valor_normalizado!BR71=0,32,IFERROR(RANK(Valor_normalizado!BR71,Valor_normalizado!BR$66:BR$97,0),"NA"))</f>
        <v>12</v>
      </c>
      <c r="BS71" s="6">
        <f>IF(Valor_normalizado!BS71=0,32,IFERROR(RANK(Valor_normalizado!BS71,Valor_normalizado!BS$66:BS$97,0),"NA"))</f>
        <v>8</v>
      </c>
      <c r="BT71" s="6">
        <f>IF(Valor_normalizado!BT71=0,32,IFERROR(RANK(Valor_normalizado!BT71,Valor_normalizado!BT$66:BT$97,0),"NA"))</f>
        <v>19</v>
      </c>
      <c r="BU71" s="6">
        <f>IF(Valor_normalizado!BU71=0,32,IFERROR(RANK(Valor_normalizado!BU71,Valor_normalizado!BU$66:BU$97,0),"NA"))</f>
        <v>10</v>
      </c>
      <c r="BV71" s="6">
        <f>IF(Valor_normalizado!BV71=0,32,IFERROR(RANK(Valor_normalizado!BV71,Valor_normalizado!BV$66:BV$97,0),"NA"))</f>
        <v>2</v>
      </c>
      <c r="BW71" s="6">
        <f>IF(Valor_normalizado!BW71=0,32,IFERROR(RANK(Valor_normalizado!BW71,Valor_normalizado!BW$66:BW$97,0),"NA"))</f>
        <v>27</v>
      </c>
      <c r="BX71" s="6">
        <f>IF(Valor_normalizado!BX71=0,32,IFERROR(RANK(Valor_normalizado!BX71,Valor_normalizado!BX$66:BX$97,0),"NA"))</f>
        <v>29</v>
      </c>
      <c r="BY71" s="6">
        <f>IF(Valor_normalizado!BY71=0,32,IFERROR(RANK(Valor_normalizado!BY71,Valor_normalizado!BY$66:BY$97,0),"NA"))</f>
        <v>27</v>
      </c>
      <c r="BZ71" s="6">
        <f>IF(Valor_normalizado!BZ71=0,32,IFERROR(RANK(Valor_normalizado!BZ71,Valor_normalizado!BZ$66:BZ$97,0),"NA"))</f>
        <v>22</v>
      </c>
      <c r="CA71" s="6">
        <f>IF(Valor_normalizado!CA71=0,32,IFERROR(RANK(Valor_normalizado!CA71,Valor_normalizado!CA$66:CA$97,0),"NA"))</f>
        <v>21</v>
      </c>
      <c r="CB71" s="6">
        <f>IF(Valor_normalizado!CB71=0,32,IFERROR(RANK(Valor_normalizado!CB71,Valor_normalizado!CB$66:CB$97,0),"NA"))</f>
        <v>27</v>
      </c>
      <c r="CC71" s="6">
        <f>IF(Valor_normalizado!CC71=0,32,IFERROR(RANK(Valor_normalizado!CC71,Valor_normalizado!CC$66:CC$97,0),"NA"))</f>
        <v>15</v>
      </c>
      <c r="CD71" s="6">
        <f>IF(Valor_normalizado!CD71=0,32,IFERROR(RANK(Valor_normalizado!CD71,Valor_normalizado!CD$66:CD$97,0),"NA"))</f>
        <v>19</v>
      </c>
      <c r="CE71" s="6">
        <f>IF(Valor_normalizado!CE71=0,32,IFERROR(RANK(Valor_normalizado!CE71,Valor_normalizado!CE$66:CE$97,0),"NA"))</f>
        <v>24</v>
      </c>
      <c r="CF71" s="6">
        <f>IF(Valor_normalizado!CF71=0,32,IFERROR(RANK(Valor_normalizado!CF71,Valor_normalizado!CF$66:CF$97,0),"NA"))</f>
        <v>23</v>
      </c>
      <c r="CG71" s="6">
        <f>IF(Valor_normalizado!CG71=0,32,IFERROR(RANK(Valor_normalizado!CG71,Valor_normalizado!CG$66:CG$97,0),"NA"))</f>
        <v>20</v>
      </c>
      <c r="CH71" s="6">
        <f>IF(Valor_normalizado!CH71=0,32,IFERROR(RANK(Valor_normalizado!CH71,Valor_normalizado!CH$66:CH$97,0),"NA"))</f>
        <v>23</v>
      </c>
      <c r="CI71" s="6">
        <f>IF(Valor_normalizado!CI71=0,32,IFERROR(RANK(Valor_normalizado!CI71,Valor_normalizado!CI$66:CI$97,0),"NA"))</f>
        <v>26</v>
      </c>
      <c r="CJ71" s="6">
        <f>IF(Valor_normalizado!CJ71=0,32,IFERROR(RANK(Valor_normalizado!CJ71,Valor_normalizado!CJ$66:CJ$97,0),"NA"))</f>
        <v>20</v>
      </c>
      <c r="CK71" s="6">
        <f>IF(Valor_normalizado!CK71=0,32,IFERROR(RANK(Valor_normalizado!CK71,Valor_normalizado!CK$66:CK$97,0),"NA"))</f>
        <v>12</v>
      </c>
      <c r="CL71" s="6">
        <f>IF(Valor_normalizado!CL71=0,32,IFERROR(RANK(Valor_normalizado!CL71,Valor_normalizado!CL$66:CL$97,0),"NA"))</f>
        <v>20</v>
      </c>
      <c r="CM71" s="6">
        <f>IF(Valor_normalizado!CM71=0,32,IFERROR(RANK(Valor_normalizado!CM71,Valor_normalizado!CM$66:CM$97,0),"NA"))</f>
        <v>16</v>
      </c>
      <c r="CN71" s="6">
        <f>IF(Valor_normalizado!CN71=0,32,IFERROR(RANK(Valor_normalizado!CN71,Valor_normalizado!CN$66:CN$97,0),"NA"))</f>
        <v>7</v>
      </c>
      <c r="CO71" s="6">
        <f>IF(Valor_normalizado!CO71=0,32,IFERROR(RANK(Valor_normalizado!CO71,Valor_normalizado!CO$66:CO$97,0),"NA"))</f>
        <v>4</v>
      </c>
      <c r="CP71" s="6">
        <f>IF(Valor_normalizado!CP71=0,32,IFERROR(RANK(Valor_normalizado!CP71,Valor_normalizado!CP$66:CP$97,0),"NA"))</f>
        <v>10</v>
      </c>
      <c r="CQ71" s="6">
        <f>IF(Valor_normalizado!CQ71=0,32,IFERROR(RANK(Valor_normalizado!CQ71,Valor_normalizado!CQ$66:CQ$97,0),"NA"))</f>
        <v>4</v>
      </c>
      <c r="CR71" s="6">
        <f>IF(Valor_normalizado!CR71=0,32,IFERROR(RANK(Valor_normalizado!CR71,Valor_normalizado!CR$66:CR$97,0),"NA"))</f>
        <v>3</v>
      </c>
      <c r="CS71" s="6">
        <f>IF(Valor_normalizado!CS71=0,32,IFERROR(RANK(Valor_normalizado!CS71,Valor_normalizado!CS$66:CS$97,0),"NA"))</f>
        <v>4</v>
      </c>
      <c r="CT71" s="6">
        <f>IF(Valor_normalizado!CT71=0,32,IFERROR(RANK(Valor_normalizado!CT71,Valor_normalizado!CT$66:CT$97,0),"NA"))</f>
        <v>5</v>
      </c>
      <c r="CU71" s="6">
        <f>IF(Valor_normalizado!CU71=0,32,IFERROR(RANK(Valor_normalizado!CU71,Valor_normalizado!CU$66:CU$97,0),"NA"))</f>
        <v>2</v>
      </c>
      <c r="CV71" s="6">
        <f>IF(Valor_normalizado!CV71=0,32,IFERROR(RANK(Valor_normalizado!CV71,Valor_normalizado!CV$66:CV$97,0),"NA"))</f>
        <v>7</v>
      </c>
      <c r="CW71" s="6">
        <f>IF(Valor_normalizado!CW71=0,32,IFERROR(RANK(Valor_normalizado!CW71,Valor_normalizado!CW$66:CW$97,0),"NA"))</f>
        <v>4</v>
      </c>
      <c r="CX71" s="6">
        <f>IF(Valor_normalizado!CX71=0,32,IFERROR(RANK(Valor_normalizado!CX71,Valor_normalizado!CX$66:CX$97,0),"NA"))</f>
        <v>9</v>
      </c>
      <c r="CY71" s="6">
        <f>IF(Valor_normalizado!CY71=0,32,IFERROR(RANK(Valor_normalizado!CY71,Valor_normalizado!CY$66:CY$97,0),"NA"))</f>
        <v>4</v>
      </c>
      <c r="CZ71" s="6">
        <f>IF(Valor_normalizado!CZ71=0,32,IFERROR(RANK(Valor_normalizado!CZ71,Valor_normalizado!CZ$66:CZ$97,0),"NA"))</f>
        <v>2</v>
      </c>
      <c r="DA71" s="6">
        <f>IF(Valor_normalizado!DA71=0,32,IFERROR(RANK(Valor_normalizado!DA71,Valor_normalizado!DA$66:DA$97,0),"NA"))</f>
        <v>13</v>
      </c>
      <c r="DB71" s="6">
        <f>IF(Valor_normalizado!DB71=0,32,IFERROR(RANK(Valor_normalizado!DB71,Valor_normalizado!DB$66:DB$97,0),"NA"))</f>
        <v>4</v>
      </c>
      <c r="DC71" s="6">
        <f>IF(Valor_normalizado!DC71=0,32,IFERROR(RANK(Valor_normalizado!DC71,Valor_normalizado!DC$66:DC$97,0),"NA"))</f>
        <v>5</v>
      </c>
      <c r="DD71" s="6">
        <f>IF(Valor_normalizado!DD71=0,32,IFERROR(RANK(Valor_normalizado!DD71,Valor_normalizado!DD$66:DD$97,0),"NA"))</f>
        <v>6</v>
      </c>
      <c r="DE71" s="6">
        <f>IF(Valor_normalizado!DE71=0,32,IFERROR(RANK(Valor_normalizado!DE71,Valor_normalizado!DE$66:DE$97,0),"NA"))</f>
        <v>3</v>
      </c>
      <c r="DF71" s="6">
        <f>IF(Valor_normalizado!DF71=0,32,IFERROR(RANK(Valor_normalizado!DF71,Valor_normalizado!DF$66:DF$97,0),"NA"))</f>
        <v>7</v>
      </c>
      <c r="DG71" s="6">
        <f>IF(Valor_normalizado!DG71=0,32,IFERROR(RANK(Valor_normalizado!DG71,Valor_normalizado!DG$66:DG$97,0),"NA"))</f>
        <v>23</v>
      </c>
      <c r="DH71" s="6">
        <f>IF(Valor_normalizado!DH71=0,32,IFERROR(RANK(Valor_normalizado!DH71,Valor_normalizado!DH$66:DH$97,0),"NA"))</f>
        <v>7</v>
      </c>
      <c r="DI71" s="6">
        <f>IF(Valor_normalizado!DI71=0,32,IFERROR(RANK(Valor_normalizado!DI71,Valor_normalizado!DI$66:DI$97,0),"NA"))</f>
        <v>28</v>
      </c>
      <c r="DJ71" s="6">
        <f>IF(Valor_normalizado!DJ71=0,32,IFERROR(RANK(Valor_normalizado!DJ71,Valor_normalizado!DJ$66:DJ$97,0),"NA"))</f>
        <v>6</v>
      </c>
      <c r="DK71" s="6">
        <f>IF(Valor_normalizado!DK71=0,32,IFERROR(RANK(Valor_normalizado!DK71,Valor_normalizado!DK$66:DK$97,0),"NA"))</f>
        <v>10</v>
      </c>
      <c r="DL71" s="6">
        <f>IF(Valor_normalizado!DL71=0,32,IFERROR(RANK(Valor_normalizado!DL71,Valor_normalizado!DL$66:DL$97,0),"NA"))</f>
        <v>9</v>
      </c>
      <c r="DM71" s="6">
        <f>IF(Valor_normalizado!DM71=0,32,IFERROR(RANK(Valor_normalizado!DM71,Valor_normalizado!DM$66:DM$97,0),"NA"))</f>
        <v>22</v>
      </c>
      <c r="DN71" s="6">
        <f>IF(Valor_normalizado!DN71=0,32,IFERROR(RANK(Valor_normalizado!DN71,Valor_normalizado!DN$66:DN$97,0),"NA"))</f>
        <v>19</v>
      </c>
      <c r="DO71" s="6">
        <f>IF(Valor_normalizado!DO71=0,32,IFERROR(RANK(Valor_normalizado!DO71,Valor_normalizado!DO$66:DO$97,0),"NA"))</f>
        <v>13</v>
      </c>
      <c r="DP71" s="6">
        <f>IF(Valor_normalizado!DP71=0,32,IFERROR(RANK(Valor_normalizado!DP71,Valor_normalizado!DP$66:DP$97,0),"NA"))</f>
        <v>15</v>
      </c>
      <c r="DQ71" s="6">
        <f>IF(Valor_normalizado!DQ71=0,32,IFERROR(RANK(Valor_normalizado!DQ71,Valor_normalizado!DQ$66:DQ$97,0),"NA"))</f>
        <v>14</v>
      </c>
      <c r="DR71" s="6">
        <f>IF(Valor_normalizado!DR71=0,32,IFERROR(RANK(Valor_normalizado!DR71,Valor_normalizado!DR$66:DR$97,0),"NA"))</f>
        <v>13</v>
      </c>
      <c r="DS71" s="6">
        <f>IF(Valor_normalizado!DS71=0,32,IFERROR(RANK(Valor_normalizado!DS71,Valor_normalizado!DS$66:DS$97,0),"NA"))</f>
        <v>10</v>
      </c>
      <c r="DT71" s="6">
        <f>IF(Valor_normalizado!DT71=0,32,IFERROR(RANK(Valor_normalizado!DT71,Valor_normalizado!DT$66:DT$97,0),"NA"))</f>
        <v>4</v>
      </c>
      <c r="DU71" s="6">
        <f>IF(Valor_normalizado!DU71=0,32,IFERROR(RANK(Valor_normalizado!DU71,Valor_normalizado!DU$66:DU$97,0),"NA"))</f>
        <v>4</v>
      </c>
      <c r="DV71" s="6">
        <f>IF(Valor_normalizado!DV71=0,32,IFERROR(RANK(Valor_normalizado!DV71,Valor_normalizado!DV$66:DV$97,0),"NA"))</f>
        <v>5</v>
      </c>
      <c r="DW71" s="6">
        <f>IF(Valor_normalizado!DW71=0,32,IFERROR(RANK(Valor_normalizado!DW71,Valor_normalizado!DW$66:DW$97,0),"NA"))</f>
        <v>3</v>
      </c>
      <c r="DX71" s="6">
        <f>IF(Valor_normalizado!DX71=0,32,IFERROR(RANK(Valor_normalizado!DX71,Valor_normalizado!DX$66:DX$97,0),"NA"))</f>
        <v>3</v>
      </c>
      <c r="DY71" s="6">
        <f>IF(Valor_normalizado!DY71=0,32,IFERROR(RANK(Valor_normalizado!DY71,Valor_normalizado!DY$66:DY$97,0),"NA"))</f>
        <v>5</v>
      </c>
      <c r="DZ71" s="6">
        <f>IF(Valor_normalizado!DZ71=0,32,IFERROR(RANK(Valor_normalizado!DZ71,Valor_normalizado!DZ$66:DZ$97,0),"NA"))</f>
        <v>12</v>
      </c>
      <c r="EA71" s="6">
        <f>IF(Valor_normalizado!EA71=0,32,IFERROR(RANK(Valor_normalizado!EA71,Valor_normalizado!EA$66:EA$97,0),"NA"))</f>
        <v>12</v>
      </c>
      <c r="EB71" s="6">
        <f>IF(Valor_normalizado!EB71=0,32,IFERROR(RANK(Valor_normalizado!EB71,Valor_normalizado!EB$66:EB$97,0),"NA"))</f>
        <v>5</v>
      </c>
      <c r="EC71" s="6">
        <f>IF(Valor_normalizado!EC71=0,32,IFERROR(RANK(Valor_normalizado!EC71,Valor_normalizado!EC$66:EC$97,0),"NA"))</f>
        <v>6</v>
      </c>
      <c r="ED71" s="6">
        <f>IF(Valor_normalizado!ED71=0,32,IFERROR(RANK(Valor_normalizado!ED71,Valor_normalizado!ED$66:ED$97,0),"NA"))</f>
        <v>1</v>
      </c>
      <c r="EE71" s="6">
        <f>IF(Valor_normalizado!EE71=0,32,IFERROR(RANK(Valor_normalizado!EE71,Valor_normalizado!EE$66:EE$97,0),"NA"))</f>
        <v>1</v>
      </c>
      <c r="EF71" s="6">
        <f>IF(Valor_normalizado!EF71=0,32,IFERROR(RANK(Valor_normalizado!EF71,Valor_normalizado!EF$66:EF$97,0),"NA"))</f>
        <v>10</v>
      </c>
      <c r="EG71" s="6">
        <f>IF(Valor_normalizado!EG71=0,32,IFERROR(RANK(Valor_normalizado!EG71,Valor_normalizado!EG$66:EG$97,0),"NA"))</f>
        <v>8</v>
      </c>
      <c r="EH71" s="6">
        <f>IF(Valor_normalizado!EH71=0,32,IFERROR(RANK(Valor_normalizado!EH71,Valor_normalizado!EH$66:EH$97,0),"NA"))</f>
        <v>12</v>
      </c>
      <c r="EI71" s="6">
        <f>IF(Valor_normalizado!EI71=0,32,IFERROR(RANK(Valor_normalizado!EI71,Valor_normalizado!EI$66:EI$97,0),"NA"))</f>
        <v>13</v>
      </c>
      <c r="EJ71" s="6">
        <f>IF(Valor_normalizado!EJ71=0,32,IFERROR(RANK(Valor_normalizado!EJ71,Valor_normalizado!EJ$66:EJ$97,0),"NA"))</f>
        <v>3</v>
      </c>
      <c r="EK71" s="6">
        <f>IF(Valor_normalizado!EK71=0,32,IFERROR(RANK(Valor_normalizado!EK71,Valor_normalizado!EK$66:EK$97,0),"NA"))</f>
        <v>10</v>
      </c>
      <c r="EL71" s="6">
        <f>IF(Valor_normalizado!EL71=0,32,IFERROR(RANK(Valor_normalizado!EL71,Valor_normalizado!EL$66:EL$97,0),"NA"))</f>
        <v>8</v>
      </c>
      <c r="EM71" s="6">
        <f>IF(Valor_normalizado!EM71=0,32,IFERROR(RANK(Valor_normalizado!EM71,Valor_normalizado!EM$66:EM$97,0),"NA"))</f>
        <v>10</v>
      </c>
      <c r="EN71" s="6">
        <f>IF(Valor_normalizado!EN71=0,32,IFERROR(RANK(Valor_normalizado!EN71,Valor_normalizado!EN$66:EN$97,0),"NA"))</f>
        <v>10</v>
      </c>
      <c r="EO71" s="6">
        <f>IF(Valor_normalizado!EO71=0,32,IFERROR(RANK(Valor_normalizado!EO71,Valor_normalizado!EO$66:EO$97,0),"NA"))</f>
        <v>7</v>
      </c>
      <c r="EP71" s="6">
        <f>IF(Valor_normalizado!EP71=0,32,IFERROR(RANK(Valor_normalizado!EP71,Valor_normalizado!EP$66:EP$97,0),"NA"))</f>
        <v>4</v>
      </c>
      <c r="EQ71" s="6">
        <f>IF(Valor_normalizado!EQ71=0,32,IFERROR(RANK(Valor_normalizado!EQ71,Valor_normalizado!EQ$66:EQ$97,0),"NA"))</f>
        <v>8</v>
      </c>
      <c r="ER71" s="6">
        <f>IF(Valor_normalizado!ER71=0,32,IFERROR(RANK(Valor_normalizado!ER71,Valor_normalizado!ER$66:ER$97,0),"NA"))</f>
        <v>8</v>
      </c>
      <c r="ES71" s="6">
        <f>IF(Valor_normalizado!ES71=0,32,IFERROR(RANK(Valor_normalizado!ES71,Valor_normalizado!ES$66:ES$97,0),"NA"))</f>
        <v>3</v>
      </c>
    </row>
    <row r="72" spans="1:149" x14ac:dyDescent="0.25">
      <c r="A72" s="2" t="s">
        <v>252</v>
      </c>
      <c r="B72" s="75">
        <v>2021</v>
      </c>
      <c r="C72" s="6">
        <f>IF(Valor_normalizado!C72=0,32,IFERROR(RANK(Valor_normalizado!C72,Valor_normalizado!C$66:C$97,0),"NA"))</f>
        <v>4</v>
      </c>
      <c r="D72" s="6">
        <f>IF(Valor_normalizado!D72=0,32,IFERROR(RANK(Valor_normalizado!D72,Valor_normalizado!D$66:D$97,0),"NA"))</f>
        <v>10</v>
      </c>
      <c r="E72" s="6">
        <f>IF(Valor_normalizado!E72=0,32,IFERROR(RANK(Valor_normalizado!E72,Valor_normalizado!E$66:E$97,0),"NA"))</f>
        <v>26</v>
      </c>
      <c r="F72" s="6">
        <f>IF(Valor_normalizado!F72=0,32,IFERROR(RANK(Valor_normalizado!F72,Valor_normalizado!F$66:F$97,0),"NA"))</f>
        <v>13</v>
      </c>
      <c r="G72" s="6">
        <f>IF(Valor_normalizado!G72=0,32,IFERROR(RANK(Valor_normalizado!G72,Valor_normalizado!G$66:G$97,0),"NA"))</f>
        <v>7</v>
      </c>
      <c r="H72" s="6">
        <f>IF(Valor_normalizado!H72=0,32,IFERROR(RANK(Valor_normalizado!H72,Valor_normalizado!H$66:H$97,0),"NA"))</f>
        <v>7</v>
      </c>
      <c r="I72" s="6">
        <f>IF(Valor_normalizado!I72=0,32,IFERROR(RANK(Valor_normalizado!I72,Valor_normalizado!I$66:I$97,0),"NA"))</f>
        <v>15</v>
      </c>
      <c r="J72" s="6">
        <f>IF(Valor_normalizado!J72=0,32,IFERROR(RANK(Valor_normalizado!J72,Valor_normalizado!J$66:J$97,0),"NA"))</f>
        <v>8</v>
      </c>
      <c r="K72" s="6">
        <f>IF(Valor_normalizado!K72=0,32,IFERROR(RANK(Valor_normalizado!K72,Valor_normalizado!K$66:K$97,0),"NA"))</f>
        <v>32</v>
      </c>
      <c r="L72" s="6">
        <f>IF(Valor_normalizado!L72=0,32,IFERROR(RANK(Valor_normalizado!L72,Valor_normalizado!L$66:L$97,0),"NA"))</f>
        <v>13</v>
      </c>
      <c r="M72" s="6">
        <f>IF(Valor_normalizado!M72=0,32,IFERROR(RANK(Valor_normalizado!M72,Valor_normalizado!M$66:M$97,0),"NA"))</f>
        <v>27</v>
      </c>
      <c r="N72" s="6">
        <f>IF(Valor_normalizado!N72=0,32,IFERROR(RANK(Valor_normalizado!N72,Valor_normalizado!N$66:N$97,0),"NA"))</f>
        <v>20</v>
      </c>
      <c r="O72" s="6">
        <f>IF(Valor_normalizado!O72=0,32,IFERROR(RANK(Valor_normalizado!O72,Valor_normalizado!O$66:O$97,0),"NA"))</f>
        <v>14</v>
      </c>
      <c r="P72" s="6">
        <f>IF(Valor_normalizado!P72=0,32,IFERROR(RANK(Valor_normalizado!P72,Valor_normalizado!P$66:P$97,0),"NA"))</f>
        <v>7</v>
      </c>
      <c r="Q72" s="6">
        <f>IF(Valor_normalizado!Q72=0,32,IFERROR(RANK(Valor_normalizado!Q72,Valor_normalizado!Q$66:Q$97,0),"NA"))</f>
        <v>23</v>
      </c>
      <c r="R72" s="6">
        <f>IF(Valor_normalizado!R72=0,32,IFERROR(RANK(Valor_normalizado!R72,Valor_normalizado!R$66:R$97,0),"NA"))</f>
        <v>19</v>
      </c>
      <c r="S72" s="6">
        <f>IF(Valor_normalizado!S72=0,32,IFERROR(RANK(Valor_normalizado!S72,Valor_normalizado!S$66:S$97,0),"NA"))</f>
        <v>25</v>
      </c>
      <c r="T72" s="6">
        <f>IF(Valor_normalizado!T72=0,32,IFERROR(RANK(Valor_normalizado!T72,Valor_normalizado!T$66:T$97,0),"NA"))</f>
        <v>18</v>
      </c>
      <c r="U72" s="6">
        <f>IF(Valor_normalizado!U72=0,32,IFERROR(RANK(Valor_normalizado!U72,Valor_normalizado!U$66:U$97,0),"NA"))</f>
        <v>17</v>
      </c>
      <c r="V72" s="6">
        <f>IF(Valor_normalizado!V72=0,32,IFERROR(RANK(Valor_normalizado!V72,Valor_normalizado!V$66:V$97,0),"NA"))</f>
        <v>27</v>
      </c>
      <c r="W72" s="6">
        <f>IF(Valor_normalizado!W72=0,32,IFERROR(RANK(Valor_normalizado!W72,Valor_normalizado!W$66:W$97,0),"NA"))</f>
        <v>8</v>
      </c>
      <c r="X72" s="6">
        <f>IF(Valor_normalizado!X72=0,32,IFERROR(RANK(Valor_normalizado!X72,Valor_normalizado!X$66:X$97,0),"NA"))</f>
        <v>22</v>
      </c>
      <c r="Y72" s="6">
        <f>IF(Valor_normalizado!Y72=0,32,IFERROR(RANK(Valor_normalizado!Y72,Valor_normalizado!Y$66:Y$97,0),"NA"))</f>
        <v>4</v>
      </c>
      <c r="Z72" s="6">
        <f>IF(Valor_normalizado!Z72=0,32,IFERROR(RANK(Valor_normalizado!Z72,Valor_normalizado!Z$66:Z$97,0),"NA"))</f>
        <v>26</v>
      </c>
      <c r="AA72" s="6">
        <f>IF(Valor_normalizado!AA72=0,32,IFERROR(RANK(Valor_normalizado!AA72,Valor_normalizado!AA$66:AA$97,0),"NA"))</f>
        <v>18</v>
      </c>
      <c r="AB72" s="6">
        <f>IF(Valor_normalizado!AB72=0,32,IFERROR(RANK(Valor_normalizado!AB72,Valor_normalizado!AB$66:AB$97,0),"NA"))</f>
        <v>7</v>
      </c>
      <c r="AC72" s="6">
        <f>IF(Valor_normalizado!AC72=0,32,IFERROR(RANK(Valor_normalizado!AC72,Valor_normalizado!AC$66:AC$97,0),"NA"))</f>
        <v>8</v>
      </c>
      <c r="AD72" s="6">
        <f>IF(Valor_normalizado!AD72=0,32,IFERROR(RANK(Valor_normalizado!AD72,Valor_normalizado!AD$66:AD$97,0),"NA"))</f>
        <v>4</v>
      </c>
      <c r="AE72" s="6">
        <f>IF(Valor_normalizado!AE72=0,32,IFERROR(RANK(Valor_normalizado!AE72,Valor_normalizado!AE$66:AE$97,0),"NA"))</f>
        <v>3</v>
      </c>
      <c r="AF72" s="6">
        <f>IF(Valor_normalizado!AF72=0,32,IFERROR(RANK(Valor_normalizado!AF72,Valor_normalizado!AF$66:AF$97,0),"NA"))</f>
        <v>8</v>
      </c>
      <c r="AG72" s="6">
        <f>IF(Valor_normalizado!AG72=0,32,IFERROR(RANK(Valor_normalizado!AG72,Valor_normalizado!AG$66:AG$97,0),"NA"))</f>
        <v>4</v>
      </c>
      <c r="AH72" s="6">
        <f>IF(Valor_normalizado!AH72=0,32,IFERROR(RANK(Valor_normalizado!AH72,Valor_normalizado!AH$66:AH$97,0),"NA"))</f>
        <v>21</v>
      </c>
      <c r="AI72" s="6">
        <f>IF(Valor_normalizado!AI72=0,32,IFERROR(RANK(Valor_normalizado!AI72,Valor_normalizado!AI$66:AI$97,0),"NA"))</f>
        <v>12</v>
      </c>
      <c r="AJ72" s="6">
        <f>IF(Valor_normalizado!AJ72=0,32,IFERROR(RANK(Valor_normalizado!AJ72,Valor_normalizado!AJ$66:AJ$97,0),"NA"))</f>
        <v>23</v>
      </c>
      <c r="AK72" s="6">
        <f>IF(Valor_normalizado!AK72=0,32,IFERROR(RANK(Valor_normalizado!AK72,Valor_normalizado!AK$66:AK$97,0),"NA"))</f>
        <v>12</v>
      </c>
      <c r="AL72" s="6">
        <f>IF(Valor_normalizado!AL72=0,32,IFERROR(RANK(Valor_normalizado!AL72,Valor_normalizado!AL$66:AL$97,0),"NA"))</f>
        <v>9</v>
      </c>
      <c r="AM72" s="6">
        <f>IF(Valor_normalizado!AM72=0,32,IFERROR(RANK(Valor_normalizado!AM72,Valor_normalizado!AM$66:AM$97,0),"NA"))</f>
        <v>1</v>
      </c>
      <c r="AN72" s="6">
        <f>IF(Valor_normalizado!AN72=0,32,IFERROR(RANK(Valor_normalizado!AN72,Valor_normalizado!AN$66:AN$97,0),"NA"))</f>
        <v>5</v>
      </c>
      <c r="AO72" s="6">
        <f>IF(Valor_normalizado!AO72=0,32,IFERROR(RANK(Valor_normalizado!AO72,Valor_normalizado!AO$66:AO$97,0),"NA"))</f>
        <v>4</v>
      </c>
      <c r="AP72" s="6">
        <f>IF(Valor_normalizado!AP72=0,32,IFERROR(RANK(Valor_normalizado!AP72,Valor_normalizado!AP$66:AP$97,0),"NA"))</f>
        <v>17</v>
      </c>
      <c r="AQ72" s="6">
        <f>IF(Valor_normalizado!AQ72=0,32,IFERROR(RANK(Valor_normalizado!AQ72,Valor_normalizado!AQ$66:AQ$97,0),"NA"))</f>
        <v>2</v>
      </c>
      <c r="AR72" s="6">
        <f>IF(Valor_normalizado!AR72=0,32,IFERROR(RANK(Valor_normalizado!AR72,Valor_normalizado!AR$66:AR$97,0),"NA"))</f>
        <v>23</v>
      </c>
      <c r="AS72" s="6">
        <f>IF(Valor_normalizado!AS72=0,32,IFERROR(RANK(Valor_normalizado!AS72,Valor_normalizado!AS$66:AS$97,0),"NA"))</f>
        <v>22</v>
      </c>
      <c r="AT72" s="6">
        <f>IF(Valor_normalizado!AT72=0,32,IFERROR(RANK(Valor_normalizado!AT72,Valor_normalizado!AT$66:AT$97,0),"NA"))</f>
        <v>17</v>
      </c>
      <c r="AU72" s="6">
        <f>IF(Valor_normalizado!AU72=0,32,IFERROR(RANK(Valor_normalizado!AU72,Valor_normalizado!AU$66:AU$97,0),"NA"))</f>
        <v>16</v>
      </c>
      <c r="AV72" s="6">
        <f>IF(Valor_normalizado!AV72=0,32,IFERROR(RANK(Valor_normalizado!AV72,Valor_normalizado!AV$66:AV$97,0),"NA"))</f>
        <v>17</v>
      </c>
      <c r="AW72" s="6">
        <f>IF(Valor_normalizado!AW72=0,32,IFERROR(RANK(Valor_normalizado!AW72,Valor_normalizado!AW$66:AW$97,0),"NA"))</f>
        <v>20</v>
      </c>
      <c r="AX72" s="6">
        <f>IF(Valor_normalizado!AX72=0,32,IFERROR(RANK(Valor_normalizado!AX72,Valor_normalizado!AX$66:AX$97,0),"NA"))</f>
        <v>19</v>
      </c>
      <c r="AY72" s="6">
        <f>IF(Valor_normalizado!AY72=0,32,IFERROR(RANK(Valor_normalizado!AY72,Valor_normalizado!AY$66:AY$97,0),"NA"))</f>
        <v>16</v>
      </c>
      <c r="AZ72" s="6">
        <f>IF(Valor_normalizado!AZ72=0,32,IFERROR(RANK(Valor_normalizado!AZ72,Valor_normalizado!AZ$66:AZ$97,0),"NA"))</f>
        <v>32</v>
      </c>
      <c r="BA72" s="6">
        <f>IF(Valor_normalizado!BA72=0,32,IFERROR(RANK(Valor_normalizado!BA72,Valor_normalizado!BA$66:BA$97,0),"NA"))</f>
        <v>32</v>
      </c>
      <c r="BB72" s="6">
        <f>IF(Valor_normalizado!BB72=0,32,IFERROR(RANK(Valor_normalizado!BB72,Valor_normalizado!BB$66:BB$97,0),"NA"))</f>
        <v>7</v>
      </c>
      <c r="BC72" s="6">
        <f>IF(Valor_normalizado!BC72=0,32,IFERROR(RANK(Valor_normalizado!BC72,Valor_normalizado!BC$66:BC$97,0),"NA"))</f>
        <v>1</v>
      </c>
      <c r="BD72" s="6">
        <f>IF(Valor_normalizado!BD72=0,32,IFERROR(RANK(Valor_normalizado!BD72,Valor_normalizado!BD$66:BD$97,0),"NA"))</f>
        <v>31</v>
      </c>
      <c r="BE72" s="6">
        <f>IF(Valor_normalizado!BE72=0,32,IFERROR(RANK(Valor_normalizado!BE72,Valor_normalizado!BE$66:BE$97,0),"NA"))</f>
        <v>16</v>
      </c>
      <c r="BF72" s="6">
        <f>IF(Valor_normalizado!BF72=0,32,IFERROR(RANK(Valor_normalizado!BF72,Valor_normalizado!BF$66:BF$97,0),"NA"))</f>
        <v>6</v>
      </c>
      <c r="BG72" s="6">
        <f>IF(Valor_normalizado!BG72=0,32,IFERROR(RANK(Valor_normalizado!BG72,Valor_normalizado!BG$66:BG$97,0),"NA"))</f>
        <v>10</v>
      </c>
      <c r="BH72" s="6">
        <f>IF(Valor_normalizado!BH72=0,32,IFERROR(RANK(Valor_normalizado!BH72,Valor_normalizado!BH$66:BH$97,0),"NA"))</f>
        <v>23</v>
      </c>
      <c r="BI72" s="6">
        <f>IF(Valor_normalizado!BI72=0,32,IFERROR(RANK(Valor_normalizado!BI72,Valor_normalizado!BI$66:BI$97,0),"NA"))</f>
        <v>25</v>
      </c>
      <c r="BJ72" s="6">
        <f>IF(Valor_normalizado!BJ72=0,32,IFERROR(RANK(Valor_normalizado!BJ72,Valor_normalizado!BJ$66:BJ$97,0),"NA"))</f>
        <v>18</v>
      </c>
      <c r="BK72" s="6">
        <f>IF(Valor_normalizado!BK72=0,32,IFERROR(RANK(Valor_normalizado!BK72,Valor_normalizado!BK$66:BK$97,0),"NA"))</f>
        <v>13</v>
      </c>
      <c r="BL72" s="6">
        <f>IF(Valor_normalizado!BL72=0,32,IFERROR(RANK(Valor_normalizado!BL72,Valor_normalizado!BL$66:BL$97,0),"NA"))</f>
        <v>17</v>
      </c>
      <c r="BM72" s="6">
        <f>IF(Valor_normalizado!BM72=0,32,IFERROR(RANK(Valor_normalizado!BM72,Valor_normalizado!BM$66:BM$97,0),"NA"))</f>
        <v>23</v>
      </c>
      <c r="BN72" s="6">
        <f>IF(Valor_normalizado!BN72=0,32,IFERROR(RANK(Valor_normalizado!BN72,Valor_normalizado!BN$66:BN$97,0),"NA"))</f>
        <v>23</v>
      </c>
      <c r="BO72" s="6">
        <f>IF(Valor_normalizado!BO72=0,32,IFERROR(RANK(Valor_normalizado!BO72,Valor_normalizado!BO$66:BO$97,0),"NA"))</f>
        <v>25</v>
      </c>
      <c r="BP72" s="6">
        <f>IF(Valor_normalizado!BP72=0,32,IFERROR(RANK(Valor_normalizado!BP72,Valor_normalizado!BP$66:BP$97,0),"NA"))</f>
        <v>23</v>
      </c>
      <c r="BQ72" s="6">
        <f>IF(Valor_normalizado!BQ72=0,32,IFERROR(RANK(Valor_normalizado!BQ72,Valor_normalizado!BQ$66:BQ$97,0),"NA"))</f>
        <v>10</v>
      </c>
      <c r="BR72" s="6">
        <f>IF(Valor_normalizado!BR72=0,32,IFERROR(RANK(Valor_normalizado!BR72,Valor_normalizado!BR$66:BR$97,0),"NA"))</f>
        <v>14</v>
      </c>
      <c r="BS72" s="6">
        <f>IF(Valor_normalizado!BS72=0,32,IFERROR(RANK(Valor_normalizado!BS72,Valor_normalizado!BS$66:BS$97,0),"NA"))</f>
        <v>11</v>
      </c>
      <c r="BT72" s="6">
        <f>IF(Valor_normalizado!BT72=0,32,IFERROR(RANK(Valor_normalizado!BT72,Valor_normalizado!BT$66:BT$97,0),"NA"))</f>
        <v>11</v>
      </c>
      <c r="BU72" s="6">
        <f>IF(Valor_normalizado!BU72=0,32,IFERROR(RANK(Valor_normalizado!BU72,Valor_normalizado!BU$66:BU$97,0),"NA"))</f>
        <v>13</v>
      </c>
      <c r="BV72" s="6">
        <f>IF(Valor_normalizado!BV72=0,32,IFERROR(RANK(Valor_normalizado!BV72,Valor_normalizado!BV$66:BV$97,0),"NA"))</f>
        <v>24</v>
      </c>
      <c r="BW72" s="6">
        <f>IF(Valor_normalizado!BW72=0,32,IFERROR(RANK(Valor_normalizado!BW72,Valor_normalizado!BW$66:BW$97,0),"NA"))</f>
        <v>15</v>
      </c>
      <c r="BX72" s="6">
        <f>IF(Valor_normalizado!BX72=0,32,IFERROR(RANK(Valor_normalizado!BX72,Valor_normalizado!BX$66:BX$97,0),"NA"))</f>
        <v>1</v>
      </c>
      <c r="BY72" s="6">
        <f>IF(Valor_normalizado!BY72=0,32,IFERROR(RANK(Valor_normalizado!BY72,Valor_normalizado!BY$66:BY$97,0),"NA"))</f>
        <v>3</v>
      </c>
      <c r="BZ72" s="6">
        <f>IF(Valor_normalizado!BZ72=0,32,IFERROR(RANK(Valor_normalizado!BZ72,Valor_normalizado!BZ$66:BZ$97,0),"NA"))</f>
        <v>5</v>
      </c>
      <c r="CA72" s="6">
        <f>IF(Valor_normalizado!CA72=0,32,IFERROR(RANK(Valor_normalizado!CA72,Valor_normalizado!CA$66:CA$97,0),"NA"))</f>
        <v>13</v>
      </c>
      <c r="CB72" s="6">
        <f>IF(Valor_normalizado!CB72=0,32,IFERROR(RANK(Valor_normalizado!CB72,Valor_normalizado!CB$66:CB$97,0),"NA"))</f>
        <v>5</v>
      </c>
      <c r="CC72" s="6">
        <f>IF(Valor_normalizado!CC72=0,32,IFERROR(RANK(Valor_normalizado!CC72,Valor_normalizado!CC$66:CC$97,0),"NA"))</f>
        <v>24</v>
      </c>
      <c r="CD72" s="6">
        <f>IF(Valor_normalizado!CD72=0,32,IFERROR(RANK(Valor_normalizado!CD72,Valor_normalizado!CD$66:CD$97,0),"NA"))</f>
        <v>28</v>
      </c>
      <c r="CE72" s="6">
        <f>IF(Valor_normalizado!CE72=0,32,IFERROR(RANK(Valor_normalizado!CE72,Valor_normalizado!CE$66:CE$97,0),"NA"))</f>
        <v>22</v>
      </c>
      <c r="CF72" s="6">
        <f>IF(Valor_normalizado!CF72=0,32,IFERROR(RANK(Valor_normalizado!CF72,Valor_normalizado!CF$66:CF$97,0),"NA"))</f>
        <v>32</v>
      </c>
      <c r="CG72" s="6">
        <f>IF(Valor_normalizado!CG72=0,32,IFERROR(RANK(Valor_normalizado!CG72,Valor_normalizado!CG$66:CG$97,0),"NA"))</f>
        <v>23</v>
      </c>
      <c r="CH72" s="6">
        <f>IF(Valor_normalizado!CH72=0,32,IFERROR(RANK(Valor_normalizado!CH72,Valor_normalizado!CH$66:CH$97,0),"NA"))</f>
        <v>28</v>
      </c>
      <c r="CI72" s="6">
        <f>IF(Valor_normalizado!CI72=0,32,IFERROR(RANK(Valor_normalizado!CI72,Valor_normalizado!CI$66:CI$97,0),"NA"))</f>
        <v>23</v>
      </c>
      <c r="CJ72" s="6">
        <f>IF(Valor_normalizado!CJ72=0,32,IFERROR(RANK(Valor_normalizado!CJ72,Valor_normalizado!CJ$66:CJ$97,0),"NA"))</f>
        <v>22</v>
      </c>
      <c r="CK72" s="6">
        <f>IF(Valor_normalizado!CK72=0,32,IFERROR(RANK(Valor_normalizado!CK72,Valor_normalizado!CK$66:CK$97,0),"NA"))</f>
        <v>16</v>
      </c>
      <c r="CL72" s="6">
        <f>IF(Valor_normalizado!CL72=0,32,IFERROR(RANK(Valor_normalizado!CL72,Valor_normalizado!CL$66:CL$97,0),"NA"))</f>
        <v>4</v>
      </c>
      <c r="CM72" s="6">
        <f>IF(Valor_normalizado!CM72=0,32,IFERROR(RANK(Valor_normalizado!CM72,Valor_normalizado!CM$66:CM$97,0),"NA"))</f>
        <v>11</v>
      </c>
      <c r="CN72" s="6">
        <f>IF(Valor_normalizado!CN72=0,32,IFERROR(RANK(Valor_normalizado!CN72,Valor_normalizado!CN$66:CN$97,0),"NA"))</f>
        <v>12</v>
      </c>
      <c r="CO72" s="6">
        <f>IF(Valor_normalizado!CO72=0,32,IFERROR(RANK(Valor_normalizado!CO72,Valor_normalizado!CO$66:CO$97,0),"NA"))</f>
        <v>22</v>
      </c>
      <c r="CP72" s="6">
        <f>IF(Valor_normalizado!CP72=0,32,IFERROR(RANK(Valor_normalizado!CP72,Valor_normalizado!CP$66:CP$97,0),"NA"))</f>
        <v>12</v>
      </c>
      <c r="CQ72" s="6">
        <f>IF(Valor_normalizado!CQ72=0,32,IFERROR(RANK(Valor_normalizado!CQ72,Valor_normalizado!CQ$66:CQ$97,0),"NA"))</f>
        <v>9</v>
      </c>
      <c r="CR72" s="6">
        <f>IF(Valor_normalizado!CR72=0,32,IFERROR(RANK(Valor_normalizado!CR72,Valor_normalizado!CR$66:CR$97,0),"NA"))</f>
        <v>12</v>
      </c>
      <c r="CS72" s="6">
        <f>IF(Valor_normalizado!CS72=0,32,IFERROR(RANK(Valor_normalizado!CS72,Valor_normalizado!CS$66:CS$97,0),"NA"))</f>
        <v>2</v>
      </c>
      <c r="CT72" s="6">
        <f>IF(Valor_normalizado!CT72=0,32,IFERROR(RANK(Valor_normalizado!CT72,Valor_normalizado!CT$66:CT$97,0),"NA"))</f>
        <v>20</v>
      </c>
      <c r="CU72" s="6">
        <f>IF(Valor_normalizado!CU72=0,32,IFERROR(RANK(Valor_normalizado!CU72,Valor_normalizado!CU$66:CU$97,0),"NA"))</f>
        <v>12</v>
      </c>
      <c r="CV72" s="6">
        <f>IF(Valor_normalizado!CV72=0,32,IFERROR(RANK(Valor_normalizado!CV72,Valor_normalizado!CV$66:CV$97,0),"NA"))</f>
        <v>13</v>
      </c>
      <c r="CW72" s="6">
        <f>IF(Valor_normalizado!CW72=0,32,IFERROR(RANK(Valor_normalizado!CW72,Valor_normalizado!CW$66:CW$97,0),"NA"))</f>
        <v>3</v>
      </c>
      <c r="CX72" s="6">
        <f>IF(Valor_normalizado!CX72=0,32,IFERROR(RANK(Valor_normalizado!CX72,Valor_normalizado!CX$66:CX$97,0),"NA"))</f>
        <v>31</v>
      </c>
      <c r="CY72" s="6">
        <f>IF(Valor_normalizado!CY72=0,32,IFERROR(RANK(Valor_normalizado!CY72,Valor_normalizado!CY$66:CY$97,0),"NA"))</f>
        <v>6</v>
      </c>
      <c r="CZ72" s="6">
        <f>IF(Valor_normalizado!CZ72=0,32,IFERROR(RANK(Valor_normalizado!CZ72,Valor_normalizado!CZ$66:CZ$97,0),"NA"))</f>
        <v>27</v>
      </c>
      <c r="DA72" s="6">
        <f>IF(Valor_normalizado!DA72=0,32,IFERROR(RANK(Valor_normalizado!DA72,Valor_normalizado!DA$66:DA$97,0),"NA"))</f>
        <v>8</v>
      </c>
      <c r="DB72" s="6">
        <f>IF(Valor_normalizado!DB72=0,32,IFERROR(RANK(Valor_normalizado!DB72,Valor_normalizado!DB$66:DB$97,0),"NA"))</f>
        <v>7</v>
      </c>
      <c r="DC72" s="6">
        <f>IF(Valor_normalizado!DC72=0,32,IFERROR(RANK(Valor_normalizado!DC72,Valor_normalizado!DC$66:DC$97,0),"NA"))</f>
        <v>9</v>
      </c>
      <c r="DD72" s="6">
        <f>IF(Valor_normalizado!DD72=0,32,IFERROR(RANK(Valor_normalizado!DD72,Valor_normalizado!DD$66:DD$97,0),"NA"))</f>
        <v>5</v>
      </c>
      <c r="DE72" s="6">
        <f>IF(Valor_normalizado!DE72=0,32,IFERROR(RANK(Valor_normalizado!DE72,Valor_normalizado!DE$66:DE$97,0),"NA"))</f>
        <v>9</v>
      </c>
      <c r="DF72" s="6">
        <f>IF(Valor_normalizado!DF72=0,32,IFERROR(RANK(Valor_normalizado!DF72,Valor_normalizado!DF$66:DF$97,0),"NA"))</f>
        <v>21</v>
      </c>
      <c r="DG72" s="6">
        <f>IF(Valor_normalizado!DG72=0,32,IFERROR(RANK(Valor_normalizado!DG72,Valor_normalizado!DG$66:DG$97,0),"NA"))</f>
        <v>4</v>
      </c>
      <c r="DH72" s="6">
        <f>IF(Valor_normalizado!DH72=0,32,IFERROR(RANK(Valor_normalizado!DH72,Valor_normalizado!DH$66:DH$97,0),"NA"))</f>
        <v>23</v>
      </c>
      <c r="DI72" s="6">
        <f>IF(Valor_normalizado!DI72=0,32,IFERROR(RANK(Valor_normalizado!DI72,Valor_normalizado!DI$66:DI$97,0),"NA"))</f>
        <v>8</v>
      </c>
      <c r="DJ72" s="6">
        <f>IF(Valor_normalizado!DJ72=0,32,IFERROR(RANK(Valor_normalizado!DJ72,Valor_normalizado!DJ$66:DJ$97,0),"NA"))</f>
        <v>21</v>
      </c>
      <c r="DK72" s="6">
        <f>IF(Valor_normalizado!DK72=0,32,IFERROR(RANK(Valor_normalizado!DK72,Valor_normalizado!DK$66:DK$97,0),"NA"))</f>
        <v>14</v>
      </c>
      <c r="DL72" s="6">
        <f>IF(Valor_normalizado!DL72=0,32,IFERROR(RANK(Valor_normalizado!DL72,Valor_normalizado!DL$66:DL$97,0),"NA"))</f>
        <v>15</v>
      </c>
      <c r="DM72" s="6">
        <f>IF(Valor_normalizado!DM72=0,32,IFERROR(RANK(Valor_normalizado!DM72,Valor_normalizado!DM$66:DM$97,0),"NA"))</f>
        <v>18</v>
      </c>
      <c r="DN72" s="6">
        <f>IF(Valor_normalizado!DN72=0,32,IFERROR(RANK(Valor_normalizado!DN72,Valor_normalizado!DN$66:DN$97,0),"NA"))</f>
        <v>16</v>
      </c>
      <c r="DO72" s="6">
        <f>IF(Valor_normalizado!DO72=0,32,IFERROR(RANK(Valor_normalizado!DO72,Valor_normalizado!DO$66:DO$97,0),"NA"))</f>
        <v>3</v>
      </c>
      <c r="DP72" s="6">
        <f>IF(Valor_normalizado!DP72=0,32,IFERROR(RANK(Valor_normalizado!DP72,Valor_normalizado!DP$66:DP$97,0),"NA"))</f>
        <v>14</v>
      </c>
      <c r="DQ72" s="6">
        <f>IF(Valor_normalizado!DQ72=0,32,IFERROR(RANK(Valor_normalizado!DQ72,Valor_normalizado!DQ$66:DQ$97,0),"NA"))</f>
        <v>15</v>
      </c>
      <c r="DR72" s="6">
        <f>IF(Valor_normalizado!DR72=0,32,IFERROR(RANK(Valor_normalizado!DR72,Valor_normalizado!DR$66:DR$97,0),"NA"))</f>
        <v>24</v>
      </c>
      <c r="DS72" s="6">
        <f>IF(Valor_normalizado!DS72=0,32,IFERROR(RANK(Valor_normalizado!DS72,Valor_normalizado!DS$66:DS$97,0),"NA"))</f>
        <v>22</v>
      </c>
      <c r="DT72" s="6">
        <f>IF(Valor_normalizado!DT72=0,32,IFERROR(RANK(Valor_normalizado!DT72,Valor_normalizado!DT$66:DT$97,0),"NA"))</f>
        <v>20</v>
      </c>
      <c r="DU72" s="6">
        <f>IF(Valor_normalizado!DU72=0,32,IFERROR(RANK(Valor_normalizado!DU72,Valor_normalizado!DU$66:DU$97,0),"NA"))</f>
        <v>23</v>
      </c>
      <c r="DV72" s="6">
        <f>IF(Valor_normalizado!DV72=0,32,IFERROR(RANK(Valor_normalizado!DV72,Valor_normalizado!DV$66:DV$97,0),"NA"))</f>
        <v>26</v>
      </c>
      <c r="DW72" s="6">
        <f>IF(Valor_normalizado!DW72=0,32,IFERROR(RANK(Valor_normalizado!DW72,Valor_normalizado!DW$66:DW$97,0),"NA"))</f>
        <v>6</v>
      </c>
      <c r="DX72" s="6">
        <f>IF(Valor_normalizado!DX72=0,32,IFERROR(RANK(Valor_normalizado!DX72,Valor_normalizado!DX$66:DX$97,0),"NA"))</f>
        <v>6</v>
      </c>
      <c r="DY72" s="6">
        <f>IF(Valor_normalizado!DY72=0,32,IFERROR(RANK(Valor_normalizado!DY72,Valor_normalizado!DY$66:DY$97,0),"NA"))</f>
        <v>3</v>
      </c>
      <c r="DZ72" s="6">
        <f>IF(Valor_normalizado!DZ72=0,32,IFERROR(RANK(Valor_normalizado!DZ72,Valor_normalizado!DZ$66:DZ$97,0),"NA"))</f>
        <v>4</v>
      </c>
      <c r="EA72" s="6">
        <f>IF(Valor_normalizado!EA72=0,32,IFERROR(RANK(Valor_normalizado!EA72,Valor_normalizado!EA$66:EA$97,0),"NA"))</f>
        <v>4</v>
      </c>
      <c r="EB72" s="6">
        <f>IF(Valor_normalizado!EB72=0,32,IFERROR(RANK(Valor_normalizado!EB72,Valor_normalizado!EB$66:EB$97,0),"NA"))</f>
        <v>3</v>
      </c>
      <c r="EC72" s="6">
        <f>IF(Valor_normalizado!EC72=0,32,IFERROR(RANK(Valor_normalizado!EC72,Valor_normalizado!EC$66:EC$97,0),"NA"))</f>
        <v>4</v>
      </c>
      <c r="ED72" s="6">
        <f>IF(Valor_normalizado!ED72=0,32,IFERROR(RANK(Valor_normalizado!ED72,Valor_normalizado!ED$66:ED$97,0),"NA"))</f>
        <v>4</v>
      </c>
      <c r="EE72" s="6">
        <f>IF(Valor_normalizado!EE72=0,32,IFERROR(RANK(Valor_normalizado!EE72,Valor_normalizado!EE$66:EE$97,0),"NA"))</f>
        <v>3</v>
      </c>
      <c r="EF72" s="6">
        <f>IF(Valor_normalizado!EF72=0,32,IFERROR(RANK(Valor_normalizado!EF72,Valor_normalizado!EF$66:EF$97,0),"NA"))</f>
        <v>13</v>
      </c>
      <c r="EG72" s="6">
        <f>IF(Valor_normalizado!EG72=0,32,IFERROR(RANK(Valor_normalizado!EG72,Valor_normalizado!EG$66:EG$97,0),"NA"))</f>
        <v>15</v>
      </c>
      <c r="EH72" s="6">
        <f>IF(Valor_normalizado!EH72=0,32,IFERROR(RANK(Valor_normalizado!EH72,Valor_normalizado!EH$66:EH$97,0),"NA"))</f>
        <v>13</v>
      </c>
      <c r="EI72" s="6">
        <f>IF(Valor_normalizado!EI72=0,32,IFERROR(RANK(Valor_normalizado!EI72,Valor_normalizado!EI$66:EI$97,0),"NA"))</f>
        <v>22</v>
      </c>
      <c r="EJ72" s="6">
        <f>IF(Valor_normalizado!EJ72=0,32,IFERROR(RANK(Valor_normalizado!EJ72,Valor_normalizado!EJ$66:EJ$97,0),"NA"))</f>
        <v>32</v>
      </c>
      <c r="EK72" s="6">
        <f>IF(Valor_normalizado!EK72=0,32,IFERROR(RANK(Valor_normalizado!EK72,Valor_normalizado!EK$66:EK$97,0),"NA"))</f>
        <v>8</v>
      </c>
      <c r="EL72" s="6">
        <f>IF(Valor_normalizado!EL72=0,32,IFERROR(RANK(Valor_normalizado!EL72,Valor_normalizado!EL$66:EL$97,0),"NA"))</f>
        <v>20</v>
      </c>
      <c r="EM72" s="6">
        <f>IF(Valor_normalizado!EM72=0,32,IFERROR(RANK(Valor_normalizado!EM72,Valor_normalizado!EM$66:EM$97,0),"NA"))</f>
        <v>20</v>
      </c>
      <c r="EN72" s="6">
        <f>IF(Valor_normalizado!EN72=0,32,IFERROR(RANK(Valor_normalizado!EN72,Valor_normalizado!EN$66:EN$97,0),"NA"))</f>
        <v>17</v>
      </c>
      <c r="EO72" s="6">
        <f>IF(Valor_normalizado!EO72=0,32,IFERROR(RANK(Valor_normalizado!EO72,Valor_normalizado!EO$66:EO$97,0),"NA"))</f>
        <v>9</v>
      </c>
      <c r="EP72" s="6">
        <f>IF(Valor_normalizado!EP72=0,32,IFERROR(RANK(Valor_normalizado!EP72,Valor_normalizado!EP$66:EP$97,0),"NA"))</f>
        <v>12</v>
      </c>
      <c r="EQ72" s="6">
        <f>IF(Valor_normalizado!EQ72=0,32,IFERROR(RANK(Valor_normalizado!EQ72,Valor_normalizado!EQ$66:EQ$97,0),"NA"))</f>
        <v>15</v>
      </c>
      <c r="ER72" s="6">
        <f>IF(Valor_normalizado!ER72=0,32,IFERROR(RANK(Valor_normalizado!ER72,Valor_normalizado!ER$66:ER$97,0),"NA"))</f>
        <v>16</v>
      </c>
      <c r="ES72" s="6">
        <f>IF(Valor_normalizado!ES72=0,32,IFERROR(RANK(Valor_normalizado!ES72,Valor_normalizado!ES$66:ES$97,0),"NA"))</f>
        <v>12</v>
      </c>
    </row>
    <row r="73" spans="1:149" x14ac:dyDescent="0.25">
      <c r="A73" s="1" t="s">
        <v>253</v>
      </c>
      <c r="B73" s="75">
        <v>2021</v>
      </c>
      <c r="C73" s="6">
        <f>IF(Valor_normalizado!C73=0,32,IFERROR(RANK(Valor_normalizado!C73,Valor_normalizado!C$66:C$97,0),"NA"))</f>
        <v>7</v>
      </c>
      <c r="D73" s="6">
        <f>IF(Valor_normalizado!D73=0,32,IFERROR(RANK(Valor_normalizado!D73,Valor_normalizado!D$66:D$97,0),"NA"))</f>
        <v>9</v>
      </c>
      <c r="E73" s="6">
        <f>IF(Valor_normalizado!E73=0,32,IFERROR(RANK(Valor_normalizado!E73,Valor_normalizado!E$66:E$97,0),"NA"))</f>
        <v>30</v>
      </c>
      <c r="F73" s="6">
        <f>IF(Valor_normalizado!F73=0,32,IFERROR(RANK(Valor_normalizado!F73,Valor_normalizado!F$66:F$97,0),"NA"))</f>
        <v>22</v>
      </c>
      <c r="G73" s="6">
        <f>IF(Valor_normalizado!G73=0,32,IFERROR(RANK(Valor_normalizado!G73,Valor_normalizado!G$66:G$97,0),"NA"))</f>
        <v>16</v>
      </c>
      <c r="H73" s="6">
        <f>IF(Valor_normalizado!H73=0,32,IFERROR(RANK(Valor_normalizado!H73,Valor_normalizado!H$66:H$97,0),"NA"))</f>
        <v>13</v>
      </c>
      <c r="I73" s="6">
        <f>IF(Valor_normalizado!I73=0,32,IFERROR(RANK(Valor_normalizado!I73,Valor_normalizado!I$66:I$97,0),"NA"))</f>
        <v>6</v>
      </c>
      <c r="J73" s="6">
        <f>IF(Valor_normalizado!J73=0,32,IFERROR(RANK(Valor_normalizado!J73,Valor_normalizado!J$66:J$97,0),"NA"))</f>
        <v>10</v>
      </c>
      <c r="K73" s="6">
        <f>IF(Valor_normalizado!K73=0,32,IFERROR(RANK(Valor_normalizado!K73,Valor_normalizado!K$66:K$97,0),"NA"))</f>
        <v>21</v>
      </c>
      <c r="L73" s="6">
        <f>IF(Valor_normalizado!L73=0,32,IFERROR(RANK(Valor_normalizado!L73,Valor_normalizado!L$66:L$97,0),"NA"))</f>
        <v>23</v>
      </c>
      <c r="M73" s="6">
        <f>IF(Valor_normalizado!M73=0,32,IFERROR(RANK(Valor_normalizado!M73,Valor_normalizado!M$66:M$97,0),"NA"))</f>
        <v>25</v>
      </c>
      <c r="N73" s="6">
        <f>IF(Valor_normalizado!N73=0,32,IFERROR(RANK(Valor_normalizado!N73,Valor_normalizado!N$66:N$97,0),"NA"))</f>
        <v>29</v>
      </c>
      <c r="O73" s="6">
        <f>IF(Valor_normalizado!O73=0,32,IFERROR(RANK(Valor_normalizado!O73,Valor_normalizado!O$66:O$97,0),"NA"))</f>
        <v>11</v>
      </c>
      <c r="P73" s="6">
        <f>IF(Valor_normalizado!P73=0,32,IFERROR(RANK(Valor_normalizado!P73,Valor_normalizado!P$66:P$97,0),"NA"))</f>
        <v>16</v>
      </c>
      <c r="Q73" s="6">
        <f>IF(Valor_normalizado!Q73=0,32,IFERROR(RANK(Valor_normalizado!Q73,Valor_normalizado!Q$66:Q$97,0),"NA"))</f>
        <v>11</v>
      </c>
      <c r="R73" s="6">
        <f>IF(Valor_normalizado!R73=0,32,IFERROR(RANK(Valor_normalizado!R73,Valor_normalizado!R$66:R$97,0),"NA"))</f>
        <v>5</v>
      </c>
      <c r="S73" s="6">
        <f>IF(Valor_normalizado!S73=0,32,IFERROR(RANK(Valor_normalizado!S73,Valor_normalizado!S$66:S$97,0),"NA"))</f>
        <v>12</v>
      </c>
      <c r="T73" s="6">
        <f>IF(Valor_normalizado!T73=0,32,IFERROR(RANK(Valor_normalizado!T73,Valor_normalizado!T$66:T$97,0),"NA"))</f>
        <v>6</v>
      </c>
      <c r="U73" s="6">
        <f>IF(Valor_normalizado!U73=0,32,IFERROR(RANK(Valor_normalizado!U73,Valor_normalizado!U$66:U$97,0),"NA"))</f>
        <v>19</v>
      </c>
      <c r="V73" s="6">
        <f>IF(Valor_normalizado!V73=0,32,IFERROR(RANK(Valor_normalizado!V73,Valor_normalizado!V$66:V$97,0),"NA"))</f>
        <v>19</v>
      </c>
      <c r="W73" s="6">
        <f>IF(Valor_normalizado!W73=0,32,IFERROR(RANK(Valor_normalizado!W73,Valor_normalizado!W$66:W$97,0),"NA"))</f>
        <v>21</v>
      </c>
      <c r="X73" s="6">
        <f>IF(Valor_normalizado!X73=0,32,IFERROR(RANK(Valor_normalizado!X73,Valor_normalizado!X$66:X$97,0),"NA"))</f>
        <v>13</v>
      </c>
      <c r="Y73" s="6">
        <f>IF(Valor_normalizado!Y73=0,32,IFERROR(RANK(Valor_normalizado!Y73,Valor_normalizado!Y$66:Y$97,0),"NA"))</f>
        <v>17</v>
      </c>
      <c r="Z73" s="6">
        <f>IF(Valor_normalizado!Z73=0,32,IFERROR(RANK(Valor_normalizado!Z73,Valor_normalizado!Z$66:Z$97,0),"NA"))</f>
        <v>16</v>
      </c>
      <c r="AA73" s="6">
        <f>IF(Valor_normalizado!AA73=0,32,IFERROR(RANK(Valor_normalizado!AA73,Valor_normalizado!AA$66:AA$97,0),"NA"))</f>
        <v>17</v>
      </c>
      <c r="AB73" s="6">
        <f>IF(Valor_normalizado!AB73=0,32,IFERROR(RANK(Valor_normalizado!AB73,Valor_normalizado!AB$66:AB$97,0),"NA"))</f>
        <v>4</v>
      </c>
      <c r="AC73" s="6">
        <f>IF(Valor_normalizado!AC73=0,32,IFERROR(RANK(Valor_normalizado!AC73,Valor_normalizado!AC$66:AC$97,0),"NA"))</f>
        <v>1</v>
      </c>
      <c r="AD73" s="6">
        <f>IF(Valor_normalizado!AD73=0,32,IFERROR(RANK(Valor_normalizado!AD73,Valor_normalizado!AD$66:AD$97,0),"NA"))</f>
        <v>11</v>
      </c>
      <c r="AE73" s="6">
        <f>IF(Valor_normalizado!AE73=0,32,IFERROR(RANK(Valor_normalizado!AE73,Valor_normalizado!AE$66:AE$97,0),"NA"))</f>
        <v>7</v>
      </c>
      <c r="AF73" s="6">
        <f>IF(Valor_normalizado!AF73=0,32,IFERROR(RANK(Valor_normalizado!AF73,Valor_normalizado!AF$66:AF$97,0),"NA"))</f>
        <v>12</v>
      </c>
      <c r="AG73" s="6">
        <f>IF(Valor_normalizado!AG73=0,32,IFERROR(RANK(Valor_normalizado!AG73,Valor_normalizado!AG$66:AG$97,0),"NA"))</f>
        <v>5</v>
      </c>
      <c r="AH73" s="6">
        <f>IF(Valor_normalizado!AH73=0,32,IFERROR(RANK(Valor_normalizado!AH73,Valor_normalizado!AH$66:AH$97,0),"NA"))</f>
        <v>19</v>
      </c>
      <c r="AI73" s="6">
        <f>IF(Valor_normalizado!AI73=0,32,IFERROR(RANK(Valor_normalizado!AI73,Valor_normalizado!AI$66:AI$97,0),"NA"))</f>
        <v>22</v>
      </c>
      <c r="AJ73" s="6">
        <f>IF(Valor_normalizado!AJ73=0,32,IFERROR(RANK(Valor_normalizado!AJ73,Valor_normalizado!AJ$66:AJ$97,0),"NA"))</f>
        <v>26</v>
      </c>
      <c r="AK73" s="6">
        <f>IF(Valor_normalizado!AK73=0,32,IFERROR(RANK(Valor_normalizado!AK73,Valor_normalizado!AK$66:AK$97,0),"NA"))</f>
        <v>16</v>
      </c>
      <c r="AL73" s="6">
        <f>IF(Valor_normalizado!AL73=0,32,IFERROR(RANK(Valor_normalizado!AL73,Valor_normalizado!AL$66:AL$97,0),"NA"))</f>
        <v>13</v>
      </c>
      <c r="AM73" s="6">
        <f>IF(Valor_normalizado!AM73=0,32,IFERROR(RANK(Valor_normalizado!AM73,Valor_normalizado!AM$66:AM$97,0),"NA"))</f>
        <v>6</v>
      </c>
      <c r="AN73" s="6">
        <f>IF(Valor_normalizado!AN73=0,32,IFERROR(RANK(Valor_normalizado!AN73,Valor_normalizado!AN$66:AN$97,0),"NA"))</f>
        <v>23</v>
      </c>
      <c r="AO73" s="6">
        <f>IF(Valor_normalizado!AO73=0,32,IFERROR(RANK(Valor_normalizado!AO73,Valor_normalizado!AO$66:AO$97,0),"NA"))</f>
        <v>11</v>
      </c>
      <c r="AP73" s="6">
        <f>IF(Valor_normalizado!AP73=0,32,IFERROR(RANK(Valor_normalizado!AP73,Valor_normalizado!AP$66:AP$97,0),"NA"))</f>
        <v>19</v>
      </c>
      <c r="AQ73" s="6">
        <f>IF(Valor_normalizado!AQ73=0,32,IFERROR(RANK(Valor_normalizado!AQ73,Valor_normalizado!AQ$66:AQ$97,0),"NA"))</f>
        <v>9</v>
      </c>
      <c r="AR73" s="6">
        <f>IF(Valor_normalizado!AR73=0,32,IFERROR(RANK(Valor_normalizado!AR73,Valor_normalizado!AR$66:AR$97,0),"NA"))</f>
        <v>16</v>
      </c>
      <c r="AS73" s="6">
        <f>IF(Valor_normalizado!AS73=0,32,IFERROR(RANK(Valor_normalizado!AS73,Valor_normalizado!AS$66:AS$97,0),"NA"))</f>
        <v>15</v>
      </c>
      <c r="AT73" s="6">
        <f>IF(Valor_normalizado!AT73=0,32,IFERROR(RANK(Valor_normalizado!AT73,Valor_normalizado!AT$66:AT$97,0),"NA"))</f>
        <v>16</v>
      </c>
      <c r="AU73" s="6">
        <f>IF(Valor_normalizado!AU73=0,32,IFERROR(RANK(Valor_normalizado!AU73,Valor_normalizado!AU$66:AU$97,0),"NA"))</f>
        <v>23</v>
      </c>
      <c r="AV73" s="6">
        <f>IF(Valor_normalizado!AV73=0,32,IFERROR(RANK(Valor_normalizado!AV73,Valor_normalizado!AV$66:AV$97,0),"NA"))</f>
        <v>25</v>
      </c>
      <c r="AW73" s="6">
        <f>IF(Valor_normalizado!AW73=0,32,IFERROR(RANK(Valor_normalizado!AW73,Valor_normalizado!AW$66:AW$97,0),"NA"))</f>
        <v>26</v>
      </c>
      <c r="AX73" s="6">
        <f>IF(Valor_normalizado!AX73=0,32,IFERROR(RANK(Valor_normalizado!AX73,Valor_normalizado!AX$66:AX$97,0),"NA"))</f>
        <v>26</v>
      </c>
      <c r="AY73" s="6">
        <f>IF(Valor_normalizado!AY73=0,32,IFERROR(RANK(Valor_normalizado!AY73,Valor_normalizado!AY$66:AY$97,0),"NA"))</f>
        <v>21</v>
      </c>
      <c r="AZ73" s="6">
        <f>IF(Valor_normalizado!AZ73=0,32,IFERROR(RANK(Valor_normalizado!AZ73,Valor_normalizado!AZ$66:AZ$97,0),"NA"))</f>
        <v>18</v>
      </c>
      <c r="BA73" s="6">
        <f>IF(Valor_normalizado!BA73=0,32,IFERROR(RANK(Valor_normalizado!BA73,Valor_normalizado!BA$66:BA$97,0),"NA"))</f>
        <v>8</v>
      </c>
      <c r="BB73" s="6">
        <f>IF(Valor_normalizado!BB73=0,32,IFERROR(RANK(Valor_normalizado!BB73,Valor_normalizado!BB$66:BB$97,0),"NA"))</f>
        <v>29</v>
      </c>
      <c r="BC73" s="6">
        <f>IF(Valor_normalizado!BC73=0,32,IFERROR(RANK(Valor_normalizado!BC73,Valor_normalizado!BC$66:BC$97,0),"NA"))</f>
        <v>30</v>
      </c>
      <c r="BD73" s="6">
        <f>IF(Valor_normalizado!BD73=0,32,IFERROR(RANK(Valor_normalizado!BD73,Valor_normalizado!BD$66:BD$97,0),"NA"))</f>
        <v>30</v>
      </c>
      <c r="BE73" s="6">
        <f>IF(Valor_normalizado!BE73=0,32,IFERROR(RANK(Valor_normalizado!BE73,Valor_normalizado!BE$66:BE$97,0),"NA"))</f>
        <v>11</v>
      </c>
      <c r="BF73" s="6">
        <f>IF(Valor_normalizado!BF73=0,32,IFERROR(RANK(Valor_normalizado!BF73,Valor_normalizado!BF$66:BF$97,0),"NA"))</f>
        <v>13</v>
      </c>
      <c r="BG73" s="6">
        <f>IF(Valor_normalizado!BG73=0,32,IFERROR(RANK(Valor_normalizado!BG73,Valor_normalizado!BG$66:BG$97,0),"NA"))</f>
        <v>11</v>
      </c>
      <c r="BH73" s="6">
        <f>IF(Valor_normalizado!BH73=0,32,IFERROR(RANK(Valor_normalizado!BH73,Valor_normalizado!BH$66:BH$97,0),"NA"))</f>
        <v>24</v>
      </c>
      <c r="BI73" s="6">
        <f>IF(Valor_normalizado!BI73=0,32,IFERROR(RANK(Valor_normalizado!BI73,Valor_normalizado!BI$66:BI$97,0),"NA"))</f>
        <v>1</v>
      </c>
      <c r="BJ73" s="6">
        <f>IF(Valor_normalizado!BJ73=0,32,IFERROR(RANK(Valor_normalizado!BJ73,Valor_normalizado!BJ$66:BJ$97,0),"NA"))</f>
        <v>1</v>
      </c>
      <c r="BK73" s="6">
        <f>IF(Valor_normalizado!BK73=0,32,IFERROR(RANK(Valor_normalizado!BK73,Valor_normalizado!BK$66:BK$97,0),"NA"))</f>
        <v>23</v>
      </c>
      <c r="BL73" s="6">
        <f>IF(Valor_normalizado!BL73=0,32,IFERROR(RANK(Valor_normalizado!BL73,Valor_normalizado!BL$66:BL$97,0),"NA"))</f>
        <v>32</v>
      </c>
      <c r="BM73" s="6">
        <f>IF(Valor_normalizado!BM73=0,32,IFERROR(RANK(Valor_normalizado!BM73,Valor_normalizado!BM$66:BM$97,0),"NA"))</f>
        <v>8</v>
      </c>
      <c r="BN73" s="6">
        <f>IF(Valor_normalizado!BN73=0,32,IFERROR(RANK(Valor_normalizado!BN73,Valor_normalizado!BN$66:BN$97,0),"NA"))</f>
        <v>16</v>
      </c>
      <c r="BO73" s="6">
        <f>IF(Valor_normalizado!BO73=0,32,IFERROR(RANK(Valor_normalizado!BO73,Valor_normalizado!BO$66:BO$97,0),"NA"))</f>
        <v>20</v>
      </c>
      <c r="BP73" s="6">
        <f>IF(Valor_normalizado!BP73=0,32,IFERROR(RANK(Valor_normalizado!BP73,Valor_normalizado!BP$66:BP$97,0),"NA"))</f>
        <v>19</v>
      </c>
      <c r="BQ73" s="6">
        <f>IF(Valor_normalizado!BQ73=0,32,IFERROR(RANK(Valor_normalizado!BQ73,Valor_normalizado!BQ$66:BQ$97,0),"NA"))</f>
        <v>31</v>
      </c>
      <c r="BR73" s="6">
        <f>IF(Valor_normalizado!BR73=0,32,IFERROR(RANK(Valor_normalizado!BR73,Valor_normalizado!BR$66:BR$97,0),"NA"))</f>
        <v>31</v>
      </c>
      <c r="BS73" s="6">
        <f>IF(Valor_normalizado!BS73=0,32,IFERROR(RANK(Valor_normalizado!BS73,Valor_normalizado!BS$66:BS$97,0),"NA"))</f>
        <v>25</v>
      </c>
      <c r="BT73" s="6">
        <f>IF(Valor_normalizado!BT73=0,32,IFERROR(RANK(Valor_normalizado!BT73,Valor_normalizado!BT$66:BT$97,0),"NA"))</f>
        <v>29</v>
      </c>
      <c r="BU73" s="6">
        <f>IF(Valor_normalizado!BU73=0,32,IFERROR(RANK(Valor_normalizado!BU73,Valor_normalizado!BU$66:BU$97,0),"NA"))</f>
        <v>30</v>
      </c>
      <c r="BV73" s="6">
        <f>IF(Valor_normalizado!BV73=0,32,IFERROR(RANK(Valor_normalizado!BV73,Valor_normalizado!BV$66:BV$97,0),"NA"))</f>
        <v>22</v>
      </c>
      <c r="BW73" s="6">
        <f>IF(Valor_normalizado!BW73=0,32,IFERROR(RANK(Valor_normalizado!BW73,Valor_normalizado!BW$66:BW$97,0),"NA"))</f>
        <v>18</v>
      </c>
      <c r="BX73" s="6">
        <f>IF(Valor_normalizado!BX73=0,32,IFERROR(RANK(Valor_normalizado!BX73,Valor_normalizado!BX$66:BX$97,0),"NA"))</f>
        <v>25</v>
      </c>
      <c r="BY73" s="6">
        <f>IF(Valor_normalizado!BY73=0,32,IFERROR(RANK(Valor_normalizado!BY73,Valor_normalizado!BY$66:BY$97,0),"NA"))</f>
        <v>20</v>
      </c>
      <c r="BZ73" s="6">
        <f>IF(Valor_normalizado!BZ73=0,32,IFERROR(RANK(Valor_normalizado!BZ73,Valor_normalizado!BZ$66:BZ$97,0),"NA"))</f>
        <v>23</v>
      </c>
      <c r="CA73" s="6">
        <f>IF(Valor_normalizado!CA73=0,32,IFERROR(RANK(Valor_normalizado!CA73,Valor_normalizado!CA$66:CA$97,0),"NA"))</f>
        <v>27</v>
      </c>
      <c r="CB73" s="6">
        <f>IF(Valor_normalizado!CB73=0,32,IFERROR(RANK(Valor_normalizado!CB73,Valor_normalizado!CB$66:CB$97,0),"NA"))</f>
        <v>23</v>
      </c>
      <c r="CC73" s="6">
        <f>IF(Valor_normalizado!CC73=0,32,IFERROR(RANK(Valor_normalizado!CC73,Valor_normalizado!CC$66:CC$97,0),"NA"))</f>
        <v>12</v>
      </c>
      <c r="CD73" s="6">
        <f>IF(Valor_normalizado!CD73=0,32,IFERROR(RANK(Valor_normalizado!CD73,Valor_normalizado!CD$66:CD$97,0),"NA"))</f>
        <v>8</v>
      </c>
      <c r="CE73" s="6">
        <f>IF(Valor_normalizado!CE73=0,32,IFERROR(RANK(Valor_normalizado!CE73,Valor_normalizado!CE$66:CE$97,0),"NA"))</f>
        <v>9</v>
      </c>
      <c r="CF73" s="6">
        <f>IF(Valor_normalizado!CF73=0,32,IFERROR(RANK(Valor_normalizado!CF73,Valor_normalizado!CF$66:CF$97,0),"NA"))</f>
        <v>27</v>
      </c>
      <c r="CG73" s="6">
        <f>IF(Valor_normalizado!CG73=0,32,IFERROR(RANK(Valor_normalizado!CG73,Valor_normalizado!CG$66:CG$97,0),"NA"))</f>
        <v>28</v>
      </c>
      <c r="CH73" s="6">
        <f>IF(Valor_normalizado!CH73=0,32,IFERROR(RANK(Valor_normalizado!CH73,Valor_normalizado!CH$66:CH$97,0),"NA"))</f>
        <v>19</v>
      </c>
      <c r="CI73" s="6">
        <f>IF(Valor_normalizado!CI73=0,32,IFERROR(RANK(Valor_normalizado!CI73,Valor_normalizado!CI$66:CI$97,0),"NA"))</f>
        <v>22</v>
      </c>
      <c r="CJ73" s="6">
        <f>IF(Valor_normalizado!CJ73=0,32,IFERROR(RANK(Valor_normalizado!CJ73,Valor_normalizado!CJ$66:CJ$97,0),"NA"))</f>
        <v>24</v>
      </c>
      <c r="CK73" s="6">
        <f>IF(Valor_normalizado!CK73=0,32,IFERROR(RANK(Valor_normalizado!CK73,Valor_normalizado!CK$66:CK$97,0),"NA"))</f>
        <v>20</v>
      </c>
      <c r="CL73" s="6">
        <f>IF(Valor_normalizado!CL73=0,32,IFERROR(RANK(Valor_normalizado!CL73,Valor_normalizado!CL$66:CL$97,0),"NA"))</f>
        <v>21</v>
      </c>
      <c r="CM73" s="6">
        <f>IF(Valor_normalizado!CM73=0,32,IFERROR(RANK(Valor_normalizado!CM73,Valor_normalizado!CM$66:CM$97,0),"NA"))</f>
        <v>23</v>
      </c>
      <c r="CN73" s="6">
        <f>IF(Valor_normalizado!CN73=0,32,IFERROR(RANK(Valor_normalizado!CN73,Valor_normalizado!CN$66:CN$97,0),"NA"))</f>
        <v>14</v>
      </c>
      <c r="CO73" s="6">
        <f>IF(Valor_normalizado!CO73=0,32,IFERROR(RANK(Valor_normalizado!CO73,Valor_normalizado!CO$66:CO$97,0),"NA"))</f>
        <v>19</v>
      </c>
      <c r="CP73" s="6">
        <f>IF(Valor_normalizado!CP73=0,32,IFERROR(RANK(Valor_normalizado!CP73,Valor_normalizado!CP$66:CP$97,0),"NA"))</f>
        <v>19</v>
      </c>
      <c r="CQ73" s="6">
        <f>IF(Valor_normalizado!CQ73=0,32,IFERROR(RANK(Valor_normalizado!CQ73,Valor_normalizado!CQ$66:CQ$97,0),"NA"))</f>
        <v>20</v>
      </c>
      <c r="CR73" s="6">
        <f>IF(Valor_normalizado!CR73=0,32,IFERROR(RANK(Valor_normalizado!CR73,Valor_normalizado!CR$66:CR$97,0),"NA"))</f>
        <v>21</v>
      </c>
      <c r="CS73" s="6">
        <f>IF(Valor_normalizado!CS73=0,32,IFERROR(RANK(Valor_normalizado!CS73,Valor_normalizado!CS$66:CS$97,0),"NA"))</f>
        <v>10</v>
      </c>
      <c r="CT73" s="6">
        <f>IF(Valor_normalizado!CT73=0,32,IFERROR(RANK(Valor_normalizado!CT73,Valor_normalizado!CT$66:CT$97,0),"NA"))</f>
        <v>24</v>
      </c>
      <c r="CU73" s="6">
        <f>IF(Valor_normalizado!CU73=0,32,IFERROR(RANK(Valor_normalizado!CU73,Valor_normalizado!CU$66:CU$97,0),"NA"))</f>
        <v>14</v>
      </c>
      <c r="CV73" s="6">
        <f>IF(Valor_normalizado!CV73=0,32,IFERROR(RANK(Valor_normalizado!CV73,Valor_normalizado!CV$66:CV$97,0),"NA"))</f>
        <v>20</v>
      </c>
      <c r="CW73" s="6">
        <f>IF(Valor_normalizado!CW73=0,32,IFERROR(RANK(Valor_normalizado!CW73,Valor_normalizado!CW$66:CW$97,0),"NA"))</f>
        <v>18</v>
      </c>
      <c r="CX73" s="6">
        <f>IF(Valor_normalizado!CX73=0,32,IFERROR(RANK(Valor_normalizado!CX73,Valor_normalizado!CX$66:CX$97,0),"NA"))</f>
        <v>3</v>
      </c>
      <c r="CY73" s="6">
        <f>IF(Valor_normalizado!CY73=0,32,IFERROR(RANK(Valor_normalizado!CY73,Valor_normalizado!CY$66:CY$97,0),"NA"))</f>
        <v>3</v>
      </c>
      <c r="CZ73" s="6">
        <f>IF(Valor_normalizado!CZ73=0,32,IFERROR(RANK(Valor_normalizado!CZ73,Valor_normalizado!CZ$66:CZ$97,0),"NA"))</f>
        <v>5</v>
      </c>
      <c r="DA73" s="6">
        <f>IF(Valor_normalizado!DA73=0,32,IFERROR(RANK(Valor_normalizado!DA73,Valor_normalizado!DA$66:DA$97,0),"NA"))</f>
        <v>18</v>
      </c>
      <c r="DB73" s="6">
        <f>IF(Valor_normalizado!DB73=0,32,IFERROR(RANK(Valor_normalizado!DB73,Valor_normalizado!DB$66:DB$97,0),"NA"))</f>
        <v>21</v>
      </c>
      <c r="DC73" s="6">
        <f>IF(Valor_normalizado!DC73=0,32,IFERROR(RANK(Valor_normalizado!DC73,Valor_normalizado!DC$66:DC$97,0),"NA"))</f>
        <v>17</v>
      </c>
      <c r="DD73" s="6">
        <f>IF(Valor_normalizado!DD73=0,32,IFERROR(RANK(Valor_normalizado!DD73,Valor_normalizado!DD$66:DD$97,0),"NA"))</f>
        <v>21</v>
      </c>
      <c r="DE73" s="6">
        <f>IF(Valor_normalizado!DE73=0,32,IFERROR(RANK(Valor_normalizado!DE73,Valor_normalizado!DE$66:DE$97,0),"NA"))</f>
        <v>13</v>
      </c>
      <c r="DF73" s="6">
        <f>IF(Valor_normalizado!DF73=0,32,IFERROR(RANK(Valor_normalizado!DF73,Valor_normalizado!DF$66:DF$97,0),"NA"))</f>
        <v>26</v>
      </c>
      <c r="DG73" s="6">
        <f>IF(Valor_normalizado!DG73=0,32,IFERROR(RANK(Valor_normalizado!DG73,Valor_normalizado!DG$66:DG$97,0),"NA"))</f>
        <v>27</v>
      </c>
      <c r="DH73" s="6">
        <f>IF(Valor_normalizado!DH73=0,32,IFERROR(RANK(Valor_normalizado!DH73,Valor_normalizado!DH$66:DH$97,0),"NA"))</f>
        <v>27</v>
      </c>
      <c r="DI73" s="6">
        <f>IF(Valor_normalizado!DI73=0,32,IFERROR(RANK(Valor_normalizado!DI73,Valor_normalizado!DI$66:DI$97,0),"NA"))</f>
        <v>27</v>
      </c>
      <c r="DJ73" s="6">
        <f>IF(Valor_normalizado!DJ73=0,32,IFERROR(RANK(Valor_normalizado!DJ73,Valor_normalizado!DJ$66:DJ$97,0),"NA"))</f>
        <v>30</v>
      </c>
      <c r="DK73" s="6">
        <f>IF(Valor_normalizado!DK73=0,32,IFERROR(RANK(Valor_normalizado!DK73,Valor_normalizado!DK$66:DK$97,0),"NA"))</f>
        <v>31</v>
      </c>
      <c r="DL73" s="6">
        <f>IF(Valor_normalizado!DL73=0,32,IFERROR(RANK(Valor_normalizado!DL73,Valor_normalizado!DL$66:DL$97,0),"NA"))</f>
        <v>24</v>
      </c>
      <c r="DM73" s="6">
        <f>IF(Valor_normalizado!DM73=0,32,IFERROR(RANK(Valor_normalizado!DM73,Valor_normalizado!DM$66:DM$97,0),"NA"))</f>
        <v>14</v>
      </c>
      <c r="DN73" s="6">
        <f>IF(Valor_normalizado!DN73=0,32,IFERROR(RANK(Valor_normalizado!DN73,Valor_normalizado!DN$66:DN$97,0),"NA"))</f>
        <v>24</v>
      </c>
      <c r="DO73" s="6">
        <f>IF(Valor_normalizado!DO73=0,32,IFERROR(RANK(Valor_normalizado!DO73,Valor_normalizado!DO$66:DO$97,0),"NA"))</f>
        <v>27</v>
      </c>
      <c r="DP73" s="6">
        <f>IF(Valor_normalizado!DP73=0,32,IFERROR(RANK(Valor_normalizado!DP73,Valor_normalizado!DP$66:DP$97,0),"NA"))</f>
        <v>22</v>
      </c>
      <c r="DQ73" s="6">
        <f>IF(Valor_normalizado!DQ73=0,32,IFERROR(RANK(Valor_normalizado!DQ73,Valor_normalizado!DQ$66:DQ$97,0),"NA"))</f>
        <v>30</v>
      </c>
      <c r="DR73" s="6">
        <f>IF(Valor_normalizado!DR73=0,32,IFERROR(RANK(Valor_normalizado!DR73,Valor_normalizado!DR$66:DR$97,0),"NA"))</f>
        <v>23</v>
      </c>
      <c r="DS73" s="6">
        <f>IF(Valor_normalizado!DS73=0,32,IFERROR(RANK(Valor_normalizado!DS73,Valor_normalizado!DS$66:DS$97,0),"NA"))</f>
        <v>30</v>
      </c>
      <c r="DT73" s="6">
        <f>IF(Valor_normalizado!DT73=0,32,IFERROR(RANK(Valor_normalizado!DT73,Valor_normalizado!DT$66:DT$97,0),"NA"))</f>
        <v>12</v>
      </c>
      <c r="DU73" s="6">
        <f>IF(Valor_normalizado!DU73=0,32,IFERROR(RANK(Valor_normalizado!DU73,Valor_normalizado!DU$66:DU$97,0),"NA"))</f>
        <v>18</v>
      </c>
      <c r="DV73" s="6">
        <f>IF(Valor_normalizado!DV73=0,32,IFERROR(RANK(Valor_normalizado!DV73,Valor_normalizado!DV$66:DV$97,0),"NA"))</f>
        <v>25</v>
      </c>
      <c r="DW73" s="6">
        <f>IF(Valor_normalizado!DW73=0,32,IFERROR(RANK(Valor_normalizado!DW73,Valor_normalizado!DW$66:DW$97,0),"NA"))</f>
        <v>8</v>
      </c>
      <c r="DX73" s="6">
        <f>IF(Valor_normalizado!DX73=0,32,IFERROR(RANK(Valor_normalizado!DX73,Valor_normalizado!DX$66:DX$97,0),"NA"))</f>
        <v>8</v>
      </c>
      <c r="DY73" s="6">
        <f>IF(Valor_normalizado!DY73=0,32,IFERROR(RANK(Valor_normalizado!DY73,Valor_normalizado!DY$66:DY$97,0),"NA"))</f>
        <v>14</v>
      </c>
      <c r="DZ73" s="6">
        <f>IF(Valor_normalizado!DZ73=0,32,IFERROR(RANK(Valor_normalizado!DZ73,Valor_normalizado!DZ$66:DZ$97,0),"NA"))</f>
        <v>17</v>
      </c>
      <c r="EA73" s="6">
        <f>IF(Valor_normalizado!EA73=0,32,IFERROR(RANK(Valor_normalizado!EA73,Valor_normalizado!EA$66:EA$97,0),"NA"))</f>
        <v>16</v>
      </c>
      <c r="EB73" s="6">
        <f>IF(Valor_normalizado!EB73=0,32,IFERROR(RANK(Valor_normalizado!EB73,Valor_normalizado!EB$66:EB$97,0),"NA"))</f>
        <v>14</v>
      </c>
      <c r="EC73" s="6">
        <f>IF(Valor_normalizado!EC73=0,32,IFERROR(RANK(Valor_normalizado!EC73,Valor_normalizado!EC$66:EC$97,0),"NA"))</f>
        <v>1</v>
      </c>
      <c r="ED73" s="6">
        <f>IF(Valor_normalizado!ED73=0,32,IFERROR(RANK(Valor_normalizado!ED73,Valor_normalizado!ED$66:ED$97,0),"NA"))</f>
        <v>13</v>
      </c>
      <c r="EE73" s="6">
        <f>IF(Valor_normalizado!EE73=0,32,IFERROR(RANK(Valor_normalizado!EE73,Valor_normalizado!EE$66:EE$97,0),"NA"))</f>
        <v>11</v>
      </c>
      <c r="EF73" s="6">
        <f>IF(Valor_normalizado!EF73=0,32,IFERROR(RANK(Valor_normalizado!EF73,Valor_normalizado!EF$66:EF$97,0),"NA"))</f>
        <v>20</v>
      </c>
      <c r="EG73" s="6">
        <f>IF(Valor_normalizado!EG73=0,32,IFERROR(RANK(Valor_normalizado!EG73,Valor_normalizado!EG$66:EG$97,0),"NA"))</f>
        <v>11</v>
      </c>
      <c r="EH73" s="6">
        <f>IF(Valor_normalizado!EH73=0,32,IFERROR(RANK(Valor_normalizado!EH73,Valor_normalizado!EH$66:EH$97,0),"NA"))</f>
        <v>23</v>
      </c>
      <c r="EI73" s="6">
        <f>IF(Valor_normalizado!EI73=0,32,IFERROR(RANK(Valor_normalizado!EI73,Valor_normalizado!EI$66:EI$97,0),"NA"))</f>
        <v>14</v>
      </c>
      <c r="EJ73" s="6">
        <f>IF(Valor_normalizado!EJ73=0,32,IFERROR(RANK(Valor_normalizado!EJ73,Valor_normalizado!EJ$66:EJ$97,0),"NA"))</f>
        <v>4</v>
      </c>
      <c r="EK73" s="6">
        <f>IF(Valor_normalizado!EK73=0,32,IFERROR(RANK(Valor_normalizado!EK73,Valor_normalizado!EK$66:EK$97,0),"NA"))</f>
        <v>17</v>
      </c>
      <c r="EL73" s="6">
        <f>IF(Valor_normalizado!EL73=0,32,IFERROR(RANK(Valor_normalizado!EL73,Valor_normalizado!EL$66:EL$97,0),"NA"))</f>
        <v>18</v>
      </c>
      <c r="EM73" s="6">
        <f>IF(Valor_normalizado!EM73=0,32,IFERROR(RANK(Valor_normalizado!EM73,Valor_normalizado!EM$66:EM$97,0),"NA"))</f>
        <v>13</v>
      </c>
      <c r="EN73" s="6">
        <f>IF(Valor_normalizado!EN73=0,32,IFERROR(RANK(Valor_normalizado!EN73,Valor_normalizado!EN$66:EN$97,0),"NA"))</f>
        <v>18</v>
      </c>
      <c r="EO73" s="6">
        <f>IF(Valor_normalizado!EO73=0,32,IFERROR(RANK(Valor_normalizado!EO73,Valor_normalizado!EO$66:EO$97,0),"NA"))</f>
        <v>18</v>
      </c>
      <c r="EP73" s="6">
        <f>IF(Valor_normalizado!EP73=0,32,IFERROR(RANK(Valor_normalizado!EP73,Valor_normalizado!EP$66:EP$97,0),"NA"))</f>
        <v>13</v>
      </c>
      <c r="EQ73" s="6">
        <f>IF(Valor_normalizado!EQ73=0,32,IFERROR(RANK(Valor_normalizado!EQ73,Valor_normalizado!EQ$66:EQ$97,0),"NA"))</f>
        <v>18</v>
      </c>
      <c r="ER73" s="6">
        <f>IF(Valor_normalizado!ER73=0,32,IFERROR(RANK(Valor_normalizado!ER73,Valor_normalizado!ER$66:ER$97,0),"NA"))</f>
        <v>17</v>
      </c>
      <c r="ES73" s="6">
        <f>IF(Valor_normalizado!ES73=0,32,IFERROR(RANK(Valor_normalizado!ES73,Valor_normalizado!ES$66:ES$97,0),"NA"))</f>
        <v>17</v>
      </c>
    </row>
    <row r="74" spans="1:149" x14ac:dyDescent="0.25">
      <c r="A74" s="2" t="s">
        <v>254</v>
      </c>
      <c r="B74" s="75">
        <v>2021</v>
      </c>
      <c r="C74" s="6">
        <f>IF(Valor_normalizado!C74=0,32,IFERROR(RANK(Valor_normalizado!C74,Valor_normalizado!C$66:C$97,0),"NA"))</f>
        <v>17</v>
      </c>
      <c r="D74" s="6">
        <f>IF(Valor_normalizado!D74=0,32,IFERROR(RANK(Valor_normalizado!D74,Valor_normalizado!D$66:D$97,0),"NA"))</f>
        <v>10</v>
      </c>
      <c r="E74" s="6">
        <f>IF(Valor_normalizado!E74=0,32,IFERROR(RANK(Valor_normalizado!E74,Valor_normalizado!E$66:E$97,0),"NA"))</f>
        <v>19</v>
      </c>
      <c r="F74" s="6">
        <f>IF(Valor_normalizado!F74=0,32,IFERROR(RANK(Valor_normalizado!F74,Valor_normalizado!F$66:F$97,0),"NA"))</f>
        <v>18</v>
      </c>
      <c r="G74" s="6">
        <f>IF(Valor_normalizado!G74=0,32,IFERROR(RANK(Valor_normalizado!G74,Valor_normalizado!G$66:G$97,0),"NA"))</f>
        <v>26</v>
      </c>
      <c r="H74" s="6">
        <f>IF(Valor_normalizado!H74=0,32,IFERROR(RANK(Valor_normalizado!H74,Valor_normalizado!H$66:H$97,0),"NA"))</f>
        <v>21</v>
      </c>
      <c r="I74" s="6">
        <f>IF(Valor_normalizado!I74=0,32,IFERROR(RANK(Valor_normalizado!I74,Valor_normalizado!I$66:I$97,0),"NA"))</f>
        <v>29</v>
      </c>
      <c r="J74" s="6">
        <f>IF(Valor_normalizado!J74=0,32,IFERROR(RANK(Valor_normalizado!J74,Valor_normalizado!J$66:J$97,0),"NA"))</f>
        <v>26</v>
      </c>
      <c r="K74" s="6">
        <f>IF(Valor_normalizado!K74=0,32,IFERROR(RANK(Valor_normalizado!K74,Valor_normalizado!K$66:K$97,0),"NA"))</f>
        <v>14</v>
      </c>
      <c r="L74" s="6">
        <f>IF(Valor_normalizado!L74=0,32,IFERROR(RANK(Valor_normalizado!L74,Valor_normalizado!L$66:L$97,0),"NA"))</f>
        <v>24</v>
      </c>
      <c r="M74" s="6">
        <f>IF(Valor_normalizado!M74=0,32,IFERROR(RANK(Valor_normalizado!M74,Valor_normalizado!M$66:M$97,0),"NA"))</f>
        <v>20</v>
      </c>
      <c r="N74" s="6">
        <f>IF(Valor_normalizado!N74=0,32,IFERROR(RANK(Valor_normalizado!N74,Valor_normalizado!N$66:N$97,0),"NA"))</f>
        <v>24</v>
      </c>
      <c r="O74" s="6">
        <f>IF(Valor_normalizado!O74=0,32,IFERROR(RANK(Valor_normalizado!O74,Valor_normalizado!O$66:O$97,0),"NA"))</f>
        <v>21</v>
      </c>
      <c r="P74" s="6">
        <f>IF(Valor_normalizado!P74=0,32,IFERROR(RANK(Valor_normalizado!P74,Valor_normalizado!P$66:P$97,0),"NA"))</f>
        <v>15</v>
      </c>
      <c r="Q74" s="6">
        <f>IF(Valor_normalizado!Q74=0,32,IFERROR(RANK(Valor_normalizado!Q74,Valor_normalizado!Q$66:Q$97,0),"NA"))</f>
        <v>12</v>
      </c>
      <c r="R74" s="6">
        <f>IF(Valor_normalizado!R74=0,32,IFERROR(RANK(Valor_normalizado!R74,Valor_normalizado!R$66:R$97,0),"NA"))</f>
        <v>2</v>
      </c>
      <c r="S74" s="6">
        <f>IF(Valor_normalizado!S74=0,32,IFERROR(RANK(Valor_normalizado!S74,Valor_normalizado!S$66:S$97,0),"NA"))</f>
        <v>18</v>
      </c>
      <c r="T74" s="6">
        <f>IF(Valor_normalizado!T74=0,32,IFERROR(RANK(Valor_normalizado!T74,Valor_normalizado!T$66:T$97,0),"NA"))</f>
        <v>10</v>
      </c>
      <c r="U74" s="6">
        <f>IF(Valor_normalizado!U74=0,32,IFERROR(RANK(Valor_normalizado!U74,Valor_normalizado!U$66:U$97,0),"NA"))</f>
        <v>21</v>
      </c>
      <c r="V74" s="6">
        <f>IF(Valor_normalizado!V74=0,32,IFERROR(RANK(Valor_normalizado!V74,Valor_normalizado!V$66:V$97,0),"NA"))</f>
        <v>16</v>
      </c>
      <c r="W74" s="6">
        <f>IF(Valor_normalizado!W74=0,32,IFERROR(RANK(Valor_normalizado!W74,Valor_normalizado!W$66:W$97,0),"NA"))</f>
        <v>10</v>
      </c>
      <c r="X74" s="6">
        <f>IF(Valor_normalizado!X74=0,32,IFERROR(RANK(Valor_normalizado!X74,Valor_normalizado!X$66:X$97,0),"NA"))</f>
        <v>24</v>
      </c>
      <c r="Y74" s="6">
        <f>IF(Valor_normalizado!Y74=0,32,IFERROR(RANK(Valor_normalizado!Y74,Valor_normalizado!Y$66:Y$97,0),"NA"))</f>
        <v>31</v>
      </c>
      <c r="Z74" s="6">
        <f>IF(Valor_normalizado!Z74=0,32,IFERROR(RANK(Valor_normalizado!Z74,Valor_normalizado!Z$66:Z$97,0),"NA"))</f>
        <v>13</v>
      </c>
      <c r="AA74" s="6">
        <f>IF(Valor_normalizado!AA74=0,32,IFERROR(RANK(Valor_normalizado!AA74,Valor_normalizado!AA$66:AA$97,0),"NA"))</f>
        <v>22</v>
      </c>
      <c r="AB74" s="6">
        <f>IF(Valor_normalizado!AB74=0,32,IFERROR(RANK(Valor_normalizado!AB74,Valor_normalizado!AB$66:AB$97,0),"NA"))</f>
        <v>25</v>
      </c>
      <c r="AC74" s="6">
        <f>IF(Valor_normalizado!AC74=0,32,IFERROR(RANK(Valor_normalizado!AC74,Valor_normalizado!AC$66:AC$97,0),"NA"))</f>
        <v>26</v>
      </c>
      <c r="AD74" s="6">
        <f>IF(Valor_normalizado!AD74=0,32,IFERROR(RANK(Valor_normalizado!AD74,Valor_normalizado!AD$66:AD$97,0),"NA"))</f>
        <v>22</v>
      </c>
      <c r="AE74" s="6">
        <f>IF(Valor_normalizado!AE74=0,32,IFERROR(RANK(Valor_normalizado!AE74,Valor_normalizado!AE$66:AE$97,0),"NA"))</f>
        <v>26</v>
      </c>
      <c r="AF74" s="6">
        <f>IF(Valor_normalizado!AF74=0,32,IFERROR(RANK(Valor_normalizado!AF74,Valor_normalizado!AF$66:AF$97,0),"NA"))</f>
        <v>18</v>
      </c>
      <c r="AG74" s="6">
        <f>IF(Valor_normalizado!AG74=0,32,IFERROR(RANK(Valor_normalizado!AG74,Valor_normalizado!AG$66:AG$97,0),"NA"))</f>
        <v>28</v>
      </c>
      <c r="AH74" s="6">
        <f>IF(Valor_normalizado!AH74=0,32,IFERROR(RANK(Valor_normalizado!AH74,Valor_normalizado!AH$66:AH$97,0),"NA"))</f>
        <v>15</v>
      </c>
      <c r="AI74" s="6">
        <f>IF(Valor_normalizado!AI74=0,32,IFERROR(RANK(Valor_normalizado!AI74,Valor_normalizado!AI$66:AI$97,0),"NA"))</f>
        <v>19</v>
      </c>
      <c r="AJ74" s="6">
        <f>IF(Valor_normalizado!AJ74=0,32,IFERROR(RANK(Valor_normalizado!AJ74,Valor_normalizado!AJ$66:AJ$97,0),"NA"))</f>
        <v>17</v>
      </c>
      <c r="AK74" s="6">
        <f>IF(Valor_normalizado!AK74=0,32,IFERROR(RANK(Valor_normalizado!AK74,Valor_normalizado!AK$66:AK$97,0),"NA"))</f>
        <v>18</v>
      </c>
      <c r="AL74" s="6">
        <f>IF(Valor_normalizado!AL74=0,32,IFERROR(RANK(Valor_normalizado!AL74,Valor_normalizado!AL$66:AL$97,0),"NA"))</f>
        <v>18</v>
      </c>
      <c r="AM74" s="6">
        <f>IF(Valor_normalizado!AM74=0,32,IFERROR(RANK(Valor_normalizado!AM74,Valor_normalizado!AM$66:AM$97,0),"NA"))</f>
        <v>21</v>
      </c>
      <c r="AN74" s="6">
        <f>IF(Valor_normalizado!AN74=0,32,IFERROR(RANK(Valor_normalizado!AN74,Valor_normalizado!AN$66:AN$97,0),"NA"))</f>
        <v>25</v>
      </c>
      <c r="AO74" s="6">
        <f>IF(Valor_normalizado!AO74=0,32,IFERROR(RANK(Valor_normalizado!AO74,Valor_normalizado!AO$66:AO$97,0),"NA"))</f>
        <v>25</v>
      </c>
      <c r="AP74" s="6">
        <f>IF(Valor_normalizado!AP74=0,32,IFERROR(RANK(Valor_normalizado!AP74,Valor_normalizado!AP$66:AP$97,0),"NA"))</f>
        <v>21</v>
      </c>
      <c r="AQ74" s="6">
        <f>IF(Valor_normalizado!AQ74=0,32,IFERROR(RANK(Valor_normalizado!AQ74,Valor_normalizado!AQ$66:AQ$97,0),"NA"))</f>
        <v>23</v>
      </c>
      <c r="AR74" s="6">
        <f>IF(Valor_normalizado!AR74=0,32,IFERROR(RANK(Valor_normalizado!AR74,Valor_normalizado!AR$66:AR$97,0),"NA"))</f>
        <v>19</v>
      </c>
      <c r="AS74" s="6">
        <f>IF(Valor_normalizado!AS74=0,32,IFERROR(RANK(Valor_normalizado!AS74,Valor_normalizado!AS$66:AS$97,0),"NA"))</f>
        <v>21</v>
      </c>
      <c r="AT74" s="6">
        <f>IF(Valor_normalizado!AT74=0,32,IFERROR(RANK(Valor_normalizado!AT74,Valor_normalizado!AT$66:AT$97,0),"NA"))</f>
        <v>21</v>
      </c>
      <c r="AU74" s="6">
        <f>IF(Valor_normalizado!AU74=0,32,IFERROR(RANK(Valor_normalizado!AU74,Valor_normalizado!AU$66:AU$97,0),"NA"))</f>
        <v>27</v>
      </c>
      <c r="AV74" s="6">
        <f>IF(Valor_normalizado!AV74=0,32,IFERROR(RANK(Valor_normalizado!AV74,Valor_normalizado!AV$66:AV$97,0),"NA"))</f>
        <v>24</v>
      </c>
      <c r="AW74" s="6">
        <f>IF(Valor_normalizado!AW74=0,32,IFERROR(RANK(Valor_normalizado!AW74,Valor_normalizado!AW$66:AW$97,0),"NA"))</f>
        <v>1</v>
      </c>
      <c r="AX74" s="6">
        <f>IF(Valor_normalizado!AX74=0,32,IFERROR(RANK(Valor_normalizado!AX74,Valor_normalizado!AX$66:AX$97,0),"NA"))</f>
        <v>12</v>
      </c>
      <c r="AY74" s="6">
        <f>IF(Valor_normalizado!AY74=0,32,IFERROR(RANK(Valor_normalizado!AY74,Valor_normalizado!AY$66:AY$97,0),"NA"))</f>
        <v>20</v>
      </c>
      <c r="AZ74" s="6">
        <f>IF(Valor_normalizado!AZ74=0,32,IFERROR(RANK(Valor_normalizado!AZ74,Valor_normalizado!AZ$66:AZ$97,0),"NA"))</f>
        <v>1</v>
      </c>
      <c r="BA74" s="6">
        <f>IF(Valor_normalizado!BA74=0,32,IFERROR(RANK(Valor_normalizado!BA74,Valor_normalizado!BA$66:BA$97,0),"NA"))</f>
        <v>7</v>
      </c>
      <c r="BB74" s="6">
        <f>IF(Valor_normalizado!BB74=0,32,IFERROR(RANK(Valor_normalizado!BB74,Valor_normalizado!BB$66:BB$97,0),"NA"))</f>
        <v>12</v>
      </c>
      <c r="BC74" s="6">
        <f>IF(Valor_normalizado!BC74=0,32,IFERROR(RANK(Valor_normalizado!BC74,Valor_normalizado!BC$66:BC$97,0),"NA"))</f>
        <v>31</v>
      </c>
      <c r="BD74" s="6">
        <f>IF(Valor_normalizado!BD74=0,32,IFERROR(RANK(Valor_normalizado!BD74,Valor_normalizado!BD$66:BD$97,0),"NA"))</f>
        <v>9</v>
      </c>
      <c r="BE74" s="6">
        <f>IF(Valor_normalizado!BE74=0,32,IFERROR(RANK(Valor_normalizado!BE74,Valor_normalizado!BE$66:BE$97,0),"NA"))</f>
        <v>5</v>
      </c>
      <c r="BF74" s="6">
        <f>IF(Valor_normalizado!BF74=0,32,IFERROR(RANK(Valor_normalizado!BF74,Valor_normalizado!BF$66:BF$97,0),"NA"))</f>
        <v>17</v>
      </c>
      <c r="BG74" s="6">
        <f>IF(Valor_normalizado!BG74=0,32,IFERROR(RANK(Valor_normalizado!BG74,Valor_normalizado!BG$66:BG$97,0),"NA"))</f>
        <v>7</v>
      </c>
      <c r="BH74" s="6">
        <f>IF(Valor_normalizado!BH74=0,32,IFERROR(RANK(Valor_normalizado!BH74,Valor_normalizado!BH$66:BH$97,0),"NA"))</f>
        <v>8</v>
      </c>
      <c r="BI74" s="6">
        <f>IF(Valor_normalizado!BI74=0,32,IFERROR(RANK(Valor_normalizado!BI74,Valor_normalizado!BI$66:BI$97,0),"NA"))</f>
        <v>15</v>
      </c>
      <c r="BJ74" s="6">
        <f>IF(Valor_normalizado!BJ74=0,32,IFERROR(RANK(Valor_normalizado!BJ74,Valor_normalizado!BJ$66:BJ$97,0),"NA"))</f>
        <v>19</v>
      </c>
      <c r="BK74" s="6">
        <f>IF(Valor_normalizado!BK74=0,32,IFERROR(RANK(Valor_normalizado!BK74,Valor_normalizado!BK$66:BK$97,0),"NA"))</f>
        <v>20</v>
      </c>
      <c r="BL74" s="6">
        <f>IF(Valor_normalizado!BL74=0,32,IFERROR(RANK(Valor_normalizado!BL74,Valor_normalizado!BL$66:BL$97,0),"NA"))</f>
        <v>16</v>
      </c>
      <c r="BM74" s="6">
        <f>IF(Valor_normalizado!BM74=0,32,IFERROR(RANK(Valor_normalizado!BM74,Valor_normalizado!BM$66:BM$97,0),"NA"))</f>
        <v>21</v>
      </c>
      <c r="BN74" s="6">
        <f>IF(Valor_normalizado!BN74=0,32,IFERROR(RANK(Valor_normalizado!BN74,Valor_normalizado!BN$66:BN$97,0),"NA"))</f>
        <v>5</v>
      </c>
      <c r="BO74" s="6">
        <f>IF(Valor_normalizado!BO74=0,32,IFERROR(RANK(Valor_normalizado!BO74,Valor_normalizado!BO$66:BO$97,0),"NA"))</f>
        <v>15</v>
      </c>
      <c r="BP74" s="6">
        <f>IF(Valor_normalizado!BP74=0,32,IFERROR(RANK(Valor_normalizado!BP74,Valor_normalizado!BP$66:BP$97,0),"NA"))</f>
        <v>7</v>
      </c>
      <c r="BQ74" s="6">
        <f>IF(Valor_normalizado!BQ74=0,32,IFERROR(RANK(Valor_normalizado!BQ74,Valor_normalizado!BQ$66:BQ$97,0),"NA"))</f>
        <v>30</v>
      </c>
      <c r="BR74" s="6">
        <f>IF(Valor_normalizado!BR74=0,32,IFERROR(RANK(Valor_normalizado!BR74,Valor_normalizado!BR$66:BR$97,0),"NA"))</f>
        <v>29</v>
      </c>
      <c r="BS74" s="6">
        <f>IF(Valor_normalizado!BS74=0,32,IFERROR(RANK(Valor_normalizado!BS74,Valor_normalizado!BS$66:BS$97,0),"NA"))</f>
        <v>27</v>
      </c>
      <c r="BT74" s="6">
        <f>IF(Valor_normalizado!BT74=0,32,IFERROR(RANK(Valor_normalizado!BT74,Valor_normalizado!BT$66:BT$97,0),"NA"))</f>
        <v>12</v>
      </c>
      <c r="BU74" s="6">
        <f>IF(Valor_normalizado!BU74=0,32,IFERROR(RANK(Valor_normalizado!BU74,Valor_normalizado!BU$66:BU$97,0),"NA"))</f>
        <v>28</v>
      </c>
      <c r="BV74" s="6">
        <f>IF(Valor_normalizado!BV74=0,32,IFERROR(RANK(Valor_normalizado!BV74,Valor_normalizado!BV$66:BV$97,0),"NA"))</f>
        <v>18</v>
      </c>
      <c r="BW74" s="6">
        <f>IF(Valor_normalizado!BW74=0,32,IFERROR(RANK(Valor_normalizado!BW74,Valor_normalizado!BW$66:BW$97,0),"NA"))</f>
        <v>20</v>
      </c>
      <c r="BX74" s="6">
        <f>IF(Valor_normalizado!BX74=0,32,IFERROR(RANK(Valor_normalizado!BX74,Valor_normalizado!BX$66:BX$97,0),"NA"))</f>
        <v>14</v>
      </c>
      <c r="BY74" s="6">
        <f>IF(Valor_normalizado!BY74=0,32,IFERROR(RANK(Valor_normalizado!BY74,Valor_normalizado!BY$66:BY$97,0),"NA"))</f>
        <v>23</v>
      </c>
      <c r="BZ74" s="6">
        <f>IF(Valor_normalizado!BZ74=0,32,IFERROR(RANK(Valor_normalizado!BZ74,Valor_normalizado!BZ$66:BZ$97,0),"NA"))</f>
        <v>27</v>
      </c>
      <c r="CA74" s="6">
        <f>IF(Valor_normalizado!CA74=0,32,IFERROR(RANK(Valor_normalizado!CA74,Valor_normalizado!CA$66:CA$97,0),"NA"))</f>
        <v>32</v>
      </c>
      <c r="CB74" s="6">
        <f>IF(Valor_normalizado!CB74=0,32,IFERROR(RANK(Valor_normalizado!CB74,Valor_normalizado!CB$66:CB$97,0),"NA"))</f>
        <v>28</v>
      </c>
      <c r="CC74" s="6">
        <f>IF(Valor_normalizado!CC74=0,32,IFERROR(RANK(Valor_normalizado!CC74,Valor_normalizado!CC$66:CC$97,0),"NA"))</f>
        <v>18</v>
      </c>
      <c r="CD74" s="6">
        <f>IF(Valor_normalizado!CD74=0,32,IFERROR(RANK(Valor_normalizado!CD74,Valor_normalizado!CD$66:CD$97,0),"NA"))</f>
        <v>16</v>
      </c>
      <c r="CE74" s="6">
        <f>IF(Valor_normalizado!CE74=0,32,IFERROR(RANK(Valor_normalizado!CE74,Valor_normalizado!CE$66:CE$97,0),"NA"))</f>
        <v>3</v>
      </c>
      <c r="CF74" s="6">
        <f>IF(Valor_normalizado!CF74=0,32,IFERROR(RANK(Valor_normalizado!CF74,Valor_normalizado!CF$66:CF$97,0),"NA"))</f>
        <v>21</v>
      </c>
      <c r="CG74" s="6">
        <f>IF(Valor_normalizado!CG74=0,32,IFERROR(RANK(Valor_normalizado!CG74,Valor_normalizado!CG$66:CG$97,0),"NA"))</f>
        <v>5</v>
      </c>
      <c r="CH74" s="6">
        <f>IF(Valor_normalizado!CH74=0,32,IFERROR(RANK(Valor_normalizado!CH74,Valor_normalizado!CH$66:CH$97,0),"NA"))</f>
        <v>9</v>
      </c>
      <c r="CI74" s="6">
        <f>IF(Valor_normalizado!CI74=0,32,IFERROR(RANK(Valor_normalizado!CI74,Valor_normalizado!CI$66:CI$97,0),"NA"))</f>
        <v>20</v>
      </c>
      <c r="CJ74" s="6">
        <f>IF(Valor_normalizado!CJ74=0,32,IFERROR(RANK(Valor_normalizado!CJ74,Valor_normalizado!CJ$66:CJ$97,0),"NA"))</f>
        <v>12</v>
      </c>
      <c r="CK74" s="6">
        <f>IF(Valor_normalizado!CK74=0,32,IFERROR(RANK(Valor_normalizado!CK74,Valor_normalizado!CK$66:CK$97,0),"NA"))</f>
        <v>10</v>
      </c>
      <c r="CL74" s="6">
        <f>IF(Valor_normalizado!CL74=0,32,IFERROR(RANK(Valor_normalizado!CL74,Valor_normalizado!CL$66:CL$97,0),"NA"))</f>
        <v>27</v>
      </c>
      <c r="CM74" s="6">
        <f>IF(Valor_normalizado!CM74=0,32,IFERROR(RANK(Valor_normalizado!CM74,Valor_normalizado!CM$66:CM$97,0),"NA"))</f>
        <v>17</v>
      </c>
      <c r="CN74" s="6">
        <f>IF(Valor_normalizado!CN74=0,32,IFERROR(RANK(Valor_normalizado!CN74,Valor_normalizado!CN$66:CN$97,0),"NA"))</f>
        <v>22</v>
      </c>
      <c r="CO74" s="6">
        <f>IF(Valor_normalizado!CO74=0,32,IFERROR(RANK(Valor_normalizado!CO74,Valor_normalizado!CO$66:CO$97,0),"NA"))</f>
        <v>24</v>
      </c>
      <c r="CP74" s="6">
        <f>IF(Valor_normalizado!CP74=0,32,IFERROR(RANK(Valor_normalizado!CP74,Valor_normalizado!CP$66:CP$97,0),"NA"))</f>
        <v>29</v>
      </c>
      <c r="CQ74" s="6">
        <f>IF(Valor_normalizado!CQ74=0,32,IFERROR(RANK(Valor_normalizado!CQ74,Valor_normalizado!CQ$66:CQ$97,0),"NA"))</f>
        <v>25</v>
      </c>
      <c r="CR74" s="6">
        <f>IF(Valor_normalizado!CR74=0,32,IFERROR(RANK(Valor_normalizado!CR74,Valor_normalizado!CR$66:CR$97,0),"NA"))</f>
        <v>26</v>
      </c>
      <c r="CS74" s="6">
        <f>IF(Valor_normalizado!CS74=0,32,IFERROR(RANK(Valor_normalizado!CS74,Valor_normalizado!CS$66:CS$97,0),"NA"))</f>
        <v>23</v>
      </c>
      <c r="CT74" s="6">
        <f>IF(Valor_normalizado!CT74=0,32,IFERROR(RANK(Valor_normalizado!CT74,Valor_normalizado!CT$66:CT$97,0),"NA"))</f>
        <v>27</v>
      </c>
      <c r="CU74" s="6">
        <f>IF(Valor_normalizado!CU74=0,32,IFERROR(RANK(Valor_normalizado!CU74,Valor_normalizado!CU$66:CU$97,0),"NA"))</f>
        <v>25</v>
      </c>
      <c r="CV74" s="6">
        <f>IF(Valor_normalizado!CV74=0,32,IFERROR(RANK(Valor_normalizado!CV74,Valor_normalizado!CV$66:CV$97,0),"NA"))</f>
        <v>24</v>
      </c>
      <c r="CW74" s="6">
        <f>IF(Valor_normalizado!CW74=0,32,IFERROR(RANK(Valor_normalizado!CW74,Valor_normalizado!CW$66:CW$97,0),"NA"))</f>
        <v>14</v>
      </c>
      <c r="CX74" s="6">
        <f>IF(Valor_normalizado!CX74=0,32,IFERROR(RANK(Valor_normalizado!CX74,Valor_normalizado!CX$66:CX$97,0),"NA"))</f>
        <v>15</v>
      </c>
      <c r="CY74" s="6">
        <f>IF(Valor_normalizado!CY74=0,32,IFERROR(RANK(Valor_normalizado!CY74,Valor_normalizado!CY$66:CY$97,0),"NA"))</f>
        <v>17</v>
      </c>
      <c r="CZ74" s="6">
        <f>IF(Valor_normalizado!CZ74=0,32,IFERROR(RANK(Valor_normalizado!CZ74,Valor_normalizado!CZ$66:CZ$97,0),"NA"))</f>
        <v>10</v>
      </c>
      <c r="DA74" s="6">
        <f>IF(Valor_normalizado!DA74=0,32,IFERROR(RANK(Valor_normalizado!DA74,Valor_normalizado!DA$66:DA$97,0),"NA"))</f>
        <v>22</v>
      </c>
      <c r="DB74" s="6">
        <f>IF(Valor_normalizado!DB74=0,32,IFERROR(RANK(Valor_normalizado!DB74,Valor_normalizado!DB$66:DB$97,0),"NA"))</f>
        <v>27</v>
      </c>
      <c r="DC74" s="6">
        <f>IF(Valor_normalizado!DC74=0,32,IFERROR(RANK(Valor_normalizado!DC74,Valor_normalizado!DC$66:DC$97,0),"NA"))</f>
        <v>24</v>
      </c>
      <c r="DD74" s="6">
        <f>IF(Valor_normalizado!DD74=0,32,IFERROR(RANK(Valor_normalizado!DD74,Valor_normalizado!DD$66:DD$97,0),"NA"))</f>
        <v>26</v>
      </c>
      <c r="DE74" s="6">
        <f>IF(Valor_normalizado!DE74=0,32,IFERROR(RANK(Valor_normalizado!DE74,Valor_normalizado!DE$66:DE$97,0),"NA"))</f>
        <v>24</v>
      </c>
      <c r="DF74" s="6">
        <f>IF(Valor_normalizado!DF74=0,32,IFERROR(RANK(Valor_normalizado!DF74,Valor_normalizado!DF$66:DF$97,0),"NA"))</f>
        <v>14</v>
      </c>
      <c r="DG74" s="6">
        <f>IF(Valor_normalizado!DG74=0,32,IFERROR(RANK(Valor_normalizado!DG74,Valor_normalizado!DG$66:DG$97,0),"NA"))</f>
        <v>24</v>
      </c>
      <c r="DH74" s="6">
        <f>IF(Valor_normalizado!DH74=0,32,IFERROR(RANK(Valor_normalizado!DH74,Valor_normalizado!DH$66:DH$97,0),"NA"))</f>
        <v>26</v>
      </c>
      <c r="DI74" s="6">
        <f>IF(Valor_normalizado!DI74=0,32,IFERROR(RANK(Valor_normalizado!DI74,Valor_normalizado!DI$66:DI$97,0),"NA"))</f>
        <v>10</v>
      </c>
      <c r="DJ74" s="6">
        <f>IF(Valor_normalizado!DJ74=0,32,IFERROR(RANK(Valor_normalizado!DJ74,Valor_normalizado!DJ$66:DJ$97,0),"NA"))</f>
        <v>9</v>
      </c>
      <c r="DK74" s="6">
        <f>IF(Valor_normalizado!DK74=0,32,IFERROR(RANK(Valor_normalizado!DK74,Valor_normalizado!DK$66:DK$97,0),"NA"))</f>
        <v>13</v>
      </c>
      <c r="DL74" s="6">
        <f>IF(Valor_normalizado!DL74=0,32,IFERROR(RANK(Valor_normalizado!DL74,Valor_normalizado!DL$66:DL$97,0),"NA"))</f>
        <v>32</v>
      </c>
      <c r="DM74" s="6">
        <f>IF(Valor_normalizado!DM74=0,32,IFERROR(RANK(Valor_normalizado!DM74,Valor_normalizado!DM$66:DM$97,0),"NA"))</f>
        <v>24</v>
      </c>
      <c r="DN74" s="6">
        <f>IF(Valor_normalizado!DN74=0,32,IFERROR(RANK(Valor_normalizado!DN74,Valor_normalizado!DN$66:DN$97,0),"NA"))</f>
        <v>27</v>
      </c>
      <c r="DO74" s="6">
        <f>IF(Valor_normalizado!DO74=0,32,IFERROR(RANK(Valor_normalizado!DO74,Valor_normalizado!DO$66:DO$97,0),"NA"))</f>
        <v>15</v>
      </c>
      <c r="DP74" s="6">
        <f>IF(Valor_normalizado!DP74=0,32,IFERROR(RANK(Valor_normalizado!DP74,Valor_normalizado!DP$66:DP$97,0),"NA"))</f>
        <v>28</v>
      </c>
      <c r="DQ74" s="6">
        <f>IF(Valor_normalizado!DQ74=0,32,IFERROR(RANK(Valor_normalizado!DQ74,Valor_normalizado!DQ$66:DQ$97,0),"NA"))</f>
        <v>23</v>
      </c>
      <c r="DR74" s="6">
        <f>IF(Valor_normalizado!DR74=0,32,IFERROR(RANK(Valor_normalizado!DR74,Valor_normalizado!DR$66:DR$97,0),"NA"))</f>
        <v>5</v>
      </c>
      <c r="DS74" s="6">
        <f>IF(Valor_normalizado!DS74=0,32,IFERROR(RANK(Valor_normalizado!DS74,Valor_normalizado!DS$66:DS$97,0),"NA"))</f>
        <v>23</v>
      </c>
      <c r="DT74" s="6">
        <f>IF(Valor_normalizado!DT74=0,32,IFERROR(RANK(Valor_normalizado!DT74,Valor_normalizado!DT$66:DT$97,0),"NA"))</f>
        <v>25</v>
      </c>
      <c r="DU74" s="6">
        <f>IF(Valor_normalizado!DU74=0,32,IFERROR(RANK(Valor_normalizado!DU74,Valor_normalizado!DU$66:DU$97,0),"NA"))</f>
        <v>15</v>
      </c>
      <c r="DV74" s="6">
        <f>IF(Valor_normalizado!DV74=0,32,IFERROR(RANK(Valor_normalizado!DV74,Valor_normalizado!DV$66:DV$97,0),"NA"))</f>
        <v>15</v>
      </c>
      <c r="DW74" s="6">
        <f>IF(Valor_normalizado!DW74=0,32,IFERROR(RANK(Valor_normalizado!DW74,Valor_normalizado!DW$66:DW$97,0),"NA"))</f>
        <v>24</v>
      </c>
      <c r="DX74" s="6">
        <f>IF(Valor_normalizado!DX74=0,32,IFERROR(RANK(Valor_normalizado!DX74,Valor_normalizado!DX$66:DX$97,0),"NA"))</f>
        <v>24</v>
      </c>
      <c r="DY74" s="6">
        <f>IF(Valor_normalizado!DY74=0,32,IFERROR(RANK(Valor_normalizado!DY74,Valor_normalizado!DY$66:DY$97,0),"NA"))</f>
        <v>28</v>
      </c>
      <c r="DZ74" s="6">
        <f>IF(Valor_normalizado!DZ74=0,32,IFERROR(RANK(Valor_normalizado!DZ74,Valor_normalizado!DZ$66:DZ$97,0),"NA"))</f>
        <v>32</v>
      </c>
      <c r="EA74" s="6">
        <f>IF(Valor_normalizado!EA74=0,32,IFERROR(RANK(Valor_normalizado!EA74,Valor_normalizado!EA$66:EA$97,0),"NA"))</f>
        <v>29</v>
      </c>
      <c r="EB74" s="6">
        <f>IF(Valor_normalizado!EB74=0,32,IFERROR(RANK(Valor_normalizado!EB74,Valor_normalizado!EB$66:EB$97,0),"NA"))</f>
        <v>26</v>
      </c>
      <c r="EC74" s="6">
        <f>IF(Valor_normalizado!EC74=0,32,IFERROR(RANK(Valor_normalizado!EC74,Valor_normalizado!EC$66:EC$97,0),"NA"))</f>
        <v>25</v>
      </c>
      <c r="ED74" s="6">
        <f>IF(Valor_normalizado!ED74=0,32,IFERROR(RANK(Valor_normalizado!ED74,Valor_normalizado!ED$66:ED$97,0),"NA"))</f>
        <v>11</v>
      </c>
      <c r="EE74" s="6">
        <f>IF(Valor_normalizado!EE74=0,32,IFERROR(RANK(Valor_normalizado!EE74,Valor_normalizado!EE$66:EE$97,0),"NA"))</f>
        <v>16</v>
      </c>
      <c r="EF74" s="6">
        <f>IF(Valor_normalizado!EF74=0,32,IFERROR(RANK(Valor_normalizado!EF74,Valor_normalizado!EF$66:EF$97,0),"NA"))</f>
        <v>24</v>
      </c>
      <c r="EG74" s="6">
        <f>IF(Valor_normalizado!EG74=0,32,IFERROR(RANK(Valor_normalizado!EG74,Valor_normalizado!EG$66:EG$97,0),"NA"))</f>
        <v>32</v>
      </c>
      <c r="EH74" s="6">
        <f>IF(Valor_normalizado!EH74=0,32,IFERROR(RANK(Valor_normalizado!EH74,Valor_normalizado!EH$66:EH$97,0),"NA"))</f>
        <v>21</v>
      </c>
      <c r="EI74" s="6">
        <f>IF(Valor_normalizado!EI74=0,32,IFERROR(RANK(Valor_normalizado!EI74,Valor_normalizado!EI$66:EI$97,0),"NA"))</f>
        <v>8</v>
      </c>
      <c r="EJ74" s="6">
        <f>IF(Valor_normalizado!EJ74=0,32,IFERROR(RANK(Valor_normalizado!EJ74,Valor_normalizado!EJ$66:EJ$97,0),"NA"))</f>
        <v>13</v>
      </c>
      <c r="EK74" s="6">
        <f>IF(Valor_normalizado!EK74=0,32,IFERROR(RANK(Valor_normalizado!EK74,Valor_normalizado!EK$66:EK$97,0),"NA"))</f>
        <v>23</v>
      </c>
      <c r="EL74" s="6">
        <f>IF(Valor_normalizado!EL74=0,32,IFERROR(RANK(Valor_normalizado!EL74,Valor_normalizado!EL$66:EL$97,0),"NA"))</f>
        <v>21</v>
      </c>
      <c r="EM74" s="6">
        <f>IF(Valor_normalizado!EM74=0,32,IFERROR(RANK(Valor_normalizado!EM74,Valor_normalizado!EM$66:EM$97,0),"NA"))</f>
        <v>32</v>
      </c>
      <c r="EN74" s="6">
        <f>IF(Valor_normalizado!EN74=0,32,IFERROR(RANK(Valor_normalizado!EN74,Valor_normalizado!EN$66:EN$97,0),"NA"))</f>
        <v>32</v>
      </c>
      <c r="EO74" s="6">
        <f>IF(Valor_normalizado!EO74=0,32,IFERROR(RANK(Valor_normalizado!EO74,Valor_normalizado!EO$66:EO$97,0),"NA"))</f>
        <v>32</v>
      </c>
      <c r="EP74" s="6">
        <f>IF(Valor_normalizado!EP74=0,32,IFERROR(RANK(Valor_normalizado!EP74,Valor_normalizado!EP$66:EP$97,0),"NA"))</f>
        <v>26</v>
      </c>
      <c r="EQ74" s="6">
        <f>IF(Valor_normalizado!EQ74=0,32,IFERROR(RANK(Valor_normalizado!EQ74,Valor_normalizado!EQ$66:EQ$97,0),"NA"))</f>
        <v>27</v>
      </c>
      <c r="ER74" s="6">
        <f>IF(Valor_normalizado!ER74=0,32,IFERROR(RANK(Valor_normalizado!ER74,Valor_normalizado!ER$66:ER$97,0),"NA"))</f>
        <v>23</v>
      </c>
      <c r="ES74" s="6">
        <f>IF(Valor_normalizado!ES74=0,32,IFERROR(RANK(Valor_normalizado!ES74,Valor_normalizado!ES$66:ES$97,0),"NA"))</f>
        <v>23</v>
      </c>
    </row>
    <row r="75" spans="1:149" x14ac:dyDescent="0.25">
      <c r="A75" s="1" t="s">
        <v>255</v>
      </c>
      <c r="B75" s="75">
        <v>2021</v>
      </c>
      <c r="C75" s="6">
        <f>IF(Valor_normalizado!C75=0,32,IFERROR(RANK(Valor_normalizado!C75,Valor_normalizado!C$66:C$97,0),"NA"))</f>
        <v>12</v>
      </c>
      <c r="D75" s="6">
        <f>IF(Valor_normalizado!D75=0,32,IFERROR(RANK(Valor_normalizado!D75,Valor_normalizado!D$66:D$97,0),"NA"))</f>
        <v>23</v>
      </c>
      <c r="E75" s="6">
        <f>IF(Valor_normalizado!E75=0,32,IFERROR(RANK(Valor_normalizado!E75,Valor_normalizado!E$66:E$97,0),"NA"))</f>
        <v>1</v>
      </c>
      <c r="F75" s="6">
        <f>IF(Valor_normalizado!F75=0,32,IFERROR(RANK(Valor_normalizado!F75,Valor_normalizado!F$66:F$97,0),"NA"))</f>
        <v>5</v>
      </c>
      <c r="G75" s="6">
        <f>IF(Valor_normalizado!G75=0,32,IFERROR(RANK(Valor_normalizado!G75,Valor_normalizado!G$66:G$97,0),"NA"))</f>
        <v>14</v>
      </c>
      <c r="H75" s="6">
        <f>IF(Valor_normalizado!H75=0,32,IFERROR(RANK(Valor_normalizado!H75,Valor_normalizado!H$66:H$97,0),"NA"))</f>
        <v>17</v>
      </c>
      <c r="I75" s="6">
        <f>IF(Valor_normalizado!I75=0,32,IFERROR(RANK(Valor_normalizado!I75,Valor_normalizado!I$66:I$97,0),"NA"))</f>
        <v>13</v>
      </c>
      <c r="J75" s="6">
        <f>IF(Valor_normalizado!J75=0,32,IFERROR(RANK(Valor_normalizado!J75,Valor_normalizado!J$66:J$97,0),"NA"))</f>
        <v>13</v>
      </c>
      <c r="K75" s="6">
        <f>IF(Valor_normalizado!K75=0,32,IFERROR(RANK(Valor_normalizado!K75,Valor_normalizado!K$66:K$97,0),"NA"))</f>
        <v>13</v>
      </c>
      <c r="L75" s="6">
        <f>IF(Valor_normalizado!L75=0,32,IFERROR(RANK(Valor_normalizado!L75,Valor_normalizado!L$66:L$97,0),"NA"))</f>
        <v>2</v>
      </c>
      <c r="M75" s="6">
        <f>IF(Valor_normalizado!M75=0,32,IFERROR(RANK(Valor_normalizado!M75,Valor_normalizado!M$66:M$97,0),"NA"))</f>
        <v>4</v>
      </c>
      <c r="N75" s="6">
        <f>IF(Valor_normalizado!N75=0,32,IFERROR(RANK(Valor_normalizado!N75,Valor_normalizado!N$66:N$97,0),"NA"))</f>
        <v>4</v>
      </c>
      <c r="O75" s="6">
        <f>IF(Valor_normalizado!O75=0,32,IFERROR(RANK(Valor_normalizado!O75,Valor_normalizado!O$66:O$97,0),"NA"))</f>
        <v>24</v>
      </c>
      <c r="P75" s="6">
        <f>IF(Valor_normalizado!P75=0,32,IFERROR(RANK(Valor_normalizado!P75,Valor_normalizado!P$66:P$97,0),"NA"))</f>
        <v>19</v>
      </c>
      <c r="Q75" s="6">
        <f>IF(Valor_normalizado!Q75=0,32,IFERROR(RANK(Valor_normalizado!Q75,Valor_normalizado!Q$66:Q$97,0),"NA"))</f>
        <v>20</v>
      </c>
      <c r="R75" s="6">
        <f>IF(Valor_normalizado!R75=0,32,IFERROR(RANK(Valor_normalizado!R75,Valor_normalizado!R$66:R$97,0),"NA"))</f>
        <v>8</v>
      </c>
      <c r="S75" s="6">
        <f>IF(Valor_normalizado!S75=0,32,IFERROR(RANK(Valor_normalizado!S75,Valor_normalizado!S$66:S$97,0),"NA"))</f>
        <v>8</v>
      </c>
      <c r="T75" s="6">
        <f>IF(Valor_normalizado!T75=0,32,IFERROR(RANK(Valor_normalizado!T75,Valor_normalizado!T$66:T$97,0),"NA"))</f>
        <v>8</v>
      </c>
      <c r="U75" s="6">
        <f>IF(Valor_normalizado!U75=0,32,IFERROR(RANK(Valor_normalizado!U75,Valor_normalizado!U$66:U$97,0),"NA"))</f>
        <v>5</v>
      </c>
      <c r="V75" s="6">
        <f>IF(Valor_normalizado!V75=0,32,IFERROR(RANK(Valor_normalizado!V75,Valor_normalizado!V$66:V$97,0),"NA"))</f>
        <v>23</v>
      </c>
      <c r="W75" s="6">
        <f>IF(Valor_normalizado!W75=0,32,IFERROR(RANK(Valor_normalizado!W75,Valor_normalizado!W$66:W$97,0),"NA"))</f>
        <v>5</v>
      </c>
      <c r="X75" s="6">
        <f>IF(Valor_normalizado!X75=0,32,IFERROR(RANK(Valor_normalizado!X75,Valor_normalizado!X$66:X$97,0),"NA"))</f>
        <v>8</v>
      </c>
      <c r="Y75" s="6">
        <f>IF(Valor_normalizado!Y75=0,32,IFERROR(RANK(Valor_normalizado!Y75,Valor_normalizado!Y$66:Y$97,0),"NA"))</f>
        <v>19</v>
      </c>
      <c r="Z75" s="6">
        <f>IF(Valor_normalizado!Z75=0,32,IFERROR(RANK(Valor_normalizado!Z75,Valor_normalizado!Z$66:Z$97,0),"NA"))</f>
        <v>21</v>
      </c>
      <c r="AA75" s="6">
        <f>IF(Valor_normalizado!AA75=0,32,IFERROR(RANK(Valor_normalizado!AA75,Valor_normalizado!AA$66:AA$97,0),"NA"))</f>
        <v>21</v>
      </c>
      <c r="AB75" s="6">
        <f>IF(Valor_normalizado!AB75=0,32,IFERROR(RANK(Valor_normalizado!AB75,Valor_normalizado!AB$66:AB$97,0),"NA"))</f>
        <v>9</v>
      </c>
      <c r="AC75" s="6">
        <f>IF(Valor_normalizado!AC75=0,32,IFERROR(RANK(Valor_normalizado!AC75,Valor_normalizado!AC$66:AC$97,0),"NA"))</f>
        <v>13</v>
      </c>
      <c r="AD75" s="6">
        <f>IF(Valor_normalizado!AD75=0,32,IFERROR(RANK(Valor_normalizado!AD75,Valor_normalizado!AD$66:AD$97,0),"NA"))</f>
        <v>25</v>
      </c>
      <c r="AE75" s="6">
        <f>IF(Valor_normalizado!AE75=0,32,IFERROR(RANK(Valor_normalizado!AE75,Valor_normalizado!AE$66:AE$97,0),"NA"))</f>
        <v>19</v>
      </c>
      <c r="AF75" s="6">
        <f>IF(Valor_normalizado!AF75=0,32,IFERROR(RANK(Valor_normalizado!AF75,Valor_normalizado!AF$66:AF$97,0),"NA"))</f>
        <v>9</v>
      </c>
      <c r="AG75" s="6">
        <f>IF(Valor_normalizado!AG75=0,32,IFERROR(RANK(Valor_normalizado!AG75,Valor_normalizado!AG$66:AG$97,0),"NA"))</f>
        <v>15</v>
      </c>
      <c r="AH75" s="6">
        <f>IF(Valor_normalizado!AH75=0,32,IFERROR(RANK(Valor_normalizado!AH75,Valor_normalizado!AH$66:AH$97,0),"NA"))</f>
        <v>17</v>
      </c>
      <c r="AI75" s="6">
        <f>IF(Valor_normalizado!AI75=0,32,IFERROR(RANK(Valor_normalizado!AI75,Valor_normalizado!AI$66:AI$97,0),"NA"))</f>
        <v>8</v>
      </c>
      <c r="AJ75" s="6">
        <f>IF(Valor_normalizado!AJ75=0,32,IFERROR(RANK(Valor_normalizado!AJ75,Valor_normalizado!AJ$66:AJ$97,0),"NA"))</f>
        <v>19</v>
      </c>
      <c r="AK75" s="6">
        <f>IF(Valor_normalizado!AK75=0,32,IFERROR(RANK(Valor_normalizado!AK75,Valor_normalizado!AK$66:AK$97,0),"NA"))</f>
        <v>13</v>
      </c>
      <c r="AL75" s="6">
        <f>IF(Valor_normalizado!AL75=0,32,IFERROR(RANK(Valor_normalizado!AL75,Valor_normalizado!AL$66:AL$97,0),"NA"))</f>
        <v>17</v>
      </c>
      <c r="AM75" s="6">
        <f>IF(Valor_normalizado!AM75=0,32,IFERROR(RANK(Valor_normalizado!AM75,Valor_normalizado!AM$66:AM$97,0),"NA"))</f>
        <v>10</v>
      </c>
      <c r="AN75" s="6">
        <f>IF(Valor_normalizado!AN75=0,32,IFERROR(RANK(Valor_normalizado!AN75,Valor_normalizado!AN$66:AN$97,0),"NA"))</f>
        <v>17</v>
      </c>
      <c r="AO75" s="6">
        <f>IF(Valor_normalizado!AO75=0,32,IFERROR(RANK(Valor_normalizado!AO75,Valor_normalizado!AO$66:AO$97,0),"NA"))</f>
        <v>19</v>
      </c>
      <c r="AP75" s="6">
        <f>IF(Valor_normalizado!AP75=0,32,IFERROR(RANK(Valor_normalizado!AP75,Valor_normalizado!AP$66:AP$97,0),"NA"))</f>
        <v>9</v>
      </c>
      <c r="AQ75" s="6">
        <f>IF(Valor_normalizado!AQ75=0,32,IFERROR(RANK(Valor_normalizado!AQ75,Valor_normalizado!AQ$66:AQ$97,0),"NA"))</f>
        <v>8</v>
      </c>
      <c r="AR75" s="6">
        <f>IF(Valor_normalizado!AR75=0,32,IFERROR(RANK(Valor_normalizado!AR75,Valor_normalizado!AR$66:AR$97,0),"NA"))</f>
        <v>10</v>
      </c>
      <c r="AS75" s="6">
        <f>IF(Valor_normalizado!AS75=0,32,IFERROR(RANK(Valor_normalizado!AS75,Valor_normalizado!AS$66:AS$97,0),"NA"))</f>
        <v>6</v>
      </c>
      <c r="AT75" s="6">
        <f>IF(Valor_normalizado!AT75=0,32,IFERROR(RANK(Valor_normalizado!AT75,Valor_normalizado!AT$66:AT$97,0),"NA"))</f>
        <v>8</v>
      </c>
      <c r="AU75" s="6">
        <f>IF(Valor_normalizado!AU75=0,32,IFERROR(RANK(Valor_normalizado!AU75,Valor_normalizado!AU$66:AU$97,0),"NA"))</f>
        <v>5</v>
      </c>
      <c r="AV75" s="6">
        <f>IF(Valor_normalizado!AV75=0,32,IFERROR(RANK(Valor_normalizado!AV75,Valor_normalizado!AV$66:AV$97,0),"NA"))</f>
        <v>3</v>
      </c>
      <c r="AW75" s="6">
        <f>IF(Valor_normalizado!AW75=0,32,IFERROR(RANK(Valor_normalizado!AW75,Valor_normalizado!AW$66:AW$97,0),"NA"))</f>
        <v>11</v>
      </c>
      <c r="AX75" s="6">
        <f>IF(Valor_normalizado!AX75=0,32,IFERROR(RANK(Valor_normalizado!AX75,Valor_normalizado!AX$66:AX$97,0),"NA"))</f>
        <v>3</v>
      </c>
      <c r="AY75" s="6">
        <f>IF(Valor_normalizado!AY75=0,32,IFERROR(RANK(Valor_normalizado!AY75,Valor_normalizado!AY$66:AY$97,0),"NA"))</f>
        <v>3</v>
      </c>
      <c r="AZ75" s="6">
        <f>IF(Valor_normalizado!AZ75=0,32,IFERROR(RANK(Valor_normalizado!AZ75,Valor_normalizado!AZ$66:AZ$97,0),"NA"))</f>
        <v>20</v>
      </c>
      <c r="BA75" s="6">
        <f>IF(Valor_normalizado!BA75=0,32,IFERROR(RANK(Valor_normalizado!BA75,Valor_normalizado!BA$66:BA$97,0),"NA"))</f>
        <v>11</v>
      </c>
      <c r="BB75" s="6">
        <f>IF(Valor_normalizado!BB75=0,32,IFERROR(RANK(Valor_normalizado!BB75,Valor_normalizado!BB$66:BB$97,0),"NA"))</f>
        <v>19</v>
      </c>
      <c r="BC75" s="6">
        <f>IF(Valor_normalizado!BC75=0,32,IFERROR(RANK(Valor_normalizado!BC75,Valor_normalizado!BC$66:BC$97,0),"NA"))</f>
        <v>18</v>
      </c>
      <c r="BD75" s="6">
        <f>IF(Valor_normalizado!BD75=0,32,IFERROR(RANK(Valor_normalizado!BD75,Valor_normalizado!BD$66:BD$97,0),"NA"))</f>
        <v>15</v>
      </c>
      <c r="BE75" s="6">
        <f>IF(Valor_normalizado!BE75=0,32,IFERROR(RANK(Valor_normalizado!BE75,Valor_normalizado!BE$66:BE$97,0),"NA"))</f>
        <v>9</v>
      </c>
      <c r="BF75" s="6">
        <f>IF(Valor_normalizado!BF75=0,32,IFERROR(RANK(Valor_normalizado!BF75,Valor_normalizado!BF$66:BF$97,0),"NA"))</f>
        <v>4</v>
      </c>
      <c r="BG75" s="6">
        <f>IF(Valor_normalizado!BG75=0,32,IFERROR(RANK(Valor_normalizado!BG75,Valor_normalizado!BG$66:BG$97,0),"NA"))</f>
        <v>9</v>
      </c>
      <c r="BH75" s="6">
        <f>IF(Valor_normalizado!BH75=0,32,IFERROR(RANK(Valor_normalizado!BH75,Valor_normalizado!BH$66:BH$97,0),"NA"))</f>
        <v>9</v>
      </c>
      <c r="BI75" s="6">
        <f>IF(Valor_normalizado!BI75=0,32,IFERROR(RANK(Valor_normalizado!BI75,Valor_normalizado!BI$66:BI$97,0),"NA"))</f>
        <v>7</v>
      </c>
      <c r="BJ75" s="6">
        <f>IF(Valor_normalizado!BJ75=0,32,IFERROR(RANK(Valor_normalizado!BJ75,Valor_normalizado!BJ$66:BJ$97,0),"NA"))</f>
        <v>12</v>
      </c>
      <c r="BK75" s="6">
        <f>IF(Valor_normalizado!BK75=0,32,IFERROR(RANK(Valor_normalizado!BK75,Valor_normalizado!BK$66:BK$97,0),"NA"))</f>
        <v>6</v>
      </c>
      <c r="BL75" s="6">
        <f>IF(Valor_normalizado!BL75=0,32,IFERROR(RANK(Valor_normalizado!BL75,Valor_normalizado!BL$66:BL$97,0),"NA"))</f>
        <v>26</v>
      </c>
      <c r="BM75" s="6">
        <f>IF(Valor_normalizado!BM75=0,32,IFERROR(RANK(Valor_normalizado!BM75,Valor_normalizado!BM$66:BM$97,0),"NA"))</f>
        <v>9</v>
      </c>
      <c r="BN75" s="6">
        <f>IF(Valor_normalizado!BN75=0,32,IFERROR(RANK(Valor_normalizado!BN75,Valor_normalizado!BN$66:BN$97,0),"NA"))</f>
        <v>7</v>
      </c>
      <c r="BO75" s="6">
        <f>IF(Valor_normalizado!BO75=0,32,IFERROR(RANK(Valor_normalizado!BO75,Valor_normalizado!BO$66:BO$97,0),"NA"))</f>
        <v>8</v>
      </c>
      <c r="BP75" s="6">
        <f>IF(Valor_normalizado!BP75=0,32,IFERROR(RANK(Valor_normalizado!BP75,Valor_normalizado!BP$66:BP$97,0),"NA"))</f>
        <v>6</v>
      </c>
      <c r="BQ75" s="6">
        <f>IF(Valor_normalizado!BQ75=0,32,IFERROR(RANK(Valor_normalizado!BQ75,Valor_normalizado!BQ$66:BQ$97,0),"NA"))</f>
        <v>15</v>
      </c>
      <c r="BR75" s="6">
        <f>IF(Valor_normalizado!BR75=0,32,IFERROR(RANK(Valor_normalizado!BR75,Valor_normalizado!BR$66:BR$97,0),"NA"))</f>
        <v>18</v>
      </c>
      <c r="BS75" s="6">
        <f>IF(Valor_normalizado!BS75=0,32,IFERROR(RANK(Valor_normalizado!BS75,Valor_normalizado!BS$66:BS$97,0),"NA"))</f>
        <v>13</v>
      </c>
      <c r="BT75" s="6">
        <f>IF(Valor_normalizado!BT75=0,32,IFERROR(RANK(Valor_normalizado!BT75,Valor_normalizado!BT$66:BT$97,0),"NA"))</f>
        <v>22</v>
      </c>
      <c r="BU75" s="6">
        <f>IF(Valor_normalizado!BU75=0,32,IFERROR(RANK(Valor_normalizado!BU75,Valor_normalizado!BU$66:BU$97,0),"NA"))</f>
        <v>18</v>
      </c>
      <c r="BV75" s="6">
        <f>IF(Valor_normalizado!BV75=0,32,IFERROR(RANK(Valor_normalizado!BV75,Valor_normalizado!BV$66:BV$97,0),"NA"))</f>
        <v>9</v>
      </c>
      <c r="BW75" s="6">
        <f>IF(Valor_normalizado!BW75=0,32,IFERROR(RANK(Valor_normalizado!BW75,Valor_normalizado!BW$66:BW$97,0),"NA"))</f>
        <v>5</v>
      </c>
      <c r="BX75" s="6">
        <f>IF(Valor_normalizado!BX75=0,32,IFERROR(RANK(Valor_normalizado!BX75,Valor_normalizado!BX$66:BX$97,0),"NA"))</f>
        <v>1</v>
      </c>
      <c r="BY75" s="6">
        <f>IF(Valor_normalizado!BY75=0,32,IFERROR(RANK(Valor_normalizado!BY75,Valor_normalizado!BY$66:BY$97,0),"NA"))</f>
        <v>4</v>
      </c>
      <c r="BZ75" s="6">
        <f>IF(Valor_normalizado!BZ75=0,32,IFERROR(RANK(Valor_normalizado!BZ75,Valor_normalizado!BZ$66:BZ$97,0),"NA"))</f>
        <v>6</v>
      </c>
      <c r="CA75" s="6">
        <f>IF(Valor_normalizado!CA75=0,32,IFERROR(RANK(Valor_normalizado!CA75,Valor_normalizado!CA$66:CA$97,0),"NA"))</f>
        <v>18</v>
      </c>
      <c r="CB75" s="6">
        <f>IF(Valor_normalizado!CB75=0,32,IFERROR(RANK(Valor_normalizado!CB75,Valor_normalizado!CB$66:CB$97,0),"NA"))</f>
        <v>4</v>
      </c>
      <c r="CC75" s="6">
        <f>IF(Valor_normalizado!CC75=0,32,IFERROR(RANK(Valor_normalizado!CC75,Valor_normalizado!CC$66:CC$97,0),"NA"))</f>
        <v>11</v>
      </c>
      <c r="CD75" s="6">
        <f>IF(Valor_normalizado!CD75=0,32,IFERROR(RANK(Valor_normalizado!CD75,Valor_normalizado!CD$66:CD$97,0),"NA"))</f>
        <v>14</v>
      </c>
      <c r="CE75" s="6">
        <f>IF(Valor_normalizado!CE75=0,32,IFERROR(RANK(Valor_normalizado!CE75,Valor_normalizado!CE$66:CE$97,0),"NA"))</f>
        <v>13</v>
      </c>
      <c r="CF75" s="6">
        <f>IF(Valor_normalizado!CF75=0,32,IFERROR(RANK(Valor_normalizado!CF75,Valor_normalizado!CF$66:CF$97,0),"NA"))</f>
        <v>12</v>
      </c>
      <c r="CG75" s="6">
        <f>IF(Valor_normalizado!CG75=0,32,IFERROR(RANK(Valor_normalizado!CG75,Valor_normalizado!CG$66:CG$97,0),"NA"))</f>
        <v>27</v>
      </c>
      <c r="CH75" s="6">
        <f>IF(Valor_normalizado!CH75=0,32,IFERROR(RANK(Valor_normalizado!CH75,Valor_normalizado!CH$66:CH$97,0),"NA"))</f>
        <v>17</v>
      </c>
      <c r="CI75" s="6">
        <f>IF(Valor_normalizado!CI75=0,32,IFERROR(RANK(Valor_normalizado!CI75,Valor_normalizado!CI$66:CI$97,0),"NA"))</f>
        <v>11</v>
      </c>
      <c r="CJ75" s="6">
        <f>IF(Valor_normalizado!CJ75=0,32,IFERROR(RANK(Valor_normalizado!CJ75,Valor_normalizado!CJ$66:CJ$97,0),"NA"))</f>
        <v>19</v>
      </c>
      <c r="CK75" s="6">
        <f>IF(Valor_normalizado!CK75=0,32,IFERROR(RANK(Valor_normalizado!CK75,Valor_normalizado!CK$66:CK$97,0),"NA"))</f>
        <v>17</v>
      </c>
      <c r="CL75" s="6">
        <f>IF(Valor_normalizado!CL75=0,32,IFERROR(RANK(Valor_normalizado!CL75,Valor_normalizado!CL$66:CL$97,0),"NA"))</f>
        <v>7</v>
      </c>
      <c r="CM75" s="6">
        <f>IF(Valor_normalizado!CM75=0,32,IFERROR(RANK(Valor_normalizado!CM75,Valor_normalizado!CM$66:CM$97,0),"NA"))</f>
        <v>12</v>
      </c>
      <c r="CN75" s="6">
        <f>IF(Valor_normalizado!CN75=0,32,IFERROR(RANK(Valor_normalizado!CN75,Valor_normalizado!CN$66:CN$97,0),"NA"))</f>
        <v>10</v>
      </c>
      <c r="CO75" s="6">
        <f>IF(Valor_normalizado!CO75=0,32,IFERROR(RANK(Valor_normalizado!CO75,Valor_normalizado!CO$66:CO$97,0),"NA"))</f>
        <v>12</v>
      </c>
      <c r="CP75" s="6">
        <f>IF(Valor_normalizado!CP75=0,32,IFERROR(RANK(Valor_normalizado!CP75,Valor_normalizado!CP$66:CP$97,0),"NA"))</f>
        <v>9</v>
      </c>
      <c r="CQ75" s="6">
        <f>IF(Valor_normalizado!CQ75=0,32,IFERROR(RANK(Valor_normalizado!CQ75,Valor_normalizado!CQ$66:CQ$97,0),"NA"))</f>
        <v>15</v>
      </c>
      <c r="CR75" s="6">
        <f>IF(Valor_normalizado!CR75=0,32,IFERROR(RANK(Valor_normalizado!CR75,Valor_normalizado!CR$66:CR$97,0),"NA"))</f>
        <v>13</v>
      </c>
      <c r="CS75" s="6">
        <f>IF(Valor_normalizado!CS75=0,32,IFERROR(RANK(Valor_normalizado!CS75,Valor_normalizado!CS$66:CS$97,0),"NA"))</f>
        <v>3</v>
      </c>
      <c r="CT75" s="6">
        <f>IF(Valor_normalizado!CT75=0,32,IFERROR(RANK(Valor_normalizado!CT75,Valor_normalizado!CT$66:CT$97,0),"NA"))</f>
        <v>14</v>
      </c>
      <c r="CU75" s="6">
        <f>IF(Valor_normalizado!CU75=0,32,IFERROR(RANK(Valor_normalizado!CU75,Valor_normalizado!CU$66:CU$97,0),"NA"))</f>
        <v>6</v>
      </c>
      <c r="CV75" s="6">
        <f>IF(Valor_normalizado!CV75=0,32,IFERROR(RANK(Valor_normalizado!CV75,Valor_normalizado!CV$66:CV$97,0),"NA"))</f>
        <v>11</v>
      </c>
      <c r="CW75" s="6">
        <f>IF(Valor_normalizado!CW75=0,32,IFERROR(RANK(Valor_normalizado!CW75,Valor_normalizado!CW$66:CW$97,0),"NA"))</f>
        <v>2</v>
      </c>
      <c r="CX75" s="6">
        <f>IF(Valor_normalizado!CX75=0,32,IFERROR(RANK(Valor_normalizado!CX75,Valor_normalizado!CX$66:CX$97,0),"NA"))</f>
        <v>8</v>
      </c>
      <c r="CY75" s="6">
        <f>IF(Valor_normalizado!CY75=0,32,IFERROR(RANK(Valor_normalizado!CY75,Valor_normalizado!CY$66:CY$97,0),"NA"))</f>
        <v>31</v>
      </c>
      <c r="CZ75" s="6">
        <f>IF(Valor_normalizado!CZ75=0,32,IFERROR(RANK(Valor_normalizado!CZ75,Valor_normalizado!CZ$66:CZ$97,0),"NA"))</f>
        <v>17</v>
      </c>
      <c r="DA75" s="6">
        <f>IF(Valor_normalizado!DA75=0,32,IFERROR(RANK(Valor_normalizado!DA75,Valor_normalizado!DA$66:DA$97,0),"NA"))</f>
        <v>11</v>
      </c>
      <c r="DB75" s="6">
        <f>IF(Valor_normalizado!DB75=0,32,IFERROR(RANK(Valor_normalizado!DB75,Valor_normalizado!DB$66:DB$97,0),"NA"))</f>
        <v>15</v>
      </c>
      <c r="DC75" s="6">
        <f>IF(Valor_normalizado!DC75=0,32,IFERROR(RANK(Valor_normalizado!DC75,Valor_normalizado!DC$66:DC$97,0),"NA"))</f>
        <v>22</v>
      </c>
      <c r="DD75" s="6">
        <f>IF(Valor_normalizado!DD75=0,32,IFERROR(RANK(Valor_normalizado!DD75,Valor_normalizado!DD$66:DD$97,0),"NA"))</f>
        <v>16</v>
      </c>
      <c r="DE75" s="6">
        <f>IF(Valor_normalizado!DE75=0,32,IFERROR(RANK(Valor_normalizado!DE75,Valor_normalizado!DE$66:DE$97,0),"NA"))</f>
        <v>15</v>
      </c>
      <c r="DF75" s="6">
        <f>IF(Valor_normalizado!DF75=0,32,IFERROR(RANK(Valor_normalizado!DF75,Valor_normalizado!DF$66:DF$97,0),"NA"))</f>
        <v>9</v>
      </c>
      <c r="DG75" s="6">
        <f>IF(Valor_normalizado!DG75=0,32,IFERROR(RANK(Valor_normalizado!DG75,Valor_normalizado!DG$66:DG$97,0),"NA"))</f>
        <v>29</v>
      </c>
      <c r="DH75" s="6">
        <f>IF(Valor_normalizado!DH75=0,32,IFERROR(RANK(Valor_normalizado!DH75,Valor_normalizado!DH$66:DH$97,0),"NA"))</f>
        <v>15</v>
      </c>
      <c r="DI75" s="6">
        <f>IF(Valor_normalizado!DI75=0,32,IFERROR(RANK(Valor_normalizado!DI75,Valor_normalizado!DI$66:DI$97,0),"NA"))</f>
        <v>24</v>
      </c>
      <c r="DJ75" s="6">
        <f>IF(Valor_normalizado!DJ75=0,32,IFERROR(RANK(Valor_normalizado!DJ75,Valor_normalizado!DJ$66:DJ$97,0),"NA"))</f>
        <v>7</v>
      </c>
      <c r="DK75" s="6">
        <f>IF(Valor_normalizado!DK75=0,32,IFERROR(RANK(Valor_normalizado!DK75,Valor_normalizado!DK$66:DK$97,0),"NA"))</f>
        <v>15</v>
      </c>
      <c r="DL75" s="6">
        <f>IF(Valor_normalizado!DL75=0,32,IFERROR(RANK(Valor_normalizado!DL75,Valor_normalizado!DL$66:DL$97,0),"NA"))</f>
        <v>21</v>
      </c>
      <c r="DM75" s="6">
        <f>IF(Valor_normalizado!DM75=0,32,IFERROR(RANK(Valor_normalizado!DM75,Valor_normalizado!DM$66:DM$97,0),"NA"))</f>
        <v>28</v>
      </c>
      <c r="DN75" s="6">
        <f>IF(Valor_normalizado!DN75=0,32,IFERROR(RANK(Valor_normalizado!DN75,Valor_normalizado!DN$66:DN$97,0),"NA"))</f>
        <v>6</v>
      </c>
      <c r="DO75" s="6">
        <f>IF(Valor_normalizado!DO75=0,32,IFERROR(RANK(Valor_normalizado!DO75,Valor_normalizado!DO$66:DO$97,0),"NA"))</f>
        <v>23</v>
      </c>
      <c r="DP75" s="6">
        <f>IF(Valor_normalizado!DP75=0,32,IFERROR(RANK(Valor_normalizado!DP75,Valor_normalizado!DP$66:DP$97,0),"NA"))</f>
        <v>23</v>
      </c>
      <c r="DQ75" s="6">
        <f>IF(Valor_normalizado!DQ75=0,32,IFERROR(RANK(Valor_normalizado!DQ75,Valor_normalizado!DQ$66:DQ$97,0),"NA"))</f>
        <v>20</v>
      </c>
      <c r="DR75" s="6">
        <f>IF(Valor_normalizado!DR75=0,32,IFERROR(RANK(Valor_normalizado!DR75,Valor_normalizado!DR$66:DR$97,0),"NA"))</f>
        <v>6</v>
      </c>
      <c r="DS75" s="6">
        <f>IF(Valor_normalizado!DS75=0,32,IFERROR(RANK(Valor_normalizado!DS75,Valor_normalizado!DS$66:DS$97,0),"NA"))</f>
        <v>13</v>
      </c>
      <c r="DT75" s="6">
        <f>IF(Valor_normalizado!DT75=0,32,IFERROR(RANK(Valor_normalizado!DT75,Valor_normalizado!DT$66:DT$97,0),"NA"))</f>
        <v>16</v>
      </c>
      <c r="DU75" s="6">
        <f>IF(Valor_normalizado!DU75=0,32,IFERROR(RANK(Valor_normalizado!DU75,Valor_normalizado!DU$66:DU$97,0),"NA"))</f>
        <v>11</v>
      </c>
      <c r="DV75" s="6">
        <f>IF(Valor_normalizado!DV75=0,32,IFERROR(RANK(Valor_normalizado!DV75,Valor_normalizado!DV$66:DV$97,0),"NA"))</f>
        <v>9</v>
      </c>
      <c r="DW75" s="6">
        <f>IF(Valor_normalizado!DW75=0,32,IFERROR(RANK(Valor_normalizado!DW75,Valor_normalizado!DW$66:DW$97,0),"NA"))</f>
        <v>9</v>
      </c>
      <c r="DX75" s="6">
        <f>IF(Valor_normalizado!DX75=0,32,IFERROR(RANK(Valor_normalizado!DX75,Valor_normalizado!DX$66:DX$97,0),"NA"))</f>
        <v>9</v>
      </c>
      <c r="DY75" s="6">
        <f>IF(Valor_normalizado!DY75=0,32,IFERROR(RANK(Valor_normalizado!DY75,Valor_normalizado!DY$66:DY$97,0),"NA"))</f>
        <v>23</v>
      </c>
      <c r="DZ75" s="6">
        <f>IF(Valor_normalizado!DZ75=0,32,IFERROR(RANK(Valor_normalizado!DZ75,Valor_normalizado!DZ$66:DZ$97,0),"NA"))</f>
        <v>25</v>
      </c>
      <c r="EA75" s="6">
        <f>IF(Valor_normalizado!EA75=0,32,IFERROR(RANK(Valor_normalizado!EA75,Valor_normalizado!EA$66:EA$97,0),"NA"))</f>
        <v>25</v>
      </c>
      <c r="EB75" s="6">
        <f>IF(Valor_normalizado!EB75=0,32,IFERROR(RANK(Valor_normalizado!EB75,Valor_normalizado!EB$66:EB$97,0),"NA"))</f>
        <v>19</v>
      </c>
      <c r="EC75" s="6">
        <f>IF(Valor_normalizado!EC75=0,32,IFERROR(RANK(Valor_normalizado!EC75,Valor_normalizado!EC$66:EC$97,0),"NA"))</f>
        <v>19</v>
      </c>
      <c r="ED75" s="6">
        <f>IF(Valor_normalizado!ED75=0,32,IFERROR(RANK(Valor_normalizado!ED75,Valor_normalizado!ED$66:ED$97,0),"NA"))</f>
        <v>9</v>
      </c>
      <c r="EE75" s="6">
        <f>IF(Valor_normalizado!EE75=0,32,IFERROR(RANK(Valor_normalizado!EE75,Valor_normalizado!EE$66:EE$97,0),"NA"))</f>
        <v>13</v>
      </c>
      <c r="EF75" s="6">
        <f>IF(Valor_normalizado!EF75=0,32,IFERROR(RANK(Valor_normalizado!EF75,Valor_normalizado!EF$66:EF$97,0),"NA"))</f>
        <v>17</v>
      </c>
      <c r="EG75" s="6">
        <f>IF(Valor_normalizado!EG75=0,32,IFERROR(RANK(Valor_normalizado!EG75,Valor_normalizado!EG$66:EG$97,0),"NA"))</f>
        <v>32</v>
      </c>
      <c r="EH75" s="6">
        <f>IF(Valor_normalizado!EH75=0,32,IFERROR(RANK(Valor_normalizado!EH75,Valor_normalizado!EH$66:EH$97,0),"NA"))</f>
        <v>18</v>
      </c>
      <c r="EI75" s="6">
        <f>IF(Valor_normalizado!EI75=0,32,IFERROR(RANK(Valor_normalizado!EI75,Valor_normalizado!EI$66:EI$97,0),"NA"))</f>
        <v>11</v>
      </c>
      <c r="EJ75" s="6">
        <f>IF(Valor_normalizado!EJ75=0,32,IFERROR(RANK(Valor_normalizado!EJ75,Valor_normalizado!EJ$66:EJ$97,0),"NA"))</f>
        <v>1</v>
      </c>
      <c r="EK75" s="6">
        <f>IF(Valor_normalizado!EK75=0,32,IFERROR(RANK(Valor_normalizado!EK75,Valor_normalizado!EK$66:EK$97,0),"NA"))</f>
        <v>20</v>
      </c>
      <c r="EL75" s="6">
        <f>IF(Valor_normalizado!EL75=0,32,IFERROR(RANK(Valor_normalizado!EL75,Valor_normalizado!EL$66:EL$97,0),"NA"))</f>
        <v>12</v>
      </c>
      <c r="EM75" s="6">
        <f>IF(Valor_normalizado!EM75=0,32,IFERROR(RANK(Valor_normalizado!EM75,Valor_normalizado!EM$66:EM$97,0),"NA"))</f>
        <v>12</v>
      </c>
      <c r="EN75" s="6">
        <f>IF(Valor_normalizado!EN75=0,32,IFERROR(RANK(Valor_normalizado!EN75,Valor_normalizado!EN$66:EN$97,0),"NA"))</f>
        <v>13</v>
      </c>
      <c r="EO75" s="6">
        <f>IF(Valor_normalizado!EO75=0,32,IFERROR(RANK(Valor_normalizado!EO75,Valor_normalizado!EO$66:EO$97,0),"NA"))</f>
        <v>1</v>
      </c>
      <c r="EP75" s="6">
        <f>IF(Valor_normalizado!EP75=0,32,IFERROR(RANK(Valor_normalizado!EP75,Valor_normalizado!EP$66:EP$97,0),"NA"))</f>
        <v>10</v>
      </c>
      <c r="EQ75" s="6">
        <f>IF(Valor_normalizado!EQ75=0,32,IFERROR(RANK(Valor_normalizado!EQ75,Valor_normalizado!EQ$66:EQ$97,0),"NA"))</f>
        <v>6</v>
      </c>
      <c r="ER75" s="6">
        <f>IF(Valor_normalizado!ER75=0,32,IFERROR(RANK(Valor_normalizado!ER75,Valor_normalizado!ER$66:ER$97,0),"NA"))</f>
        <v>9</v>
      </c>
      <c r="ES75" s="6">
        <f>IF(Valor_normalizado!ES75=0,32,IFERROR(RANK(Valor_normalizado!ES75,Valor_normalizado!ES$66:ES$97,0),"NA"))</f>
        <v>9</v>
      </c>
    </row>
    <row r="76" spans="1:149" x14ac:dyDescent="0.25">
      <c r="A76" s="2" t="s">
        <v>256</v>
      </c>
      <c r="B76" s="75">
        <v>2021</v>
      </c>
      <c r="C76" s="6">
        <f>IF(Valor_normalizado!C76=0,32,IFERROR(RANK(Valor_normalizado!C76,Valor_normalizado!C$66:C$97,0),"NA"))</f>
        <v>29</v>
      </c>
      <c r="D76" s="6">
        <f>IF(Valor_normalizado!D76=0,32,IFERROR(RANK(Valor_normalizado!D76,Valor_normalizado!D$66:D$97,0),"NA"))</f>
        <v>31</v>
      </c>
      <c r="E76" s="6">
        <f>IF(Valor_normalizado!E76=0,32,IFERROR(RANK(Valor_normalizado!E76,Valor_normalizado!E$66:E$97,0),"NA"))</f>
        <v>10</v>
      </c>
      <c r="F76" s="6">
        <f>IF(Valor_normalizado!F76=0,32,IFERROR(RANK(Valor_normalizado!F76,Valor_normalizado!F$66:F$97,0),"NA"))</f>
        <v>30</v>
      </c>
      <c r="G76" s="6">
        <f>IF(Valor_normalizado!G76=0,32,IFERROR(RANK(Valor_normalizado!G76,Valor_normalizado!G$66:G$97,0),"NA"))</f>
        <v>30</v>
      </c>
      <c r="H76" s="6">
        <f>IF(Valor_normalizado!H76=0,32,IFERROR(RANK(Valor_normalizado!H76,Valor_normalizado!H$66:H$97,0),"NA"))</f>
        <v>29</v>
      </c>
      <c r="I76" s="6">
        <f>IF(Valor_normalizado!I76=0,32,IFERROR(RANK(Valor_normalizado!I76,Valor_normalizado!I$66:I$97,0),"NA"))</f>
        <v>19</v>
      </c>
      <c r="J76" s="6">
        <f>IF(Valor_normalizado!J76=0,32,IFERROR(RANK(Valor_normalizado!J76,Valor_normalizado!J$66:J$97,0),"NA"))</f>
        <v>28</v>
      </c>
      <c r="K76" s="6">
        <f>IF(Valor_normalizado!K76=0,32,IFERROR(RANK(Valor_normalizado!K76,Valor_normalizado!K$66:K$97,0),"NA"))</f>
        <v>23</v>
      </c>
      <c r="L76" s="6">
        <f>IF(Valor_normalizado!L76=0,32,IFERROR(RANK(Valor_normalizado!L76,Valor_normalizado!L$66:L$97,0),"NA"))</f>
        <v>29</v>
      </c>
      <c r="M76" s="6">
        <f>IF(Valor_normalizado!M76=0,32,IFERROR(RANK(Valor_normalizado!M76,Valor_normalizado!M$66:M$97,0),"NA"))</f>
        <v>29</v>
      </c>
      <c r="N76" s="6">
        <f>IF(Valor_normalizado!N76=0,32,IFERROR(RANK(Valor_normalizado!N76,Valor_normalizado!N$66:N$97,0),"NA"))</f>
        <v>3</v>
      </c>
      <c r="O76" s="6">
        <f>IF(Valor_normalizado!O76=0,32,IFERROR(RANK(Valor_normalizado!O76,Valor_normalizado!O$66:O$97,0),"NA"))</f>
        <v>3</v>
      </c>
      <c r="P76" s="6">
        <f>IF(Valor_normalizado!P76=0,32,IFERROR(RANK(Valor_normalizado!P76,Valor_normalizado!P$66:P$97,0),"NA"))</f>
        <v>22</v>
      </c>
      <c r="Q76" s="6">
        <f>IF(Valor_normalizado!Q76=0,32,IFERROR(RANK(Valor_normalizado!Q76,Valor_normalizado!Q$66:Q$97,0),"NA"))</f>
        <v>1</v>
      </c>
      <c r="R76" s="6">
        <f>IF(Valor_normalizado!R76=0,32,IFERROR(RANK(Valor_normalizado!R76,Valor_normalizado!R$66:R$97,0),"NA"))</f>
        <v>29</v>
      </c>
      <c r="S76" s="6">
        <f>IF(Valor_normalizado!S76=0,32,IFERROR(RANK(Valor_normalizado!S76,Valor_normalizado!S$66:S$97,0),"NA"))</f>
        <v>29</v>
      </c>
      <c r="T76" s="6">
        <f>IF(Valor_normalizado!T76=0,32,IFERROR(RANK(Valor_normalizado!T76,Valor_normalizado!T$66:T$97,0),"NA"))</f>
        <v>15</v>
      </c>
      <c r="U76" s="6">
        <f>IF(Valor_normalizado!U76=0,32,IFERROR(RANK(Valor_normalizado!U76,Valor_normalizado!U$66:U$97,0),"NA"))</f>
        <v>29</v>
      </c>
      <c r="V76" s="6">
        <f>IF(Valor_normalizado!V76=0,32,IFERROR(RANK(Valor_normalizado!V76,Valor_normalizado!V$66:V$97,0),"NA"))</f>
        <v>32</v>
      </c>
      <c r="W76" s="6" t="str">
        <f>IF(Valor_normalizado!W76=0,32,IFERROR(RANK(Valor_normalizado!W76,Valor_normalizado!W$66:W$97,0),"NA"))</f>
        <v>NA</v>
      </c>
      <c r="X76" s="6">
        <f>IF(Valor_normalizado!X76=0,32,IFERROR(RANK(Valor_normalizado!X76,Valor_normalizado!X$66:X$97,0),"NA"))</f>
        <v>31</v>
      </c>
      <c r="Y76" s="6">
        <f>IF(Valor_normalizado!Y76=0,32,IFERROR(RANK(Valor_normalizado!Y76,Valor_normalizado!Y$66:Y$97,0),"NA"))</f>
        <v>24</v>
      </c>
      <c r="Z76" s="6">
        <f>IF(Valor_normalizado!Z76=0,32,IFERROR(RANK(Valor_normalizado!Z76,Valor_normalizado!Z$66:Z$97,0),"NA"))</f>
        <v>30</v>
      </c>
      <c r="AA76" s="6">
        <f>IF(Valor_normalizado!AA76=0,32,IFERROR(RANK(Valor_normalizado!AA76,Valor_normalizado!AA$66:AA$97,0),"NA"))</f>
        <v>32</v>
      </c>
      <c r="AB76" s="6" t="str">
        <f>IF(Valor_normalizado!AB76=0,32,IFERROR(RANK(Valor_normalizado!AB76,Valor_normalizado!AB$66:AB$97,0),"NA"))</f>
        <v>NA</v>
      </c>
      <c r="AC76" s="6" t="str">
        <f>IF(Valor_normalizado!AC76=0,32,IFERROR(RANK(Valor_normalizado!AC76,Valor_normalizado!AC$66:AC$97,0),"NA"))</f>
        <v>NA</v>
      </c>
      <c r="AD76" s="6">
        <f>IF(Valor_normalizado!AD76=0,32,IFERROR(RANK(Valor_normalizado!AD76,Valor_normalizado!AD$66:AD$97,0),"NA"))</f>
        <v>27</v>
      </c>
      <c r="AE76" s="6">
        <f>IF(Valor_normalizado!AE76=0,32,IFERROR(RANK(Valor_normalizado!AE76,Valor_normalizado!AE$66:AE$97,0),"NA"))</f>
        <v>28</v>
      </c>
      <c r="AF76" s="6" t="str">
        <f>IF(Valor_normalizado!AF76=0,32,IFERROR(RANK(Valor_normalizado!AF76,Valor_normalizado!AF$66:AF$97,0),"NA"))</f>
        <v>NA</v>
      </c>
      <c r="AG76" s="6">
        <f>IF(Valor_normalizado!AG76=0,32,IFERROR(RANK(Valor_normalizado!AG76,Valor_normalizado!AG$66:AG$97,0),"NA"))</f>
        <v>32</v>
      </c>
      <c r="AH76" s="6">
        <f>IF(Valor_normalizado!AH76=0,32,IFERROR(RANK(Valor_normalizado!AH76,Valor_normalizado!AH$66:AH$97,0),"NA"))</f>
        <v>5</v>
      </c>
      <c r="AI76" s="6">
        <f>IF(Valor_normalizado!AI76=0,32,IFERROR(RANK(Valor_normalizado!AI76,Valor_normalizado!AI$66:AI$97,0),"NA"))</f>
        <v>4</v>
      </c>
      <c r="AJ76" s="6">
        <f>IF(Valor_normalizado!AJ76=0,32,IFERROR(RANK(Valor_normalizado!AJ76,Valor_normalizado!AJ$66:AJ$97,0),"NA"))</f>
        <v>32</v>
      </c>
      <c r="AK76" s="6">
        <f>IF(Valor_normalizado!AK76=0,32,IFERROR(RANK(Valor_normalizado!AK76,Valor_normalizado!AK$66:AK$97,0),"NA"))</f>
        <v>32</v>
      </c>
      <c r="AL76" s="6">
        <f>IF(Valor_normalizado!AL76=0,32,IFERROR(RANK(Valor_normalizado!AL76,Valor_normalizado!AL$66:AL$97,0),"NA"))</f>
        <v>32</v>
      </c>
      <c r="AM76" s="6">
        <f>IF(Valor_normalizado!AM76=0,32,IFERROR(RANK(Valor_normalizado!AM76,Valor_normalizado!AM$66:AM$97,0),"NA"))</f>
        <v>32</v>
      </c>
      <c r="AN76" s="6">
        <f>IF(Valor_normalizado!AN76=0,32,IFERROR(RANK(Valor_normalizado!AN76,Valor_normalizado!AN$66:AN$97,0),"NA"))</f>
        <v>19</v>
      </c>
      <c r="AO76" s="6">
        <f>IF(Valor_normalizado!AO76=0,32,IFERROR(RANK(Valor_normalizado!AO76,Valor_normalizado!AO$66:AO$97,0),"NA"))</f>
        <v>32</v>
      </c>
      <c r="AP76" s="6">
        <f>IF(Valor_normalizado!AP76=0,32,IFERROR(RANK(Valor_normalizado!AP76,Valor_normalizado!AP$66:AP$97,0),"NA"))</f>
        <v>29</v>
      </c>
      <c r="AQ76" s="6">
        <f>IF(Valor_normalizado!AQ76=0,32,IFERROR(RANK(Valor_normalizado!AQ76,Valor_normalizado!AQ$66:AQ$97,0),"NA"))</f>
        <v>31</v>
      </c>
      <c r="AR76" s="6">
        <f>IF(Valor_normalizado!AR76=0,32,IFERROR(RANK(Valor_normalizado!AR76,Valor_normalizado!AR$66:AR$97,0),"NA"))</f>
        <v>29</v>
      </c>
      <c r="AS76" s="6">
        <f>IF(Valor_normalizado!AS76=0,32,IFERROR(RANK(Valor_normalizado!AS76,Valor_normalizado!AS$66:AS$97,0),"NA"))</f>
        <v>30</v>
      </c>
      <c r="AT76" s="6">
        <f>IF(Valor_normalizado!AT76=0,32,IFERROR(RANK(Valor_normalizado!AT76,Valor_normalizado!AT$66:AT$97,0),"NA"))</f>
        <v>30</v>
      </c>
      <c r="AU76" s="6">
        <f>IF(Valor_normalizado!AU76=0,32,IFERROR(RANK(Valor_normalizado!AU76,Valor_normalizado!AU$66:AU$97,0),"NA"))</f>
        <v>10</v>
      </c>
      <c r="AV76" s="6">
        <f>IF(Valor_normalizado!AV76=0,32,IFERROR(RANK(Valor_normalizado!AV76,Valor_normalizado!AV$66:AV$97,0),"NA"))</f>
        <v>15</v>
      </c>
      <c r="AW76" s="6">
        <f>IF(Valor_normalizado!AW76=0,32,IFERROR(RANK(Valor_normalizado!AW76,Valor_normalizado!AW$66:AW$97,0),"NA"))</f>
        <v>2</v>
      </c>
      <c r="AX76" s="6">
        <f>IF(Valor_normalizado!AX76=0,32,IFERROR(RANK(Valor_normalizado!AX76,Valor_normalizado!AX$66:AX$97,0),"NA"))</f>
        <v>10</v>
      </c>
      <c r="AY76" s="6">
        <f>IF(Valor_normalizado!AY76=0,32,IFERROR(RANK(Valor_normalizado!AY76,Valor_normalizado!AY$66:AY$97,0),"NA"))</f>
        <v>24</v>
      </c>
      <c r="AZ76" s="6">
        <f>IF(Valor_normalizado!AZ76=0,32,IFERROR(RANK(Valor_normalizado!AZ76,Valor_normalizado!AZ$66:AZ$97,0),"NA"))</f>
        <v>15</v>
      </c>
      <c r="BA76" s="6">
        <f>IF(Valor_normalizado!BA76=0,32,IFERROR(RANK(Valor_normalizado!BA76,Valor_normalizado!BA$66:BA$97,0),"NA"))</f>
        <v>15</v>
      </c>
      <c r="BB76" s="6">
        <f>IF(Valor_normalizado!BB76=0,32,IFERROR(RANK(Valor_normalizado!BB76,Valor_normalizado!BB$66:BB$97,0),"NA"))</f>
        <v>30</v>
      </c>
      <c r="BC76" s="6">
        <f>IF(Valor_normalizado!BC76=0,32,IFERROR(RANK(Valor_normalizado!BC76,Valor_normalizado!BC$66:BC$97,0),"NA"))</f>
        <v>24</v>
      </c>
      <c r="BD76" s="6">
        <f>IF(Valor_normalizado!BD76=0,32,IFERROR(RANK(Valor_normalizado!BD76,Valor_normalizado!BD$66:BD$97,0),"NA"))</f>
        <v>27</v>
      </c>
      <c r="BE76" s="6">
        <f>IF(Valor_normalizado!BE76=0,32,IFERROR(RANK(Valor_normalizado!BE76,Valor_normalizado!BE$66:BE$97,0),"NA"))</f>
        <v>21</v>
      </c>
      <c r="BF76" s="6">
        <f>IF(Valor_normalizado!BF76=0,32,IFERROR(RANK(Valor_normalizado!BF76,Valor_normalizado!BF$66:BF$97,0),"NA"))</f>
        <v>27</v>
      </c>
      <c r="BG76" s="6">
        <f>IF(Valor_normalizado!BG76=0,32,IFERROR(RANK(Valor_normalizado!BG76,Valor_normalizado!BG$66:BG$97,0),"NA"))</f>
        <v>21</v>
      </c>
      <c r="BH76" s="6">
        <f>IF(Valor_normalizado!BH76=0,32,IFERROR(RANK(Valor_normalizado!BH76,Valor_normalizado!BH$66:BH$97,0),"NA"))</f>
        <v>28</v>
      </c>
      <c r="BI76" s="6">
        <f>IF(Valor_normalizado!BI76=0,32,IFERROR(RANK(Valor_normalizado!BI76,Valor_normalizado!BI$66:BI$97,0),"NA"))</f>
        <v>10</v>
      </c>
      <c r="BJ76" s="6">
        <f>IF(Valor_normalizado!BJ76=0,32,IFERROR(RANK(Valor_normalizado!BJ76,Valor_normalizado!BJ$66:BJ$97,0),"NA"))</f>
        <v>1</v>
      </c>
      <c r="BK76" s="6">
        <f>IF(Valor_normalizado!BK76=0,32,IFERROR(RANK(Valor_normalizado!BK76,Valor_normalizado!BK$66:BK$97,0),"NA"))</f>
        <v>32</v>
      </c>
      <c r="BL76" s="6">
        <f>IF(Valor_normalizado!BL76=0,32,IFERROR(RANK(Valor_normalizado!BL76,Valor_normalizado!BL$66:BL$97,0),"NA"))</f>
        <v>2</v>
      </c>
      <c r="BM76" s="6">
        <f>IF(Valor_normalizado!BM76=0,32,IFERROR(RANK(Valor_normalizado!BM76,Valor_normalizado!BM$66:BM$97,0),"NA"))</f>
        <v>12</v>
      </c>
      <c r="BN76" s="6">
        <f>IF(Valor_normalizado!BN76=0,32,IFERROR(RANK(Valor_normalizado!BN76,Valor_normalizado!BN$66:BN$97,0),"NA"))</f>
        <v>27</v>
      </c>
      <c r="BO76" s="6">
        <f>IF(Valor_normalizado!BO76=0,32,IFERROR(RANK(Valor_normalizado!BO76,Valor_normalizado!BO$66:BO$97,0),"NA"))</f>
        <v>32</v>
      </c>
      <c r="BP76" s="6">
        <f>IF(Valor_normalizado!BP76=0,32,IFERROR(RANK(Valor_normalizado!BP76,Valor_normalizado!BP$66:BP$97,0),"NA"))</f>
        <v>31</v>
      </c>
      <c r="BQ76" s="6">
        <f>IF(Valor_normalizado!BQ76=0,32,IFERROR(RANK(Valor_normalizado!BQ76,Valor_normalizado!BQ$66:BQ$97,0),"NA"))</f>
        <v>28</v>
      </c>
      <c r="BR76" s="6">
        <f>IF(Valor_normalizado!BR76=0,32,IFERROR(RANK(Valor_normalizado!BR76,Valor_normalizado!BR$66:BR$97,0),"NA"))</f>
        <v>30</v>
      </c>
      <c r="BS76" s="6">
        <f>IF(Valor_normalizado!BS76=0,32,IFERROR(RANK(Valor_normalizado!BS76,Valor_normalizado!BS$66:BS$97,0),"NA"))</f>
        <v>30</v>
      </c>
      <c r="BT76" s="6">
        <f>IF(Valor_normalizado!BT76=0,32,IFERROR(RANK(Valor_normalizado!BT76,Valor_normalizado!BT$66:BT$97,0),"NA"))</f>
        <v>31</v>
      </c>
      <c r="BU76" s="6">
        <f>IF(Valor_normalizado!BU76=0,32,IFERROR(RANK(Valor_normalizado!BU76,Valor_normalizado!BU$66:BU$97,0),"NA"))</f>
        <v>31</v>
      </c>
      <c r="BV76" s="6">
        <f>IF(Valor_normalizado!BV76=0,32,IFERROR(RANK(Valor_normalizado!BV76,Valor_normalizado!BV$66:BV$97,0),"NA"))</f>
        <v>30</v>
      </c>
      <c r="BW76" s="6">
        <f>IF(Valor_normalizado!BW76=0,32,IFERROR(RANK(Valor_normalizado!BW76,Valor_normalizado!BW$66:BW$97,0),"NA"))</f>
        <v>25</v>
      </c>
      <c r="BX76" s="6">
        <f>IF(Valor_normalizado!BX76=0,32,IFERROR(RANK(Valor_normalizado!BX76,Valor_normalizado!BX$66:BX$97,0),"NA"))</f>
        <v>31</v>
      </c>
      <c r="BY76" s="6">
        <f>IF(Valor_normalizado!BY76=0,32,IFERROR(RANK(Valor_normalizado!BY76,Valor_normalizado!BY$66:BY$97,0),"NA"))</f>
        <v>31</v>
      </c>
      <c r="BZ76" s="6">
        <f>IF(Valor_normalizado!BZ76=0,32,IFERROR(RANK(Valor_normalizado!BZ76,Valor_normalizado!BZ$66:BZ$97,0),"NA"))</f>
        <v>32</v>
      </c>
      <c r="CA76" s="6">
        <f>IF(Valor_normalizado!CA76=0,32,IFERROR(RANK(Valor_normalizado!CA76,Valor_normalizado!CA$66:CA$97,0),"NA"))</f>
        <v>26</v>
      </c>
      <c r="CB76" s="6">
        <f>IF(Valor_normalizado!CB76=0,32,IFERROR(RANK(Valor_normalizado!CB76,Valor_normalizado!CB$66:CB$97,0),"NA"))</f>
        <v>31</v>
      </c>
      <c r="CC76" s="6">
        <f>IF(Valor_normalizado!CC76=0,32,IFERROR(RANK(Valor_normalizado!CC76,Valor_normalizado!CC$66:CC$97,0),"NA"))</f>
        <v>25</v>
      </c>
      <c r="CD76" s="6">
        <f>IF(Valor_normalizado!CD76=0,32,IFERROR(RANK(Valor_normalizado!CD76,Valor_normalizado!CD$66:CD$97,0),"NA"))</f>
        <v>23</v>
      </c>
      <c r="CE76" s="6">
        <f>IF(Valor_normalizado!CE76=0,32,IFERROR(RANK(Valor_normalizado!CE76,Valor_normalizado!CE$66:CE$97,0),"NA"))</f>
        <v>31</v>
      </c>
      <c r="CF76" s="6">
        <f>IF(Valor_normalizado!CF76=0,32,IFERROR(RANK(Valor_normalizado!CF76,Valor_normalizado!CF$66:CF$97,0),"NA"))</f>
        <v>28</v>
      </c>
      <c r="CG76" s="6">
        <f>IF(Valor_normalizado!CG76=0,32,IFERROR(RANK(Valor_normalizado!CG76,Valor_normalizado!CG$66:CG$97,0),"NA"))</f>
        <v>29</v>
      </c>
      <c r="CH76" s="6">
        <f>IF(Valor_normalizado!CH76=0,32,IFERROR(RANK(Valor_normalizado!CH76,Valor_normalizado!CH$66:CH$97,0),"NA"))</f>
        <v>30</v>
      </c>
      <c r="CI76" s="6">
        <f>IF(Valor_normalizado!CI76=0,32,IFERROR(RANK(Valor_normalizado!CI76,Valor_normalizado!CI$66:CI$97,0),"NA"))</f>
        <v>31</v>
      </c>
      <c r="CJ76" s="6">
        <f>IF(Valor_normalizado!CJ76=0,32,IFERROR(RANK(Valor_normalizado!CJ76,Valor_normalizado!CJ$66:CJ$97,0),"NA"))</f>
        <v>30</v>
      </c>
      <c r="CK76" s="6">
        <f>IF(Valor_normalizado!CK76=0,32,IFERROR(RANK(Valor_normalizado!CK76,Valor_normalizado!CK$66:CK$97,0),"NA"))</f>
        <v>25</v>
      </c>
      <c r="CL76" s="6">
        <f>IF(Valor_normalizado!CL76=0,32,IFERROR(RANK(Valor_normalizado!CL76,Valor_normalizado!CL$66:CL$97,0),"NA"))</f>
        <v>23</v>
      </c>
      <c r="CM76" s="6">
        <f>IF(Valor_normalizado!CM76=0,32,IFERROR(RANK(Valor_normalizado!CM76,Valor_normalizado!CM$66:CM$97,0),"NA"))</f>
        <v>29</v>
      </c>
      <c r="CN76" s="6">
        <f>IF(Valor_normalizado!CN76=0,32,IFERROR(RANK(Valor_normalizado!CN76,Valor_normalizado!CN$66:CN$97,0),"NA"))</f>
        <v>31</v>
      </c>
      <c r="CO76" s="6">
        <f>IF(Valor_normalizado!CO76=0,32,IFERROR(RANK(Valor_normalizado!CO76,Valor_normalizado!CO$66:CO$97,0),"NA"))</f>
        <v>32</v>
      </c>
      <c r="CP76" s="6">
        <f>IF(Valor_normalizado!CP76=0,32,IFERROR(RANK(Valor_normalizado!CP76,Valor_normalizado!CP$66:CP$97,0),"NA"))</f>
        <v>25</v>
      </c>
      <c r="CQ76" s="6">
        <f>IF(Valor_normalizado!CQ76=0,32,IFERROR(RANK(Valor_normalizado!CQ76,Valor_normalizado!CQ$66:CQ$97,0),"NA"))</f>
        <v>32</v>
      </c>
      <c r="CR76" s="6">
        <f>IF(Valor_normalizado!CR76=0,32,IFERROR(RANK(Valor_normalizado!CR76,Valor_normalizado!CR$66:CR$97,0),"NA"))</f>
        <v>31</v>
      </c>
      <c r="CS76" s="6">
        <f>IF(Valor_normalizado!CS76=0,32,IFERROR(RANK(Valor_normalizado!CS76,Valor_normalizado!CS$66:CS$97,0),"NA"))</f>
        <v>32</v>
      </c>
      <c r="CT76" s="6">
        <f>IF(Valor_normalizado!CT76=0,32,IFERROR(RANK(Valor_normalizado!CT76,Valor_normalizado!CT$66:CT$97,0),"NA"))</f>
        <v>16</v>
      </c>
      <c r="CU76" s="6">
        <f>IF(Valor_normalizado!CU76=0,32,IFERROR(RANK(Valor_normalizado!CU76,Valor_normalizado!CU$66:CU$97,0),"NA"))</f>
        <v>28</v>
      </c>
      <c r="CV76" s="6">
        <f>IF(Valor_normalizado!CV76=0,32,IFERROR(RANK(Valor_normalizado!CV76,Valor_normalizado!CV$66:CV$97,0),"NA"))</f>
        <v>31</v>
      </c>
      <c r="CW76" s="6">
        <f>IF(Valor_normalizado!CW76=0,32,IFERROR(RANK(Valor_normalizado!CW76,Valor_normalizado!CW$66:CW$97,0),"NA"))</f>
        <v>32</v>
      </c>
      <c r="CX76" s="6">
        <f>IF(Valor_normalizado!CX76=0,32,IFERROR(RANK(Valor_normalizado!CX76,Valor_normalizado!CX$66:CX$97,0),"NA"))</f>
        <v>28</v>
      </c>
      <c r="CY76" s="6">
        <f>IF(Valor_normalizado!CY76=0,32,IFERROR(RANK(Valor_normalizado!CY76,Valor_normalizado!CY$66:CY$97,0),"NA"))</f>
        <v>12</v>
      </c>
      <c r="CZ76" s="6">
        <f>IF(Valor_normalizado!CZ76=0,32,IFERROR(RANK(Valor_normalizado!CZ76,Valor_normalizado!CZ$66:CZ$97,0),"NA"))</f>
        <v>29</v>
      </c>
      <c r="DA76" s="6">
        <f>IF(Valor_normalizado!DA76=0,32,IFERROR(RANK(Valor_normalizado!DA76,Valor_normalizado!DA$66:DA$97,0),"NA"))</f>
        <v>29</v>
      </c>
      <c r="DB76" s="6">
        <f>IF(Valor_normalizado!DB76=0,32,IFERROR(RANK(Valor_normalizado!DB76,Valor_normalizado!DB$66:DB$97,0),"NA"))</f>
        <v>31</v>
      </c>
      <c r="DC76" s="6">
        <f>IF(Valor_normalizado!DC76=0,32,IFERROR(RANK(Valor_normalizado!DC76,Valor_normalizado!DC$66:DC$97,0),"NA"))</f>
        <v>29</v>
      </c>
      <c r="DD76" s="6">
        <f>IF(Valor_normalizado!DD76=0,32,IFERROR(RANK(Valor_normalizado!DD76,Valor_normalizado!DD$66:DD$97,0),"NA"))</f>
        <v>31</v>
      </c>
      <c r="DE76" s="6">
        <f>IF(Valor_normalizado!DE76=0,32,IFERROR(RANK(Valor_normalizado!DE76,Valor_normalizado!DE$66:DE$97,0),"NA"))</f>
        <v>31</v>
      </c>
      <c r="DF76" s="6">
        <f>IF(Valor_normalizado!DF76=0,32,IFERROR(RANK(Valor_normalizado!DF76,Valor_normalizado!DF$66:DF$97,0),"NA"))</f>
        <v>28</v>
      </c>
      <c r="DG76" s="6">
        <f>IF(Valor_normalizado!DG76=0,32,IFERROR(RANK(Valor_normalizado!DG76,Valor_normalizado!DG$66:DG$97,0),"NA"))</f>
        <v>9</v>
      </c>
      <c r="DH76" s="6">
        <f>IF(Valor_normalizado!DH76=0,32,IFERROR(RANK(Valor_normalizado!DH76,Valor_normalizado!DH$66:DH$97,0),"NA"))</f>
        <v>20</v>
      </c>
      <c r="DI76" s="6">
        <f>IF(Valor_normalizado!DI76=0,32,IFERROR(RANK(Valor_normalizado!DI76,Valor_normalizado!DI$66:DI$97,0),"NA"))</f>
        <v>3</v>
      </c>
      <c r="DJ76" s="6">
        <f>IF(Valor_normalizado!DJ76=0,32,IFERROR(RANK(Valor_normalizado!DJ76,Valor_normalizado!DJ$66:DJ$97,0),"NA"))</f>
        <v>20</v>
      </c>
      <c r="DK76" s="6">
        <f>IF(Valor_normalizado!DK76=0,32,IFERROR(RANK(Valor_normalizado!DK76,Valor_normalizado!DK$66:DK$97,0),"NA"))</f>
        <v>18</v>
      </c>
      <c r="DL76" s="6">
        <f>IF(Valor_normalizado!DL76=0,32,IFERROR(RANK(Valor_normalizado!DL76,Valor_normalizado!DL$66:DL$97,0),"NA"))</f>
        <v>16</v>
      </c>
      <c r="DM76" s="6">
        <f>IF(Valor_normalizado!DM76=0,32,IFERROR(RANK(Valor_normalizado!DM76,Valor_normalizado!DM$66:DM$97,0),"NA"))</f>
        <v>13</v>
      </c>
      <c r="DN76" s="6">
        <f>IF(Valor_normalizado!DN76=0,32,IFERROR(RANK(Valor_normalizado!DN76,Valor_normalizado!DN$66:DN$97,0),"NA"))</f>
        <v>29</v>
      </c>
      <c r="DO76" s="6">
        <f>IF(Valor_normalizado!DO76=0,32,IFERROR(RANK(Valor_normalizado!DO76,Valor_normalizado!DO$66:DO$97,0),"NA"))</f>
        <v>32</v>
      </c>
      <c r="DP76" s="6">
        <f>IF(Valor_normalizado!DP76=0,32,IFERROR(RANK(Valor_normalizado!DP76,Valor_normalizado!DP$66:DP$97,0),"NA"))</f>
        <v>30</v>
      </c>
      <c r="DQ76" s="6">
        <f>IF(Valor_normalizado!DQ76=0,32,IFERROR(RANK(Valor_normalizado!DQ76,Valor_normalizado!DQ$66:DQ$97,0),"NA"))</f>
        <v>25</v>
      </c>
      <c r="DR76" s="6">
        <f>IF(Valor_normalizado!DR76=0,32,IFERROR(RANK(Valor_normalizado!DR76,Valor_normalizado!DR$66:DR$97,0),"NA"))</f>
        <v>30</v>
      </c>
      <c r="DS76" s="6">
        <f>IF(Valor_normalizado!DS76=0,32,IFERROR(RANK(Valor_normalizado!DS76,Valor_normalizado!DS$66:DS$97,0),"NA"))</f>
        <v>21</v>
      </c>
      <c r="DT76" s="6">
        <f>IF(Valor_normalizado!DT76=0,32,IFERROR(RANK(Valor_normalizado!DT76,Valor_normalizado!DT$66:DT$97,0),"NA"))</f>
        <v>32</v>
      </c>
      <c r="DU76" s="6">
        <f>IF(Valor_normalizado!DU76=0,32,IFERROR(RANK(Valor_normalizado!DU76,Valor_normalizado!DU$66:DU$97,0),"NA"))</f>
        <v>31</v>
      </c>
      <c r="DV76" s="6">
        <f>IF(Valor_normalizado!DV76=0,32,IFERROR(RANK(Valor_normalizado!DV76,Valor_normalizado!DV$66:DV$97,0),"NA"))</f>
        <v>31</v>
      </c>
      <c r="DW76" s="6">
        <f>IF(Valor_normalizado!DW76=0,32,IFERROR(RANK(Valor_normalizado!DW76,Valor_normalizado!DW$66:DW$97,0),"NA"))</f>
        <v>30</v>
      </c>
      <c r="DX76" s="6">
        <f>IF(Valor_normalizado!DX76=0,32,IFERROR(RANK(Valor_normalizado!DX76,Valor_normalizado!DX$66:DX$97,0),"NA"))</f>
        <v>30</v>
      </c>
      <c r="DY76" s="6">
        <f>IF(Valor_normalizado!DY76=0,32,IFERROR(RANK(Valor_normalizado!DY76,Valor_normalizado!DY$66:DY$97,0),"NA"))</f>
        <v>31</v>
      </c>
      <c r="DZ76" s="6">
        <f>IF(Valor_normalizado!DZ76=0,32,IFERROR(RANK(Valor_normalizado!DZ76,Valor_normalizado!DZ$66:DZ$97,0),"NA"))</f>
        <v>30</v>
      </c>
      <c r="EA76" s="6">
        <f>IF(Valor_normalizado!EA76=0,32,IFERROR(RANK(Valor_normalizado!EA76,Valor_normalizado!EA$66:EA$97,0),"NA"))</f>
        <v>31</v>
      </c>
      <c r="EB76" s="6">
        <f>IF(Valor_normalizado!EB76=0,32,IFERROR(RANK(Valor_normalizado!EB76,Valor_normalizado!EB$66:EB$97,0),"NA"))</f>
        <v>31</v>
      </c>
      <c r="EC76" s="6">
        <f>IF(Valor_normalizado!EC76=0,32,IFERROR(RANK(Valor_normalizado!EC76,Valor_normalizado!EC$66:EC$97,0),"NA"))</f>
        <v>24</v>
      </c>
      <c r="ED76" s="6">
        <f>IF(Valor_normalizado!ED76=0,32,IFERROR(RANK(Valor_normalizado!ED76,Valor_normalizado!ED$66:ED$97,0),"NA"))</f>
        <v>17</v>
      </c>
      <c r="EE76" s="6">
        <f>IF(Valor_normalizado!EE76=0,32,IFERROR(RANK(Valor_normalizado!EE76,Valor_normalizado!EE$66:EE$97,0),"NA"))</f>
        <v>18</v>
      </c>
      <c r="EF76" s="6">
        <f>IF(Valor_normalizado!EF76=0,32,IFERROR(RANK(Valor_normalizado!EF76,Valor_normalizado!EF$66:EF$97,0),"NA"))</f>
        <v>32</v>
      </c>
      <c r="EG76" s="6">
        <f>IF(Valor_normalizado!EG76=0,32,IFERROR(RANK(Valor_normalizado!EG76,Valor_normalizado!EG$66:EG$97,0),"NA"))</f>
        <v>32</v>
      </c>
      <c r="EH76" s="6">
        <f>IF(Valor_normalizado!EH76=0,32,IFERROR(RANK(Valor_normalizado!EH76,Valor_normalizado!EH$66:EH$97,0),"NA"))</f>
        <v>32</v>
      </c>
      <c r="EI76" s="6">
        <f>IF(Valor_normalizado!EI76=0,32,IFERROR(RANK(Valor_normalizado!EI76,Valor_normalizado!EI$66:EI$97,0),"NA"))</f>
        <v>6</v>
      </c>
      <c r="EJ76" s="6">
        <f>IF(Valor_normalizado!EJ76=0,32,IFERROR(RANK(Valor_normalizado!EJ76,Valor_normalizado!EJ$66:EJ$97,0),"NA"))</f>
        <v>32</v>
      </c>
      <c r="EK76" s="6">
        <f>IF(Valor_normalizado!EK76=0,32,IFERROR(RANK(Valor_normalizado!EK76,Valor_normalizado!EK$66:EK$97,0),"NA"))</f>
        <v>32</v>
      </c>
      <c r="EL76" s="6">
        <f>IF(Valor_normalizado!EL76=0,32,IFERROR(RANK(Valor_normalizado!EL76,Valor_normalizado!EL$66:EL$97,0),"NA"))</f>
        <v>27</v>
      </c>
      <c r="EM76" s="6">
        <f>IF(Valor_normalizado!EM76=0,32,IFERROR(RANK(Valor_normalizado!EM76,Valor_normalizado!EM$66:EM$97,0),"NA"))</f>
        <v>32</v>
      </c>
      <c r="EN76" s="6">
        <f>IF(Valor_normalizado!EN76=0,32,IFERROR(RANK(Valor_normalizado!EN76,Valor_normalizado!EN$66:EN$97,0),"NA"))</f>
        <v>32</v>
      </c>
      <c r="EO76" s="6">
        <f>IF(Valor_normalizado!EO76=0,32,IFERROR(RANK(Valor_normalizado!EO76,Valor_normalizado!EO$66:EO$97,0),"NA"))</f>
        <v>32</v>
      </c>
      <c r="EP76" s="6">
        <f>IF(Valor_normalizado!EP76=0,32,IFERROR(RANK(Valor_normalizado!EP76,Valor_normalizado!EP$66:EP$97,0),"NA"))</f>
        <v>28</v>
      </c>
      <c r="EQ76" s="6">
        <f>IF(Valor_normalizado!EQ76=0,32,IFERROR(RANK(Valor_normalizado!EQ76,Valor_normalizado!EQ$66:EQ$97,0),"NA"))</f>
        <v>28</v>
      </c>
      <c r="ER76" s="6">
        <f>IF(Valor_normalizado!ER76=0,32,IFERROR(RANK(Valor_normalizado!ER76,Valor_normalizado!ER$66:ER$97,0),"NA"))</f>
        <v>28</v>
      </c>
      <c r="ES76" s="6">
        <f>IF(Valor_normalizado!ES76=0,32,IFERROR(RANK(Valor_normalizado!ES76,Valor_normalizado!ES$66:ES$97,0),"NA"))</f>
        <v>31</v>
      </c>
    </row>
    <row r="77" spans="1:149" x14ac:dyDescent="0.25">
      <c r="A77" s="1" t="s">
        <v>257</v>
      </c>
      <c r="B77" s="75">
        <v>2021</v>
      </c>
      <c r="C77" s="6">
        <f>IF(Valor_normalizado!C77=0,32,IFERROR(RANK(Valor_normalizado!C77,Valor_normalizado!C$66:C$97,0),"NA"))</f>
        <v>31</v>
      </c>
      <c r="D77" s="6">
        <f>IF(Valor_normalizado!D77=0,32,IFERROR(RANK(Valor_normalizado!D77,Valor_normalizado!D$66:D$97,0),"NA"))</f>
        <v>10</v>
      </c>
      <c r="E77" s="6">
        <f>IF(Valor_normalizado!E77=0,32,IFERROR(RANK(Valor_normalizado!E77,Valor_normalizado!E$66:E$97,0),"NA"))</f>
        <v>31</v>
      </c>
      <c r="F77" s="6">
        <f>IF(Valor_normalizado!F77=0,32,IFERROR(RANK(Valor_normalizado!F77,Valor_normalizado!F$66:F$97,0),"NA"))</f>
        <v>29</v>
      </c>
      <c r="G77" s="6">
        <f>IF(Valor_normalizado!G77=0,32,IFERROR(RANK(Valor_normalizado!G77,Valor_normalizado!G$66:G$97,0),"NA"))</f>
        <v>8</v>
      </c>
      <c r="H77" s="6">
        <f>IF(Valor_normalizado!H77=0,32,IFERROR(RANK(Valor_normalizado!H77,Valor_normalizado!H$66:H$97,0),"NA"))</f>
        <v>19</v>
      </c>
      <c r="I77" s="6">
        <f>IF(Valor_normalizado!I77=0,32,IFERROR(RANK(Valor_normalizado!I77,Valor_normalizado!I$66:I$97,0),"NA"))</f>
        <v>25</v>
      </c>
      <c r="J77" s="6">
        <f>IF(Valor_normalizado!J77=0,32,IFERROR(RANK(Valor_normalizado!J77,Valor_normalizado!J$66:J$97,0),"NA"))</f>
        <v>19</v>
      </c>
      <c r="K77" s="6">
        <f>IF(Valor_normalizado!K77=0,32,IFERROR(RANK(Valor_normalizado!K77,Valor_normalizado!K$66:K$97,0),"NA"))</f>
        <v>9</v>
      </c>
      <c r="L77" s="6">
        <f>IF(Valor_normalizado!L77=0,32,IFERROR(RANK(Valor_normalizado!L77,Valor_normalizado!L$66:L$97,0),"NA"))</f>
        <v>32</v>
      </c>
      <c r="M77" s="6">
        <f>IF(Valor_normalizado!M77=0,32,IFERROR(RANK(Valor_normalizado!M77,Valor_normalizado!M$66:M$97,0),"NA"))</f>
        <v>18</v>
      </c>
      <c r="N77" s="6">
        <f>IF(Valor_normalizado!N77=0,32,IFERROR(RANK(Valor_normalizado!N77,Valor_normalizado!N$66:N$97,0),"NA"))</f>
        <v>13</v>
      </c>
      <c r="O77" s="6">
        <f>IF(Valor_normalizado!O77=0,32,IFERROR(RANK(Valor_normalizado!O77,Valor_normalizado!O$66:O$97,0),"NA"))</f>
        <v>6</v>
      </c>
      <c r="P77" s="6">
        <f>IF(Valor_normalizado!P77=0,32,IFERROR(RANK(Valor_normalizado!P77,Valor_normalizado!P$66:P$97,0),"NA"))</f>
        <v>6</v>
      </c>
      <c r="Q77" s="6">
        <f>IF(Valor_normalizado!Q77=0,32,IFERROR(RANK(Valor_normalizado!Q77,Valor_normalizado!Q$66:Q$97,0),"NA"))</f>
        <v>14</v>
      </c>
      <c r="R77" s="6">
        <f>IF(Valor_normalizado!R77=0,32,IFERROR(RANK(Valor_normalizado!R77,Valor_normalizado!R$66:R$97,0),"NA"))</f>
        <v>30</v>
      </c>
      <c r="S77" s="6">
        <f>IF(Valor_normalizado!S77=0,32,IFERROR(RANK(Valor_normalizado!S77,Valor_normalizado!S$66:S$97,0),"NA"))</f>
        <v>32</v>
      </c>
      <c r="T77" s="6">
        <f>IF(Valor_normalizado!T77=0,32,IFERROR(RANK(Valor_normalizado!T77,Valor_normalizado!T$66:T$97,0),"NA"))</f>
        <v>23</v>
      </c>
      <c r="U77" s="6">
        <f>IF(Valor_normalizado!U77=0,32,IFERROR(RANK(Valor_normalizado!U77,Valor_normalizado!U$66:U$97,0),"NA"))</f>
        <v>25</v>
      </c>
      <c r="V77" s="6">
        <f>IF(Valor_normalizado!V77=0,32,IFERROR(RANK(Valor_normalizado!V77,Valor_normalizado!V$66:V$97,0),"NA"))</f>
        <v>14</v>
      </c>
      <c r="W77" s="6" t="str">
        <f>IF(Valor_normalizado!W77=0,32,IFERROR(RANK(Valor_normalizado!W77,Valor_normalizado!W$66:W$97,0),"NA"))</f>
        <v>NA</v>
      </c>
      <c r="X77" s="6">
        <f>IF(Valor_normalizado!X77=0,32,IFERROR(RANK(Valor_normalizado!X77,Valor_normalizado!X$66:X$97,0),"NA"))</f>
        <v>29</v>
      </c>
      <c r="Y77" s="6">
        <f>IF(Valor_normalizado!Y77=0,32,IFERROR(RANK(Valor_normalizado!Y77,Valor_normalizado!Y$66:Y$97,0),"NA"))</f>
        <v>18</v>
      </c>
      <c r="Z77" s="6">
        <f>IF(Valor_normalizado!Z77=0,32,IFERROR(RANK(Valor_normalizado!Z77,Valor_normalizado!Z$66:Z$97,0),"NA"))</f>
        <v>11</v>
      </c>
      <c r="AA77" s="6">
        <f>IF(Valor_normalizado!AA77=0,32,IFERROR(RANK(Valor_normalizado!AA77,Valor_normalizado!AA$66:AA$97,0),"NA"))</f>
        <v>19</v>
      </c>
      <c r="AB77" s="6" t="str">
        <f>IF(Valor_normalizado!AB77=0,32,IFERROR(RANK(Valor_normalizado!AB77,Valor_normalizado!AB$66:AB$97,0),"NA"))</f>
        <v>NA</v>
      </c>
      <c r="AC77" s="6" t="str">
        <f>IF(Valor_normalizado!AC77=0,32,IFERROR(RANK(Valor_normalizado!AC77,Valor_normalizado!AC$66:AC$97,0),"NA"))</f>
        <v>NA</v>
      </c>
      <c r="AD77" s="6">
        <f>IF(Valor_normalizado!AD77=0,32,IFERROR(RANK(Valor_normalizado!AD77,Valor_normalizado!AD$66:AD$97,0),"NA"))</f>
        <v>16</v>
      </c>
      <c r="AE77" s="6">
        <f>IF(Valor_normalizado!AE77=0,32,IFERROR(RANK(Valor_normalizado!AE77,Valor_normalizado!AE$66:AE$97,0),"NA"))</f>
        <v>16</v>
      </c>
      <c r="AF77" s="6" t="str">
        <f>IF(Valor_normalizado!AF77=0,32,IFERROR(RANK(Valor_normalizado!AF77,Valor_normalizado!AF$66:AF$97,0),"NA"))</f>
        <v>NA</v>
      </c>
      <c r="AG77" s="6">
        <f>IF(Valor_normalizado!AG77=0,32,IFERROR(RANK(Valor_normalizado!AG77,Valor_normalizado!AG$66:AG$97,0),"NA"))</f>
        <v>30</v>
      </c>
      <c r="AH77" s="6">
        <f>IF(Valor_normalizado!AH77=0,32,IFERROR(RANK(Valor_normalizado!AH77,Valor_normalizado!AH$66:AH$97,0),"NA"))</f>
        <v>14</v>
      </c>
      <c r="AI77" s="6">
        <f>IF(Valor_normalizado!AI77=0,32,IFERROR(RANK(Valor_normalizado!AI77,Valor_normalizado!AI$66:AI$97,0),"NA"))</f>
        <v>1</v>
      </c>
      <c r="AJ77" s="6">
        <f>IF(Valor_normalizado!AJ77=0,32,IFERROR(RANK(Valor_normalizado!AJ77,Valor_normalizado!AJ$66:AJ$97,0),"NA"))</f>
        <v>32</v>
      </c>
      <c r="AK77" s="6">
        <f>IF(Valor_normalizado!AK77=0,32,IFERROR(RANK(Valor_normalizado!AK77,Valor_normalizado!AK$66:AK$97,0),"NA"))</f>
        <v>3</v>
      </c>
      <c r="AL77" s="6">
        <f>IF(Valor_normalizado!AL77=0,32,IFERROR(RANK(Valor_normalizado!AL77,Valor_normalizado!AL$66:AL$97,0),"NA"))</f>
        <v>32</v>
      </c>
      <c r="AM77" s="6">
        <f>IF(Valor_normalizado!AM77=0,32,IFERROR(RANK(Valor_normalizado!AM77,Valor_normalizado!AM$66:AM$97,0),"NA"))</f>
        <v>32</v>
      </c>
      <c r="AN77" s="6">
        <f>IF(Valor_normalizado!AN77=0,32,IFERROR(RANK(Valor_normalizado!AN77,Valor_normalizado!AN$66:AN$97,0),"NA"))</f>
        <v>10</v>
      </c>
      <c r="AO77" s="6">
        <f>IF(Valor_normalizado!AO77=0,32,IFERROR(RANK(Valor_normalizado!AO77,Valor_normalizado!AO$66:AO$97,0),"NA"))</f>
        <v>23</v>
      </c>
      <c r="AP77" s="6">
        <f>IF(Valor_normalizado!AP77=0,32,IFERROR(RANK(Valor_normalizado!AP77,Valor_normalizado!AP$66:AP$97,0),"NA"))</f>
        <v>31</v>
      </c>
      <c r="AQ77" s="6">
        <f>IF(Valor_normalizado!AQ77=0,32,IFERROR(RANK(Valor_normalizado!AQ77,Valor_normalizado!AQ$66:AQ$97,0),"NA"))</f>
        <v>29</v>
      </c>
      <c r="AR77" s="6">
        <f>IF(Valor_normalizado!AR77=0,32,IFERROR(RANK(Valor_normalizado!AR77,Valor_normalizado!AR$66:AR$97,0),"NA"))</f>
        <v>32</v>
      </c>
      <c r="AS77" s="6">
        <f>IF(Valor_normalizado!AS77=0,32,IFERROR(RANK(Valor_normalizado!AS77,Valor_normalizado!AS$66:AS$97,0),"NA"))</f>
        <v>31</v>
      </c>
      <c r="AT77" s="6">
        <f>IF(Valor_normalizado!AT77=0,32,IFERROR(RANK(Valor_normalizado!AT77,Valor_normalizado!AT$66:AT$97,0),"NA"))</f>
        <v>32</v>
      </c>
      <c r="AU77" s="6">
        <f>IF(Valor_normalizado!AU77=0,32,IFERROR(RANK(Valor_normalizado!AU77,Valor_normalizado!AU$66:AU$97,0),"NA"))</f>
        <v>22</v>
      </c>
      <c r="AV77" s="6">
        <f>IF(Valor_normalizado!AV77=0,32,IFERROR(RANK(Valor_normalizado!AV77,Valor_normalizado!AV$66:AV$97,0),"NA"))</f>
        <v>32</v>
      </c>
      <c r="AW77" s="6">
        <f>IF(Valor_normalizado!AW77=0,32,IFERROR(RANK(Valor_normalizado!AW77,Valor_normalizado!AW$66:AW$97,0),"NA"))</f>
        <v>29</v>
      </c>
      <c r="AX77" s="6">
        <f>IF(Valor_normalizado!AX77=0,32,IFERROR(RANK(Valor_normalizado!AX77,Valor_normalizado!AX$66:AX$97,0),"NA"))</f>
        <v>30</v>
      </c>
      <c r="AY77" s="6">
        <f>IF(Valor_normalizado!AY77=0,32,IFERROR(RANK(Valor_normalizado!AY77,Valor_normalizado!AY$66:AY$97,0),"NA"))</f>
        <v>31</v>
      </c>
      <c r="AZ77" s="6">
        <f>IF(Valor_normalizado!AZ77=0,32,IFERROR(RANK(Valor_normalizado!AZ77,Valor_normalizado!AZ$66:AZ$97,0),"NA"))</f>
        <v>6</v>
      </c>
      <c r="BA77" s="6">
        <f>IF(Valor_normalizado!BA77=0,32,IFERROR(RANK(Valor_normalizado!BA77,Valor_normalizado!BA$66:BA$97,0),"NA"))</f>
        <v>12</v>
      </c>
      <c r="BB77" s="6">
        <f>IF(Valor_normalizado!BB77=0,32,IFERROR(RANK(Valor_normalizado!BB77,Valor_normalizado!BB$66:BB$97,0),"NA"))</f>
        <v>23</v>
      </c>
      <c r="BC77" s="6">
        <f>IF(Valor_normalizado!BC77=0,32,IFERROR(RANK(Valor_normalizado!BC77,Valor_normalizado!BC$66:BC$97,0),"NA"))</f>
        <v>14</v>
      </c>
      <c r="BD77" s="6">
        <f>IF(Valor_normalizado!BD77=0,32,IFERROR(RANK(Valor_normalizado!BD77,Valor_normalizado!BD$66:BD$97,0),"NA"))</f>
        <v>10</v>
      </c>
      <c r="BE77" s="6">
        <f>IF(Valor_normalizado!BE77=0,32,IFERROR(RANK(Valor_normalizado!BE77,Valor_normalizado!BE$66:BE$97,0),"NA"))</f>
        <v>2</v>
      </c>
      <c r="BF77" s="6">
        <f>IF(Valor_normalizado!BF77=0,32,IFERROR(RANK(Valor_normalizado!BF77,Valor_normalizado!BF$66:BF$97,0),"NA"))</f>
        <v>7</v>
      </c>
      <c r="BG77" s="6">
        <f>IF(Valor_normalizado!BG77=0,32,IFERROR(RANK(Valor_normalizado!BG77,Valor_normalizado!BG$66:BG$97,0),"NA"))</f>
        <v>4</v>
      </c>
      <c r="BH77" s="6">
        <f>IF(Valor_normalizado!BH77=0,32,IFERROR(RANK(Valor_normalizado!BH77,Valor_normalizado!BH$66:BH$97,0),"NA"))</f>
        <v>3</v>
      </c>
      <c r="BI77" s="6">
        <f>IF(Valor_normalizado!BI77=0,32,IFERROR(RANK(Valor_normalizado!BI77,Valor_normalizado!BI$66:BI$97,0),"NA"))</f>
        <v>32</v>
      </c>
      <c r="BJ77" s="6">
        <f>IF(Valor_normalizado!BJ77=0,32,IFERROR(RANK(Valor_normalizado!BJ77,Valor_normalizado!BJ$66:BJ$97,0),"NA"))</f>
        <v>26</v>
      </c>
      <c r="BK77" s="6">
        <f>IF(Valor_normalizado!BK77=0,32,IFERROR(RANK(Valor_normalizado!BK77,Valor_normalizado!BK$66:BK$97,0),"NA"))</f>
        <v>30</v>
      </c>
      <c r="BL77" s="6">
        <f>IF(Valor_normalizado!BL77=0,32,IFERROR(RANK(Valor_normalizado!BL77,Valor_normalizado!BL$66:BL$97,0),"NA"))</f>
        <v>11</v>
      </c>
      <c r="BM77" s="6">
        <f>IF(Valor_normalizado!BM77=0,32,IFERROR(RANK(Valor_normalizado!BM77,Valor_normalizado!BM$66:BM$97,0),"NA"))</f>
        <v>32</v>
      </c>
      <c r="BN77" s="6">
        <f>IF(Valor_normalizado!BN77=0,32,IFERROR(RANK(Valor_normalizado!BN77,Valor_normalizado!BN$66:BN$97,0),"NA"))</f>
        <v>24</v>
      </c>
      <c r="BO77" s="6">
        <f>IF(Valor_normalizado!BO77=0,32,IFERROR(RANK(Valor_normalizado!BO77,Valor_normalizado!BO$66:BO$97,0),"NA"))</f>
        <v>28</v>
      </c>
      <c r="BP77" s="6">
        <f>IF(Valor_normalizado!BP77=0,32,IFERROR(RANK(Valor_normalizado!BP77,Valor_normalizado!BP$66:BP$97,0),"NA"))</f>
        <v>27</v>
      </c>
      <c r="BQ77" s="6">
        <f>IF(Valor_normalizado!BQ77=0,32,IFERROR(RANK(Valor_normalizado!BQ77,Valor_normalizado!BQ$66:BQ$97,0),"NA"))</f>
        <v>16</v>
      </c>
      <c r="BR77" s="6">
        <f>IF(Valor_normalizado!BR77=0,32,IFERROR(RANK(Valor_normalizado!BR77,Valor_normalizado!BR$66:BR$97,0),"NA"))</f>
        <v>26</v>
      </c>
      <c r="BS77" s="6">
        <f>IF(Valor_normalizado!BS77=0,32,IFERROR(RANK(Valor_normalizado!BS77,Valor_normalizado!BS$66:BS$97,0),"NA"))</f>
        <v>28</v>
      </c>
      <c r="BT77" s="6">
        <f>IF(Valor_normalizado!BT77=0,32,IFERROR(RANK(Valor_normalizado!BT77,Valor_normalizado!BT$66:BT$97,0),"NA"))</f>
        <v>17</v>
      </c>
      <c r="BU77" s="6">
        <f>IF(Valor_normalizado!BU77=0,32,IFERROR(RANK(Valor_normalizado!BU77,Valor_normalizado!BU$66:BU$97,0),"NA"))</f>
        <v>23</v>
      </c>
      <c r="BV77" s="6">
        <f>IF(Valor_normalizado!BV77=0,32,IFERROR(RANK(Valor_normalizado!BV77,Valor_normalizado!BV$66:BV$97,0),"NA"))</f>
        <v>29</v>
      </c>
      <c r="BW77" s="6">
        <f>IF(Valor_normalizado!BW77=0,32,IFERROR(RANK(Valor_normalizado!BW77,Valor_normalizado!BW$66:BW$97,0),"NA"))</f>
        <v>28</v>
      </c>
      <c r="BX77" s="6">
        <f>IF(Valor_normalizado!BX77=0,32,IFERROR(RANK(Valor_normalizado!BX77,Valor_normalizado!BX$66:BX$97,0),"NA"))</f>
        <v>20</v>
      </c>
      <c r="BY77" s="6">
        <f>IF(Valor_normalizado!BY77=0,32,IFERROR(RANK(Valor_normalizado!BY77,Valor_normalizado!BY$66:BY$97,0),"NA"))</f>
        <v>26</v>
      </c>
      <c r="BZ77" s="6">
        <f>IF(Valor_normalizado!BZ77=0,32,IFERROR(RANK(Valor_normalizado!BZ77,Valor_normalizado!BZ$66:BZ$97,0),"NA"))</f>
        <v>24</v>
      </c>
      <c r="CA77" s="6">
        <f>IF(Valor_normalizado!CA77=0,32,IFERROR(RANK(Valor_normalizado!CA77,Valor_normalizado!CA$66:CA$97,0),"NA"))</f>
        <v>23</v>
      </c>
      <c r="CB77" s="6">
        <f>IF(Valor_normalizado!CB77=0,32,IFERROR(RANK(Valor_normalizado!CB77,Valor_normalizado!CB$66:CB$97,0),"NA"))</f>
        <v>24</v>
      </c>
      <c r="CC77" s="6">
        <f>IF(Valor_normalizado!CC77=0,32,IFERROR(RANK(Valor_normalizado!CC77,Valor_normalizado!CC$66:CC$97,0),"NA"))</f>
        <v>30</v>
      </c>
      <c r="CD77" s="6">
        <f>IF(Valor_normalizado!CD77=0,32,IFERROR(RANK(Valor_normalizado!CD77,Valor_normalizado!CD$66:CD$97,0),"NA"))</f>
        <v>30</v>
      </c>
      <c r="CE77" s="6">
        <f>IF(Valor_normalizado!CE77=0,32,IFERROR(RANK(Valor_normalizado!CE77,Valor_normalizado!CE$66:CE$97,0),"NA"))</f>
        <v>30</v>
      </c>
      <c r="CF77" s="6">
        <f>IF(Valor_normalizado!CF77=0,32,IFERROR(RANK(Valor_normalizado!CF77,Valor_normalizado!CF$66:CF$97,0),"NA"))</f>
        <v>13</v>
      </c>
      <c r="CG77" s="6">
        <f>IF(Valor_normalizado!CG77=0,32,IFERROR(RANK(Valor_normalizado!CG77,Valor_normalizado!CG$66:CG$97,0),"NA"))</f>
        <v>32</v>
      </c>
      <c r="CH77" s="6">
        <f>IF(Valor_normalizado!CH77=0,32,IFERROR(RANK(Valor_normalizado!CH77,Valor_normalizado!CH$66:CH$97,0),"NA"))</f>
        <v>31</v>
      </c>
      <c r="CI77" s="6">
        <f>IF(Valor_normalizado!CI77=0,32,IFERROR(RANK(Valor_normalizado!CI77,Valor_normalizado!CI$66:CI$97,0),"NA"))</f>
        <v>29</v>
      </c>
      <c r="CJ77" s="6">
        <f>IF(Valor_normalizado!CJ77=0,32,IFERROR(RANK(Valor_normalizado!CJ77,Valor_normalizado!CJ$66:CJ$97,0),"NA"))</f>
        <v>28</v>
      </c>
      <c r="CK77" s="6">
        <f>IF(Valor_normalizado!CK77=0,32,IFERROR(RANK(Valor_normalizado!CK77,Valor_normalizado!CK$66:CK$97,0),"NA"))</f>
        <v>24</v>
      </c>
      <c r="CL77" s="6">
        <f>IF(Valor_normalizado!CL77=0,32,IFERROR(RANK(Valor_normalizado!CL77,Valor_normalizado!CL$66:CL$97,0),"NA"))</f>
        <v>28</v>
      </c>
      <c r="CM77" s="6">
        <f>IF(Valor_normalizado!CM77=0,32,IFERROR(RANK(Valor_normalizado!CM77,Valor_normalizado!CM$66:CM$97,0),"NA"))</f>
        <v>30</v>
      </c>
      <c r="CN77" s="6">
        <f>IF(Valor_normalizado!CN77=0,32,IFERROR(RANK(Valor_normalizado!CN77,Valor_normalizado!CN$66:CN$97,0),"NA"))</f>
        <v>23</v>
      </c>
      <c r="CO77" s="6">
        <f>IF(Valor_normalizado!CO77=0,32,IFERROR(RANK(Valor_normalizado!CO77,Valor_normalizado!CO$66:CO$97,0),"NA"))</f>
        <v>1</v>
      </c>
      <c r="CP77" s="6">
        <f>IF(Valor_normalizado!CP77=0,32,IFERROR(RANK(Valor_normalizado!CP77,Valor_normalizado!CP$66:CP$97,0),"NA"))</f>
        <v>20</v>
      </c>
      <c r="CQ77" s="6">
        <f>IF(Valor_normalizado!CQ77=0,32,IFERROR(RANK(Valor_normalizado!CQ77,Valor_normalizado!CQ$66:CQ$97,0),"NA"))</f>
        <v>32</v>
      </c>
      <c r="CR77" s="6">
        <f>IF(Valor_normalizado!CR77=0,32,IFERROR(RANK(Valor_normalizado!CR77,Valor_normalizado!CR$66:CR$97,0),"NA"))</f>
        <v>20</v>
      </c>
      <c r="CS77" s="6">
        <f>IF(Valor_normalizado!CS77=0,32,IFERROR(RANK(Valor_normalizado!CS77,Valor_normalizado!CS$66:CS$97,0),"NA"))</f>
        <v>32</v>
      </c>
      <c r="CT77" s="6">
        <f>IF(Valor_normalizado!CT77=0,32,IFERROR(RANK(Valor_normalizado!CT77,Valor_normalizado!CT$66:CT$97,0),"NA"))</f>
        <v>20</v>
      </c>
      <c r="CU77" s="6">
        <f>IF(Valor_normalizado!CU77=0,32,IFERROR(RANK(Valor_normalizado!CU77,Valor_normalizado!CU$66:CU$97,0),"NA"))</f>
        <v>29</v>
      </c>
      <c r="CV77" s="6">
        <f>IF(Valor_normalizado!CV77=0,32,IFERROR(RANK(Valor_normalizado!CV77,Valor_normalizado!CV$66:CV$97,0),"NA"))</f>
        <v>26</v>
      </c>
      <c r="CW77" s="6">
        <f>IF(Valor_normalizado!CW77=0,32,IFERROR(RANK(Valor_normalizado!CW77,Valor_normalizado!CW$66:CW$97,0),"NA"))</f>
        <v>7</v>
      </c>
      <c r="CX77" s="6">
        <f>IF(Valor_normalizado!CX77=0,32,IFERROR(RANK(Valor_normalizado!CX77,Valor_normalizado!CX$66:CX$97,0),"NA"))</f>
        <v>26</v>
      </c>
      <c r="CY77" s="6">
        <f>IF(Valor_normalizado!CY77=0,32,IFERROR(RANK(Valor_normalizado!CY77,Valor_normalizado!CY$66:CY$97,0),"NA"))</f>
        <v>7</v>
      </c>
      <c r="CZ77" s="6">
        <f>IF(Valor_normalizado!CZ77=0,32,IFERROR(RANK(Valor_normalizado!CZ77,Valor_normalizado!CZ$66:CZ$97,0),"NA"))</f>
        <v>18</v>
      </c>
      <c r="DA77" s="6">
        <f>IF(Valor_normalizado!DA77=0,32,IFERROR(RANK(Valor_normalizado!DA77,Valor_normalizado!DA$66:DA$97,0),"NA"))</f>
        <v>28</v>
      </c>
      <c r="DB77" s="6">
        <f>IF(Valor_normalizado!DB77=0,32,IFERROR(RANK(Valor_normalizado!DB77,Valor_normalizado!DB$66:DB$97,0),"NA"))</f>
        <v>29</v>
      </c>
      <c r="DC77" s="6">
        <f>IF(Valor_normalizado!DC77=0,32,IFERROR(RANK(Valor_normalizado!DC77,Valor_normalizado!DC$66:DC$97,0),"NA"))</f>
        <v>20</v>
      </c>
      <c r="DD77" s="6">
        <f>IF(Valor_normalizado!DD77=0,32,IFERROR(RANK(Valor_normalizado!DD77,Valor_normalizado!DD$66:DD$97,0),"NA"))</f>
        <v>30</v>
      </c>
      <c r="DE77" s="6">
        <f>IF(Valor_normalizado!DE77=0,32,IFERROR(RANK(Valor_normalizado!DE77,Valor_normalizado!DE$66:DE$97,0),"NA"))</f>
        <v>28</v>
      </c>
      <c r="DF77" s="6">
        <f>IF(Valor_normalizado!DF77=0,32,IFERROR(RANK(Valor_normalizado!DF77,Valor_normalizado!DF$66:DF$97,0),"NA"))</f>
        <v>27</v>
      </c>
      <c r="DG77" s="6">
        <f>IF(Valor_normalizado!DG77=0,32,IFERROR(RANK(Valor_normalizado!DG77,Valor_normalizado!DG$66:DG$97,0),"NA"))</f>
        <v>1</v>
      </c>
      <c r="DH77" s="6">
        <f>IF(Valor_normalizado!DH77=0,32,IFERROR(RANK(Valor_normalizado!DH77,Valor_normalizado!DH$66:DH$97,0),"NA"))</f>
        <v>16</v>
      </c>
      <c r="DI77" s="6">
        <f>IF(Valor_normalizado!DI77=0,32,IFERROR(RANK(Valor_normalizado!DI77,Valor_normalizado!DI$66:DI$97,0),"NA"))</f>
        <v>5</v>
      </c>
      <c r="DJ77" s="6">
        <f>IF(Valor_normalizado!DJ77=0,32,IFERROR(RANK(Valor_normalizado!DJ77,Valor_normalizado!DJ$66:DJ$97,0),"NA"))</f>
        <v>24</v>
      </c>
      <c r="DK77" s="6">
        <f>IF(Valor_normalizado!DK77=0,32,IFERROR(RANK(Valor_normalizado!DK77,Valor_normalizado!DK$66:DK$97,0),"NA"))</f>
        <v>9</v>
      </c>
      <c r="DL77" s="6">
        <f>IF(Valor_normalizado!DL77=0,32,IFERROR(RANK(Valor_normalizado!DL77,Valor_normalizado!DL$66:DL$97,0),"NA"))</f>
        <v>8</v>
      </c>
      <c r="DM77" s="6">
        <f>IF(Valor_normalizado!DM77=0,32,IFERROR(RANK(Valor_normalizado!DM77,Valor_normalizado!DM$66:DM$97,0),"NA"))</f>
        <v>7</v>
      </c>
      <c r="DN77" s="6">
        <f>IF(Valor_normalizado!DN77=0,32,IFERROR(RANK(Valor_normalizado!DN77,Valor_normalizado!DN$66:DN$97,0),"NA"))</f>
        <v>30</v>
      </c>
      <c r="DO77" s="6">
        <f>IF(Valor_normalizado!DO77=0,32,IFERROR(RANK(Valor_normalizado!DO77,Valor_normalizado!DO$66:DO$97,0),"NA"))</f>
        <v>28</v>
      </c>
      <c r="DP77" s="6">
        <f>IF(Valor_normalizado!DP77=0,32,IFERROR(RANK(Valor_normalizado!DP77,Valor_normalizado!DP$66:DP$97,0),"NA"))</f>
        <v>17</v>
      </c>
      <c r="DQ77" s="6">
        <f>IF(Valor_normalizado!DQ77=0,32,IFERROR(RANK(Valor_normalizado!DQ77,Valor_normalizado!DQ$66:DQ$97,0),"NA"))</f>
        <v>17</v>
      </c>
      <c r="DR77" s="6">
        <f>IF(Valor_normalizado!DR77=0,32,IFERROR(RANK(Valor_normalizado!DR77,Valor_normalizado!DR$66:DR$97,0),"NA"))</f>
        <v>28</v>
      </c>
      <c r="DS77" s="6">
        <f>IF(Valor_normalizado!DS77=0,32,IFERROR(RANK(Valor_normalizado!DS77,Valor_normalizado!DS$66:DS$97,0),"NA"))</f>
        <v>28</v>
      </c>
      <c r="DT77" s="6">
        <f>IF(Valor_normalizado!DT77=0,32,IFERROR(RANK(Valor_normalizado!DT77,Valor_normalizado!DT$66:DT$97,0),"NA"))</f>
        <v>30</v>
      </c>
      <c r="DU77" s="6">
        <f>IF(Valor_normalizado!DU77=0,32,IFERROR(RANK(Valor_normalizado!DU77,Valor_normalizado!DU$66:DU$97,0),"NA"))</f>
        <v>25</v>
      </c>
      <c r="DV77" s="6">
        <f>IF(Valor_normalizado!DV77=0,32,IFERROR(RANK(Valor_normalizado!DV77,Valor_normalizado!DV$66:DV$97,0),"NA"))</f>
        <v>30</v>
      </c>
      <c r="DW77" s="6">
        <f>IF(Valor_normalizado!DW77=0,32,IFERROR(RANK(Valor_normalizado!DW77,Valor_normalizado!DW$66:DW$97,0),"NA"))</f>
        <v>28</v>
      </c>
      <c r="DX77" s="6">
        <f>IF(Valor_normalizado!DX77=0,32,IFERROR(RANK(Valor_normalizado!DX77,Valor_normalizado!DX$66:DX$97,0),"NA"))</f>
        <v>28</v>
      </c>
      <c r="DY77" s="6">
        <f>IF(Valor_normalizado!DY77=0,32,IFERROR(RANK(Valor_normalizado!DY77,Valor_normalizado!DY$66:DY$97,0),"NA"))</f>
        <v>32</v>
      </c>
      <c r="DZ77" s="6">
        <f>IF(Valor_normalizado!DZ77=0,32,IFERROR(RANK(Valor_normalizado!DZ77,Valor_normalizado!DZ$66:DZ$97,0),"NA"))</f>
        <v>29</v>
      </c>
      <c r="EA77" s="6">
        <f>IF(Valor_normalizado!EA77=0,32,IFERROR(RANK(Valor_normalizado!EA77,Valor_normalizado!EA$66:EA$97,0),"NA"))</f>
        <v>32</v>
      </c>
      <c r="EB77" s="6">
        <f>IF(Valor_normalizado!EB77=0,32,IFERROR(RANK(Valor_normalizado!EB77,Valor_normalizado!EB$66:EB$97,0),"NA"))</f>
        <v>32</v>
      </c>
      <c r="EC77" s="6">
        <f>IF(Valor_normalizado!EC77=0,32,IFERROR(RANK(Valor_normalizado!EC77,Valor_normalizado!EC$66:EC$97,0),"NA"))</f>
        <v>32</v>
      </c>
      <c r="ED77" s="6">
        <f>IF(Valor_normalizado!ED77=0,32,IFERROR(RANK(Valor_normalizado!ED77,Valor_normalizado!ED$66:ED$97,0),"NA"))</f>
        <v>32</v>
      </c>
      <c r="EE77" s="6">
        <f>IF(Valor_normalizado!EE77=0,32,IFERROR(RANK(Valor_normalizado!EE77,Valor_normalizado!EE$66:EE$97,0),"NA"))</f>
        <v>32</v>
      </c>
      <c r="EF77" s="6">
        <f>IF(Valor_normalizado!EF77=0,32,IFERROR(RANK(Valor_normalizado!EF77,Valor_normalizado!EF$66:EF$97,0),"NA"))</f>
        <v>4</v>
      </c>
      <c r="EG77" s="6">
        <f>IF(Valor_normalizado!EG77=0,32,IFERROR(RANK(Valor_normalizado!EG77,Valor_normalizado!EG$66:EG$97,0),"NA"))</f>
        <v>32</v>
      </c>
      <c r="EH77" s="6">
        <f>IF(Valor_normalizado!EH77=0,32,IFERROR(RANK(Valor_normalizado!EH77,Valor_normalizado!EH$66:EH$97,0),"NA"))</f>
        <v>17</v>
      </c>
      <c r="EI77" s="6">
        <f>IF(Valor_normalizado!EI77=0,32,IFERROR(RANK(Valor_normalizado!EI77,Valor_normalizado!EI$66:EI$97,0),"NA"))</f>
        <v>5</v>
      </c>
      <c r="EJ77" s="6">
        <f>IF(Valor_normalizado!EJ77=0,32,IFERROR(RANK(Valor_normalizado!EJ77,Valor_normalizado!EJ$66:EJ$97,0),"NA"))</f>
        <v>22</v>
      </c>
      <c r="EK77" s="6">
        <f>IF(Valor_normalizado!EK77=0,32,IFERROR(RANK(Valor_normalizado!EK77,Valor_normalizado!EK$66:EK$97,0),"NA"))</f>
        <v>1</v>
      </c>
      <c r="EL77" s="6">
        <f>IF(Valor_normalizado!EL77=0,32,IFERROR(RANK(Valor_normalizado!EL77,Valor_normalizado!EL$66:EL$97,0),"NA"))</f>
        <v>10</v>
      </c>
      <c r="EM77" s="6">
        <f>IF(Valor_normalizado!EM77=0,32,IFERROR(RANK(Valor_normalizado!EM77,Valor_normalizado!EM$66:EM$97,0),"NA"))</f>
        <v>32</v>
      </c>
      <c r="EN77" s="6">
        <f>IF(Valor_normalizado!EN77=0,32,IFERROR(RANK(Valor_normalizado!EN77,Valor_normalizado!EN$66:EN$97,0),"NA"))</f>
        <v>32</v>
      </c>
      <c r="EO77" s="6">
        <f>IF(Valor_normalizado!EO77=0,32,IFERROR(RANK(Valor_normalizado!EO77,Valor_normalizado!EO$66:EO$97,0),"NA"))</f>
        <v>32</v>
      </c>
      <c r="EP77" s="6">
        <f>IF(Valor_normalizado!EP77=0,32,IFERROR(RANK(Valor_normalizado!EP77,Valor_normalizado!EP$66:EP$97,0),"NA"))</f>
        <v>15</v>
      </c>
      <c r="EQ77" s="6">
        <f>IF(Valor_normalizado!EQ77=0,32,IFERROR(RANK(Valor_normalizado!EQ77,Valor_normalizado!EQ$66:EQ$97,0),"NA"))</f>
        <v>21</v>
      </c>
      <c r="ER77" s="6">
        <f>IF(Valor_normalizado!ER77=0,32,IFERROR(RANK(Valor_normalizado!ER77,Valor_normalizado!ER$66:ER$97,0),"NA"))</f>
        <v>15</v>
      </c>
      <c r="ES77" s="6">
        <f>IF(Valor_normalizado!ES77=0,32,IFERROR(RANK(Valor_normalizado!ES77,Valor_normalizado!ES$66:ES$97,0),"NA"))</f>
        <v>29</v>
      </c>
    </row>
    <row r="78" spans="1:149" x14ac:dyDescent="0.25">
      <c r="A78" s="2" t="s">
        <v>258</v>
      </c>
      <c r="B78" s="75">
        <v>2021</v>
      </c>
      <c r="C78" s="6">
        <f>IF(Valor_normalizado!C78=0,32,IFERROR(RANK(Valor_normalizado!C78,Valor_normalizado!C$66:C$97,0),"NA"))</f>
        <v>11</v>
      </c>
      <c r="D78" s="6">
        <f>IF(Valor_normalizado!D78=0,32,IFERROR(RANK(Valor_normalizado!D78,Valor_normalizado!D$66:D$97,0),"NA"))</f>
        <v>22</v>
      </c>
      <c r="E78" s="6">
        <f>IF(Valor_normalizado!E78=0,32,IFERROR(RANK(Valor_normalizado!E78,Valor_normalizado!E$66:E$97,0),"NA"))</f>
        <v>3</v>
      </c>
      <c r="F78" s="6">
        <f>IF(Valor_normalizado!F78=0,32,IFERROR(RANK(Valor_normalizado!F78,Valor_normalizado!F$66:F$97,0),"NA"))</f>
        <v>6</v>
      </c>
      <c r="G78" s="6">
        <f>IF(Valor_normalizado!G78=0,32,IFERROR(RANK(Valor_normalizado!G78,Valor_normalizado!G$66:G$97,0),"NA"))</f>
        <v>6</v>
      </c>
      <c r="H78" s="6">
        <f>IF(Valor_normalizado!H78=0,32,IFERROR(RANK(Valor_normalizado!H78,Valor_normalizado!H$66:H$97,0),"NA"))</f>
        <v>18</v>
      </c>
      <c r="I78" s="6">
        <f>IF(Valor_normalizado!I78=0,32,IFERROR(RANK(Valor_normalizado!I78,Valor_normalizado!I$66:I$97,0),"NA"))</f>
        <v>17</v>
      </c>
      <c r="J78" s="6">
        <f>IF(Valor_normalizado!J78=0,32,IFERROR(RANK(Valor_normalizado!J78,Valor_normalizado!J$66:J$97,0),"NA"))</f>
        <v>12</v>
      </c>
      <c r="K78" s="6">
        <f>IF(Valor_normalizado!K78=0,32,IFERROR(RANK(Valor_normalizado!K78,Valor_normalizado!K$66:K$97,0),"NA"))</f>
        <v>10</v>
      </c>
      <c r="L78" s="6">
        <f>IF(Valor_normalizado!L78=0,32,IFERROR(RANK(Valor_normalizado!L78,Valor_normalizado!L$66:L$97,0),"NA"))</f>
        <v>25</v>
      </c>
      <c r="M78" s="6">
        <f>IF(Valor_normalizado!M78=0,32,IFERROR(RANK(Valor_normalizado!M78,Valor_normalizado!M$66:M$97,0),"NA"))</f>
        <v>16</v>
      </c>
      <c r="N78" s="6">
        <f>IF(Valor_normalizado!N78=0,32,IFERROR(RANK(Valor_normalizado!N78,Valor_normalizado!N$66:N$97,0),"NA"))</f>
        <v>2</v>
      </c>
      <c r="O78" s="6">
        <f>IF(Valor_normalizado!O78=0,32,IFERROR(RANK(Valor_normalizado!O78,Valor_normalizado!O$66:O$97,0),"NA"))</f>
        <v>4</v>
      </c>
      <c r="P78" s="6">
        <f>IF(Valor_normalizado!P78=0,32,IFERROR(RANK(Valor_normalizado!P78,Valor_normalizado!P$66:P$97,0),"NA"))</f>
        <v>5</v>
      </c>
      <c r="Q78" s="6">
        <f>IF(Valor_normalizado!Q78=0,32,IFERROR(RANK(Valor_normalizado!Q78,Valor_normalizado!Q$66:Q$97,0),"NA"))</f>
        <v>4</v>
      </c>
      <c r="R78" s="6">
        <f>IF(Valor_normalizado!R78=0,32,IFERROR(RANK(Valor_normalizado!R78,Valor_normalizado!R$66:R$97,0),"NA"))</f>
        <v>10</v>
      </c>
      <c r="S78" s="6">
        <f>IF(Valor_normalizado!S78=0,32,IFERROR(RANK(Valor_normalizado!S78,Valor_normalizado!S$66:S$97,0),"NA"))</f>
        <v>22</v>
      </c>
      <c r="T78" s="6">
        <f>IF(Valor_normalizado!T78=0,32,IFERROR(RANK(Valor_normalizado!T78,Valor_normalizado!T$66:T$97,0),"NA"))</f>
        <v>1</v>
      </c>
      <c r="U78" s="6">
        <f>IF(Valor_normalizado!U78=0,32,IFERROR(RANK(Valor_normalizado!U78,Valor_normalizado!U$66:U$97,0),"NA"))</f>
        <v>9</v>
      </c>
      <c r="V78" s="6">
        <f>IF(Valor_normalizado!V78=0,32,IFERROR(RANK(Valor_normalizado!V78,Valor_normalizado!V$66:V$97,0),"NA"))</f>
        <v>5</v>
      </c>
      <c r="W78" s="6">
        <f>IF(Valor_normalizado!W78=0,32,IFERROR(RANK(Valor_normalizado!W78,Valor_normalizado!W$66:W$97,0),"NA"))</f>
        <v>23</v>
      </c>
      <c r="X78" s="6">
        <f>IF(Valor_normalizado!X78=0,32,IFERROR(RANK(Valor_normalizado!X78,Valor_normalizado!X$66:X$97,0),"NA"))</f>
        <v>4</v>
      </c>
      <c r="Y78" s="6">
        <f>IF(Valor_normalizado!Y78=0,32,IFERROR(RANK(Valor_normalizado!Y78,Valor_normalizado!Y$66:Y$97,0),"NA"))</f>
        <v>6</v>
      </c>
      <c r="Z78" s="6">
        <f>IF(Valor_normalizado!Z78=0,32,IFERROR(RANK(Valor_normalizado!Z78,Valor_normalizado!Z$66:Z$97,0),"NA"))</f>
        <v>5</v>
      </c>
      <c r="AA78" s="6">
        <f>IF(Valor_normalizado!AA78=0,32,IFERROR(RANK(Valor_normalizado!AA78,Valor_normalizado!AA$66:AA$97,0),"NA"))</f>
        <v>6</v>
      </c>
      <c r="AB78" s="6">
        <f>IF(Valor_normalizado!AB78=0,32,IFERROR(RANK(Valor_normalizado!AB78,Valor_normalizado!AB$66:AB$97,0),"NA"))</f>
        <v>10</v>
      </c>
      <c r="AC78" s="6">
        <f>IF(Valor_normalizado!AC78=0,32,IFERROR(RANK(Valor_normalizado!AC78,Valor_normalizado!AC$66:AC$97,0),"NA"))</f>
        <v>9</v>
      </c>
      <c r="AD78" s="6">
        <f>IF(Valor_normalizado!AD78=0,32,IFERROR(RANK(Valor_normalizado!AD78,Valor_normalizado!AD$66:AD$97,0),"NA"))</f>
        <v>20</v>
      </c>
      <c r="AE78" s="6">
        <f>IF(Valor_normalizado!AE78=0,32,IFERROR(RANK(Valor_normalizado!AE78,Valor_normalizado!AE$66:AE$97,0),"NA"))</f>
        <v>27</v>
      </c>
      <c r="AF78" s="6">
        <f>IF(Valor_normalizado!AF78=0,32,IFERROR(RANK(Valor_normalizado!AF78,Valor_normalizado!AF$66:AF$97,0),"NA"))</f>
        <v>16</v>
      </c>
      <c r="AG78" s="6">
        <f>IF(Valor_normalizado!AG78=0,32,IFERROR(RANK(Valor_normalizado!AG78,Valor_normalizado!AG$66:AG$97,0),"NA"))</f>
        <v>20</v>
      </c>
      <c r="AH78" s="6">
        <f>IF(Valor_normalizado!AH78=0,32,IFERROR(RANK(Valor_normalizado!AH78,Valor_normalizado!AH$66:AH$97,0),"NA"))</f>
        <v>12</v>
      </c>
      <c r="AI78" s="6">
        <f>IF(Valor_normalizado!AI78=0,32,IFERROR(RANK(Valor_normalizado!AI78,Valor_normalizado!AI$66:AI$97,0),"NA"))</f>
        <v>11</v>
      </c>
      <c r="AJ78" s="6">
        <f>IF(Valor_normalizado!AJ78=0,32,IFERROR(RANK(Valor_normalizado!AJ78,Valor_normalizado!AJ$66:AJ$97,0),"NA"))</f>
        <v>11</v>
      </c>
      <c r="AK78" s="6">
        <f>IF(Valor_normalizado!AK78=0,32,IFERROR(RANK(Valor_normalizado!AK78,Valor_normalizado!AK$66:AK$97,0),"NA"))</f>
        <v>5</v>
      </c>
      <c r="AL78" s="6">
        <f>IF(Valor_normalizado!AL78=0,32,IFERROR(RANK(Valor_normalizado!AL78,Valor_normalizado!AL$66:AL$97,0),"NA"))</f>
        <v>5</v>
      </c>
      <c r="AM78" s="6">
        <f>IF(Valor_normalizado!AM78=0,32,IFERROR(RANK(Valor_normalizado!AM78,Valor_normalizado!AM$66:AM$97,0),"NA"))</f>
        <v>7</v>
      </c>
      <c r="AN78" s="6">
        <f>IF(Valor_normalizado!AN78=0,32,IFERROR(RANK(Valor_normalizado!AN78,Valor_normalizado!AN$66:AN$97,0),"NA"))</f>
        <v>6</v>
      </c>
      <c r="AO78" s="6">
        <f>IF(Valor_normalizado!AO78=0,32,IFERROR(RANK(Valor_normalizado!AO78,Valor_normalizado!AO$66:AO$97,0),"NA"))</f>
        <v>8</v>
      </c>
      <c r="AP78" s="6">
        <f>IF(Valor_normalizado!AP78=0,32,IFERROR(RANK(Valor_normalizado!AP78,Valor_normalizado!AP$66:AP$97,0),"NA"))</f>
        <v>10</v>
      </c>
      <c r="AQ78" s="6">
        <f>IF(Valor_normalizado!AQ78=0,32,IFERROR(RANK(Valor_normalizado!AQ78,Valor_normalizado!AQ$66:AQ$97,0),"NA"))</f>
        <v>15</v>
      </c>
      <c r="AR78" s="6">
        <f>IF(Valor_normalizado!AR78=0,32,IFERROR(RANK(Valor_normalizado!AR78,Valor_normalizado!AR$66:AR$97,0),"NA"))</f>
        <v>6</v>
      </c>
      <c r="AS78" s="6">
        <f>IF(Valor_normalizado!AS78=0,32,IFERROR(RANK(Valor_normalizado!AS78,Valor_normalizado!AS$66:AS$97,0),"NA"))</f>
        <v>10</v>
      </c>
      <c r="AT78" s="6">
        <f>IF(Valor_normalizado!AT78=0,32,IFERROR(RANK(Valor_normalizado!AT78,Valor_normalizado!AT$66:AT$97,0),"NA"))</f>
        <v>9</v>
      </c>
      <c r="AU78" s="6">
        <f>IF(Valor_normalizado!AU78=0,32,IFERROR(RANK(Valor_normalizado!AU78,Valor_normalizado!AU$66:AU$97,0),"NA"))</f>
        <v>12</v>
      </c>
      <c r="AV78" s="6">
        <f>IF(Valor_normalizado!AV78=0,32,IFERROR(RANK(Valor_normalizado!AV78,Valor_normalizado!AV$66:AV$97,0),"NA"))</f>
        <v>1</v>
      </c>
      <c r="AW78" s="6">
        <f>IF(Valor_normalizado!AW78=0,32,IFERROR(RANK(Valor_normalizado!AW78,Valor_normalizado!AW$66:AW$97,0),"NA"))</f>
        <v>3</v>
      </c>
      <c r="AX78" s="6">
        <f>IF(Valor_normalizado!AX78=0,32,IFERROR(RANK(Valor_normalizado!AX78,Valor_normalizado!AX$66:AX$97,0),"NA"))</f>
        <v>4</v>
      </c>
      <c r="AY78" s="6">
        <f>IF(Valor_normalizado!AY78=0,32,IFERROR(RANK(Valor_normalizado!AY78,Valor_normalizado!AY$66:AY$97,0),"NA"))</f>
        <v>4</v>
      </c>
      <c r="AZ78" s="6">
        <f>IF(Valor_normalizado!AZ78=0,32,IFERROR(RANK(Valor_normalizado!AZ78,Valor_normalizado!AZ$66:AZ$97,0),"NA"))</f>
        <v>26</v>
      </c>
      <c r="BA78" s="6">
        <f>IF(Valor_normalizado!BA78=0,32,IFERROR(RANK(Valor_normalizado!BA78,Valor_normalizado!BA$66:BA$97,0),"NA"))</f>
        <v>22</v>
      </c>
      <c r="BB78" s="6">
        <f>IF(Valor_normalizado!BB78=0,32,IFERROR(RANK(Valor_normalizado!BB78,Valor_normalizado!BB$66:BB$97,0),"NA"))</f>
        <v>8</v>
      </c>
      <c r="BC78" s="6">
        <f>IF(Valor_normalizado!BC78=0,32,IFERROR(RANK(Valor_normalizado!BC78,Valor_normalizado!BC$66:BC$97,0),"NA"))</f>
        <v>16</v>
      </c>
      <c r="BD78" s="6">
        <f>IF(Valor_normalizado!BD78=0,32,IFERROR(RANK(Valor_normalizado!BD78,Valor_normalizado!BD$66:BD$97,0),"NA"))</f>
        <v>21</v>
      </c>
      <c r="BE78" s="6">
        <f>IF(Valor_normalizado!BE78=0,32,IFERROR(RANK(Valor_normalizado!BE78,Valor_normalizado!BE$66:BE$97,0),"NA"))</f>
        <v>25</v>
      </c>
      <c r="BF78" s="6">
        <f>IF(Valor_normalizado!BF78=0,32,IFERROR(RANK(Valor_normalizado!BF78,Valor_normalizado!BF$66:BF$97,0),"NA"))</f>
        <v>14</v>
      </c>
      <c r="BG78" s="6">
        <f>IF(Valor_normalizado!BG78=0,32,IFERROR(RANK(Valor_normalizado!BG78,Valor_normalizado!BG$66:BG$97,0),"NA"))</f>
        <v>23</v>
      </c>
      <c r="BH78" s="6">
        <f>IF(Valor_normalizado!BH78=0,32,IFERROR(RANK(Valor_normalizado!BH78,Valor_normalizado!BH$66:BH$97,0),"NA"))</f>
        <v>25</v>
      </c>
      <c r="BI78" s="6">
        <f>IF(Valor_normalizado!BI78=0,32,IFERROR(RANK(Valor_normalizado!BI78,Valor_normalizado!BI$66:BI$97,0),"NA"))</f>
        <v>23</v>
      </c>
      <c r="BJ78" s="6">
        <f>IF(Valor_normalizado!BJ78=0,32,IFERROR(RANK(Valor_normalizado!BJ78,Valor_normalizado!BJ$66:BJ$97,0),"NA"))</f>
        <v>13</v>
      </c>
      <c r="BK78" s="6">
        <f>IF(Valor_normalizado!BK78=0,32,IFERROR(RANK(Valor_normalizado!BK78,Valor_normalizado!BK$66:BK$97,0),"NA"))</f>
        <v>2</v>
      </c>
      <c r="BL78" s="6">
        <f>IF(Valor_normalizado!BL78=0,32,IFERROR(RANK(Valor_normalizado!BL78,Valor_normalizado!BL$66:BL$97,0),"NA"))</f>
        <v>25</v>
      </c>
      <c r="BM78" s="6">
        <f>IF(Valor_normalizado!BM78=0,32,IFERROR(RANK(Valor_normalizado!BM78,Valor_normalizado!BM$66:BM$97,0),"NA"))</f>
        <v>16</v>
      </c>
      <c r="BN78" s="6">
        <f>IF(Valor_normalizado!BN78=0,32,IFERROR(RANK(Valor_normalizado!BN78,Valor_normalizado!BN$66:BN$97,0),"NA"))</f>
        <v>10</v>
      </c>
      <c r="BO78" s="6">
        <f>IF(Valor_normalizado!BO78=0,32,IFERROR(RANK(Valor_normalizado!BO78,Valor_normalizado!BO$66:BO$97,0),"NA"))</f>
        <v>18</v>
      </c>
      <c r="BP78" s="6">
        <f>IF(Valor_normalizado!BP78=0,32,IFERROR(RANK(Valor_normalizado!BP78,Valor_normalizado!BP$66:BP$97,0),"NA"))</f>
        <v>15</v>
      </c>
      <c r="BQ78" s="6">
        <f>IF(Valor_normalizado!BQ78=0,32,IFERROR(RANK(Valor_normalizado!BQ78,Valor_normalizado!BQ$66:BQ$97,0),"NA"))</f>
        <v>14</v>
      </c>
      <c r="BR78" s="6">
        <f>IF(Valor_normalizado!BR78=0,32,IFERROR(RANK(Valor_normalizado!BR78,Valor_normalizado!BR$66:BR$97,0),"NA"))</f>
        <v>5</v>
      </c>
      <c r="BS78" s="6">
        <f>IF(Valor_normalizado!BS78=0,32,IFERROR(RANK(Valor_normalizado!BS78,Valor_normalizado!BS$66:BS$97,0),"NA"))</f>
        <v>6</v>
      </c>
      <c r="BT78" s="6">
        <f>IF(Valor_normalizado!BT78=0,32,IFERROR(RANK(Valor_normalizado!BT78,Valor_normalizado!BT$66:BT$97,0),"NA"))</f>
        <v>9</v>
      </c>
      <c r="BU78" s="6">
        <f>IF(Valor_normalizado!BU78=0,32,IFERROR(RANK(Valor_normalizado!BU78,Valor_normalizado!BU$66:BU$97,0),"NA"))</f>
        <v>6</v>
      </c>
      <c r="BV78" s="6">
        <f>IF(Valor_normalizado!BV78=0,32,IFERROR(RANK(Valor_normalizado!BV78,Valor_normalizado!BV$66:BV$97,0),"NA"))</f>
        <v>10</v>
      </c>
      <c r="BW78" s="6">
        <f>IF(Valor_normalizado!BW78=0,32,IFERROR(RANK(Valor_normalizado!BW78,Valor_normalizado!BW$66:BW$97,0),"NA"))</f>
        <v>23</v>
      </c>
      <c r="BX78" s="6">
        <f>IF(Valor_normalizado!BX78=0,32,IFERROR(RANK(Valor_normalizado!BX78,Valor_normalizado!BX$66:BX$97,0),"NA"))</f>
        <v>30</v>
      </c>
      <c r="BY78" s="6">
        <f>IF(Valor_normalizado!BY78=0,32,IFERROR(RANK(Valor_normalizado!BY78,Valor_normalizado!BY$66:BY$97,0),"NA"))</f>
        <v>29</v>
      </c>
      <c r="BZ78" s="6">
        <f>IF(Valor_normalizado!BZ78=0,32,IFERROR(RANK(Valor_normalizado!BZ78,Valor_normalizado!BZ$66:BZ$97,0),"NA"))</f>
        <v>18</v>
      </c>
      <c r="CA78" s="6">
        <f>IF(Valor_normalizado!CA78=0,32,IFERROR(RANK(Valor_normalizado!CA78,Valor_normalizado!CA$66:CA$97,0),"NA"))</f>
        <v>16</v>
      </c>
      <c r="CB78" s="6">
        <f>IF(Valor_normalizado!CB78=0,32,IFERROR(RANK(Valor_normalizado!CB78,Valor_normalizado!CB$66:CB$97,0),"NA"))</f>
        <v>26</v>
      </c>
      <c r="CC78" s="6">
        <f>IF(Valor_normalizado!CC78=0,32,IFERROR(RANK(Valor_normalizado!CC78,Valor_normalizado!CC$66:CC$97,0),"NA"))</f>
        <v>4</v>
      </c>
      <c r="CD78" s="6">
        <f>IF(Valor_normalizado!CD78=0,32,IFERROR(RANK(Valor_normalizado!CD78,Valor_normalizado!CD$66:CD$97,0),"NA"))</f>
        <v>5</v>
      </c>
      <c r="CE78" s="6">
        <f>IF(Valor_normalizado!CE78=0,32,IFERROR(RANK(Valor_normalizado!CE78,Valor_normalizado!CE$66:CE$97,0),"NA"))</f>
        <v>7</v>
      </c>
      <c r="CF78" s="6">
        <f>IF(Valor_normalizado!CF78=0,32,IFERROR(RANK(Valor_normalizado!CF78,Valor_normalizado!CF$66:CF$97,0),"NA"))</f>
        <v>3</v>
      </c>
      <c r="CG78" s="6">
        <f>IF(Valor_normalizado!CG78=0,32,IFERROR(RANK(Valor_normalizado!CG78,Valor_normalizado!CG$66:CG$97,0),"NA"))</f>
        <v>24</v>
      </c>
      <c r="CH78" s="6">
        <f>IF(Valor_normalizado!CH78=0,32,IFERROR(RANK(Valor_normalizado!CH78,Valor_normalizado!CH$66:CH$97,0),"NA"))</f>
        <v>5</v>
      </c>
      <c r="CI78" s="6">
        <f>IF(Valor_normalizado!CI78=0,32,IFERROR(RANK(Valor_normalizado!CI78,Valor_normalizado!CI$66:CI$97,0),"NA"))</f>
        <v>16</v>
      </c>
      <c r="CJ78" s="6">
        <f>IF(Valor_normalizado!CJ78=0,32,IFERROR(RANK(Valor_normalizado!CJ78,Valor_normalizado!CJ$66:CJ$97,0),"NA"))</f>
        <v>7</v>
      </c>
      <c r="CK78" s="6">
        <f>IF(Valor_normalizado!CK78=0,32,IFERROR(RANK(Valor_normalizado!CK78,Valor_normalizado!CK$66:CK$97,0),"NA"))</f>
        <v>3</v>
      </c>
      <c r="CL78" s="6">
        <f>IF(Valor_normalizado!CL78=0,32,IFERROR(RANK(Valor_normalizado!CL78,Valor_normalizado!CL$66:CL$97,0),"NA"))</f>
        <v>5</v>
      </c>
      <c r="CM78" s="6">
        <f>IF(Valor_normalizado!CM78=0,32,IFERROR(RANK(Valor_normalizado!CM78,Valor_normalizado!CM$66:CM$97,0),"NA"))</f>
        <v>3</v>
      </c>
      <c r="CN78" s="6">
        <f>IF(Valor_normalizado!CN78=0,32,IFERROR(RANK(Valor_normalizado!CN78,Valor_normalizado!CN$66:CN$97,0),"NA"))</f>
        <v>6</v>
      </c>
      <c r="CO78" s="6">
        <f>IF(Valor_normalizado!CO78=0,32,IFERROR(RANK(Valor_normalizado!CO78,Valor_normalizado!CO$66:CO$97,0),"NA"))</f>
        <v>3</v>
      </c>
      <c r="CP78" s="6">
        <f>IF(Valor_normalizado!CP78=0,32,IFERROR(RANK(Valor_normalizado!CP78,Valor_normalizado!CP$66:CP$97,0),"NA"))</f>
        <v>2</v>
      </c>
      <c r="CQ78" s="6">
        <f>IF(Valor_normalizado!CQ78=0,32,IFERROR(RANK(Valor_normalizado!CQ78,Valor_normalizado!CQ$66:CQ$97,0),"NA"))</f>
        <v>7</v>
      </c>
      <c r="CR78" s="6">
        <f>IF(Valor_normalizado!CR78=0,32,IFERROR(RANK(Valor_normalizado!CR78,Valor_normalizado!CR$66:CR$97,0),"NA"))</f>
        <v>1</v>
      </c>
      <c r="CS78" s="6">
        <f>IF(Valor_normalizado!CS78=0,32,IFERROR(RANK(Valor_normalizado!CS78,Valor_normalizado!CS$66:CS$97,0),"NA"))</f>
        <v>13</v>
      </c>
      <c r="CT78" s="6">
        <f>IF(Valor_normalizado!CT78=0,32,IFERROR(RANK(Valor_normalizado!CT78,Valor_normalizado!CT$66:CT$97,0),"NA"))</f>
        <v>7</v>
      </c>
      <c r="CU78" s="6">
        <f>IF(Valor_normalizado!CU78=0,32,IFERROR(RANK(Valor_normalizado!CU78,Valor_normalizado!CU$66:CU$97,0),"NA"))</f>
        <v>8</v>
      </c>
      <c r="CV78" s="6">
        <f>IF(Valor_normalizado!CV78=0,32,IFERROR(RANK(Valor_normalizado!CV78,Valor_normalizado!CV$66:CV$97,0),"NA"))</f>
        <v>1</v>
      </c>
      <c r="CW78" s="6">
        <f>IF(Valor_normalizado!CW78=0,32,IFERROR(RANK(Valor_normalizado!CW78,Valor_normalizado!CW$66:CW$97,0),"NA"))</f>
        <v>13</v>
      </c>
      <c r="CX78" s="6">
        <f>IF(Valor_normalizado!CX78=0,32,IFERROR(RANK(Valor_normalizado!CX78,Valor_normalizado!CX$66:CX$97,0),"NA"))</f>
        <v>19</v>
      </c>
      <c r="CY78" s="6">
        <f>IF(Valor_normalizado!CY78=0,32,IFERROR(RANK(Valor_normalizado!CY78,Valor_normalizado!CY$66:CY$97,0),"NA"))</f>
        <v>23</v>
      </c>
      <c r="CZ78" s="6">
        <f>IF(Valor_normalizado!CZ78=0,32,IFERROR(RANK(Valor_normalizado!CZ78,Valor_normalizado!CZ$66:CZ$97,0),"NA"))</f>
        <v>16</v>
      </c>
      <c r="DA78" s="6">
        <f>IF(Valor_normalizado!DA78=0,32,IFERROR(RANK(Valor_normalizado!DA78,Valor_normalizado!DA$66:DA$97,0),"NA"))</f>
        <v>27</v>
      </c>
      <c r="DB78" s="6">
        <f>IF(Valor_normalizado!DB78=0,32,IFERROR(RANK(Valor_normalizado!DB78,Valor_normalizado!DB$66:DB$97,0),"NA"))</f>
        <v>14</v>
      </c>
      <c r="DC78" s="6">
        <f>IF(Valor_normalizado!DC78=0,32,IFERROR(RANK(Valor_normalizado!DC78,Valor_normalizado!DC$66:DC$97,0),"NA"))</f>
        <v>4</v>
      </c>
      <c r="DD78" s="6">
        <f>IF(Valor_normalizado!DD78=0,32,IFERROR(RANK(Valor_normalizado!DD78,Valor_normalizado!DD$66:DD$97,0),"NA"))</f>
        <v>11</v>
      </c>
      <c r="DE78" s="6">
        <f>IF(Valor_normalizado!DE78=0,32,IFERROR(RANK(Valor_normalizado!DE78,Valor_normalizado!DE$66:DE$97,0),"NA"))</f>
        <v>12</v>
      </c>
      <c r="DF78" s="6">
        <f>IF(Valor_normalizado!DF78=0,32,IFERROR(RANK(Valor_normalizado!DF78,Valor_normalizado!DF$66:DF$97,0),"NA"))</f>
        <v>22</v>
      </c>
      <c r="DG78" s="6">
        <f>IF(Valor_normalizado!DG78=0,32,IFERROR(RANK(Valor_normalizado!DG78,Valor_normalizado!DG$66:DG$97,0),"NA"))</f>
        <v>16</v>
      </c>
      <c r="DH78" s="6">
        <f>IF(Valor_normalizado!DH78=0,32,IFERROR(RANK(Valor_normalizado!DH78,Valor_normalizado!DH$66:DH$97,0),"NA"))</f>
        <v>4</v>
      </c>
      <c r="DI78" s="6">
        <f>IF(Valor_normalizado!DI78=0,32,IFERROR(RANK(Valor_normalizado!DI78,Valor_normalizado!DI$66:DI$97,0),"NA"))</f>
        <v>7</v>
      </c>
      <c r="DJ78" s="6">
        <f>IF(Valor_normalizado!DJ78=0,32,IFERROR(RANK(Valor_normalizado!DJ78,Valor_normalizado!DJ$66:DJ$97,0),"NA"))</f>
        <v>1</v>
      </c>
      <c r="DK78" s="6">
        <f>IF(Valor_normalizado!DK78=0,32,IFERROR(RANK(Valor_normalizado!DK78,Valor_normalizado!DK$66:DK$97,0),"NA"))</f>
        <v>5</v>
      </c>
      <c r="DL78" s="6">
        <f>IF(Valor_normalizado!DL78=0,32,IFERROR(RANK(Valor_normalizado!DL78,Valor_normalizado!DL$66:DL$97,0),"NA"))</f>
        <v>22</v>
      </c>
      <c r="DM78" s="6">
        <f>IF(Valor_normalizado!DM78=0,32,IFERROR(RANK(Valor_normalizado!DM78,Valor_normalizado!DM$66:DM$97,0),"NA"))</f>
        <v>26</v>
      </c>
      <c r="DN78" s="6">
        <f>IF(Valor_normalizado!DN78=0,32,IFERROR(RANK(Valor_normalizado!DN78,Valor_normalizado!DN$66:DN$97,0),"NA"))</f>
        <v>21</v>
      </c>
      <c r="DO78" s="6">
        <f>IF(Valor_normalizado!DO78=0,32,IFERROR(RANK(Valor_normalizado!DO78,Valor_normalizado!DO$66:DO$97,0),"NA"))</f>
        <v>7</v>
      </c>
      <c r="DP78" s="6">
        <f>IF(Valor_normalizado!DP78=0,32,IFERROR(RANK(Valor_normalizado!DP78,Valor_normalizado!DP$66:DP$97,0),"NA"))</f>
        <v>20</v>
      </c>
      <c r="DQ78" s="6">
        <f>IF(Valor_normalizado!DQ78=0,32,IFERROR(RANK(Valor_normalizado!DQ78,Valor_normalizado!DQ$66:DQ$97,0),"NA"))</f>
        <v>11</v>
      </c>
      <c r="DR78" s="6">
        <f>IF(Valor_normalizado!DR78=0,32,IFERROR(RANK(Valor_normalizado!DR78,Valor_normalizado!DR$66:DR$97,0),"NA"))</f>
        <v>29</v>
      </c>
      <c r="DS78" s="6">
        <f>IF(Valor_normalizado!DS78=0,32,IFERROR(RANK(Valor_normalizado!DS78,Valor_normalizado!DS$66:DS$97,0),"NA"))</f>
        <v>16</v>
      </c>
      <c r="DT78" s="6">
        <f>IF(Valor_normalizado!DT78=0,32,IFERROR(RANK(Valor_normalizado!DT78,Valor_normalizado!DT$66:DT$97,0),"NA"))</f>
        <v>7</v>
      </c>
      <c r="DU78" s="6">
        <f>IF(Valor_normalizado!DU78=0,32,IFERROR(RANK(Valor_normalizado!DU78,Valor_normalizado!DU$66:DU$97,0),"NA"))</f>
        <v>7</v>
      </c>
      <c r="DV78" s="6">
        <f>IF(Valor_normalizado!DV78=0,32,IFERROR(RANK(Valor_normalizado!DV78,Valor_normalizado!DV$66:DV$97,0),"NA"))</f>
        <v>14</v>
      </c>
      <c r="DW78" s="6">
        <f>IF(Valor_normalizado!DW78=0,32,IFERROR(RANK(Valor_normalizado!DW78,Valor_normalizado!DW$66:DW$97,0),"NA"))</f>
        <v>11</v>
      </c>
      <c r="DX78" s="6">
        <f>IF(Valor_normalizado!DX78=0,32,IFERROR(RANK(Valor_normalizado!DX78,Valor_normalizado!DX$66:DX$97,0),"NA"))</f>
        <v>11</v>
      </c>
      <c r="DY78" s="6">
        <f>IF(Valor_normalizado!DY78=0,32,IFERROR(RANK(Valor_normalizado!DY78,Valor_normalizado!DY$66:DY$97,0),"NA"))</f>
        <v>10</v>
      </c>
      <c r="DZ78" s="6">
        <f>IF(Valor_normalizado!DZ78=0,32,IFERROR(RANK(Valor_normalizado!DZ78,Valor_normalizado!DZ$66:DZ$97,0),"NA"))</f>
        <v>11</v>
      </c>
      <c r="EA78" s="6">
        <f>IF(Valor_normalizado!EA78=0,32,IFERROR(RANK(Valor_normalizado!EA78,Valor_normalizado!EA$66:EA$97,0),"NA"))</f>
        <v>11</v>
      </c>
      <c r="EB78" s="6">
        <f>IF(Valor_normalizado!EB78=0,32,IFERROR(RANK(Valor_normalizado!EB78,Valor_normalizado!EB$66:EB$97,0),"NA"))</f>
        <v>12</v>
      </c>
      <c r="EC78" s="6">
        <f>IF(Valor_normalizado!EC78=0,32,IFERROR(RANK(Valor_normalizado!EC78,Valor_normalizado!EC$66:EC$97,0),"NA"))</f>
        <v>4</v>
      </c>
      <c r="ED78" s="6">
        <f>IF(Valor_normalizado!ED78=0,32,IFERROR(RANK(Valor_normalizado!ED78,Valor_normalizado!ED$66:ED$97,0),"NA"))</f>
        <v>14</v>
      </c>
      <c r="EE78" s="6">
        <f>IF(Valor_normalizado!EE78=0,32,IFERROR(RANK(Valor_normalizado!EE78,Valor_normalizado!EE$66:EE$97,0),"NA"))</f>
        <v>12</v>
      </c>
      <c r="EF78" s="6">
        <f>IF(Valor_normalizado!EF78=0,32,IFERROR(RANK(Valor_normalizado!EF78,Valor_normalizado!EF$66:EF$97,0),"NA"))</f>
        <v>2</v>
      </c>
      <c r="EG78" s="6">
        <f>IF(Valor_normalizado!EG78=0,32,IFERROR(RANK(Valor_normalizado!EG78,Valor_normalizado!EG$66:EG$97,0),"NA"))</f>
        <v>2</v>
      </c>
      <c r="EH78" s="6">
        <f>IF(Valor_normalizado!EH78=0,32,IFERROR(RANK(Valor_normalizado!EH78,Valor_normalizado!EH$66:EH$97,0),"NA"))</f>
        <v>2</v>
      </c>
      <c r="EI78" s="6">
        <f>IF(Valor_normalizado!EI78=0,32,IFERROR(RANK(Valor_normalizado!EI78,Valor_normalizado!EI$66:EI$97,0),"NA"))</f>
        <v>9</v>
      </c>
      <c r="EJ78" s="6">
        <f>IF(Valor_normalizado!EJ78=0,32,IFERROR(RANK(Valor_normalizado!EJ78,Valor_normalizado!EJ$66:EJ$97,0),"NA"))</f>
        <v>16</v>
      </c>
      <c r="EK78" s="6">
        <f>IF(Valor_normalizado!EK78=0,32,IFERROR(RANK(Valor_normalizado!EK78,Valor_normalizado!EK$66:EK$97,0),"NA"))</f>
        <v>3</v>
      </c>
      <c r="EL78" s="6">
        <f>IF(Valor_normalizado!EL78=0,32,IFERROR(RANK(Valor_normalizado!EL78,Valor_normalizado!EL$66:EL$97,0),"NA"))</f>
        <v>2</v>
      </c>
      <c r="EM78" s="6">
        <f>IF(Valor_normalizado!EM78=0,32,IFERROR(RANK(Valor_normalizado!EM78,Valor_normalizado!EM$66:EM$97,0),"NA"))</f>
        <v>2</v>
      </c>
      <c r="EN78" s="6">
        <f>IF(Valor_normalizado!EN78=0,32,IFERROR(RANK(Valor_normalizado!EN78,Valor_normalizado!EN$66:EN$97,0),"NA"))</f>
        <v>1</v>
      </c>
      <c r="EO78" s="6">
        <f>IF(Valor_normalizado!EO78=0,32,IFERROR(RANK(Valor_normalizado!EO78,Valor_normalizado!EO$66:EO$97,0),"NA"))</f>
        <v>4</v>
      </c>
      <c r="EP78" s="6">
        <f>IF(Valor_normalizado!EP78=0,32,IFERROR(RANK(Valor_normalizado!EP78,Valor_normalizado!EP$66:EP$97,0),"NA"))</f>
        <v>6</v>
      </c>
      <c r="EQ78" s="6">
        <f>IF(Valor_normalizado!EQ78=0,32,IFERROR(RANK(Valor_normalizado!EQ78,Valor_normalizado!EQ$66:EQ$97,0),"NA"))</f>
        <v>3</v>
      </c>
      <c r="ER78" s="6">
        <f>IF(Valor_normalizado!ER78=0,32,IFERROR(RANK(Valor_normalizado!ER78,Valor_normalizado!ER$66:ER$97,0),"NA"))</f>
        <v>2</v>
      </c>
      <c r="ES78" s="6">
        <f>IF(Valor_normalizado!ES78=0,32,IFERROR(RANK(Valor_normalizado!ES78,Valor_normalizado!ES$66:ES$97,0),"NA"))</f>
        <v>7</v>
      </c>
    </row>
    <row r="79" spans="1:149" x14ac:dyDescent="0.25">
      <c r="A79" s="1" t="s">
        <v>259</v>
      </c>
      <c r="B79" s="75">
        <v>2021</v>
      </c>
      <c r="C79" s="6">
        <f>IF(Valor_normalizado!C79=0,32,IFERROR(RANK(Valor_normalizado!C79,Valor_normalizado!C$66:C$97,0),"NA"))</f>
        <v>2</v>
      </c>
      <c r="D79" s="6">
        <f>IF(Valor_normalizado!D79=0,32,IFERROR(RANK(Valor_normalizado!D79,Valor_normalizado!D$66:D$97,0),"NA"))</f>
        <v>5</v>
      </c>
      <c r="E79" s="6">
        <f>IF(Valor_normalizado!E79=0,32,IFERROR(RANK(Valor_normalizado!E79,Valor_normalizado!E$66:E$97,0),"NA"))</f>
        <v>5</v>
      </c>
      <c r="F79" s="6">
        <f>IF(Valor_normalizado!F79=0,32,IFERROR(RANK(Valor_normalizado!F79,Valor_normalizado!F$66:F$97,0),"NA"))</f>
        <v>2</v>
      </c>
      <c r="G79" s="6">
        <f>IF(Valor_normalizado!G79=0,32,IFERROR(RANK(Valor_normalizado!G79,Valor_normalizado!G$66:G$97,0),"NA"))</f>
        <v>4</v>
      </c>
      <c r="H79" s="6">
        <f>IF(Valor_normalizado!H79=0,32,IFERROR(RANK(Valor_normalizado!H79,Valor_normalizado!H$66:H$97,0),"NA"))</f>
        <v>8</v>
      </c>
      <c r="I79" s="6">
        <f>IF(Valor_normalizado!I79=0,32,IFERROR(RANK(Valor_normalizado!I79,Valor_normalizado!I$66:I$97,0),"NA"))</f>
        <v>3</v>
      </c>
      <c r="J79" s="6">
        <f>IF(Valor_normalizado!J79=0,32,IFERROR(RANK(Valor_normalizado!J79,Valor_normalizado!J$66:J$97,0),"NA"))</f>
        <v>4</v>
      </c>
      <c r="K79" s="6">
        <f>IF(Valor_normalizado!K79=0,32,IFERROR(RANK(Valor_normalizado!K79,Valor_normalizado!K$66:K$97,0),"NA"))</f>
        <v>7</v>
      </c>
      <c r="L79" s="6">
        <f>IF(Valor_normalizado!L79=0,32,IFERROR(RANK(Valor_normalizado!L79,Valor_normalizado!L$66:L$97,0),"NA"))</f>
        <v>27</v>
      </c>
      <c r="M79" s="6">
        <f>IF(Valor_normalizado!M79=0,32,IFERROR(RANK(Valor_normalizado!M79,Valor_normalizado!M$66:M$97,0),"NA"))</f>
        <v>12</v>
      </c>
      <c r="N79" s="6">
        <f>IF(Valor_normalizado!N79=0,32,IFERROR(RANK(Valor_normalizado!N79,Valor_normalizado!N$66:N$97,0),"NA"))</f>
        <v>12</v>
      </c>
      <c r="O79" s="6">
        <f>IF(Valor_normalizado!O79=0,32,IFERROR(RANK(Valor_normalizado!O79,Valor_normalizado!O$66:O$97,0),"NA"))</f>
        <v>25</v>
      </c>
      <c r="P79" s="6">
        <f>IF(Valor_normalizado!P79=0,32,IFERROR(RANK(Valor_normalizado!P79,Valor_normalizado!P$66:P$97,0),"NA"))</f>
        <v>18</v>
      </c>
      <c r="Q79" s="6">
        <f>IF(Valor_normalizado!Q79=0,32,IFERROR(RANK(Valor_normalizado!Q79,Valor_normalizado!Q$66:Q$97,0),"NA"))</f>
        <v>8</v>
      </c>
      <c r="R79" s="6">
        <f>IF(Valor_normalizado!R79=0,32,IFERROR(RANK(Valor_normalizado!R79,Valor_normalizado!R$66:R$97,0),"NA"))</f>
        <v>6</v>
      </c>
      <c r="S79" s="6">
        <f>IF(Valor_normalizado!S79=0,32,IFERROR(RANK(Valor_normalizado!S79,Valor_normalizado!S$66:S$97,0),"NA"))</f>
        <v>15</v>
      </c>
      <c r="T79" s="6">
        <f>IF(Valor_normalizado!T79=0,32,IFERROR(RANK(Valor_normalizado!T79,Valor_normalizado!T$66:T$97,0),"NA"))</f>
        <v>12</v>
      </c>
      <c r="U79" s="6">
        <f>IF(Valor_normalizado!U79=0,32,IFERROR(RANK(Valor_normalizado!U79,Valor_normalizado!U$66:U$97,0),"NA"))</f>
        <v>3</v>
      </c>
      <c r="V79" s="6">
        <f>IF(Valor_normalizado!V79=0,32,IFERROR(RANK(Valor_normalizado!V79,Valor_normalizado!V$66:V$97,0),"NA"))</f>
        <v>7</v>
      </c>
      <c r="W79" s="6">
        <f>IF(Valor_normalizado!W79=0,32,IFERROR(RANK(Valor_normalizado!W79,Valor_normalizado!W$66:W$97,0),"NA"))</f>
        <v>19</v>
      </c>
      <c r="X79" s="6">
        <f>IF(Valor_normalizado!X79=0,32,IFERROR(RANK(Valor_normalizado!X79,Valor_normalizado!X$66:X$97,0),"NA"))</f>
        <v>7</v>
      </c>
      <c r="Y79" s="6">
        <f>IF(Valor_normalizado!Y79=0,32,IFERROR(RANK(Valor_normalizado!Y79,Valor_normalizado!Y$66:Y$97,0),"NA"))</f>
        <v>3</v>
      </c>
      <c r="Z79" s="6">
        <f>IF(Valor_normalizado!Z79=0,32,IFERROR(RANK(Valor_normalizado!Z79,Valor_normalizado!Z$66:Z$97,0),"NA"))</f>
        <v>6</v>
      </c>
      <c r="AA79" s="6">
        <f>IF(Valor_normalizado!AA79=0,32,IFERROR(RANK(Valor_normalizado!AA79,Valor_normalizado!AA$66:AA$97,0),"NA"))</f>
        <v>2</v>
      </c>
      <c r="AB79" s="6">
        <f>IF(Valor_normalizado!AB79=0,32,IFERROR(RANK(Valor_normalizado!AB79,Valor_normalizado!AB$66:AB$97,0),"NA"))</f>
        <v>26</v>
      </c>
      <c r="AC79" s="6">
        <f>IF(Valor_normalizado!AC79=0,32,IFERROR(RANK(Valor_normalizado!AC79,Valor_normalizado!AC$66:AC$97,0),"NA"))</f>
        <v>24</v>
      </c>
      <c r="AD79" s="6">
        <f>IF(Valor_normalizado!AD79=0,32,IFERROR(RANK(Valor_normalizado!AD79,Valor_normalizado!AD$66:AD$97,0),"NA"))</f>
        <v>2</v>
      </c>
      <c r="AE79" s="6">
        <f>IF(Valor_normalizado!AE79=0,32,IFERROR(RANK(Valor_normalizado!AE79,Valor_normalizado!AE$66:AE$97,0),"NA"))</f>
        <v>2</v>
      </c>
      <c r="AF79" s="6">
        <f>IF(Valor_normalizado!AF79=0,32,IFERROR(RANK(Valor_normalizado!AF79,Valor_normalizado!AF$66:AF$97,0),"NA"))</f>
        <v>2</v>
      </c>
      <c r="AG79" s="6">
        <f>IF(Valor_normalizado!AG79=0,32,IFERROR(RANK(Valor_normalizado!AG79,Valor_normalizado!AG$66:AG$97,0),"NA"))</f>
        <v>3</v>
      </c>
      <c r="AH79" s="6">
        <f>IF(Valor_normalizado!AH79=0,32,IFERROR(RANK(Valor_normalizado!AH79,Valor_normalizado!AH$66:AH$97,0),"NA"))</f>
        <v>2</v>
      </c>
      <c r="AI79" s="6">
        <f>IF(Valor_normalizado!AI79=0,32,IFERROR(RANK(Valor_normalizado!AI79,Valor_normalizado!AI$66:AI$97,0),"NA"))</f>
        <v>16</v>
      </c>
      <c r="AJ79" s="6">
        <f>IF(Valor_normalizado!AJ79=0,32,IFERROR(RANK(Valor_normalizado!AJ79,Valor_normalizado!AJ$66:AJ$97,0),"NA"))</f>
        <v>13</v>
      </c>
      <c r="AK79" s="6">
        <f>IF(Valor_normalizado!AK79=0,32,IFERROR(RANK(Valor_normalizado!AK79,Valor_normalizado!AK$66:AK$97,0),"NA"))</f>
        <v>4</v>
      </c>
      <c r="AL79" s="6">
        <f>IF(Valor_normalizado!AL79=0,32,IFERROR(RANK(Valor_normalizado!AL79,Valor_normalizado!AL$66:AL$97,0),"NA"))</f>
        <v>2</v>
      </c>
      <c r="AM79" s="6">
        <f>IF(Valor_normalizado!AM79=0,32,IFERROR(RANK(Valor_normalizado!AM79,Valor_normalizado!AM$66:AM$97,0),"NA"))</f>
        <v>14</v>
      </c>
      <c r="AN79" s="6">
        <f>IF(Valor_normalizado!AN79=0,32,IFERROR(RANK(Valor_normalizado!AN79,Valor_normalizado!AN$66:AN$97,0),"NA"))</f>
        <v>1</v>
      </c>
      <c r="AO79" s="6">
        <f>IF(Valor_normalizado!AO79=0,32,IFERROR(RANK(Valor_normalizado!AO79,Valor_normalizado!AO$66:AO$97,0),"NA"))</f>
        <v>1</v>
      </c>
      <c r="AP79" s="6">
        <f>IF(Valor_normalizado!AP79=0,32,IFERROR(RANK(Valor_normalizado!AP79,Valor_normalizado!AP$66:AP$97,0),"NA"))</f>
        <v>4</v>
      </c>
      <c r="AQ79" s="6">
        <f>IF(Valor_normalizado!AQ79=0,32,IFERROR(RANK(Valor_normalizado!AQ79,Valor_normalizado!AQ$66:AQ$97,0),"NA"))</f>
        <v>7</v>
      </c>
      <c r="AR79" s="6">
        <f>IF(Valor_normalizado!AR79=0,32,IFERROR(RANK(Valor_normalizado!AR79,Valor_normalizado!AR$66:AR$97,0),"NA"))</f>
        <v>5</v>
      </c>
      <c r="AS79" s="6">
        <f>IF(Valor_normalizado!AS79=0,32,IFERROR(RANK(Valor_normalizado!AS79,Valor_normalizado!AS$66:AS$97,0),"NA"))</f>
        <v>8</v>
      </c>
      <c r="AT79" s="6">
        <f>IF(Valor_normalizado!AT79=0,32,IFERROR(RANK(Valor_normalizado!AT79,Valor_normalizado!AT$66:AT$97,0),"NA"))</f>
        <v>3</v>
      </c>
      <c r="AU79" s="6">
        <f>IF(Valor_normalizado!AU79=0,32,IFERROR(RANK(Valor_normalizado!AU79,Valor_normalizado!AU$66:AU$97,0),"NA"))</f>
        <v>8</v>
      </c>
      <c r="AV79" s="6">
        <f>IF(Valor_normalizado!AV79=0,32,IFERROR(RANK(Valor_normalizado!AV79,Valor_normalizado!AV$66:AV$97,0),"NA"))</f>
        <v>10</v>
      </c>
      <c r="AW79" s="6">
        <f>IF(Valor_normalizado!AW79=0,32,IFERROR(RANK(Valor_normalizado!AW79,Valor_normalizado!AW$66:AW$97,0),"NA"))</f>
        <v>8</v>
      </c>
      <c r="AX79" s="6">
        <f>IF(Valor_normalizado!AX79=0,32,IFERROR(RANK(Valor_normalizado!AX79,Valor_normalizado!AX$66:AX$97,0),"NA"))</f>
        <v>8</v>
      </c>
      <c r="AY79" s="6">
        <f>IF(Valor_normalizado!AY79=0,32,IFERROR(RANK(Valor_normalizado!AY79,Valor_normalizado!AY$66:AY$97,0),"NA"))</f>
        <v>7</v>
      </c>
      <c r="AZ79" s="6">
        <f>IF(Valor_normalizado!AZ79=0,32,IFERROR(RANK(Valor_normalizado!AZ79,Valor_normalizado!AZ$66:AZ$97,0),"NA"))</f>
        <v>19</v>
      </c>
      <c r="BA79" s="6">
        <f>IF(Valor_normalizado!BA79=0,32,IFERROR(RANK(Valor_normalizado!BA79,Valor_normalizado!BA$66:BA$97,0),"NA"))</f>
        <v>20</v>
      </c>
      <c r="BB79" s="6">
        <f>IF(Valor_normalizado!BB79=0,32,IFERROR(RANK(Valor_normalizado!BB79,Valor_normalizado!BB$66:BB$97,0),"NA"))</f>
        <v>18</v>
      </c>
      <c r="BC79" s="6">
        <f>IF(Valor_normalizado!BC79=0,32,IFERROR(RANK(Valor_normalizado!BC79,Valor_normalizado!BC$66:BC$97,0),"NA"))</f>
        <v>26</v>
      </c>
      <c r="BD79" s="6">
        <f>IF(Valor_normalizado!BD79=0,32,IFERROR(RANK(Valor_normalizado!BD79,Valor_normalizado!BD$66:BD$97,0),"NA"))</f>
        <v>19</v>
      </c>
      <c r="BE79" s="6">
        <f>IF(Valor_normalizado!BE79=0,32,IFERROR(RANK(Valor_normalizado!BE79,Valor_normalizado!BE$66:BE$97,0),"NA"))</f>
        <v>6</v>
      </c>
      <c r="BF79" s="6">
        <f>IF(Valor_normalizado!BF79=0,32,IFERROR(RANK(Valor_normalizado!BF79,Valor_normalizado!BF$66:BF$97,0),"NA"))</f>
        <v>3</v>
      </c>
      <c r="BG79" s="6">
        <f>IF(Valor_normalizado!BG79=0,32,IFERROR(RANK(Valor_normalizado!BG79,Valor_normalizado!BG$66:BG$97,0),"NA"))</f>
        <v>3</v>
      </c>
      <c r="BH79" s="6">
        <f>IF(Valor_normalizado!BH79=0,32,IFERROR(RANK(Valor_normalizado!BH79,Valor_normalizado!BH$66:BH$97,0),"NA"))</f>
        <v>5</v>
      </c>
      <c r="BI79" s="6">
        <f>IF(Valor_normalizado!BI79=0,32,IFERROR(RANK(Valor_normalizado!BI79,Valor_normalizado!BI$66:BI$97,0),"NA"))</f>
        <v>14</v>
      </c>
      <c r="BJ79" s="6">
        <f>IF(Valor_normalizado!BJ79=0,32,IFERROR(RANK(Valor_normalizado!BJ79,Valor_normalizado!BJ$66:BJ$97,0),"NA"))</f>
        <v>15</v>
      </c>
      <c r="BK79" s="6">
        <f>IF(Valor_normalizado!BK79=0,32,IFERROR(RANK(Valor_normalizado!BK79,Valor_normalizado!BK$66:BK$97,0),"NA"))</f>
        <v>3</v>
      </c>
      <c r="BL79" s="6">
        <f>IF(Valor_normalizado!BL79=0,32,IFERROR(RANK(Valor_normalizado!BL79,Valor_normalizado!BL$66:BL$97,0),"NA"))</f>
        <v>8</v>
      </c>
      <c r="BM79" s="6">
        <f>IF(Valor_normalizado!BM79=0,32,IFERROR(RANK(Valor_normalizado!BM79,Valor_normalizado!BM$66:BM$97,0),"NA"))</f>
        <v>10</v>
      </c>
      <c r="BN79" s="6">
        <f>IF(Valor_normalizado!BN79=0,32,IFERROR(RANK(Valor_normalizado!BN79,Valor_normalizado!BN$66:BN$97,0),"NA"))</f>
        <v>3</v>
      </c>
      <c r="BO79" s="6">
        <f>IF(Valor_normalizado!BO79=0,32,IFERROR(RANK(Valor_normalizado!BO79,Valor_normalizado!BO$66:BO$97,0),"NA"))</f>
        <v>9</v>
      </c>
      <c r="BP79" s="6">
        <f>IF(Valor_normalizado!BP79=0,32,IFERROR(RANK(Valor_normalizado!BP79,Valor_normalizado!BP$66:BP$97,0),"NA"))</f>
        <v>3</v>
      </c>
      <c r="BQ79" s="6">
        <f>IF(Valor_normalizado!BQ79=0,32,IFERROR(RANK(Valor_normalizado!BQ79,Valor_normalizado!BQ$66:BQ$97,0),"NA"))</f>
        <v>22</v>
      </c>
      <c r="BR79" s="6">
        <f>IF(Valor_normalizado!BR79=0,32,IFERROR(RANK(Valor_normalizado!BR79,Valor_normalizado!BR$66:BR$97,0),"NA"))</f>
        <v>20</v>
      </c>
      <c r="BS79" s="6">
        <f>IF(Valor_normalizado!BS79=0,32,IFERROR(RANK(Valor_normalizado!BS79,Valor_normalizado!BS$66:BS$97,0),"NA"))</f>
        <v>3</v>
      </c>
      <c r="BT79" s="6">
        <f>IF(Valor_normalizado!BT79=0,32,IFERROR(RANK(Valor_normalizado!BT79,Valor_normalizado!BT$66:BT$97,0),"NA"))</f>
        <v>30</v>
      </c>
      <c r="BU79" s="6">
        <f>IF(Valor_normalizado!BU79=0,32,IFERROR(RANK(Valor_normalizado!BU79,Valor_normalizado!BU$66:BU$97,0),"NA"))</f>
        <v>14</v>
      </c>
      <c r="BV79" s="6">
        <f>IF(Valor_normalizado!BV79=0,32,IFERROR(RANK(Valor_normalizado!BV79,Valor_normalizado!BV$66:BV$97,0),"NA"))</f>
        <v>4</v>
      </c>
      <c r="BW79" s="6">
        <f>IF(Valor_normalizado!BW79=0,32,IFERROR(RANK(Valor_normalizado!BW79,Valor_normalizado!BW$66:BW$97,0),"NA"))</f>
        <v>8</v>
      </c>
      <c r="BX79" s="6">
        <f>IF(Valor_normalizado!BX79=0,32,IFERROR(RANK(Valor_normalizado!BX79,Valor_normalizado!BX$66:BX$97,0),"NA"))</f>
        <v>22</v>
      </c>
      <c r="BY79" s="6">
        <f>IF(Valor_normalizado!BY79=0,32,IFERROR(RANK(Valor_normalizado!BY79,Valor_normalizado!BY$66:BY$97,0),"NA"))</f>
        <v>10</v>
      </c>
      <c r="BZ79" s="6">
        <f>IF(Valor_normalizado!BZ79=0,32,IFERROR(RANK(Valor_normalizado!BZ79,Valor_normalizado!BZ$66:BZ$97,0),"NA"))</f>
        <v>14</v>
      </c>
      <c r="CA79" s="6">
        <f>IF(Valor_normalizado!CA79=0,32,IFERROR(RANK(Valor_normalizado!CA79,Valor_normalizado!CA$66:CA$97,0),"NA"))</f>
        <v>12</v>
      </c>
      <c r="CB79" s="6">
        <f>IF(Valor_normalizado!CB79=0,32,IFERROR(RANK(Valor_normalizado!CB79,Valor_normalizado!CB$66:CB$97,0),"NA"))</f>
        <v>14</v>
      </c>
      <c r="CC79" s="6">
        <f>IF(Valor_normalizado!CC79=0,32,IFERROR(RANK(Valor_normalizado!CC79,Valor_normalizado!CC$66:CC$97,0),"NA"))</f>
        <v>13</v>
      </c>
      <c r="CD79" s="6">
        <f>IF(Valor_normalizado!CD79=0,32,IFERROR(RANK(Valor_normalizado!CD79,Valor_normalizado!CD$66:CD$97,0),"NA"))</f>
        <v>15</v>
      </c>
      <c r="CE79" s="6">
        <f>IF(Valor_normalizado!CE79=0,32,IFERROR(RANK(Valor_normalizado!CE79,Valor_normalizado!CE$66:CE$97,0),"NA"))</f>
        <v>14</v>
      </c>
      <c r="CF79" s="6">
        <f>IF(Valor_normalizado!CF79=0,32,IFERROR(RANK(Valor_normalizado!CF79,Valor_normalizado!CF$66:CF$97,0),"NA"))</f>
        <v>24</v>
      </c>
      <c r="CG79" s="6">
        <f>IF(Valor_normalizado!CG79=0,32,IFERROR(RANK(Valor_normalizado!CG79,Valor_normalizado!CG$66:CG$97,0),"NA"))</f>
        <v>4</v>
      </c>
      <c r="CH79" s="6">
        <f>IF(Valor_normalizado!CH79=0,32,IFERROR(RANK(Valor_normalizado!CH79,Valor_normalizado!CH$66:CH$97,0),"NA"))</f>
        <v>14</v>
      </c>
      <c r="CI79" s="6">
        <f>IF(Valor_normalizado!CI79=0,32,IFERROR(RANK(Valor_normalizado!CI79,Valor_normalizado!CI$66:CI$97,0),"NA"))</f>
        <v>12</v>
      </c>
      <c r="CJ79" s="6">
        <f>IF(Valor_normalizado!CJ79=0,32,IFERROR(RANK(Valor_normalizado!CJ79,Valor_normalizado!CJ$66:CJ$97,0),"NA"))</f>
        <v>11</v>
      </c>
      <c r="CK79" s="6">
        <f>IF(Valor_normalizado!CK79=0,32,IFERROR(RANK(Valor_normalizado!CK79,Valor_normalizado!CK$66:CK$97,0),"NA"))</f>
        <v>7</v>
      </c>
      <c r="CL79" s="6">
        <f>IF(Valor_normalizado!CL79=0,32,IFERROR(RANK(Valor_normalizado!CL79,Valor_normalizado!CL$66:CL$97,0),"NA"))</f>
        <v>12</v>
      </c>
      <c r="CM79" s="6">
        <f>IF(Valor_normalizado!CM79=0,32,IFERROR(RANK(Valor_normalizado!CM79,Valor_normalizado!CM$66:CM$97,0),"NA"))</f>
        <v>7</v>
      </c>
      <c r="CN79" s="6">
        <f>IF(Valor_normalizado!CN79=0,32,IFERROR(RANK(Valor_normalizado!CN79,Valor_normalizado!CN$66:CN$97,0),"NA"))</f>
        <v>3</v>
      </c>
      <c r="CO79" s="6">
        <f>IF(Valor_normalizado!CO79=0,32,IFERROR(RANK(Valor_normalizado!CO79,Valor_normalizado!CO$66:CO$97,0),"NA"))</f>
        <v>5</v>
      </c>
      <c r="CP79" s="6">
        <f>IF(Valor_normalizado!CP79=0,32,IFERROR(RANK(Valor_normalizado!CP79,Valor_normalizado!CP$66:CP$97,0),"NA"))</f>
        <v>13</v>
      </c>
      <c r="CQ79" s="6">
        <f>IF(Valor_normalizado!CQ79=0,32,IFERROR(RANK(Valor_normalizado!CQ79,Valor_normalizado!CQ$66:CQ$97,0),"NA"))</f>
        <v>3</v>
      </c>
      <c r="CR79" s="6">
        <f>IF(Valor_normalizado!CR79=0,32,IFERROR(RANK(Valor_normalizado!CR79,Valor_normalizado!CR$66:CR$97,0),"NA"))</f>
        <v>6</v>
      </c>
      <c r="CS79" s="6">
        <f>IF(Valor_normalizado!CS79=0,32,IFERROR(RANK(Valor_normalizado!CS79,Valor_normalizado!CS$66:CS$97,0),"NA"))</f>
        <v>11</v>
      </c>
      <c r="CT79" s="6">
        <f>IF(Valor_normalizado!CT79=0,32,IFERROR(RANK(Valor_normalizado!CT79,Valor_normalizado!CT$66:CT$97,0),"NA"))</f>
        <v>3</v>
      </c>
      <c r="CU79" s="6">
        <f>IF(Valor_normalizado!CU79=0,32,IFERROR(RANK(Valor_normalizado!CU79,Valor_normalizado!CU$66:CU$97,0),"NA"))</f>
        <v>3</v>
      </c>
      <c r="CV79" s="6">
        <f>IF(Valor_normalizado!CV79=0,32,IFERROR(RANK(Valor_normalizado!CV79,Valor_normalizado!CV$66:CV$97,0),"NA"))</f>
        <v>6</v>
      </c>
      <c r="CW79" s="6">
        <f>IF(Valor_normalizado!CW79=0,32,IFERROR(RANK(Valor_normalizado!CW79,Valor_normalizado!CW$66:CW$97,0),"NA"))</f>
        <v>5</v>
      </c>
      <c r="CX79" s="6">
        <f>IF(Valor_normalizado!CX79=0,32,IFERROR(RANK(Valor_normalizado!CX79,Valor_normalizado!CX$66:CX$97,0),"NA"))</f>
        <v>2</v>
      </c>
      <c r="CY79" s="6">
        <f>IF(Valor_normalizado!CY79=0,32,IFERROR(RANK(Valor_normalizado!CY79,Valor_normalizado!CY$66:CY$97,0),"NA"))</f>
        <v>14</v>
      </c>
      <c r="CZ79" s="6">
        <f>IF(Valor_normalizado!CZ79=0,32,IFERROR(RANK(Valor_normalizado!CZ79,Valor_normalizado!CZ$66:CZ$97,0),"NA"))</f>
        <v>3</v>
      </c>
      <c r="DA79" s="6">
        <f>IF(Valor_normalizado!DA79=0,32,IFERROR(RANK(Valor_normalizado!DA79,Valor_normalizado!DA$66:DA$97,0),"NA"))</f>
        <v>12</v>
      </c>
      <c r="DB79" s="6">
        <f>IF(Valor_normalizado!DB79=0,32,IFERROR(RANK(Valor_normalizado!DB79,Valor_normalizado!DB$66:DB$97,0),"NA"))</f>
        <v>3</v>
      </c>
      <c r="DC79" s="6">
        <f>IF(Valor_normalizado!DC79=0,32,IFERROR(RANK(Valor_normalizado!DC79,Valor_normalizado!DC$66:DC$97,0),"NA"))</f>
        <v>1</v>
      </c>
      <c r="DD79" s="6">
        <f>IF(Valor_normalizado!DD79=0,32,IFERROR(RANK(Valor_normalizado!DD79,Valor_normalizado!DD$66:DD$97,0),"NA"))</f>
        <v>3</v>
      </c>
      <c r="DE79" s="6">
        <f>IF(Valor_normalizado!DE79=0,32,IFERROR(RANK(Valor_normalizado!DE79,Valor_normalizado!DE$66:DE$97,0),"NA"))</f>
        <v>2</v>
      </c>
      <c r="DF79" s="6">
        <f>IF(Valor_normalizado!DF79=0,32,IFERROR(RANK(Valor_normalizado!DF79,Valor_normalizado!DF$66:DF$97,0),"NA"))</f>
        <v>6</v>
      </c>
      <c r="DG79" s="6">
        <f>IF(Valor_normalizado!DG79=0,32,IFERROR(RANK(Valor_normalizado!DG79,Valor_normalizado!DG$66:DG$97,0),"NA"))</f>
        <v>14</v>
      </c>
      <c r="DH79" s="6">
        <f>IF(Valor_normalizado!DH79=0,32,IFERROR(RANK(Valor_normalizado!DH79,Valor_normalizado!DH$66:DH$97,0),"NA"))</f>
        <v>2</v>
      </c>
      <c r="DI79" s="6">
        <f>IF(Valor_normalizado!DI79=0,32,IFERROR(RANK(Valor_normalizado!DI79,Valor_normalizado!DI$66:DI$97,0),"NA"))</f>
        <v>20</v>
      </c>
      <c r="DJ79" s="6">
        <f>IF(Valor_normalizado!DJ79=0,32,IFERROR(RANK(Valor_normalizado!DJ79,Valor_normalizado!DJ$66:DJ$97,0),"NA"))</f>
        <v>3</v>
      </c>
      <c r="DK79" s="6">
        <f>IF(Valor_normalizado!DK79=0,32,IFERROR(RANK(Valor_normalizado!DK79,Valor_normalizado!DK$66:DK$97,0),"NA"))</f>
        <v>4</v>
      </c>
      <c r="DL79" s="6">
        <f>IF(Valor_normalizado!DL79=0,32,IFERROR(RANK(Valor_normalizado!DL79,Valor_normalizado!DL$66:DL$97,0),"NA"))</f>
        <v>13</v>
      </c>
      <c r="DM79" s="6">
        <f>IF(Valor_normalizado!DM79=0,32,IFERROR(RANK(Valor_normalizado!DM79,Valor_normalizado!DM$66:DM$97,0),"NA"))</f>
        <v>17</v>
      </c>
      <c r="DN79" s="6">
        <f>IF(Valor_normalizado!DN79=0,32,IFERROR(RANK(Valor_normalizado!DN79,Valor_normalizado!DN$66:DN$97,0),"NA"))</f>
        <v>5</v>
      </c>
      <c r="DO79" s="6">
        <f>IF(Valor_normalizado!DO79=0,32,IFERROR(RANK(Valor_normalizado!DO79,Valor_normalizado!DO$66:DO$97,0),"NA"))</f>
        <v>6</v>
      </c>
      <c r="DP79" s="6">
        <f>IF(Valor_normalizado!DP79=0,32,IFERROR(RANK(Valor_normalizado!DP79,Valor_normalizado!DP$66:DP$97,0),"NA"))</f>
        <v>9</v>
      </c>
      <c r="DQ79" s="6">
        <f>IF(Valor_normalizado!DQ79=0,32,IFERROR(RANK(Valor_normalizado!DQ79,Valor_normalizado!DQ$66:DQ$97,0),"NA"))</f>
        <v>4</v>
      </c>
      <c r="DR79" s="6">
        <f>IF(Valor_normalizado!DR79=0,32,IFERROR(RANK(Valor_normalizado!DR79,Valor_normalizado!DR$66:DR$97,0),"NA"))</f>
        <v>25</v>
      </c>
      <c r="DS79" s="6">
        <f>IF(Valor_normalizado!DS79=0,32,IFERROR(RANK(Valor_normalizado!DS79,Valor_normalizado!DS$66:DS$97,0),"NA"))</f>
        <v>7</v>
      </c>
      <c r="DT79" s="6">
        <f>IF(Valor_normalizado!DT79=0,32,IFERROR(RANK(Valor_normalizado!DT79,Valor_normalizado!DT$66:DT$97,0),"NA"))</f>
        <v>1</v>
      </c>
      <c r="DU79" s="6">
        <f>IF(Valor_normalizado!DU79=0,32,IFERROR(RANK(Valor_normalizado!DU79,Valor_normalizado!DU$66:DU$97,0),"NA"))</f>
        <v>1</v>
      </c>
      <c r="DV79" s="6">
        <f>IF(Valor_normalizado!DV79=0,32,IFERROR(RANK(Valor_normalizado!DV79,Valor_normalizado!DV$66:DV$97,0),"NA"))</f>
        <v>3</v>
      </c>
      <c r="DW79" s="6">
        <f>IF(Valor_normalizado!DW79=0,32,IFERROR(RANK(Valor_normalizado!DW79,Valor_normalizado!DW$66:DW$97,0),"NA"))</f>
        <v>2</v>
      </c>
      <c r="DX79" s="6">
        <f>IF(Valor_normalizado!DX79=0,32,IFERROR(RANK(Valor_normalizado!DX79,Valor_normalizado!DX$66:DX$97,0),"NA"))</f>
        <v>2</v>
      </c>
      <c r="DY79" s="6">
        <f>IF(Valor_normalizado!DY79=0,32,IFERROR(RANK(Valor_normalizado!DY79,Valor_normalizado!DY$66:DY$97,0),"NA"))</f>
        <v>1</v>
      </c>
      <c r="DZ79" s="6">
        <f>IF(Valor_normalizado!DZ79=0,32,IFERROR(RANK(Valor_normalizado!DZ79,Valor_normalizado!DZ$66:DZ$97,0),"NA"))</f>
        <v>9</v>
      </c>
      <c r="EA79" s="6">
        <f>IF(Valor_normalizado!EA79=0,32,IFERROR(RANK(Valor_normalizado!EA79,Valor_normalizado!EA$66:EA$97,0),"NA"))</f>
        <v>7</v>
      </c>
      <c r="EB79" s="6">
        <f>IF(Valor_normalizado!EB79=0,32,IFERROR(RANK(Valor_normalizado!EB79,Valor_normalizado!EB$66:EB$97,0),"NA"))</f>
        <v>2</v>
      </c>
      <c r="EC79" s="6">
        <f>IF(Valor_normalizado!EC79=0,32,IFERROR(RANK(Valor_normalizado!EC79,Valor_normalizado!EC$66:EC$97,0),"NA"))</f>
        <v>10</v>
      </c>
      <c r="ED79" s="6">
        <f>IF(Valor_normalizado!ED79=0,32,IFERROR(RANK(Valor_normalizado!ED79,Valor_normalizado!ED$66:ED$97,0),"NA"))</f>
        <v>5</v>
      </c>
      <c r="EE79" s="6">
        <f>IF(Valor_normalizado!EE79=0,32,IFERROR(RANK(Valor_normalizado!EE79,Valor_normalizado!EE$66:EE$97,0),"NA"))</f>
        <v>6</v>
      </c>
      <c r="EF79" s="6">
        <f>IF(Valor_normalizado!EF79=0,32,IFERROR(RANK(Valor_normalizado!EF79,Valor_normalizado!EF$66:EF$97,0),"NA"))</f>
        <v>3</v>
      </c>
      <c r="EG79" s="6">
        <f>IF(Valor_normalizado!EG79=0,32,IFERROR(RANK(Valor_normalizado!EG79,Valor_normalizado!EG$66:EG$97,0),"NA"))</f>
        <v>5</v>
      </c>
      <c r="EH79" s="6">
        <f>IF(Valor_normalizado!EH79=0,32,IFERROR(RANK(Valor_normalizado!EH79,Valor_normalizado!EH$66:EH$97,0),"NA"))</f>
        <v>3</v>
      </c>
      <c r="EI79" s="6">
        <f>IF(Valor_normalizado!EI79=0,32,IFERROR(RANK(Valor_normalizado!EI79,Valor_normalizado!EI$66:EI$97,0),"NA"))</f>
        <v>4</v>
      </c>
      <c r="EJ79" s="6">
        <f>IF(Valor_normalizado!EJ79=0,32,IFERROR(RANK(Valor_normalizado!EJ79,Valor_normalizado!EJ$66:EJ$97,0),"NA"))</f>
        <v>10</v>
      </c>
      <c r="EK79" s="6">
        <f>IF(Valor_normalizado!EK79=0,32,IFERROR(RANK(Valor_normalizado!EK79,Valor_normalizado!EK$66:EK$97,0),"NA"))</f>
        <v>13</v>
      </c>
      <c r="EL79" s="6">
        <f>IF(Valor_normalizado!EL79=0,32,IFERROR(RANK(Valor_normalizado!EL79,Valor_normalizado!EL$66:EL$97,0),"NA"))</f>
        <v>4</v>
      </c>
      <c r="EM79" s="6">
        <f>IF(Valor_normalizado!EM79=0,32,IFERROR(RANK(Valor_normalizado!EM79,Valor_normalizado!EM$66:EM$97,0),"NA"))</f>
        <v>5</v>
      </c>
      <c r="EN79" s="6">
        <f>IF(Valor_normalizado!EN79=0,32,IFERROR(RANK(Valor_normalizado!EN79,Valor_normalizado!EN$66:EN$97,0),"NA"))</f>
        <v>8</v>
      </c>
      <c r="EO79" s="6">
        <f>IF(Valor_normalizado!EO79=0,32,IFERROR(RANK(Valor_normalizado!EO79,Valor_normalizado!EO$66:EO$97,0),"NA"))</f>
        <v>2</v>
      </c>
      <c r="EP79" s="6">
        <f>IF(Valor_normalizado!EP79=0,32,IFERROR(RANK(Valor_normalizado!EP79,Valor_normalizado!EP$66:EP$97,0),"NA"))</f>
        <v>2</v>
      </c>
      <c r="EQ79" s="6">
        <f>IF(Valor_normalizado!EQ79=0,32,IFERROR(RANK(Valor_normalizado!EQ79,Valor_normalizado!EQ$66:EQ$97,0),"NA"))</f>
        <v>1</v>
      </c>
      <c r="ER79" s="6">
        <f>IF(Valor_normalizado!ER79=0,32,IFERROR(RANK(Valor_normalizado!ER79,Valor_normalizado!ER$66:ER$97,0),"NA"))</f>
        <v>3</v>
      </c>
      <c r="ES79" s="6">
        <f>IF(Valor_normalizado!ES79=0,32,IFERROR(RANK(Valor_normalizado!ES79,Valor_normalizado!ES$66:ES$97,0),"NA"))</f>
        <v>2</v>
      </c>
    </row>
    <row r="80" spans="1:149" x14ac:dyDescent="0.25">
      <c r="A80" s="2" t="s">
        <v>260</v>
      </c>
      <c r="B80" s="75">
        <v>2021</v>
      </c>
      <c r="C80" s="6">
        <f>IF(Valor_normalizado!C80=0,32,IFERROR(RANK(Valor_normalizado!C80,Valor_normalizado!C$66:C$97,0),"NA"))</f>
        <v>30</v>
      </c>
      <c r="D80" s="6">
        <f>IF(Valor_normalizado!D80=0,32,IFERROR(RANK(Valor_normalizado!D80,Valor_normalizado!D$66:D$97,0),"NA"))</f>
        <v>29</v>
      </c>
      <c r="E80" s="6">
        <f>IF(Valor_normalizado!E80=0,32,IFERROR(RANK(Valor_normalizado!E80,Valor_normalizado!E$66:E$97,0),"NA"))</f>
        <v>32</v>
      </c>
      <c r="F80" s="6">
        <f>IF(Valor_normalizado!F80=0,32,IFERROR(RANK(Valor_normalizado!F80,Valor_normalizado!F$66:F$97,0),"NA"))</f>
        <v>31</v>
      </c>
      <c r="G80" s="6">
        <f>IF(Valor_normalizado!G80=0,32,IFERROR(RANK(Valor_normalizado!G80,Valor_normalizado!G$66:G$97,0),"NA"))</f>
        <v>29</v>
      </c>
      <c r="H80" s="6">
        <f>IF(Valor_normalizado!H80=0,32,IFERROR(RANK(Valor_normalizado!H80,Valor_normalizado!H$66:H$97,0),"NA"))</f>
        <v>25</v>
      </c>
      <c r="I80" s="6">
        <f>IF(Valor_normalizado!I80=0,32,IFERROR(RANK(Valor_normalizado!I80,Valor_normalizado!I$66:I$97,0),"NA"))</f>
        <v>24</v>
      </c>
      <c r="J80" s="6">
        <f>IF(Valor_normalizado!J80=0,32,IFERROR(RANK(Valor_normalizado!J80,Valor_normalizado!J$66:J$97,0),"NA"))</f>
        <v>27</v>
      </c>
      <c r="K80" s="6">
        <f>IF(Valor_normalizado!K80=0,32,IFERROR(RANK(Valor_normalizado!K80,Valor_normalizado!K$66:K$97,0),"NA"))</f>
        <v>29</v>
      </c>
      <c r="L80" s="6">
        <f>IF(Valor_normalizado!L80=0,32,IFERROR(RANK(Valor_normalizado!L80,Valor_normalizado!L$66:L$97,0),"NA"))</f>
        <v>30</v>
      </c>
      <c r="M80" s="6">
        <f>IF(Valor_normalizado!M80=0,32,IFERROR(RANK(Valor_normalizado!M80,Valor_normalizado!M$66:M$97,0),"NA"))</f>
        <v>31</v>
      </c>
      <c r="N80" s="6">
        <f>IF(Valor_normalizado!N80=0,32,IFERROR(RANK(Valor_normalizado!N80,Valor_normalizado!N$66:N$97,0),"NA"))</f>
        <v>6</v>
      </c>
      <c r="O80" s="6">
        <f>IF(Valor_normalizado!O80=0,32,IFERROR(RANK(Valor_normalizado!O80,Valor_normalizado!O$66:O$97,0),"NA"))</f>
        <v>1</v>
      </c>
      <c r="P80" s="6">
        <f>IF(Valor_normalizado!P80=0,32,IFERROR(RANK(Valor_normalizado!P80,Valor_normalizado!P$66:P$97,0),"NA"))</f>
        <v>1</v>
      </c>
      <c r="Q80" s="6">
        <f>IF(Valor_normalizado!Q80=0,32,IFERROR(RANK(Valor_normalizado!Q80,Valor_normalizado!Q$66:Q$97,0),"NA"))</f>
        <v>2</v>
      </c>
      <c r="R80" s="6">
        <f>IF(Valor_normalizado!R80=0,32,IFERROR(RANK(Valor_normalizado!R80,Valor_normalizado!R$66:R$97,0),"NA"))</f>
        <v>32</v>
      </c>
      <c r="S80" s="6">
        <f>IF(Valor_normalizado!S80=0,32,IFERROR(RANK(Valor_normalizado!S80,Valor_normalizado!S$66:S$97,0),"NA"))</f>
        <v>32</v>
      </c>
      <c r="T80" s="6">
        <f>IF(Valor_normalizado!T80=0,32,IFERROR(RANK(Valor_normalizado!T80,Valor_normalizado!T$66:T$97,0),"NA"))</f>
        <v>9</v>
      </c>
      <c r="U80" s="6">
        <f>IF(Valor_normalizado!U80=0,32,IFERROR(RANK(Valor_normalizado!U80,Valor_normalizado!U$66:U$97,0),"NA"))</f>
        <v>30</v>
      </c>
      <c r="V80" s="6">
        <f>IF(Valor_normalizado!V80=0,32,IFERROR(RANK(Valor_normalizado!V80,Valor_normalizado!V$66:V$97,0),"NA"))</f>
        <v>1</v>
      </c>
      <c r="W80" s="6" t="str">
        <f>IF(Valor_normalizado!W80=0,32,IFERROR(RANK(Valor_normalizado!W80,Valor_normalizado!W$66:W$97,0),"NA"))</f>
        <v>NA</v>
      </c>
      <c r="X80" s="6">
        <f>IF(Valor_normalizado!X80=0,32,IFERROR(RANK(Valor_normalizado!X80,Valor_normalizado!X$66:X$97,0),"NA"))</f>
        <v>28</v>
      </c>
      <c r="Y80" s="6">
        <f>IF(Valor_normalizado!Y80=0,32,IFERROR(RANK(Valor_normalizado!Y80,Valor_normalizado!Y$66:Y$97,0),"NA"))</f>
        <v>25</v>
      </c>
      <c r="Z80" s="6">
        <f>IF(Valor_normalizado!Z80=0,32,IFERROR(RANK(Valor_normalizado!Z80,Valor_normalizado!Z$66:Z$97,0),"NA"))</f>
        <v>1</v>
      </c>
      <c r="AA80" s="6">
        <f>IF(Valor_normalizado!AA80=0,32,IFERROR(RANK(Valor_normalizado!AA80,Valor_normalizado!AA$66:AA$97,0),"NA"))</f>
        <v>13</v>
      </c>
      <c r="AB80" s="6" t="str">
        <f>IF(Valor_normalizado!AB80=0,32,IFERROR(RANK(Valor_normalizado!AB80,Valor_normalizado!AB$66:AB$97,0),"NA"))</f>
        <v>NA</v>
      </c>
      <c r="AC80" s="6" t="str">
        <f>IF(Valor_normalizado!AC80=0,32,IFERROR(RANK(Valor_normalizado!AC80,Valor_normalizado!AC$66:AC$97,0),"NA"))</f>
        <v>NA</v>
      </c>
      <c r="AD80" s="6">
        <f>IF(Valor_normalizado!AD80=0,32,IFERROR(RANK(Valor_normalizado!AD80,Valor_normalizado!AD$66:AD$97,0),"NA"))</f>
        <v>29</v>
      </c>
      <c r="AE80" s="6">
        <f>IF(Valor_normalizado!AE80=0,32,IFERROR(RANK(Valor_normalizado!AE80,Valor_normalizado!AE$66:AE$97,0),"NA"))</f>
        <v>22</v>
      </c>
      <c r="AF80" s="6" t="str">
        <f>IF(Valor_normalizado!AF80=0,32,IFERROR(RANK(Valor_normalizado!AF80,Valor_normalizado!AF$66:AF$97,0),"NA"))</f>
        <v>NA</v>
      </c>
      <c r="AG80" s="6">
        <f>IF(Valor_normalizado!AG80=0,32,IFERROR(RANK(Valor_normalizado!AG80,Valor_normalizado!AG$66:AG$97,0),"NA"))</f>
        <v>31</v>
      </c>
      <c r="AH80" s="6">
        <f>IF(Valor_normalizado!AH80=0,32,IFERROR(RANK(Valor_normalizado!AH80,Valor_normalizado!AH$66:AH$97,0),"NA"))</f>
        <v>1</v>
      </c>
      <c r="AI80" s="6">
        <f>IF(Valor_normalizado!AI80=0,32,IFERROR(RANK(Valor_normalizado!AI80,Valor_normalizado!AI$66:AI$97,0),"NA"))</f>
        <v>32</v>
      </c>
      <c r="AJ80" s="6">
        <f>IF(Valor_normalizado!AJ80=0,32,IFERROR(RANK(Valor_normalizado!AJ80,Valor_normalizado!AJ$66:AJ$97,0),"NA"))</f>
        <v>32</v>
      </c>
      <c r="AK80" s="6">
        <f>IF(Valor_normalizado!AK80=0,32,IFERROR(RANK(Valor_normalizado!AK80,Valor_normalizado!AK$66:AK$97,0),"NA"))</f>
        <v>32</v>
      </c>
      <c r="AL80" s="6">
        <f>IF(Valor_normalizado!AL80=0,32,IFERROR(RANK(Valor_normalizado!AL80,Valor_normalizado!AL$66:AL$97,0),"NA"))</f>
        <v>32</v>
      </c>
      <c r="AM80" s="6">
        <f>IF(Valor_normalizado!AM80=0,32,IFERROR(RANK(Valor_normalizado!AM80,Valor_normalizado!AM$66:AM$97,0),"NA"))</f>
        <v>32</v>
      </c>
      <c r="AN80" s="6">
        <f>IF(Valor_normalizado!AN80=0,32,IFERROR(RANK(Valor_normalizado!AN80,Valor_normalizado!AN$66:AN$97,0),"NA"))</f>
        <v>27</v>
      </c>
      <c r="AO80" s="6">
        <f>IF(Valor_normalizado!AO80=0,32,IFERROR(RANK(Valor_normalizado!AO80,Valor_normalizado!AO$66:AO$97,0),"NA"))</f>
        <v>26</v>
      </c>
      <c r="AP80" s="6">
        <f>IF(Valor_normalizado!AP80=0,32,IFERROR(RANK(Valor_normalizado!AP80,Valor_normalizado!AP$66:AP$97,0),"NA"))</f>
        <v>32</v>
      </c>
      <c r="AQ80" s="6">
        <f>IF(Valor_normalizado!AQ80=0,32,IFERROR(RANK(Valor_normalizado!AQ80,Valor_normalizado!AQ$66:AQ$97,0),"NA"))</f>
        <v>28</v>
      </c>
      <c r="AR80" s="6">
        <f>IF(Valor_normalizado!AR80=0,32,IFERROR(RANK(Valor_normalizado!AR80,Valor_normalizado!AR$66:AR$97,0),"NA"))</f>
        <v>24</v>
      </c>
      <c r="AS80" s="6">
        <f>IF(Valor_normalizado!AS80=0,32,IFERROR(RANK(Valor_normalizado!AS80,Valor_normalizado!AS$66:AS$97,0),"NA"))</f>
        <v>32</v>
      </c>
      <c r="AT80" s="6">
        <f>IF(Valor_normalizado!AT80=0,32,IFERROR(RANK(Valor_normalizado!AT80,Valor_normalizado!AT$66:AT$97,0),"NA"))</f>
        <v>31</v>
      </c>
      <c r="AU80" s="6">
        <f>IF(Valor_normalizado!AU80=0,32,IFERROR(RANK(Valor_normalizado!AU80,Valor_normalizado!AU$66:AU$97,0),"NA"))</f>
        <v>31</v>
      </c>
      <c r="AV80" s="6">
        <f>IF(Valor_normalizado!AV80=0,32,IFERROR(RANK(Valor_normalizado!AV80,Valor_normalizado!AV$66:AV$97,0),"NA"))</f>
        <v>32</v>
      </c>
      <c r="AW80" s="6">
        <f>IF(Valor_normalizado!AW80=0,32,IFERROR(RANK(Valor_normalizado!AW80,Valor_normalizado!AW$66:AW$97,0),"NA"))</f>
        <v>31</v>
      </c>
      <c r="AX80" s="6">
        <f>IF(Valor_normalizado!AX80=0,32,IFERROR(RANK(Valor_normalizado!AX80,Valor_normalizado!AX$66:AX$97,0),"NA"))</f>
        <v>32</v>
      </c>
      <c r="AY80" s="6">
        <f>IF(Valor_normalizado!AY80=0,32,IFERROR(RANK(Valor_normalizado!AY80,Valor_normalizado!AY$66:AY$97,0),"NA"))</f>
        <v>32</v>
      </c>
      <c r="AZ80" s="6">
        <f>IF(Valor_normalizado!AZ80=0,32,IFERROR(RANK(Valor_normalizado!AZ80,Valor_normalizado!AZ$66:AZ$97,0),"NA"))</f>
        <v>17</v>
      </c>
      <c r="BA80" s="6">
        <f>IF(Valor_normalizado!BA80=0,32,IFERROR(RANK(Valor_normalizado!BA80,Valor_normalizado!BA$66:BA$97,0),"NA"))</f>
        <v>17</v>
      </c>
      <c r="BB80" s="6">
        <f>IF(Valor_normalizado!BB80=0,32,IFERROR(RANK(Valor_normalizado!BB80,Valor_normalizado!BB$66:BB$97,0),"NA"))</f>
        <v>1</v>
      </c>
      <c r="BC80" s="6">
        <f>IF(Valor_normalizado!BC80=0,32,IFERROR(RANK(Valor_normalizado!BC80,Valor_normalizado!BC$66:BC$97,0),"NA"))</f>
        <v>23</v>
      </c>
      <c r="BD80" s="6">
        <f>IF(Valor_normalizado!BD80=0,32,IFERROR(RANK(Valor_normalizado!BD80,Valor_normalizado!BD$66:BD$97,0),"NA"))</f>
        <v>12</v>
      </c>
      <c r="BE80" s="6">
        <f>IF(Valor_normalizado!BE80=0,32,IFERROR(RANK(Valor_normalizado!BE80,Valor_normalizado!BE$66:BE$97,0),"NA"))</f>
        <v>22</v>
      </c>
      <c r="BF80" s="6">
        <f>IF(Valor_normalizado!BF80=0,32,IFERROR(RANK(Valor_normalizado!BF80,Valor_normalizado!BF$66:BF$97,0),"NA"))</f>
        <v>10</v>
      </c>
      <c r="BG80" s="6">
        <f>IF(Valor_normalizado!BG80=0,32,IFERROR(RANK(Valor_normalizado!BG80,Valor_normalizado!BG$66:BG$97,0),"NA"))</f>
        <v>19</v>
      </c>
      <c r="BH80" s="6">
        <f>IF(Valor_normalizado!BH80=0,32,IFERROR(RANK(Valor_normalizado!BH80,Valor_normalizado!BH$66:BH$97,0),"NA"))</f>
        <v>13</v>
      </c>
      <c r="BI80" s="6">
        <f>IF(Valor_normalizado!BI80=0,32,IFERROR(RANK(Valor_normalizado!BI80,Valor_normalizado!BI$66:BI$97,0),"NA"))</f>
        <v>27</v>
      </c>
      <c r="BJ80" s="6">
        <f>IF(Valor_normalizado!BJ80=0,32,IFERROR(RANK(Valor_normalizado!BJ80,Valor_normalizado!BJ$66:BJ$97,0),"NA"))</f>
        <v>32</v>
      </c>
      <c r="BK80" s="6">
        <f>IF(Valor_normalizado!BK80=0,32,IFERROR(RANK(Valor_normalizado!BK80,Valor_normalizado!BK$66:BK$97,0),"NA"))</f>
        <v>31</v>
      </c>
      <c r="BL80" s="6">
        <f>IF(Valor_normalizado!BL80=0,32,IFERROR(RANK(Valor_normalizado!BL80,Valor_normalizado!BL$66:BL$97,0),"NA"))</f>
        <v>3</v>
      </c>
      <c r="BM80" s="6">
        <f>IF(Valor_normalizado!BM80=0,32,IFERROR(RANK(Valor_normalizado!BM80,Valor_normalizado!BM$66:BM$97,0),"NA"))</f>
        <v>31</v>
      </c>
      <c r="BN80" s="6">
        <f>IF(Valor_normalizado!BN80=0,32,IFERROR(RANK(Valor_normalizado!BN80,Valor_normalizado!BN$66:BN$97,0),"NA"))</f>
        <v>2</v>
      </c>
      <c r="BO80" s="6">
        <f>IF(Valor_normalizado!BO80=0,32,IFERROR(RANK(Valor_normalizado!BO80,Valor_normalizado!BO$66:BO$97,0),"NA"))</f>
        <v>29</v>
      </c>
      <c r="BP80" s="6">
        <f>IF(Valor_normalizado!BP80=0,32,IFERROR(RANK(Valor_normalizado!BP80,Valor_normalizado!BP$66:BP$97,0),"NA"))</f>
        <v>22</v>
      </c>
      <c r="BQ80" s="6">
        <f>IF(Valor_normalizado!BQ80=0,32,IFERROR(RANK(Valor_normalizado!BQ80,Valor_normalizado!BQ$66:BQ$97,0),"NA"))</f>
        <v>32</v>
      </c>
      <c r="BR80" s="6">
        <f>IF(Valor_normalizado!BR80=0,32,IFERROR(RANK(Valor_normalizado!BR80,Valor_normalizado!BR$66:BR$97,0),"NA"))</f>
        <v>32</v>
      </c>
      <c r="BS80" s="6">
        <f>IF(Valor_normalizado!BS80=0,32,IFERROR(RANK(Valor_normalizado!BS80,Valor_normalizado!BS$66:BS$97,0),"NA"))</f>
        <v>31</v>
      </c>
      <c r="BT80" s="6">
        <f>IF(Valor_normalizado!BT80=0,32,IFERROR(RANK(Valor_normalizado!BT80,Valor_normalizado!BT$66:BT$97,0),"NA"))</f>
        <v>32</v>
      </c>
      <c r="BU80" s="6">
        <f>IF(Valor_normalizado!BU80=0,32,IFERROR(RANK(Valor_normalizado!BU80,Valor_normalizado!BU$66:BU$97,0),"NA"))</f>
        <v>32</v>
      </c>
      <c r="BV80" s="6">
        <f>IF(Valor_normalizado!BV80=0,32,IFERROR(RANK(Valor_normalizado!BV80,Valor_normalizado!BV$66:BV$97,0),"NA"))</f>
        <v>31</v>
      </c>
      <c r="BW80" s="6">
        <f>IF(Valor_normalizado!BW80=0,32,IFERROR(RANK(Valor_normalizado!BW80,Valor_normalizado!BW$66:BW$97,0),"NA"))</f>
        <v>32</v>
      </c>
      <c r="BX80" s="6">
        <f>IF(Valor_normalizado!BX80=0,32,IFERROR(RANK(Valor_normalizado!BX80,Valor_normalizado!BX$66:BX$97,0),"NA"))</f>
        <v>32</v>
      </c>
      <c r="BY80" s="6">
        <f>IF(Valor_normalizado!BY80=0,32,IFERROR(RANK(Valor_normalizado!BY80,Valor_normalizado!BY$66:BY$97,0),"NA"))</f>
        <v>32</v>
      </c>
      <c r="BZ80" s="6">
        <f>IF(Valor_normalizado!BZ80=0,32,IFERROR(RANK(Valor_normalizado!BZ80,Valor_normalizado!BZ$66:BZ$97,0),"NA"))</f>
        <v>31</v>
      </c>
      <c r="CA80" s="6">
        <f>IF(Valor_normalizado!CA80=0,32,IFERROR(RANK(Valor_normalizado!CA80,Valor_normalizado!CA$66:CA$97,0),"NA"))</f>
        <v>19</v>
      </c>
      <c r="CB80" s="6">
        <f>IF(Valor_normalizado!CB80=0,32,IFERROR(RANK(Valor_normalizado!CB80,Valor_normalizado!CB$66:CB$97,0),"NA"))</f>
        <v>32</v>
      </c>
      <c r="CC80" s="6">
        <f>IF(Valor_normalizado!CC80=0,32,IFERROR(RANK(Valor_normalizado!CC80,Valor_normalizado!CC$66:CC$97,0),"NA"))</f>
        <v>32</v>
      </c>
      <c r="CD80" s="6">
        <f>IF(Valor_normalizado!CD80=0,32,IFERROR(RANK(Valor_normalizado!CD80,Valor_normalizado!CD$66:CD$97,0),"NA"))</f>
        <v>32</v>
      </c>
      <c r="CE80" s="6">
        <f>IF(Valor_normalizado!CE80=0,32,IFERROR(RANK(Valor_normalizado!CE80,Valor_normalizado!CE$66:CE$97,0),"NA"))</f>
        <v>32</v>
      </c>
      <c r="CF80" s="6">
        <f>IF(Valor_normalizado!CF80=0,32,IFERROR(RANK(Valor_normalizado!CF80,Valor_normalizado!CF$66:CF$97,0),"NA"))</f>
        <v>8</v>
      </c>
      <c r="CG80" s="6">
        <f>IF(Valor_normalizado!CG80=0,32,IFERROR(RANK(Valor_normalizado!CG80,Valor_normalizado!CG$66:CG$97,0),"NA"))</f>
        <v>26</v>
      </c>
      <c r="CH80" s="6">
        <f>IF(Valor_normalizado!CH80=0,32,IFERROR(RANK(Valor_normalizado!CH80,Valor_normalizado!CH$66:CH$97,0),"NA"))</f>
        <v>32</v>
      </c>
      <c r="CI80" s="6">
        <f>IF(Valor_normalizado!CI80=0,32,IFERROR(RANK(Valor_normalizado!CI80,Valor_normalizado!CI$66:CI$97,0),"NA"))</f>
        <v>32</v>
      </c>
      <c r="CJ80" s="6">
        <f>IF(Valor_normalizado!CJ80=0,32,IFERROR(RANK(Valor_normalizado!CJ80,Valor_normalizado!CJ$66:CJ$97,0),"NA"))</f>
        <v>31</v>
      </c>
      <c r="CK80" s="6">
        <f>IF(Valor_normalizado!CK80=0,32,IFERROR(RANK(Valor_normalizado!CK80,Valor_normalizado!CK$66:CK$97,0),"NA"))</f>
        <v>28</v>
      </c>
      <c r="CL80" s="6">
        <f>IF(Valor_normalizado!CL80=0,32,IFERROR(RANK(Valor_normalizado!CL80,Valor_normalizado!CL$66:CL$97,0),"NA"))</f>
        <v>32</v>
      </c>
      <c r="CM80" s="6">
        <f>IF(Valor_normalizado!CM80=0,32,IFERROR(RANK(Valor_normalizado!CM80,Valor_normalizado!CM$66:CM$97,0),"NA"))</f>
        <v>32</v>
      </c>
      <c r="CN80" s="6">
        <f>IF(Valor_normalizado!CN80=0,32,IFERROR(RANK(Valor_normalizado!CN80,Valor_normalizado!CN$66:CN$97,0),"NA"))</f>
        <v>29</v>
      </c>
      <c r="CO80" s="6">
        <f>IF(Valor_normalizado!CO80=0,32,IFERROR(RANK(Valor_normalizado!CO80,Valor_normalizado!CO$66:CO$97,0),"NA"))</f>
        <v>32</v>
      </c>
      <c r="CP80" s="6">
        <f>IF(Valor_normalizado!CP80=0,32,IFERROR(RANK(Valor_normalizado!CP80,Valor_normalizado!CP$66:CP$97,0),"NA"))</f>
        <v>32</v>
      </c>
      <c r="CQ80" s="6">
        <f>IF(Valor_normalizado!CQ80=0,32,IFERROR(RANK(Valor_normalizado!CQ80,Valor_normalizado!CQ$66:CQ$97,0),"NA"))</f>
        <v>29</v>
      </c>
      <c r="CR80" s="6">
        <f>IF(Valor_normalizado!CR80=0,32,IFERROR(RANK(Valor_normalizado!CR80,Valor_normalizado!CR$66:CR$97,0),"NA"))</f>
        <v>30</v>
      </c>
      <c r="CS80" s="6">
        <f>IF(Valor_normalizado!CS80=0,32,IFERROR(RANK(Valor_normalizado!CS80,Valor_normalizado!CS$66:CS$97,0),"NA"))</f>
        <v>32</v>
      </c>
      <c r="CT80" s="6">
        <f>IF(Valor_normalizado!CT80=0,32,IFERROR(RANK(Valor_normalizado!CT80,Valor_normalizado!CT$66:CT$97,0),"NA"))</f>
        <v>15</v>
      </c>
      <c r="CU80" s="6">
        <f>IF(Valor_normalizado!CU80=0,32,IFERROR(RANK(Valor_normalizado!CU80,Valor_normalizado!CU$66:CU$97,0),"NA"))</f>
        <v>26</v>
      </c>
      <c r="CV80" s="6">
        <f>IF(Valor_normalizado!CV80=0,32,IFERROR(RANK(Valor_normalizado!CV80,Valor_normalizado!CV$66:CV$97,0),"NA"))</f>
        <v>32</v>
      </c>
      <c r="CW80" s="6">
        <f>IF(Valor_normalizado!CW80=0,32,IFERROR(RANK(Valor_normalizado!CW80,Valor_normalizado!CW$66:CW$97,0),"NA"))</f>
        <v>27</v>
      </c>
      <c r="CX80" s="6">
        <f>IF(Valor_normalizado!CX80=0,32,IFERROR(RANK(Valor_normalizado!CX80,Valor_normalizado!CX$66:CX$97,0),"NA"))</f>
        <v>32</v>
      </c>
      <c r="CY80" s="6">
        <f>IF(Valor_normalizado!CY80=0,32,IFERROR(RANK(Valor_normalizado!CY80,Valor_normalizado!CY$66:CY$97,0),"NA"))</f>
        <v>24</v>
      </c>
      <c r="CZ80" s="6">
        <f>IF(Valor_normalizado!CZ80=0,32,IFERROR(RANK(Valor_normalizado!CZ80,Valor_normalizado!CZ$66:CZ$97,0),"NA"))</f>
        <v>32</v>
      </c>
      <c r="DA80" s="6">
        <f>IF(Valor_normalizado!DA80=0,32,IFERROR(RANK(Valor_normalizado!DA80,Valor_normalizado!DA$66:DA$97,0),"NA"))</f>
        <v>31</v>
      </c>
      <c r="DB80" s="6">
        <f>IF(Valor_normalizado!DB80=0,32,IFERROR(RANK(Valor_normalizado!DB80,Valor_normalizado!DB$66:DB$97,0),"NA"))</f>
        <v>32</v>
      </c>
      <c r="DC80" s="6">
        <f>IF(Valor_normalizado!DC80=0,32,IFERROR(RANK(Valor_normalizado!DC80,Valor_normalizado!DC$66:DC$97,0),"NA"))</f>
        <v>31</v>
      </c>
      <c r="DD80" s="6">
        <f>IF(Valor_normalizado!DD80=0,32,IFERROR(RANK(Valor_normalizado!DD80,Valor_normalizado!DD$66:DD$97,0),"NA"))</f>
        <v>32</v>
      </c>
      <c r="DE80" s="6">
        <f>IF(Valor_normalizado!DE80=0,32,IFERROR(RANK(Valor_normalizado!DE80,Valor_normalizado!DE$66:DE$97,0),"NA"))</f>
        <v>32</v>
      </c>
      <c r="DF80" s="6">
        <f>IF(Valor_normalizado!DF80=0,32,IFERROR(RANK(Valor_normalizado!DF80,Valor_normalizado!DF$66:DF$97,0),"NA"))</f>
        <v>25</v>
      </c>
      <c r="DG80" s="6">
        <f>IF(Valor_normalizado!DG80=0,32,IFERROR(RANK(Valor_normalizado!DG80,Valor_normalizado!DG$66:DG$97,0),"NA"))</f>
        <v>13</v>
      </c>
      <c r="DH80" s="6">
        <f>IF(Valor_normalizado!DH80=0,32,IFERROR(RANK(Valor_normalizado!DH80,Valor_normalizado!DH$66:DH$97,0),"NA"))</f>
        <v>8</v>
      </c>
      <c r="DI80" s="6">
        <f>IF(Valor_normalizado!DI80=0,32,IFERROR(RANK(Valor_normalizado!DI80,Valor_normalizado!DI$66:DI$97,0),"NA"))</f>
        <v>4</v>
      </c>
      <c r="DJ80" s="6">
        <f>IF(Valor_normalizado!DJ80=0,32,IFERROR(RANK(Valor_normalizado!DJ80,Valor_normalizado!DJ$66:DJ$97,0),"NA"))</f>
        <v>17</v>
      </c>
      <c r="DK80" s="6">
        <f>IF(Valor_normalizado!DK80=0,32,IFERROR(RANK(Valor_normalizado!DK80,Valor_normalizado!DK$66:DK$97,0),"NA"))</f>
        <v>8</v>
      </c>
      <c r="DL80" s="6">
        <f>IF(Valor_normalizado!DL80=0,32,IFERROR(RANK(Valor_normalizado!DL80,Valor_normalizado!DL$66:DL$97,0),"NA"))</f>
        <v>2</v>
      </c>
      <c r="DM80" s="6">
        <f>IF(Valor_normalizado!DM80=0,32,IFERROR(RANK(Valor_normalizado!DM80,Valor_normalizado!DM$66:DM$97,0),"NA"))</f>
        <v>1</v>
      </c>
      <c r="DN80" s="6">
        <f>IF(Valor_normalizado!DN80=0,32,IFERROR(RANK(Valor_normalizado!DN80,Valor_normalizado!DN$66:DN$97,0),"NA"))</f>
        <v>26</v>
      </c>
      <c r="DO80" s="6">
        <f>IF(Valor_normalizado!DO80=0,32,IFERROR(RANK(Valor_normalizado!DO80,Valor_normalizado!DO$66:DO$97,0),"NA"))</f>
        <v>10</v>
      </c>
      <c r="DP80" s="6">
        <f>IF(Valor_normalizado!DP80=0,32,IFERROR(RANK(Valor_normalizado!DP80,Valor_normalizado!DP$66:DP$97,0),"NA"))</f>
        <v>4</v>
      </c>
      <c r="DQ80" s="6">
        <f>IF(Valor_normalizado!DQ80=0,32,IFERROR(RANK(Valor_normalizado!DQ80,Valor_normalizado!DQ$66:DQ$97,0),"NA"))</f>
        <v>6</v>
      </c>
      <c r="DR80" s="6">
        <f>IF(Valor_normalizado!DR80=0,32,IFERROR(RANK(Valor_normalizado!DR80,Valor_normalizado!DR$66:DR$97,0),"NA"))</f>
        <v>32</v>
      </c>
      <c r="DS80" s="6">
        <f>IF(Valor_normalizado!DS80=0,32,IFERROR(RANK(Valor_normalizado!DS80,Valor_normalizado!DS$66:DS$97,0),"NA"))</f>
        <v>32</v>
      </c>
      <c r="DT80" s="6">
        <f>IF(Valor_normalizado!DT80=0,32,IFERROR(RANK(Valor_normalizado!DT80,Valor_normalizado!DT$66:DT$97,0),"NA"))</f>
        <v>14</v>
      </c>
      <c r="DU80" s="6">
        <f>IF(Valor_normalizado!DU80=0,32,IFERROR(RANK(Valor_normalizado!DU80,Valor_normalizado!DU$66:DU$97,0),"NA"))</f>
        <v>32</v>
      </c>
      <c r="DV80" s="6">
        <f>IF(Valor_normalizado!DV80=0,32,IFERROR(RANK(Valor_normalizado!DV80,Valor_normalizado!DV$66:DV$97,0),"NA"))</f>
        <v>32</v>
      </c>
      <c r="DW80" s="6">
        <f>IF(Valor_normalizado!DW80=0,32,IFERROR(RANK(Valor_normalizado!DW80,Valor_normalizado!DW$66:DW$97,0),"NA"))</f>
        <v>31</v>
      </c>
      <c r="DX80" s="6">
        <f>IF(Valor_normalizado!DX80=0,32,IFERROR(RANK(Valor_normalizado!DX80,Valor_normalizado!DX$66:DX$97,0),"NA"))</f>
        <v>31</v>
      </c>
      <c r="DY80" s="6">
        <f>IF(Valor_normalizado!DY80=0,32,IFERROR(RANK(Valor_normalizado!DY80,Valor_normalizado!DY$66:DY$97,0),"NA"))</f>
        <v>29</v>
      </c>
      <c r="DZ80" s="6">
        <f>IF(Valor_normalizado!DZ80=0,32,IFERROR(RANK(Valor_normalizado!DZ80,Valor_normalizado!DZ$66:DZ$97,0),"NA"))</f>
        <v>31</v>
      </c>
      <c r="EA80" s="6">
        <f>IF(Valor_normalizado!EA80=0,32,IFERROR(RANK(Valor_normalizado!EA80,Valor_normalizado!EA$66:EA$97,0),"NA"))</f>
        <v>30</v>
      </c>
      <c r="EB80" s="6">
        <f>IF(Valor_normalizado!EB80=0,32,IFERROR(RANK(Valor_normalizado!EB80,Valor_normalizado!EB$66:EB$97,0),"NA"))</f>
        <v>29</v>
      </c>
      <c r="EC80" s="6">
        <f>IF(Valor_normalizado!EC80=0,32,IFERROR(RANK(Valor_normalizado!EC80,Valor_normalizado!EC$66:EC$97,0),"NA"))</f>
        <v>30</v>
      </c>
      <c r="ED80" s="6">
        <f>IF(Valor_normalizado!ED80=0,32,IFERROR(RANK(Valor_normalizado!ED80,Valor_normalizado!ED$66:ED$97,0),"NA"))</f>
        <v>25</v>
      </c>
      <c r="EE80" s="6">
        <f>IF(Valor_normalizado!EE80=0,32,IFERROR(RANK(Valor_normalizado!EE80,Valor_normalizado!EE$66:EE$97,0),"NA"))</f>
        <v>30</v>
      </c>
      <c r="EF80" s="6">
        <f>IF(Valor_normalizado!EF80=0,32,IFERROR(RANK(Valor_normalizado!EF80,Valor_normalizado!EF$66:EF$97,0),"NA"))</f>
        <v>32</v>
      </c>
      <c r="EG80" s="6">
        <f>IF(Valor_normalizado!EG80=0,32,IFERROR(RANK(Valor_normalizado!EG80,Valor_normalizado!EG$66:EG$97,0),"NA"))</f>
        <v>32</v>
      </c>
      <c r="EH80" s="6">
        <f>IF(Valor_normalizado!EH80=0,32,IFERROR(RANK(Valor_normalizado!EH80,Valor_normalizado!EH$66:EH$97,0),"NA"))</f>
        <v>32</v>
      </c>
      <c r="EI80" s="6">
        <f>IF(Valor_normalizado!EI80=0,32,IFERROR(RANK(Valor_normalizado!EI80,Valor_normalizado!EI$66:EI$97,0),"NA"))</f>
        <v>1</v>
      </c>
      <c r="EJ80" s="6">
        <f>IF(Valor_normalizado!EJ80=0,32,IFERROR(RANK(Valor_normalizado!EJ80,Valor_normalizado!EJ$66:EJ$97,0),"NA"))</f>
        <v>32</v>
      </c>
      <c r="EK80" s="6">
        <f>IF(Valor_normalizado!EK80=0,32,IFERROR(RANK(Valor_normalizado!EK80,Valor_normalizado!EK$66:EK$97,0),"NA"))</f>
        <v>32</v>
      </c>
      <c r="EL80" s="6">
        <f>IF(Valor_normalizado!EL80=0,32,IFERROR(RANK(Valor_normalizado!EL80,Valor_normalizado!EL$66:EL$97,0),"NA"))</f>
        <v>23</v>
      </c>
      <c r="EM80" s="6">
        <f>IF(Valor_normalizado!EM80=0,32,IFERROR(RANK(Valor_normalizado!EM80,Valor_normalizado!EM$66:EM$97,0),"NA"))</f>
        <v>32</v>
      </c>
      <c r="EN80" s="6">
        <f>IF(Valor_normalizado!EN80=0,32,IFERROR(RANK(Valor_normalizado!EN80,Valor_normalizado!EN$66:EN$97,0),"NA"))</f>
        <v>32</v>
      </c>
      <c r="EO80" s="6">
        <f>IF(Valor_normalizado!EO80=0,32,IFERROR(RANK(Valor_normalizado!EO80,Valor_normalizado!EO$66:EO$97,0),"NA"))</f>
        <v>32</v>
      </c>
      <c r="EP80" s="6">
        <f>IF(Valor_normalizado!EP80=0,32,IFERROR(RANK(Valor_normalizado!EP80,Valor_normalizado!EP$66:EP$97,0),"NA"))</f>
        <v>32</v>
      </c>
      <c r="EQ80" s="6">
        <f>IF(Valor_normalizado!EQ80=0,32,IFERROR(RANK(Valor_normalizado!EQ80,Valor_normalizado!EQ$66:EQ$97,0),"NA"))</f>
        <v>32</v>
      </c>
      <c r="ER80" s="6">
        <f>IF(Valor_normalizado!ER80=0,32,IFERROR(RANK(Valor_normalizado!ER80,Valor_normalizado!ER$66:ER$97,0),"NA"))</f>
        <v>25</v>
      </c>
      <c r="ES80" s="6">
        <f>IF(Valor_normalizado!ES80=0,32,IFERROR(RANK(Valor_normalizado!ES80,Valor_normalizado!ES$66:ES$97,0),"NA"))</f>
        <v>32</v>
      </c>
    </row>
    <row r="81" spans="1:149" x14ac:dyDescent="0.25">
      <c r="A81" s="1" t="s">
        <v>261</v>
      </c>
      <c r="B81" s="75">
        <v>2021</v>
      </c>
      <c r="C81" s="6">
        <f>IF(Valor_normalizado!C81=0,32,IFERROR(RANK(Valor_normalizado!C81,Valor_normalizado!C$66:C$97,0),"NA"))</f>
        <v>27</v>
      </c>
      <c r="D81" s="6">
        <f>IF(Valor_normalizado!D81=0,32,IFERROR(RANK(Valor_normalizado!D81,Valor_normalizado!D$66:D$97,0),"NA"))</f>
        <v>24</v>
      </c>
      <c r="E81" s="6">
        <f>IF(Valor_normalizado!E81=0,32,IFERROR(RANK(Valor_normalizado!E81,Valor_normalizado!E$66:E$97,0),"NA"))</f>
        <v>22</v>
      </c>
      <c r="F81" s="6">
        <f>IF(Valor_normalizado!F81=0,32,IFERROR(RANK(Valor_normalizado!F81,Valor_normalizado!F$66:F$97,0),"NA"))</f>
        <v>25</v>
      </c>
      <c r="G81" s="6">
        <f>IF(Valor_normalizado!G81=0,32,IFERROR(RANK(Valor_normalizado!G81,Valor_normalizado!G$66:G$97,0),"NA"))</f>
        <v>27</v>
      </c>
      <c r="H81" s="6">
        <f>IF(Valor_normalizado!H81=0,32,IFERROR(RANK(Valor_normalizado!H81,Valor_normalizado!H$66:H$97,0),"NA"))</f>
        <v>30</v>
      </c>
      <c r="I81" s="6">
        <f>IF(Valor_normalizado!I81=0,32,IFERROR(RANK(Valor_normalizado!I81,Valor_normalizado!I$66:I$97,0),"NA"))</f>
        <v>31</v>
      </c>
      <c r="J81" s="6">
        <f>IF(Valor_normalizado!J81=0,32,IFERROR(RANK(Valor_normalizado!J81,Valor_normalizado!J$66:J$97,0),"NA"))</f>
        <v>31</v>
      </c>
      <c r="K81" s="6">
        <f>IF(Valor_normalizado!K81=0,32,IFERROR(RANK(Valor_normalizado!K81,Valor_normalizado!K$66:K$97,0),"NA"))</f>
        <v>11</v>
      </c>
      <c r="L81" s="6">
        <f>IF(Valor_normalizado!L81=0,32,IFERROR(RANK(Valor_normalizado!L81,Valor_normalizado!L$66:L$97,0),"NA"))</f>
        <v>3</v>
      </c>
      <c r="M81" s="6">
        <f>IF(Valor_normalizado!M81=0,32,IFERROR(RANK(Valor_normalizado!M81,Valor_normalizado!M$66:M$97,0),"NA"))</f>
        <v>6</v>
      </c>
      <c r="N81" s="6">
        <f>IF(Valor_normalizado!N81=0,32,IFERROR(RANK(Valor_normalizado!N81,Valor_normalizado!N$66:N$97,0),"NA"))</f>
        <v>15</v>
      </c>
      <c r="O81" s="6">
        <f>IF(Valor_normalizado!O81=0,32,IFERROR(RANK(Valor_normalizado!O81,Valor_normalizado!O$66:O$97,0),"NA"))</f>
        <v>7</v>
      </c>
      <c r="P81" s="6">
        <f>IF(Valor_normalizado!P81=0,32,IFERROR(RANK(Valor_normalizado!P81,Valor_normalizado!P$66:P$97,0),"NA"))</f>
        <v>20</v>
      </c>
      <c r="Q81" s="6">
        <f>IF(Valor_normalizado!Q81=0,32,IFERROR(RANK(Valor_normalizado!Q81,Valor_normalizado!Q$66:Q$97,0),"NA"))</f>
        <v>10</v>
      </c>
      <c r="R81" s="6">
        <f>IF(Valor_normalizado!R81=0,32,IFERROR(RANK(Valor_normalizado!R81,Valor_normalizado!R$66:R$97,0),"NA"))</f>
        <v>28</v>
      </c>
      <c r="S81" s="6">
        <f>IF(Valor_normalizado!S81=0,32,IFERROR(RANK(Valor_normalizado!S81,Valor_normalizado!S$66:S$97,0),"NA"))</f>
        <v>16</v>
      </c>
      <c r="T81" s="6">
        <f>IF(Valor_normalizado!T81=0,32,IFERROR(RANK(Valor_normalizado!T81,Valor_normalizado!T$66:T$97,0),"NA"))</f>
        <v>20</v>
      </c>
      <c r="U81" s="6">
        <f>IF(Valor_normalizado!U81=0,32,IFERROR(RANK(Valor_normalizado!U81,Valor_normalizado!U$66:U$97,0),"NA"))</f>
        <v>22</v>
      </c>
      <c r="V81" s="6">
        <f>IF(Valor_normalizado!V81=0,32,IFERROR(RANK(Valor_normalizado!V81,Valor_normalizado!V$66:V$97,0),"NA"))</f>
        <v>24</v>
      </c>
      <c r="W81" s="6">
        <f>IF(Valor_normalizado!W81=0,32,IFERROR(RANK(Valor_normalizado!W81,Valor_normalizado!W$66:W$97,0),"NA"))</f>
        <v>22</v>
      </c>
      <c r="X81" s="6">
        <f>IF(Valor_normalizado!X81=0,32,IFERROR(RANK(Valor_normalizado!X81,Valor_normalizado!X$66:X$97,0),"NA"))</f>
        <v>27</v>
      </c>
      <c r="Y81" s="6">
        <f>IF(Valor_normalizado!Y81=0,32,IFERROR(RANK(Valor_normalizado!Y81,Valor_normalizado!Y$66:Y$97,0),"NA"))</f>
        <v>30</v>
      </c>
      <c r="Z81" s="6">
        <f>IF(Valor_normalizado!Z81=0,32,IFERROR(RANK(Valor_normalizado!Z81,Valor_normalizado!Z$66:Z$97,0),"NA"))</f>
        <v>24</v>
      </c>
      <c r="AA81" s="6">
        <f>IF(Valor_normalizado!AA81=0,32,IFERROR(RANK(Valor_normalizado!AA81,Valor_normalizado!AA$66:AA$97,0),"NA"))</f>
        <v>26</v>
      </c>
      <c r="AB81" s="6">
        <f>IF(Valor_normalizado!AB81=0,32,IFERROR(RANK(Valor_normalizado!AB81,Valor_normalizado!AB$66:AB$97,0),"NA"))</f>
        <v>20</v>
      </c>
      <c r="AC81" s="6">
        <f>IF(Valor_normalizado!AC81=0,32,IFERROR(RANK(Valor_normalizado!AC81,Valor_normalizado!AC$66:AC$97,0),"NA"))</f>
        <v>15</v>
      </c>
      <c r="AD81" s="6">
        <f>IF(Valor_normalizado!AD81=0,32,IFERROR(RANK(Valor_normalizado!AD81,Valor_normalizado!AD$66:AD$97,0),"NA"))</f>
        <v>30</v>
      </c>
      <c r="AE81" s="6">
        <f>IF(Valor_normalizado!AE81=0,32,IFERROR(RANK(Valor_normalizado!AE81,Valor_normalizado!AE$66:AE$97,0),"NA"))</f>
        <v>32</v>
      </c>
      <c r="AF81" s="6" t="str">
        <f>IF(Valor_normalizado!AF81=0,32,IFERROR(RANK(Valor_normalizado!AF81,Valor_normalizado!AF$66:AF$97,0),"NA"))</f>
        <v>NA</v>
      </c>
      <c r="AG81" s="6">
        <f>IF(Valor_normalizado!AG81=0,32,IFERROR(RANK(Valor_normalizado!AG81,Valor_normalizado!AG$66:AG$97,0),"NA"))</f>
        <v>24</v>
      </c>
      <c r="AH81" s="6">
        <f>IF(Valor_normalizado!AH81=0,32,IFERROR(RANK(Valor_normalizado!AH81,Valor_normalizado!AH$66:AH$97,0),"NA"))</f>
        <v>8</v>
      </c>
      <c r="AI81" s="6">
        <f>IF(Valor_normalizado!AI81=0,32,IFERROR(RANK(Valor_normalizado!AI81,Valor_normalizado!AI$66:AI$97,0),"NA"))</f>
        <v>32</v>
      </c>
      <c r="AJ81" s="6">
        <f>IF(Valor_normalizado!AJ81=0,32,IFERROR(RANK(Valor_normalizado!AJ81,Valor_normalizado!AJ$66:AJ$97,0),"NA"))</f>
        <v>22</v>
      </c>
      <c r="AK81" s="6">
        <f>IF(Valor_normalizado!AK81=0,32,IFERROR(RANK(Valor_normalizado!AK81,Valor_normalizado!AK$66:AK$97,0),"NA"))</f>
        <v>32</v>
      </c>
      <c r="AL81" s="6">
        <f>IF(Valor_normalizado!AL81=0,32,IFERROR(RANK(Valor_normalizado!AL81,Valor_normalizado!AL$66:AL$97,0),"NA"))</f>
        <v>32</v>
      </c>
      <c r="AM81" s="6">
        <f>IF(Valor_normalizado!AM81=0,32,IFERROR(RANK(Valor_normalizado!AM81,Valor_normalizado!AM$66:AM$97,0),"NA"))</f>
        <v>32</v>
      </c>
      <c r="AN81" s="6">
        <f>IF(Valor_normalizado!AN81=0,32,IFERROR(RANK(Valor_normalizado!AN81,Valor_normalizado!AN$66:AN$97,0),"NA"))</f>
        <v>28</v>
      </c>
      <c r="AO81" s="6">
        <f>IF(Valor_normalizado!AO81=0,32,IFERROR(RANK(Valor_normalizado!AO81,Valor_normalizado!AO$66:AO$97,0),"NA"))</f>
        <v>27</v>
      </c>
      <c r="AP81" s="6">
        <f>IF(Valor_normalizado!AP81=0,32,IFERROR(RANK(Valor_normalizado!AP81,Valor_normalizado!AP$66:AP$97,0),"NA"))</f>
        <v>27</v>
      </c>
      <c r="AQ81" s="6">
        <f>IF(Valor_normalizado!AQ81=0,32,IFERROR(RANK(Valor_normalizado!AQ81,Valor_normalizado!AQ$66:AQ$97,0),"NA"))</f>
        <v>26</v>
      </c>
      <c r="AR81" s="6">
        <f>IF(Valor_normalizado!AR81=0,32,IFERROR(RANK(Valor_normalizado!AR81,Valor_normalizado!AR$66:AR$97,0),"NA"))</f>
        <v>21</v>
      </c>
      <c r="AS81" s="6">
        <f>IF(Valor_normalizado!AS81=0,32,IFERROR(RANK(Valor_normalizado!AS81,Valor_normalizado!AS$66:AS$97,0),"NA"))</f>
        <v>27</v>
      </c>
      <c r="AT81" s="6">
        <f>IF(Valor_normalizado!AT81=0,32,IFERROR(RANK(Valor_normalizado!AT81,Valor_normalizado!AT$66:AT$97,0),"NA"))</f>
        <v>28</v>
      </c>
      <c r="AU81" s="6">
        <f>IF(Valor_normalizado!AU81=0,32,IFERROR(RANK(Valor_normalizado!AU81,Valor_normalizado!AU$66:AU$97,0),"NA"))</f>
        <v>20</v>
      </c>
      <c r="AV81" s="6">
        <f>IF(Valor_normalizado!AV81=0,32,IFERROR(RANK(Valor_normalizado!AV81,Valor_normalizado!AV$66:AV$97,0),"NA"))</f>
        <v>7</v>
      </c>
      <c r="AW81" s="6">
        <f>IF(Valor_normalizado!AW81=0,32,IFERROR(RANK(Valor_normalizado!AW81,Valor_normalizado!AW$66:AW$97,0),"NA"))</f>
        <v>30</v>
      </c>
      <c r="AX81" s="6">
        <f>IF(Valor_normalizado!AX81=0,32,IFERROR(RANK(Valor_normalizado!AX81,Valor_normalizado!AX$66:AX$97,0),"NA"))</f>
        <v>22</v>
      </c>
      <c r="AY81" s="6">
        <f>IF(Valor_normalizado!AY81=0,32,IFERROR(RANK(Valor_normalizado!AY81,Valor_normalizado!AY$66:AY$97,0),"NA"))</f>
        <v>26</v>
      </c>
      <c r="AZ81" s="6">
        <f>IF(Valor_normalizado!AZ81=0,32,IFERROR(RANK(Valor_normalizado!AZ81,Valor_normalizado!AZ$66:AZ$97,0),"NA"))</f>
        <v>10</v>
      </c>
      <c r="BA81" s="6">
        <f>IF(Valor_normalizado!BA81=0,32,IFERROR(RANK(Valor_normalizado!BA81,Valor_normalizado!BA$66:BA$97,0),"NA"))</f>
        <v>5</v>
      </c>
      <c r="BB81" s="6">
        <f>IF(Valor_normalizado!BB81=0,32,IFERROR(RANK(Valor_normalizado!BB81,Valor_normalizado!BB$66:BB$97,0),"NA"))</f>
        <v>25</v>
      </c>
      <c r="BC81" s="6">
        <f>IF(Valor_normalizado!BC81=0,32,IFERROR(RANK(Valor_normalizado!BC81,Valor_normalizado!BC$66:BC$97,0),"NA"))</f>
        <v>29</v>
      </c>
      <c r="BD81" s="6">
        <f>IF(Valor_normalizado!BD81=0,32,IFERROR(RANK(Valor_normalizado!BD81,Valor_normalizado!BD$66:BD$97,0),"NA"))</f>
        <v>14</v>
      </c>
      <c r="BE81" s="6">
        <f>IF(Valor_normalizado!BE81=0,32,IFERROR(RANK(Valor_normalizado!BE81,Valor_normalizado!BE$66:BE$97,0),"NA"))</f>
        <v>13</v>
      </c>
      <c r="BF81" s="6">
        <f>IF(Valor_normalizado!BF81=0,32,IFERROR(RANK(Valor_normalizado!BF81,Valor_normalizado!BF$66:BF$97,0),"NA"))</f>
        <v>24</v>
      </c>
      <c r="BG81" s="6">
        <f>IF(Valor_normalizado!BG81=0,32,IFERROR(RANK(Valor_normalizado!BG81,Valor_normalizado!BG$66:BG$97,0),"NA"))</f>
        <v>15</v>
      </c>
      <c r="BH81" s="6">
        <f>IF(Valor_normalizado!BH81=0,32,IFERROR(RANK(Valor_normalizado!BH81,Valor_normalizado!BH$66:BH$97,0),"NA"))</f>
        <v>12</v>
      </c>
      <c r="BI81" s="6">
        <f>IF(Valor_normalizado!BI81=0,32,IFERROR(RANK(Valor_normalizado!BI81,Valor_normalizado!BI$66:BI$97,0),"NA"))</f>
        <v>6</v>
      </c>
      <c r="BJ81" s="6">
        <f>IF(Valor_normalizado!BJ81=0,32,IFERROR(RANK(Valor_normalizado!BJ81,Valor_normalizado!BJ$66:BJ$97,0),"NA"))</f>
        <v>9</v>
      </c>
      <c r="BK81" s="6">
        <f>IF(Valor_normalizado!BK81=0,32,IFERROR(RANK(Valor_normalizado!BK81,Valor_normalizado!BK$66:BK$97,0),"NA"))</f>
        <v>16</v>
      </c>
      <c r="BL81" s="6">
        <f>IF(Valor_normalizado!BL81=0,32,IFERROR(RANK(Valor_normalizado!BL81,Valor_normalizado!BL$66:BL$97,0),"NA"))</f>
        <v>24</v>
      </c>
      <c r="BM81" s="6">
        <f>IF(Valor_normalizado!BM81=0,32,IFERROR(RANK(Valor_normalizado!BM81,Valor_normalizado!BM$66:BM$97,0),"NA"))</f>
        <v>7</v>
      </c>
      <c r="BN81" s="6">
        <f>IF(Valor_normalizado!BN81=0,32,IFERROR(RANK(Valor_normalizado!BN81,Valor_normalizado!BN$66:BN$97,0),"NA"))</f>
        <v>14</v>
      </c>
      <c r="BO81" s="6">
        <f>IF(Valor_normalizado!BO81=0,32,IFERROR(RANK(Valor_normalizado!BO81,Valor_normalizado!BO$66:BO$97,0),"NA"))</f>
        <v>1</v>
      </c>
      <c r="BP81" s="6">
        <f>IF(Valor_normalizado!BP81=0,32,IFERROR(RANK(Valor_normalizado!BP81,Valor_normalizado!BP$66:BP$97,0),"NA"))</f>
        <v>2</v>
      </c>
      <c r="BQ81" s="6">
        <f>IF(Valor_normalizado!BQ81=0,32,IFERROR(RANK(Valor_normalizado!BQ81,Valor_normalizado!BQ$66:BQ$97,0),"NA"))</f>
        <v>13</v>
      </c>
      <c r="BR81" s="6">
        <f>IF(Valor_normalizado!BR81=0,32,IFERROR(RANK(Valor_normalizado!BR81,Valor_normalizado!BR$66:BR$97,0),"NA"))</f>
        <v>15</v>
      </c>
      <c r="BS81" s="6">
        <f>IF(Valor_normalizado!BS81=0,32,IFERROR(RANK(Valor_normalizado!BS81,Valor_normalizado!BS$66:BS$97,0),"NA"))</f>
        <v>23</v>
      </c>
      <c r="BT81" s="6">
        <f>IF(Valor_normalizado!BT81=0,32,IFERROR(RANK(Valor_normalizado!BT81,Valor_normalizado!BT$66:BT$97,0),"NA"))</f>
        <v>27</v>
      </c>
      <c r="BU81" s="6">
        <f>IF(Valor_normalizado!BU81=0,32,IFERROR(RANK(Valor_normalizado!BU81,Valor_normalizado!BU$66:BU$97,0),"NA"))</f>
        <v>21</v>
      </c>
      <c r="BV81" s="6">
        <f>IF(Valor_normalizado!BV81=0,32,IFERROR(RANK(Valor_normalizado!BV81,Valor_normalizado!BV$66:BV$97,0),"NA"))</f>
        <v>7</v>
      </c>
      <c r="BW81" s="6">
        <f>IF(Valor_normalizado!BW81=0,32,IFERROR(RANK(Valor_normalizado!BW81,Valor_normalizado!BW$66:BW$97,0),"NA"))</f>
        <v>26</v>
      </c>
      <c r="BX81" s="6">
        <f>IF(Valor_normalizado!BX81=0,32,IFERROR(RANK(Valor_normalizado!BX81,Valor_normalizado!BX$66:BX$97,0),"NA"))</f>
        <v>28</v>
      </c>
      <c r="BY81" s="6">
        <f>IF(Valor_normalizado!BY81=0,32,IFERROR(RANK(Valor_normalizado!BY81,Valor_normalizado!BY$66:BY$97,0),"NA"))</f>
        <v>19</v>
      </c>
      <c r="BZ81" s="6">
        <f>IF(Valor_normalizado!BZ81=0,32,IFERROR(RANK(Valor_normalizado!BZ81,Valor_normalizado!BZ$66:BZ$97,0),"NA"))</f>
        <v>17</v>
      </c>
      <c r="CA81" s="6">
        <f>IF(Valor_normalizado!CA81=0,32,IFERROR(RANK(Valor_normalizado!CA81,Valor_normalizado!CA$66:CA$97,0),"NA"))</f>
        <v>31</v>
      </c>
      <c r="CB81" s="6">
        <f>IF(Valor_normalizado!CB81=0,32,IFERROR(RANK(Valor_normalizado!CB81,Valor_normalizado!CB$66:CB$97,0),"NA"))</f>
        <v>29</v>
      </c>
      <c r="CC81" s="6">
        <f>IF(Valor_normalizado!CC81=0,32,IFERROR(RANK(Valor_normalizado!CC81,Valor_normalizado!CC$66:CC$97,0),"NA"))</f>
        <v>16</v>
      </c>
      <c r="CD81" s="6">
        <f>IF(Valor_normalizado!CD81=0,32,IFERROR(RANK(Valor_normalizado!CD81,Valor_normalizado!CD$66:CD$97,0),"NA"))</f>
        <v>9</v>
      </c>
      <c r="CE81" s="6">
        <f>IF(Valor_normalizado!CE81=0,32,IFERROR(RANK(Valor_normalizado!CE81,Valor_normalizado!CE$66:CE$97,0),"NA"))</f>
        <v>15</v>
      </c>
      <c r="CF81" s="6">
        <f>IF(Valor_normalizado!CF81=0,32,IFERROR(RANK(Valor_normalizado!CF81,Valor_normalizado!CF$66:CF$97,0),"NA"))</f>
        <v>2</v>
      </c>
      <c r="CG81" s="6">
        <f>IF(Valor_normalizado!CG81=0,32,IFERROR(RANK(Valor_normalizado!CG81,Valor_normalizado!CG$66:CG$97,0),"NA"))</f>
        <v>30</v>
      </c>
      <c r="CH81" s="6">
        <f>IF(Valor_normalizado!CH81=0,32,IFERROR(RANK(Valor_normalizado!CH81,Valor_normalizado!CH$66:CH$97,0),"NA"))</f>
        <v>12</v>
      </c>
      <c r="CI81" s="6">
        <f>IF(Valor_normalizado!CI81=0,32,IFERROR(RANK(Valor_normalizado!CI81,Valor_normalizado!CI$66:CI$97,0),"NA"))</f>
        <v>24</v>
      </c>
      <c r="CJ81" s="6">
        <f>IF(Valor_normalizado!CJ81=0,32,IFERROR(RANK(Valor_normalizado!CJ81,Valor_normalizado!CJ$66:CJ$97,0),"NA"))</f>
        <v>27</v>
      </c>
      <c r="CK81" s="6">
        <f>IF(Valor_normalizado!CK81=0,32,IFERROR(RANK(Valor_normalizado!CK81,Valor_normalizado!CK$66:CK$97,0),"NA"))</f>
        <v>27</v>
      </c>
      <c r="CL81" s="6">
        <f>IF(Valor_normalizado!CL81=0,32,IFERROR(RANK(Valor_normalizado!CL81,Valor_normalizado!CL$66:CL$97,0),"NA"))</f>
        <v>10</v>
      </c>
      <c r="CM81" s="6">
        <f>IF(Valor_normalizado!CM81=0,32,IFERROR(RANK(Valor_normalizado!CM81,Valor_normalizado!CM$66:CM$97,0),"NA"))</f>
        <v>24</v>
      </c>
      <c r="CN81" s="6">
        <f>IF(Valor_normalizado!CN81=0,32,IFERROR(RANK(Valor_normalizado!CN81,Valor_normalizado!CN$66:CN$97,0),"NA"))</f>
        <v>28</v>
      </c>
      <c r="CO81" s="6">
        <f>IF(Valor_normalizado!CO81=0,32,IFERROR(RANK(Valor_normalizado!CO81,Valor_normalizado!CO$66:CO$97,0),"NA"))</f>
        <v>28</v>
      </c>
      <c r="CP81" s="6">
        <f>IF(Valor_normalizado!CP81=0,32,IFERROR(RANK(Valor_normalizado!CP81,Valor_normalizado!CP$66:CP$97,0),"NA"))</f>
        <v>24</v>
      </c>
      <c r="CQ81" s="6">
        <f>IF(Valor_normalizado!CQ81=0,32,IFERROR(RANK(Valor_normalizado!CQ81,Valor_normalizado!CQ$66:CQ$97,0),"NA"))</f>
        <v>26</v>
      </c>
      <c r="CR81" s="6">
        <f>IF(Valor_normalizado!CR81=0,32,IFERROR(RANK(Valor_normalizado!CR81,Valor_normalizado!CR$66:CR$97,0),"NA"))</f>
        <v>27</v>
      </c>
      <c r="CS81" s="6">
        <f>IF(Valor_normalizado!CS81=0,32,IFERROR(RANK(Valor_normalizado!CS81,Valor_normalizado!CS$66:CS$97,0),"NA"))</f>
        <v>32</v>
      </c>
      <c r="CT81" s="6">
        <f>IF(Valor_normalizado!CT81=0,32,IFERROR(RANK(Valor_normalizado!CT81,Valor_normalizado!CT$66:CT$97,0),"NA"))</f>
        <v>22</v>
      </c>
      <c r="CU81" s="6">
        <f>IF(Valor_normalizado!CU81=0,32,IFERROR(RANK(Valor_normalizado!CU81,Valor_normalizado!CU$66:CU$97,0),"NA"))</f>
        <v>30</v>
      </c>
      <c r="CV81" s="6">
        <f>IF(Valor_normalizado!CV81=0,32,IFERROR(RANK(Valor_normalizado!CV81,Valor_normalizado!CV$66:CV$97,0),"NA"))</f>
        <v>28</v>
      </c>
      <c r="CW81" s="6">
        <f>IF(Valor_normalizado!CW81=0,32,IFERROR(RANK(Valor_normalizado!CW81,Valor_normalizado!CW$66:CW$97,0),"NA"))</f>
        <v>25</v>
      </c>
      <c r="CX81" s="6">
        <f>IF(Valor_normalizado!CX81=0,32,IFERROR(RANK(Valor_normalizado!CX81,Valor_normalizado!CX$66:CX$97,0),"NA"))</f>
        <v>21</v>
      </c>
      <c r="CY81" s="6">
        <f>IF(Valor_normalizado!CY81=0,32,IFERROR(RANK(Valor_normalizado!CY81,Valor_normalizado!CY$66:CY$97,0),"NA"))</f>
        <v>13</v>
      </c>
      <c r="CZ81" s="6">
        <f>IF(Valor_normalizado!CZ81=0,32,IFERROR(RANK(Valor_normalizado!CZ81,Valor_normalizado!CZ$66:CZ$97,0),"NA"))</f>
        <v>19</v>
      </c>
      <c r="DA81" s="6">
        <f>IF(Valor_normalizado!DA81=0,32,IFERROR(RANK(Valor_normalizado!DA81,Valor_normalizado!DA$66:DA$97,0),"NA"))</f>
        <v>3</v>
      </c>
      <c r="DB81" s="6">
        <f>IF(Valor_normalizado!DB81=0,32,IFERROR(RANK(Valor_normalizado!DB81,Valor_normalizado!DB$66:DB$97,0),"NA"))</f>
        <v>19</v>
      </c>
      <c r="DC81" s="6">
        <f>IF(Valor_normalizado!DC81=0,32,IFERROR(RANK(Valor_normalizado!DC81,Valor_normalizado!DC$66:DC$97,0),"NA"))</f>
        <v>27</v>
      </c>
      <c r="DD81" s="6">
        <f>IF(Valor_normalizado!DD81=0,32,IFERROR(RANK(Valor_normalizado!DD81,Valor_normalizado!DD$66:DD$97,0),"NA"))</f>
        <v>13</v>
      </c>
      <c r="DE81" s="6">
        <f>IF(Valor_normalizado!DE81=0,32,IFERROR(RANK(Valor_normalizado!DE81,Valor_normalizado!DE$66:DE$97,0),"NA"))</f>
        <v>16</v>
      </c>
      <c r="DF81" s="6">
        <f>IF(Valor_normalizado!DF81=0,32,IFERROR(RANK(Valor_normalizado!DF81,Valor_normalizado!DF$66:DF$97,0),"NA"))</f>
        <v>24</v>
      </c>
      <c r="DG81" s="6">
        <f>IF(Valor_normalizado!DG81=0,32,IFERROR(RANK(Valor_normalizado!DG81,Valor_normalizado!DG$66:DG$97,0),"NA"))</f>
        <v>30</v>
      </c>
      <c r="DH81" s="6">
        <f>IF(Valor_normalizado!DH81=0,32,IFERROR(RANK(Valor_normalizado!DH81,Valor_normalizado!DH$66:DH$97,0),"NA"))</f>
        <v>9</v>
      </c>
      <c r="DI81" s="6">
        <f>IF(Valor_normalizado!DI81=0,32,IFERROR(RANK(Valor_normalizado!DI81,Valor_normalizado!DI$66:DI$97,0),"NA"))</f>
        <v>6</v>
      </c>
      <c r="DJ81" s="6">
        <f>IF(Valor_normalizado!DJ81=0,32,IFERROR(RANK(Valor_normalizado!DJ81,Valor_normalizado!DJ$66:DJ$97,0),"NA"))</f>
        <v>12</v>
      </c>
      <c r="DK81" s="6">
        <f>IF(Valor_normalizado!DK81=0,32,IFERROR(RANK(Valor_normalizado!DK81,Valor_normalizado!DK$66:DK$97,0),"NA"))</f>
        <v>19</v>
      </c>
      <c r="DL81" s="6">
        <f>IF(Valor_normalizado!DL81=0,32,IFERROR(RANK(Valor_normalizado!DL81,Valor_normalizado!DL$66:DL$97,0),"NA"))</f>
        <v>3</v>
      </c>
      <c r="DM81" s="6">
        <f>IF(Valor_normalizado!DM81=0,32,IFERROR(RANK(Valor_normalizado!DM81,Valor_normalizado!DM$66:DM$97,0),"NA"))</f>
        <v>8</v>
      </c>
      <c r="DN81" s="6">
        <f>IF(Valor_normalizado!DN81=0,32,IFERROR(RANK(Valor_normalizado!DN81,Valor_normalizado!DN$66:DN$97,0),"NA"))</f>
        <v>10</v>
      </c>
      <c r="DO81" s="6">
        <f>IF(Valor_normalizado!DO81=0,32,IFERROR(RANK(Valor_normalizado!DO81,Valor_normalizado!DO$66:DO$97,0),"NA"))</f>
        <v>1</v>
      </c>
      <c r="DP81" s="6">
        <f>IF(Valor_normalizado!DP81=0,32,IFERROR(RANK(Valor_normalizado!DP81,Valor_normalizado!DP$66:DP$97,0),"NA"))</f>
        <v>1</v>
      </c>
      <c r="DQ81" s="6">
        <f>IF(Valor_normalizado!DQ81=0,32,IFERROR(RANK(Valor_normalizado!DQ81,Valor_normalizado!DQ$66:DQ$97,0),"NA"))</f>
        <v>7</v>
      </c>
      <c r="DR81" s="6">
        <f>IF(Valor_normalizado!DR81=0,32,IFERROR(RANK(Valor_normalizado!DR81,Valor_normalizado!DR$66:DR$97,0),"NA"))</f>
        <v>26</v>
      </c>
      <c r="DS81" s="6">
        <f>IF(Valor_normalizado!DS81=0,32,IFERROR(RANK(Valor_normalizado!DS81,Valor_normalizado!DS$66:DS$97,0),"NA"))</f>
        <v>3</v>
      </c>
      <c r="DT81" s="6">
        <f>IF(Valor_normalizado!DT81=0,32,IFERROR(RANK(Valor_normalizado!DT81,Valor_normalizado!DT$66:DT$97,0),"NA"))</f>
        <v>18</v>
      </c>
      <c r="DU81" s="6">
        <f>IF(Valor_normalizado!DU81=0,32,IFERROR(RANK(Valor_normalizado!DU81,Valor_normalizado!DU$66:DU$97,0),"NA"))</f>
        <v>24</v>
      </c>
      <c r="DV81" s="6">
        <f>IF(Valor_normalizado!DV81=0,32,IFERROR(RANK(Valor_normalizado!DV81,Valor_normalizado!DV$66:DV$97,0),"NA"))</f>
        <v>18</v>
      </c>
      <c r="DW81" s="6">
        <f>IF(Valor_normalizado!DW81=0,32,IFERROR(RANK(Valor_normalizado!DW81,Valor_normalizado!DW$66:DW$97,0),"NA"))</f>
        <v>27</v>
      </c>
      <c r="DX81" s="6">
        <f>IF(Valor_normalizado!DX81=0,32,IFERROR(RANK(Valor_normalizado!DX81,Valor_normalizado!DX$66:DX$97,0),"NA"))</f>
        <v>27</v>
      </c>
      <c r="DY81" s="6">
        <f>IF(Valor_normalizado!DY81=0,32,IFERROR(RANK(Valor_normalizado!DY81,Valor_normalizado!DY$66:DY$97,0),"NA"))</f>
        <v>19</v>
      </c>
      <c r="DZ81" s="6">
        <f>IF(Valor_normalizado!DZ81=0,32,IFERROR(RANK(Valor_normalizado!DZ81,Valor_normalizado!DZ$66:DZ$97,0),"NA"))</f>
        <v>8</v>
      </c>
      <c r="EA81" s="6">
        <f>IF(Valor_normalizado!EA81=0,32,IFERROR(RANK(Valor_normalizado!EA81,Valor_normalizado!EA$66:EA$97,0),"NA"))</f>
        <v>10</v>
      </c>
      <c r="EB81" s="6">
        <f>IF(Valor_normalizado!EB81=0,32,IFERROR(RANK(Valor_normalizado!EB81,Valor_normalizado!EB$66:EB$97,0),"NA"))</f>
        <v>23</v>
      </c>
      <c r="EC81" s="6">
        <f>IF(Valor_normalizado!EC81=0,32,IFERROR(RANK(Valor_normalizado!EC81,Valor_normalizado!EC$66:EC$97,0),"NA"))</f>
        <v>28</v>
      </c>
      <c r="ED81" s="6">
        <f>IF(Valor_normalizado!ED81=0,32,IFERROR(RANK(Valor_normalizado!ED81,Valor_normalizado!ED$66:ED$97,0),"NA"))</f>
        <v>32</v>
      </c>
      <c r="EE81" s="6">
        <f>IF(Valor_normalizado!EE81=0,32,IFERROR(RANK(Valor_normalizado!EE81,Valor_normalizado!EE$66:EE$97,0),"NA"))</f>
        <v>29</v>
      </c>
      <c r="EF81" s="6">
        <f>IF(Valor_normalizado!EF81=0,32,IFERROR(RANK(Valor_normalizado!EF81,Valor_normalizado!EF$66:EF$97,0),"NA"))</f>
        <v>32</v>
      </c>
      <c r="EG81" s="6">
        <f>IF(Valor_normalizado!EG81=0,32,IFERROR(RANK(Valor_normalizado!EG81,Valor_normalizado!EG$66:EG$97,0),"NA"))</f>
        <v>32</v>
      </c>
      <c r="EH81" s="6">
        <f>IF(Valor_normalizado!EH81=0,32,IFERROR(RANK(Valor_normalizado!EH81,Valor_normalizado!EH$66:EH$97,0),"NA"))</f>
        <v>32</v>
      </c>
      <c r="EI81" s="6">
        <f>IF(Valor_normalizado!EI81=0,32,IFERROR(RANK(Valor_normalizado!EI81,Valor_normalizado!EI$66:EI$97,0),"NA"))</f>
        <v>20</v>
      </c>
      <c r="EJ81" s="6">
        <f>IF(Valor_normalizado!EJ81=0,32,IFERROR(RANK(Valor_normalizado!EJ81,Valor_normalizado!EJ$66:EJ$97,0),"NA"))</f>
        <v>32</v>
      </c>
      <c r="EK81" s="6">
        <f>IF(Valor_normalizado!EK81=0,32,IFERROR(RANK(Valor_normalizado!EK81,Valor_normalizado!EK$66:EK$97,0),"NA"))</f>
        <v>32</v>
      </c>
      <c r="EL81" s="6">
        <f>IF(Valor_normalizado!EL81=0,32,IFERROR(RANK(Valor_normalizado!EL81,Valor_normalizado!EL$66:EL$97,0),"NA"))</f>
        <v>29</v>
      </c>
      <c r="EM81" s="6">
        <f>IF(Valor_normalizado!EM81=0,32,IFERROR(RANK(Valor_normalizado!EM81,Valor_normalizado!EM$66:EM$97,0),"NA"))</f>
        <v>32</v>
      </c>
      <c r="EN81" s="6">
        <f>IF(Valor_normalizado!EN81=0,32,IFERROR(RANK(Valor_normalizado!EN81,Valor_normalizado!EN$66:EN$97,0),"NA"))</f>
        <v>32</v>
      </c>
      <c r="EO81" s="6">
        <f>IF(Valor_normalizado!EO81=0,32,IFERROR(RANK(Valor_normalizado!EO81,Valor_normalizado!EO$66:EO$97,0),"NA"))</f>
        <v>32</v>
      </c>
      <c r="EP81" s="6">
        <f>IF(Valor_normalizado!EP81=0,32,IFERROR(RANK(Valor_normalizado!EP81,Valor_normalizado!EP$66:EP$97,0),"NA"))</f>
        <v>24</v>
      </c>
      <c r="EQ81" s="6">
        <f>IF(Valor_normalizado!EQ81=0,32,IFERROR(RANK(Valor_normalizado!EQ81,Valor_normalizado!EQ$66:EQ$97,0),"NA"))</f>
        <v>26</v>
      </c>
      <c r="ER81" s="6">
        <f>IF(Valor_normalizado!ER81=0,32,IFERROR(RANK(Valor_normalizado!ER81,Valor_normalizado!ER$66:ER$97,0),"NA"))</f>
        <v>30</v>
      </c>
      <c r="ES81" s="6">
        <f>IF(Valor_normalizado!ES81=0,32,IFERROR(RANK(Valor_normalizado!ES81,Valor_normalizado!ES$66:ES$97,0),"NA"))</f>
        <v>24</v>
      </c>
    </row>
    <row r="82" spans="1:149" x14ac:dyDescent="0.25">
      <c r="A82" s="2" t="s">
        <v>262</v>
      </c>
      <c r="B82" s="75">
        <v>2021</v>
      </c>
      <c r="C82" s="6">
        <f>IF(Valor_normalizado!C82=0,32,IFERROR(RANK(Valor_normalizado!C82,Valor_normalizado!C$66:C$97,0),"NA"))</f>
        <v>20</v>
      </c>
      <c r="D82" s="6">
        <f>IF(Valor_normalizado!D82=0,32,IFERROR(RANK(Valor_normalizado!D82,Valor_normalizado!D$66:D$97,0),"NA"))</f>
        <v>10</v>
      </c>
      <c r="E82" s="6">
        <f>IF(Valor_normalizado!E82=0,32,IFERROR(RANK(Valor_normalizado!E82,Valor_normalizado!E$66:E$97,0),"NA"))</f>
        <v>15</v>
      </c>
      <c r="F82" s="6">
        <f>IF(Valor_normalizado!F82=0,32,IFERROR(RANK(Valor_normalizado!F82,Valor_normalizado!F$66:F$97,0),"NA"))</f>
        <v>15</v>
      </c>
      <c r="G82" s="6">
        <f>IF(Valor_normalizado!G82=0,32,IFERROR(RANK(Valor_normalizado!G82,Valor_normalizado!G$66:G$97,0),"NA"))</f>
        <v>28</v>
      </c>
      <c r="H82" s="6">
        <f>IF(Valor_normalizado!H82=0,32,IFERROR(RANK(Valor_normalizado!H82,Valor_normalizado!H$66:H$97,0),"NA"))</f>
        <v>16</v>
      </c>
      <c r="I82" s="6">
        <f>IF(Valor_normalizado!I82=0,32,IFERROR(RANK(Valor_normalizado!I82,Valor_normalizado!I$66:I$97,0),"NA"))</f>
        <v>12</v>
      </c>
      <c r="J82" s="6">
        <f>IF(Valor_normalizado!J82=0,32,IFERROR(RANK(Valor_normalizado!J82,Valor_normalizado!J$66:J$97,0),"NA"))</f>
        <v>20</v>
      </c>
      <c r="K82" s="6">
        <f>IF(Valor_normalizado!K82=0,32,IFERROR(RANK(Valor_normalizado!K82,Valor_normalizado!K$66:K$97,0),"NA"))</f>
        <v>12</v>
      </c>
      <c r="L82" s="6">
        <f>IF(Valor_normalizado!L82=0,32,IFERROR(RANK(Valor_normalizado!L82,Valor_normalizado!L$66:L$97,0),"NA"))</f>
        <v>10</v>
      </c>
      <c r="M82" s="6">
        <f>IF(Valor_normalizado!M82=0,32,IFERROR(RANK(Valor_normalizado!M82,Valor_normalizado!M$66:M$97,0),"NA"))</f>
        <v>11</v>
      </c>
      <c r="N82" s="6">
        <f>IF(Valor_normalizado!N82=0,32,IFERROR(RANK(Valor_normalizado!N82,Valor_normalizado!N$66:N$97,0),"NA"))</f>
        <v>8</v>
      </c>
      <c r="O82" s="6">
        <f>IF(Valor_normalizado!O82=0,32,IFERROR(RANK(Valor_normalizado!O82,Valor_normalizado!O$66:O$97,0),"NA"))</f>
        <v>5</v>
      </c>
      <c r="P82" s="6">
        <f>IF(Valor_normalizado!P82=0,32,IFERROR(RANK(Valor_normalizado!P82,Valor_normalizado!P$66:P$97,0),"NA"))</f>
        <v>3</v>
      </c>
      <c r="Q82" s="6">
        <f>IF(Valor_normalizado!Q82=0,32,IFERROR(RANK(Valor_normalizado!Q82,Valor_normalizado!Q$66:Q$97,0),"NA"))</f>
        <v>16</v>
      </c>
      <c r="R82" s="6">
        <f>IF(Valor_normalizado!R82=0,32,IFERROR(RANK(Valor_normalizado!R82,Valor_normalizado!R$66:R$97,0),"NA"))</f>
        <v>9</v>
      </c>
      <c r="S82" s="6">
        <f>IF(Valor_normalizado!S82=0,32,IFERROR(RANK(Valor_normalizado!S82,Valor_normalizado!S$66:S$97,0),"NA"))</f>
        <v>21</v>
      </c>
      <c r="T82" s="6">
        <f>IF(Valor_normalizado!T82=0,32,IFERROR(RANK(Valor_normalizado!T82,Valor_normalizado!T$66:T$97,0),"NA"))</f>
        <v>4</v>
      </c>
      <c r="U82" s="6">
        <f>IF(Valor_normalizado!U82=0,32,IFERROR(RANK(Valor_normalizado!U82,Valor_normalizado!U$66:U$97,0),"NA"))</f>
        <v>12</v>
      </c>
      <c r="V82" s="6">
        <f>IF(Valor_normalizado!V82=0,32,IFERROR(RANK(Valor_normalizado!V82,Valor_normalizado!V$66:V$97,0),"NA"))</f>
        <v>10</v>
      </c>
      <c r="W82" s="6">
        <f>IF(Valor_normalizado!W82=0,32,IFERROR(RANK(Valor_normalizado!W82,Valor_normalizado!W$66:W$97,0),"NA"))</f>
        <v>4</v>
      </c>
      <c r="X82" s="6">
        <f>IF(Valor_normalizado!X82=0,32,IFERROR(RANK(Valor_normalizado!X82,Valor_normalizado!X$66:X$97,0),"NA"))</f>
        <v>10</v>
      </c>
      <c r="Y82" s="6">
        <f>IF(Valor_normalizado!Y82=0,32,IFERROR(RANK(Valor_normalizado!Y82,Valor_normalizado!Y$66:Y$97,0),"NA"))</f>
        <v>12</v>
      </c>
      <c r="Z82" s="6">
        <f>IF(Valor_normalizado!Z82=0,32,IFERROR(RANK(Valor_normalizado!Z82,Valor_normalizado!Z$66:Z$97,0),"NA"))</f>
        <v>25</v>
      </c>
      <c r="AA82" s="6">
        <f>IF(Valor_normalizado!AA82=0,32,IFERROR(RANK(Valor_normalizado!AA82,Valor_normalizado!AA$66:AA$97,0),"NA"))</f>
        <v>14</v>
      </c>
      <c r="AB82" s="6">
        <f>IF(Valor_normalizado!AB82=0,32,IFERROR(RANK(Valor_normalizado!AB82,Valor_normalizado!AB$66:AB$97,0),"NA"))</f>
        <v>16</v>
      </c>
      <c r="AC82" s="6">
        <f>IF(Valor_normalizado!AC82=0,32,IFERROR(RANK(Valor_normalizado!AC82,Valor_normalizado!AC$66:AC$97,0),"NA"))</f>
        <v>18</v>
      </c>
      <c r="AD82" s="6">
        <f>IF(Valor_normalizado!AD82=0,32,IFERROR(RANK(Valor_normalizado!AD82,Valor_normalizado!AD$66:AD$97,0),"NA"))</f>
        <v>10</v>
      </c>
      <c r="AE82" s="6">
        <f>IF(Valor_normalizado!AE82=0,32,IFERROR(RANK(Valor_normalizado!AE82,Valor_normalizado!AE$66:AE$97,0),"NA"))</f>
        <v>13</v>
      </c>
      <c r="AF82" s="6">
        <f>IF(Valor_normalizado!AF82=0,32,IFERROR(RANK(Valor_normalizado!AF82,Valor_normalizado!AF$66:AF$97,0),"NA"))</f>
        <v>13</v>
      </c>
      <c r="AG82" s="6">
        <f>IF(Valor_normalizado!AG82=0,32,IFERROR(RANK(Valor_normalizado!AG82,Valor_normalizado!AG$66:AG$97,0),"NA"))</f>
        <v>17</v>
      </c>
      <c r="AH82" s="6">
        <f>IF(Valor_normalizado!AH82=0,32,IFERROR(RANK(Valor_normalizado!AH82,Valor_normalizado!AH$66:AH$97,0),"NA"))</f>
        <v>29</v>
      </c>
      <c r="AI82" s="6">
        <f>IF(Valor_normalizado!AI82=0,32,IFERROR(RANK(Valor_normalizado!AI82,Valor_normalizado!AI$66:AI$97,0),"NA"))</f>
        <v>32</v>
      </c>
      <c r="AJ82" s="6">
        <f>IF(Valor_normalizado!AJ82=0,32,IFERROR(RANK(Valor_normalizado!AJ82,Valor_normalizado!AJ$66:AJ$97,0),"NA"))</f>
        <v>14</v>
      </c>
      <c r="AK82" s="6">
        <f>IF(Valor_normalizado!AK82=0,32,IFERROR(RANK(Valor_normalizado!AK82,Valor_normalizado!AK$66:AK$97,0),"NA"))</f>
        <v>32</v>
      </c>
      <c r="AL82" s="6">
        <f>IF(Valor_normalizado!AL82=0,32,IFERROR(RANK(Valor_normalizado!AL82,Valor_normalizado!AL$66:AL$97,0),"NA"))</f>
        <v>24</v>
      </c>
      <c r="AM82" s="6">
        <f>IF(Valor_normalizado!AM82=0,32,IFERROR(RANK(Valor_normalizado!AM82,Valor_normalizado!AM$66:AM$97,0),"NA"))</f>
        <v>32</v>
      </c>
      <c r="AN82" s="6">
        <f>IF(Valor_normalizado!AN82=0,32,IFERROR(RANK(Valor_normalizado!AN82,Valor_normalizado!AN$66:AN$97,0),"NA"))</f>
        <v>32</v>
      </c>
      <c r="AO82" s="6">
        <f>IF(Valor_normalizado!AO82=0,32,IFERROR(RANK(Valor_normalizado!AO82,Valor_normalizado!AO$66:AO$97,0),"NA"))</f>
        <v>22</v>
      </c>
      <c r="AP82" s="6">
        <f>IF(Valor_normalizado!AP82=0,32,IFERROR(RANK(Valor_normalizado!AP82,Valor_normalizado!AP$66:AP$97,0),"NA"))</f>
        <v>23</v>
      </c>
      <c r="AQ82" s="6">
        <f>IF(Valor_normalizado!AQ82=0,32,IFERROR(RANK(Valor_normalizado!AQ82,Valor_normalizado!AQ$66:AQ$97,0),"NA"))</f>
        <v>11</v>
      </c>
      <c r="AR82" s="6">
        <f>IF(Valor_normalizado!AR82=0,32,IFERROR(RANK(Valor_normalizado!AR82,Valor_normalizado!AR$66:AR$97,0),"NA"))</f>
        <v>25</v>
      </c>
      <c r="AS82" s="6">
        <f>IF(Valor_normalizado!AS82=0,32,IFERROR(RANK(Valor_normalizado!AS82,Valor_normalizado!AS$66:AS$97,0),"NA"))</f>
        <v>25</v>
      </c>
      <c r="AT82" s="6">
        <f>IF(Valor_normalizado!AT82=0,32,IFERROR(RANK(Valor_normalizado!AT82,Valor_normalizado!AT$66:AT$97,0),"NA"))</f>
        <v>20</v>
      </c>
      <c r="AU82" s="6">
        <f>IF(Valor_normalizado!AU82=0,32,IFERROR(RANK(Valor_normalizado!AU82,Valor_normalizado!AU$66:AU$97,0),"NA"))</f>
        <v>29</v>
      </c>
      <c r="AV82" s="6">
        <f>IF(Valor_normalizado!AV82=0,32,IFERROR(RANK(Valor_normalizado!AV82,Valor_normalizado!AV$66:AV$97,0),"NA"))</f>
        <v>28</v>
      </c>
      <c r="AW82" s="6">
        <f>IF(Valor_normalizado!AW82=0,32,IFERROR(RANK(Valor_normalizado!AW82,Valor_normalizado!AW$66:AW$97,0),"NA"))</f>
        <v>28</v>
      </c>
      <c r="AX82" s="6">
        <f>IF(Valor_normalizado!AX82=0,32,IFERROR(RANK(Valor_normalizado!AX82,Valor_normalizado!AX$66:AX$97,0),"NA"))</f>
        <v>29</v>
      </c>
      <c r="AY82" s="6">
        <f>IF(Valor_normalizado!AY82=0,32,IFERROR(RANK(Valor_normalizado!AY82,Valor_normalizado!AY$66:AY$97,0),"NA"))</f>
        <v>25</v>
      </c>
      <c r="AZ82" s="6">
        <f>IF(Valor_normalizado!AZ82=0,32,IFERROR(RANK(Valor_normalizado!AZ82,Valor_normalizado!AZ$66:AZ$97,0),"NA"))</f>
        <v>5</v>
      </c>
      <c r="BA82" s="6">
        <f>IF(Valor_normalizado!BA82=0,32,IFERROR(RANK(Valor_normalizado!BA82,Valor_normalizado!BA$66:BA$97,0),"NA"))</f>
        <v>18</v>
      </c>
      <c r="BB82" s="6">
        <f>IF(Valor_normalizado!BB82=0,32,IFERROR(RANK(Valor_normalizado!BB82,Valor_normalizado!BB$66:BB$97,0),"NA"))</f>
        <v>4</v>
      </c>
      <c r="BC82" s="6">
        <f>IF(Valor_normalizado!BC82=0,32,IFERROR(RANK(Valor_normalizado!BC82,Valor_normalizado!BC$66:BC$97,0),"NA"))</f>
        <v>1</v>
      </c>
      <c r="BD82" s="6">
        <f>IF(Valor_normalizado!BD82=0,32,IFERROR(RANK(Valor_normalizado!BD82,Valor_normalizado!BD$66:BD$97,0),"NA"))</f>
        <v>2</v>
      </c>
      <c r="BE82" s="6">
        <f>IF(Valor_normalizado!BE82=0,32,IFERROR(RANK(Valor_normalizado!BE82,Valor_normalizado!BE$66:BE$97,0),"NA"))</f>
        <v>27</v>
      </c>
      <c r="BF82" s="6">
        <f>IF(Valor_normalizado!BF82=0,32,IFERROR(RANK(Valor_normalizado!BF82,Valor_normalizado!BF$66:BF$97,0),"NA"))</f>
        <v>26</v>
      </c>
      <c r="BG82" s="6">
        <f>IF(Valor_normalizado!BG82=0,32,IFERROR(RANK(Valor_normalizado!BG82,Valor_normalizado!BG$66:BG$97,0),"NA"))</f>
        <v>28</v>
      </c>
      <c r="BH82" s="6">
        <f>IF(Valor_normalizado!BH82=0,32,IFERROR(RANK(Valor_normalizado!BH82,Valor_normalizado!BH$66:BH$97,0),"NA"))</f>
        <v>15</v>
      </c>
      <c r="BI82" s="6">
        <f>IF(Valor_normalizado!BI82=0,32,IFERROR(RANK(Valor_normalizado!BI82,Valor_normalizado!BI$66:BI$97,0),"NA"))</f>
        <v>26</v>
      </c>
      <c r="BJ82" s="6">
        <f>IF(Valor_normalizado!BJ82=0,32,IFERROR(RANK(Valor_normalizado!BJ82,Valor_normalizado!BJ$66:BJ$97,0),"NA"))</f>
        <v>30</v>
      </c>
      <c r="BK82" s="6">
        <f>IF(Valor_normalizado!BK82=0,32,IFERROR(RANK(Valor_normalizado!BK82,Valor_normalizado!BK$66:BK$97,0),"NA"))</f>
        <v>15</v>
      </c>
      <c r="BL82" s="6">
        <f>IF(Valor_normalizado!BL82=0,32,IFERROR(RANK(Valor_normalizado!BL82,Valor_normalizado!BL$66:BL$97,0),"NA"))</f>
        <v>30</v>
      </c>
      <c r="BM82" s="6">
        <f>IF(Valor_normalizado!BM82=0,32,IFERROR(RANK(Valor_normalizado!BM82,Valor_normalizado!BM$66:BM$97,0),"NA"))</f>
        <v>29</v>
      </c>
      <c r="BN82" s="6">
        <f>IF(Valor_normalizado!BN82=0,32,IFERROR(RANK(Valor_normalizado!BN82,Valor_normalizado!BN$66:BN$97,0),"NA"))</f>
        <v>30</v>
      </c>
      <c r="BO82" s="6">
        <f>IF(Valor_normalizado!BO82=0,32,IFERROR(RANK(Valor_normalizado!BO82,Valor_normalizado!BO$66:BO$97,0),"NA"))</f>
        <v>22</v>
      </c>
      <c r="BP82" s="6">
        <f>IF(Valor_normalizado!BP82=0,32,IFERROR(RANK(Valor_normalizado!BP82,Valor_normalizado!BP$66:BP$97,0),"NA"))</f>
        <v>28</v>
      </c>
      <c r="BQ82" s="6">
        <f>IF(Valor_normalizado!BQ82=0,32,IFERROR(RANK(Valor_normalizado!BQ82,Valor_normalizado!BQ$66:BQ$97,0),"NA"))</f>
        <v>23</v>
      </c>
      <c r="BR82" s="6">
        <f>IF(Valor_normalizado!BR82=0,32,IFERROR(RANK(Valor_normalizado!BR82,Valor_normalizado!BR$66:BR$97,0),"NA"))</f>
        <v>9</v>
      </c>
      <c r="BS82" s="6">
        <f>IF(Valor_normalizado!BS82=0,32,IFERROR(RANK(Valor_normalizado!BS82,Valor_normalizado!BS$66:BS$97,0),"NA"))</f>
        <v>16</v>
      </c>
      <c r="BT82" s="6">
        <f>IF(Valor_normalizado!BT82=0,32,IFERROR(RANK(Valor_normalizado!BT82,Valor_normalizado!BT$66:BT$97,0),"NA"))</f>
        <v>2</v>
      </c>
      <c r="BU82" s="6">
        <f>IF(Valor_normalizado!BU82=0,32,IFERROR(RANK(Valor_normalizado!BU82,Valor_normalizado!BU$66:BU$97,0),"NA"))</f>
        <v>12</v>
      </c>
      <c r="BV82" s="6">
        <f>IF(Valor_normalizado!BV82=0,32,IFERROR(RANK(Valor_normalizado!BV82,Valor_normalizado!BV$66:BV$97,0),"NA"))</f>
        <v>26</v>
      </c>
      <c r="BW82" s="6">
        <f>IF(Valor_normalizado!BW82=0,32,IFERROR(RANK(Valor_normalizado!BW82,Valor_normalizado!BW$66:BW$97,0),"NA"))</f>
        <v>24</v>
      </c>
      <c r="BX82" s="6">
        <f>IF(Valor_normalizado!BX82=0,32,IFERROR(RANK(Valor_normalizado!BX82,Valor_normalizado!BX$66:BX$97,0),"NA"))</f>
        <v>17</v>
      </c>
      <c r="BY82" s="6">
        <f>IF(Valor_normalizado!BY82=0,32,IFERROR(RANK(Valor_normalizado!BY82,Valor_normalizado!BY$66:BY$97,0),"NA"))</f>
        <v>14</v>
      </c>
      <c r="BZ82" s="6">
        <f>IF(Valor_normalizado!BZ82=0,32,IFERROR(RANK(Valor_normalizado!BZ82,Valor_normalizado!BZ$66:BZ$97,0),"NA"))</f>
        <v>19</v>
      </c>
      <c r="CA82" s="6">
        <f>IF(Valor_normalizado!CA82=0,32,IFERROR(RANK(Valor_normalizado!CA82,Valor_normalizado!CA$66:CA$97,0),"NA"))</f>
        <v>15</v>
      </c>
      <c r="CB82" s="6">
        <f>IF(Valor_normalizado!CB82=0,32,IFERROR(RANK(Valor_normalizado!CB82,Valor_normalizado!CB$66:CB$97,0),"NA"))</f>
        <v>20</v>
      </c>
      <c r="CC82" s="6">
        <f>IF(Valor_normalizado!CC82=0,32,IFERROR(RANK(Valor_normalizado!CC82,Valor_normalizado!CC$66:CC$97,0),"NA"))</f>
        <v>17</v>
      </c>
      <c r="CD82" s="6">
        <f>IF(Valor_normalizado!CD82=0,32,IFERROR(RANK(Valor_normalizado!CD82,Valor_normalizado!CD$66:CD$97,0),"NA"))</f>
        <v>18</v>
      </c>
      <c r="CE82" s="6">
        <f>IF(Valor_normalizado!CE82=0,32,IFERROR(RANK(Valor_normalizado!CE82,Valor_normalizado!CE$66:CE$97,0),"NA"))</f>
        <v>21</v>
      </c>
      <c r="CF82" s="6">
        <f>IF(Valor_normalizado!CF82=0,32,IFERROR(RANK(Valor_normalizado!CF82,Valor_normalizado!CF$66:CF$97,0),"NA"))</f>
        <v>11</v>
      </c>
      <c r="CG82" s="6">
        <f>IF(Valor_normalizado!CG82=0,32,IFERROR(RANK(Valor_normalizado!CG82,Valor_normalizado!CG$66:CG$97,0),"NA"))</f>
        <v>10</v>
      </c>
      <c r="CH82" s="6">
        <f>IF(Valor_normalizado!CH82=0,32,IFERROR(RANK(Valor_normalizado!CH82,Valor_normalizado!CH$66:CH$97,0),"NA"))</f>
        <v>18</v>
      </c>
      <c r="CI82" s="6">
        <f>IF(Valor_normalizado!CI82=0,32,IFERROR(RANK(Valor_normalizado!CI82,Valor_normalizado!CI$66:CI$97,0),"NA"))</f>
        <v>17</v>
      </c>
      <c r="CJ82" s="6">
        <f>IF(Valor_normalizado!CJ82=0,32,IFERROR(RANK(Valor_normalizado!CJ82,Valor_normalizado!CJ$66:CJ$97,0),"NA"))</f>
        <v>10</v>
      </c>
      <c r="CK82" s="6">
        <f>IF(Valor_normalizado!CK82=0,32,IFERROR(RANK(Valor_normalizado!CK82,Valor_normalizado!CK$66:CK$97,0),"NA"))</f>
        <v>18</v>
      </c>
      <c r="CL82" s="6">
        <f>IF(Valor_normalizado!CL82=0,32,IFERROR(RANK(Valor_normalizado!CL82,Valor_normalizado!CL$66:CL$97,0),"NA"))</f>
        <v>29</v>
      </c>
      <c r="CM82" s="6">
        <f>IF(Valor_normalizado!CM82=0,32,IFERROR(RANK(Valor_normalizado!CM82,Valor_normalizado!CM$66:CM$97,0),"NA"))</f>
        <v>20</v>
      </c>
      <c r="CN82" s="6">
        <f>IF(Valor_normalizado!CN82=0,32,IFERROR(RANK(Valor_normalizado!CN82,Valor_normalizado!CN$66:CN$97,0),"NA"))</f>
        <v>20</v>
      </c>
      <c r="CO82" s="6">
        <f>IF(Valor_normalizado!CO82=0,32,IFERROR(RANK(Valor_normalizado!CO82,Valor_normalizado!CO$66:CO$97,0),"NA"))</f>
        <v>15</v>
      </c>
      <c r="CP82" s="6">
        <f>IF(Valor_normalizado!CP82=0,32,IFERROR(RANK(Valor_normalizado!CP82,Valor_normalizado!CP$66:CP$97,0),"NA"))</f>
        <v>1</v>
      </c>
      <c r="CQ82" s="6">
        <f>IF(Valor_normalizado!CQ82=0,32,IFERROR(RANK(Valor_normalizado!CQ82,Valor_normalizado!CQ$66:CQ$97,0),"NA"))</f>
        <v>14</v>
      </c>
      <c r="CR82" s="6">
        <f>IF(Valor_normalizado!CR82=0,32,IFERROR(RANK(Valor_normalizado!CR82,Valor_normalizado!CR$66:CR$97,0),"NA"))</f>
        <v>11</v>
      </c>
      <c r="CS82" s="6">
        <f>IF(Valor_normalizado!CS82=0,32,IFERROR(RANK(Valor_normalizado!CS82,Valor_normalizado!CS$66:CS$97,0),"NA"))</f>
        <v>8</v>
      </c>
      <c r="CT82" s="6">
        <f>IF(Valor_normalizado!CT82=0,32,IFERROR(RANK(Valor_normalizado!CT82,Valor_normalizado!CT$66:CT$97,0),"NA"))</f>
        <v>32</v>
      </c>
      <c r="CU82" s="6">
        <f>IF(Valor_normalizado!CU82=0,32,IFERROR(RANK(Valor_normalizado!CU82,Valor_normalizado!CU$66:CU$97,0),"NA"))</f>
        <v>19</v>
      </c>
      <c r="CV82" s="6">
        <f>IF(Valor_normalizado!CV82=0,32,IFERROR(RANK(Valor_normalizado!CV82,Valor_normalizado!CV$66:CV$97,0),"NA"))</f>
        <v>16</v>
      </c>
      <c r="CW82" s="6">
        <f>IF(Valor_normalizado!CW82=0,32,IFERROR(RANK(Valor_normalizado!CW82,Valor_normalizado!CW$66:CW$97,0),"NA"))</f>
        <v>20</v>
      </c>
      <c r="CX82" s="6">
        <f>IF(Valor_normalizado!CX82=0,32,IFERROR(RANK(Valor_normalizado!CX82,Valor_normalizado!CX$66:CX$97,0),"NA"))</f>
        <v>24</v>
      </c>
      <c r="CY82" s="6">
        <f>IF(Valor_normalizado!CY82=0,32,IFERROR(RANK(Valor_normalizado!CY82,Valor_normalizado!CY$66:CY$97,0),"NA"))</f>
        <v>30</v>
      </c>
      <c r="CZ82" s="6">
        <f>IF(Valor_normalizado!CZ82=0,32,IFERROR(RANK(Valor_normalizado!CZ82,Valor_normalizado!CZ$66:CZ$97,0),"NA"))</f>
        <v>26</v>
      </c>
      <c r="DA82" s="6">
        <f>IF(Valor_normalizado!DA82=0,32,IFERROR(RANK(Valor_normalizado!DA82,Valor_normalizado!DA$66:DA$97,0),"NA"))</f>
        <v>26</v>
      </c>
      <c r="DB82" s="6">
        <f>IF(Valor_normalizado!DB82=0,32,IFERROR(RANK(Valor_normalizado!DB82,Valor_normalizado!DB$66:DB$97,0),"NA"))</f>
        <v>24</v>
      </c>
      <c r="DC82" s="6">
        <f>IF(Valor_normalizado!DC82=0,32,IFERROR(RANK(Valor_normalizado!DC82,Valor_normalizado!DC$66:DC$97,0),"NA"))</f>
        <v>7</v>
      </c>
      <c r="DD82" s="6">
        <f>IF(Valor_normalizado!DD82=0,32,IFERROR(RANK(Valor_normalizado!DD82,Valor_normalizado!DD$66:DD$97,0),"NA"))</f>
        <v>18</v>
      </c>
      <c r="DE82" s="6">
        <f>IF(Valor_normalizado!DE82=0,32,IFERROR(RANK(Valor_normalizado!DE82,Valor_normalizado!DE$66:DE$97,0),"NA"))</f>
        <v>22</v>
      </c>
      <c r="DF82" s="6">
        <f>IF(Valor_normalizado!DF82=0,32,IFERROR(RANK(Valor_normalizado!DF82,Valor_normalizado!DF$66:DF$97,0),"NA"))</f>
        <v>18</v>
      </c>
      <c r="DG82" s="6">
        <f>IF(Valor_normalizado!DG82=0,32,IFERROR(RANK(Valor_normalizado!DG82,Valor_normalizado!DG$66:DG$97,0),"NA"))</f>
        <v>22</v>
      </c>
      <c r="DH82" s="6">
        <f>IF(Valor_normalizado!DH82=0,32,IFERROR(RANK(Valor_normalizado!DH82,Valor_normalizado!DH$66:DH$97,0),"NA"))</f>
        <v>28</v>
      </c>
      <c r="DI82" s="6">
        <f>IF(Valor_normalizado!DI82=0,32,IFERROR(RANK(Valor_normalizado!DI82,Valor_normalizado!DI$66:DI$97,0),"NA"))</f>
        <v>17</v>
      </c>
      <c r="DJ82" s="6">
        <f>IF(Valor_normalizado!DJ82=0,32,IFERROR(RANK(Valor_normalizado!DJ82,Valor_normalizado!DJ$66:DJ$97,0),"NA"))</f>
        <v>22</v>
      </c>
      <c r="DK82" s="6">
        <f>IF(Valor_normalizado!DK82=0,32,IFERROR(RANK(Valor_normalizado!DK82,Valor_normalizado!DK$66:DK$97,0),"NA"))</f>
        <v>24</v>
      </c>
      <c r="DL82" s="6">
        <f>IF(Valor_normalizado!DL82=0,32,IFERROR(RANK(Valor_normalizado!DL82,Valor_normalizado!DL$66:DL$97,0),"NA"))</f>
        <v>23</v>
      </c>
      <c r="DM82" s="6">
        <f>IF(Valor_normalizado!DM82=0,32,IFERROR(RANK(Valor_normalizado!DM82,Valor_normalizado!DM$66:DM$97,0),"NA"))</f>
        <v>12</v>
      </c>
      <c r="DN82" s="6">
        <f>IF(Valor_normalizado!DN82=0,32,IFERROR(RANK(Valor_normalizado!DN82,Valor_normalizado!DN$66:DN$97,0),"NA"))</f>
        <v>17</v>
      </c>
      <c r="DO82" s="6">
        <f>IF(Valor_normalizado!DO82=0,32,IFERROR(RANK(Valor_normalizado!DO82,Valor_normalizado!DO$66:DO$97,0),"NA"))</f>
        <v>9</v>
      </c>
      <c r="DP82" s="6">
        <f>IF(Valor_normalizado!DP82=0,32,IFERROR(RANK(Valor_normalizado!DP82,Valor_normalizado!DP$66:DP$97,0),"NA"))</f>
        <v>16</v>
      </c>
      <c r="DQ82" s="6">
        <f>IF(Valor_normalizado!DQ82=0,32,IFERROR(RANK(Valor_normalizado!DQ82,Valor_normalizado!DQ$66:DQ$97,0),"NA"))</f>
        <v>19</v>
      </c>
      <c r="DR82" s="6">
        <f>IF(Valor_normalizado!DR82=0,32,IFERROR(RANK(Valor_normalizado!DR82,Valor_normalizado!DR$66:DR$97,0),"NA"))</f>
        <v>21</v>
      </c>
      <c r="DS82" s="6">
        <f>IF(Valor_normalizado!DS82=0,32,IFERROR(RANK(Valor_normalizado!DS82,Valor_normalizado!DS$66:DS$97,0),"NA"))</f>
        <v>29</v>
      </c>
      <c r="DT82" s="6">
        <f>IF(Valor_normalizado!DT82=0,32,IFERROR(RANK(Valor_normalizado!DT82,Valor_normalizado!DT$66:DT$97,0),"NA"))</f>
        <v>17</v>
      </c>
      <c r="DU82" s="6">
        <f>IF(Valor_normalizado!DU82=0,32,IFERROR(RANK(Valor_normalizado!DU82,Valor_normalizado!DU$66:DU$97,0),"NA"))</f>
        <v>5</v>
      </c>
      <c r="DV82" s="6">
        <f>IF(Valor_normalizado!DV82=0,32,IFERROR(RANK(Valor_normalizado!DV82,Valor_normalizado!DV$66:DV$97,0),"NA"))</f>
        <v>20</v>
      </c>
      <c r="DW82" s="6">
        <f>IF(Valor_normalizado!DW82=0,32,IFERROR(RANK(Valor_normalizado!DW82,Valor_normalizado!DW$66:DW$97,0),"NA"))</f>
        <v>16</v>
      </c>
      <c r="DX82" s="6">
        <f>IF(Valor_normalizado!DX82=0,32,IFERROR(RANK(Valor_normalizado!DX82,Valor_normalizado!DX$66:DX$97,0),"NA"))</f>
        <v>16</v>
      </c>
      <c r="DY82" s="6">
        <f>IF(Valor_normalizado!DY82=0,32,IFERROR(RANK(Valor_normalizado!DY82,Valor_normalizado!DY$66:DY$97,0),"NA"))</f>
        <v>15</v>
      </c>
      <c r="DZ82" s="6">
        <f>IF(Valor_normalizado!DZ82=0,32,IFERROR(RANK(Valor_normalizado!DZ82,Valor_normalizado!DZ$66:DZ$97,0),"NA"))</f>
        <v>15</v>
      </c>
      <c r="EA82" s="6">
        <f>IF(Valor_normalizado!EA82=0,32,IFERROR(RANK(Valor_normalizado!EA82,Valor_normalizado!EA$66:EA$97,0),"NA"))</f>
        <v>14</v>
      </c>
      <c r="EB82" s="6">
        <f>IF(Valor_normalizado!EB82=0,32,IFERROR(RANK(Valor_normalizado!EB82,Valor_normalizado!EB$66:EB$97,0),"NA"))</f>
        <v>16</v>
      </c>
      <c r="EC82" s="6">
        <f>IF(Valor_normalizado!EC82=0,32,IFERROR(RANK(Valor_normalizado!EC82,Valor_normalizado!EC$66:EC$97,0),"NA"))</f>
        <v>17</v>
      </c>
      <c r="ED82" s="6">
        <f>IF(Valor_normalizado!ED82=0,32,IFERROR(RANK(Valor_normalizado!ED82,Valor_normalizado!ED$66:ED$97,0),"NA"))</f>
        <v>18</v>
      </c>
      <c r="EE82" s="6">
        <f>IF(Valor_normalizado!EE82=0,32,IFERROR(RANK(Valor_normalizado!EE82,Valor_normalizado!EE$66:EE$97,0),"NA"))</f>
        <v>14</v>
      </c>
      <c r="EF82" s="6">
        <f>IF(Valor_normalizado!EF82=0,32,IFERROR(RANK(Valor_normalizado!EF82,Valor_normalizado!EF$66:EF$97,0),"NA"))</f>
        <v>14</v>
      </c>
      <c r="EG82" s="6">
        <f>IF(Valor_normalizado!EG82=0,32,IFERROR(RANK(Valor_normalizado!EG82,Valor_normalizado!EG$66:EG$97,0),"NA"))</f>
        <v>14</v>
      </c>
      <c r="EH82" s="6">
        <f>IF(Valor_normalizado!EH82=0,32,IFERROR(RANK(Valor_normalizado!EH82,Valor_normalizado!EH$66:EH$97,0),"NA"))</f>
        <v>15</v>
      </c>
      <c r="EI82" s="6">
        <f>IF(Valor_normalizado!EI82=0,32,IFERROR(RANK(Valor_normalizado!EI82,Valor_normalizado!EI$66:EI$97,0),"NA"))</f>
        <v>21</v>
      </c>
      <c r="EJ82" s="6">
        <f>IF(Valor_normalizado!EJ82=0,32,IFERROR(RANK(Valor_normalizado!EJ82,Valor_normalizado!EJ$66:EJ$97,0),"NA"))</f>
        <v>9</v>
      </c>
      <c r="EK82" s="6">
        <f>IF(Valor_normalizado!EK82=0,32,IFERROR(RANK(Valor_normalizado!EK82,Valor_normalizado!EK$66:EK$97,0),"NA"))</f>
        <v>11</v>
      </c>
      <c r="EL82" s="6">
        <f>IF(Valor_normalizado!EL82=0,32,IFERROR(RANK(Valor_normalizado!EL82,Valor_normalizado!EL$66:EL$97,0),"NA"))</f>
        <v>13</v>
      </c>
      <c r="EM82" s="6">
        <f>IF(Valor_normalizado!EM82=0,32,IFERROR(RANK(Valor_normalizado!EM82,Valor_normalizado!EM$66:EM$97,0),"NA"))</f>
        <v>17</v>
      </c>
      <c r="EN82" s="6">
        <f>IF(Valor_normalizado!EN82=0,32,IFERROR(RANK(Valor_normalizado!EN82,Valor_normalizado!EN$66:EN$97,0),"NA"))</f>
        <v>32</v>
      </c>
      <c r="EO82" s="6">
        <f>IF(Valor_normalizado!EO82=0,32,IFERROR(RANK(Valor_normalizado!EO82,Valor_normalizado!EO$66:EO$97,0),"NA"))</f>
        <v>32</v>
      </c>
      <c r="EP82" s="6">
        <f>IF(Valor_normalizado!EP82=0,32,IFERROR(RANK(Valor_normalizado!EP82,Valor_normalizado!EP$66:EP$97,0),"NA"))</f>
        <v>22</v>
      </c>
      <c r="EQ82" s="6">
        <f>IF(Valor_normalizado!EQ82=0,32,IFERROR(RANK(Valor_normalizado!EQ82,Valor_normalizado!EQ$66:EQ$97,0),"NA"))</f>
        <v>22</v>
      </c>
      <c r="ER82" s="6">
        <f>IF(Valor_normalizado!ER82=0,32,IFERROR(RANK(Valor_normalizado!ER82,Valor_normalizado!ER$66:ER$97,0),"NA"))</f>
        <v>19</v>
      </c>
      <c r="ES82" s="6">
        <f>IF(Valor_normalizado!ES82=0,32,IFERROR(RANK(Valor_normalizado!ES82,Valor_normalizado!ES$66:ES$97,0),"NA"))</f>
        <v>18</v>
      </c>
    </row>
    <row r="83" spans="1:149" x14ac:dyDescent="0.25">
      <c r="A83" s="1" t="s">
        <v>263</v>
      </c>
      <c r="B83" s="75">
        <v>2021</v>
      </c>
      <c r="C83" s="6">
        <f>IF(Valor_normalizado!C83=0,32,IFERROR(RANK(Valor_normalizado!C83,Valor_normalizado!C$66:C$97,0),"NA"))</f>
        <v>22</v>
      </c>
      <c r="D83" s="6">
        <f>IF(Valor_normalizado!D83=0,32,IFERROR(RANK(Valor_normalizado!D83,Valor_normalizado!D$66:D$97,0),"NA"))</f>
        <v>10</v>
      </c>
      <c r="E83" s="6">
        <f>IF(Valor_normalizado!E83=0,32,IFERROR(RANK(Valor_normalizado!E83,Valor_normalizado!E$66:E$97,0),"NA"))</f>
        <v>4</v>
      </c>
      <c r="F83" s="6">
        <f>IF(Valor_normalizado!F83=0,32,IFERROR(RANK(Valor_normalizado!F83,Valor_normalizado!F$66:F$97,0),"NA"))</f>
        <v>10</v>
      </c>
      <c r="G83" s="6">
        <f>IF(Valor_normalizado!G83=0,32,IFERROR(RANK(Valor_normalizado!G83,Valor_normalizado!G$66:G$97,0),"NA"))</f>
        <v>18</v>
      </c>
      <c r="H83" s="6">
        <f>IF(Valor_normalizado!H83=0,32,IFERROR(RANK(Valor_normalizado!H83,Valor_normalizado!H$66:H$97,0),"NA"))</f>
        <v>23</v>
      </c>
      <c r="I83" s="6">
        <f>IF(Valor_normalizado!I83=0,32,IFERROR(RANK(Valor_normalizado!I83,Valor_normalizado!I$66:I$97,0),"NA"))</f>
        <v>22</v>
      </c>
      <c r="J83" s="6">
        <f>IF(Valor_normalizado!J83=0,32,IFERROR(RANK(Valor_normalizado!J83,Valor_normalizado!J$66:J$97,0),"NA"))</f>
        <v>22</v>
      </c>
      <c r="K83" s="6">
        <f>IF(Valor_normalizado!K83=0,32,IFERROR(RANK(Valor_normalizado!K83,Valor_normalizado!K$66:K$97,0),"NA"))</f>
        <v>4</v>
      </c>
      <c r="L83" s="6">
        <f>IF(Valor_normalizado!L83=0,32,IFERROR(RANK(Valor_normalizado!L83,Valor_normalizado!L$66:L$97,0),"NA"))</f>
        <v>16</v>
      </c>
      <c r="M83" s="6">
        <f>IF(Valor_normalizado!M83=0,32,IFERROR(RANK(Valor_normalizado!M83,Valor_normalizado!M$66:M$97,0),"NA"))</f>
        <v>7</v>
      </c>
      <c r="N83" s="6">
        <f>IF(Valor_normalizado!N83=0,32,IFERROR(RANK(Valor_normalizado!N83,Valor_normalizado!N$66:N$97,0),"NA"))</f>
        <v>17</v>
      </c>
      <c r="O83" s="6">
        <f>IF(Valor_normalizado!O83=0,32,IFERROR(RANK(Valor_normalizado!O83,Valor_normalizado!O$66:O$97,0),"NA"))</f>
        <v>29</v>
      </c>
      <c r="P83" s="6">
        <f>IF(Valor_normalizado!P83=0,32,IFERROR(RANK(Valor_normalizado!P83,Valor_normalizado!P$66:P$97,0),"NA"))</f>
        <v>17</v>
      </c>
      <c r="Q83" s="6">
        <f>IF(Valor_normalizado!Q83=0,32,IFERROR(RANK(Valor_normalizado!Q83,Valor_normalizado!Q$66:Q$97,0),"NA"))</f>
        <v>9</v>
      </c>
      <c r="R83" s="6">
        <f>IF(Valor_normalizado!R83=0,32,IFERROR(RANK(Valor_normalizado!R83,Valor_normalizado!R$66:R$97,0),"NA"))</f>
        <v>4</v>
      </c>
      <c r="S83" s="6">
        <f>IF(Valor_normalizado!S83=0,32,IFERROR(RANK(Valor_normalizado!S83,Valor_normalizado!S$66:S$97,0),"NA"))</f>
        <v>7</v>
      </c>
      <c r="T83" s="6">
        <f>IF(Valor_normalizado!T83=0,32,IFERROR(RANK(Valor_normalizado!T83,Valor_normalizado!T$66:T$97,0),"NA"))</f>
        <v>13</v>
      </c>
      <c r="U83" s="6">
        <f>IF(Valor_normalizado!U83=0,32,IFERROR(RANK(Valor_normalizado!U83,Valor_normalizado!U$66:U$97,0),"NA"))</f>
        <v>11</v>
      </c>
      <c r="V83" s="6">
        <f>IF(Valor_normalizado!V83=0,32,IFERROR(RANK(Valor_normalizado!V83,Valor_normalizado!V$66:V$97,0),"NA"))</f>
        <v>4</v>
      </c>
      <c r="W83" s="6">
        <f>IF(Valor_normalizado!W83=0,32,IFERROR(RANK(Valor_normalizado!W83,Valor_normalizado!W$66:W$97,0),"NA"))</f>
        <v>12</v>
      </c>
      <c r="X83" s="6">
        <f>IF(Valor_normalizado!X83=0,32,IFERROR(RANK(Valor_normalizado!X83,Valor_normalizado!X$66:X$97,0),"NA"))</f>
        <v>14</v>
      </c>
      <c r="Y83" s="6">
        <f>IF(Valor_normalizado!Y83=0,32,IFERROR(RANK(Valor_normalizado!Y83,Valor_normalizado!Y$66:Y$97,0),"NA"))</f>
        <v>16</v>
      </c>
      <c r="Z83" s="6">
        <f>IF(Valor_normalizado!Z83=0,32,IFERROR(RANK(Valor_normalizado!Z83,Valor_normalizado!Z$66:Z$97,0),"NA"))</f>
        <v>4</v>
      </c>
      <c r="AA83" s="6">
        <f>IF(Valor_normalizado!AA83=0,32,IFERROR(RANK(Valor_normalizado!AA83,Valor_normalizado!AA$66:AA$97,0),"NA"))</f>
        <v>4</v>
      </c>
      <c r="AB83" s="6">
        <f>IF(Valor_normalizado!AB83=0,32,IFERROR(RANK(Valor_normalizado!AB83,Valor_normalizado!AB$66:AB$97,0),"NA"))</f>
        <v>2</v>
      </c>
      <c r="AC83" s="6">
        <f>IF(Valor_normalizado!AC83=0,32,IFERROR(RANK(Valor_normalizado!AC83,Valor_normalizado!AC$66:AC$97,0),"NA"))</f>
        <v>2</v>
      </c>
      <c r="AD83" s="6">
        <f>IF(Valor_normalizado!AD83=0,32,IFERROR(RANK(Valor_normalizado!AD83,Valor_normalizado!AD$66:AD$97,0),"NA"))</f>
        <v>19</v>
      </c>
      <c r="AE83" s="6">
        <f>IF(Valor_normalizado!AE83=0,32,IFERROR(RANK(Valor_normalizado!AE83,Valor_normalizado!AE$66:AE$97,0),"NA"))</f>
        <v>8</v>
      </c>
      <c r="AF83" s="6">
        <f>IF(Valor_normalizado!AF83=0,32,IFERROR(RANK(Valor_normalizado!AF83,Valor_normalizado!AF$66:AF$97,0),"NA"))</f>
        <v>17</v>
      </c>
      <c r="AG83" s="6">
        <f>IF(Valor_normalizado!AG83=0,32,IFERROR(RANK(Valor_normalizado!AG83,Valor_normalizado!AG$66:AG$97,0),"NA"))</f>
        <v>8</v>
      </c>
      <c r="AH83" s="6">
        <f>IF(Valor_normalizado!AH83=0,32,IFERROR(RANK(Valor_normalizado!AH83,Valor_normalizado!AH$66:AH$97,0),"NA"))</f>
        <v>18</v>
      </c>
      <c r="AI83" s="6">
        <f>IF(Valor_normalizado!AI83=0,32,IFERROR(RANK(Valor_normalizado!AI83,Valor_normalizado!AI$66:AI$97,0),"NA"))</f>
        <v>7</v>
      </c>
      <c r="AJ83" s="6">
        <f>IF(Valor_normalizado!AJ83=0,32,IFERROR(RANK(Valor_normalizado!AJ83,Valor_normalizado!AJ$66:AJ$97,0),"NA"))</f>
        <v>1</v>
      </c>
      <c r="AK83" s="6">
        <f>IF(Valor_normalizado!AK83=0,32,IFERROR(RANK(Valor_normalizado!AK83,Valor_normalizado!AK$66:AK$97,0),"NA"))</f>
        <v>22</v>
      </c>
      <c r="AL83" s="6">
        <f>IF(Valor_normalizado!AL83=0,32,IFERROR(RANK(Valor_normalizado!AL83,Valor_normalizado!AL$66:AL$97,0),"NA"))</f>
        <v>20</v>
      </c>
      <c r="AM83" s="6">
        <f>IF(Valor_normalizado!AM83=0,32,IFERROR(RANK(Valor_normalizado!AM83,Valor_normalizado!AM$66:AM$97,0),"NA"))</f>
        <v>18</v>
      </c>
      <c r="AN83" s="6">
        <f>IF(Valor_normalizado!AN83=0,32,IFERROR(RANK(Valor_normalizado!AN83,Valor_normalizado!AN$66:AN$97,0),"NA"))</f>
        <v>12</v>
      </c>
      <c r="AO83" s="6">
        <f>IF(Valor_normalizado!AO83=0,32,IFERROR(RANK(Valor_normalizado!AO83,Valor_normalizado!AO$66:AO$97,0),"NA"))</f>
        <v>6</v>
      </c>
      <c r="AP83" s="6">
        <f>IF(Valor_normalizado!AP83=0,32,IFERROR(RANK(Valor_normalizado!AP83,Valor_normalizado!AP$66:AP$97,0),"NA"))</f>
        <v>6</v>
      </c>
      <c r="AQ83" s="6">
        <f>IF(Valor_normalizado!AQ83=0,32,IFERROR(RANK(Valor_normalizado!AQ83,Valor_normalizado!AQ$66:AQ$97,0),"NA"))</f>
        <v>18</v>
      </c>
      <c r="AR83" s="6">
        <f>IF(Valor_normalizado!AR83=0,32,IFERROR(RANK(Valor_normalizado!AR83,Valor_normalizado!AR$66:AR$97,0),"NA"))</f>
        <v>15</v>
      </c>
      <c r="AS83" s="6">
        <f>IF(Valor_normalizado!AS83=0,32,IFERROR(RANK(Valor_normalizado!AS83,Valor_normalizado!AS$66:AS$97,0),"NA"))</f>
        <v>13</v>
      </c>
      <c r="AT83" s="6">
        <f>IF(Valor_normalizado!AT83=0,32,IFERROR(RANK(Valor_normalizado!AT83,Valor_normalizado!AT$66:AT$97,0),"NA"))</f>
        <v>12</v>
      </c>
      <c r="AU83" s="6">
        <f>IF(Valor_normalizado!AU83=0,32,IFERROR(RANK(Valor_normalizado!AU83,Valor_normalizado!AU$66:AU$97,0),"NA"))</f>
        <v>11</v>
      </c>
      <c r="AV83" s="6">
        <f>IF(Valor_normalizado!AV83=0,32,IFERROR(RANK(Valor_normalizado!AV83,Valor_normalizado!AV$66:AV$97,0),"NA"))</f>
        <v>8</v>
      </c>
      <c r="AW83" s="6">
        <f>IF(Valor_normalizado!AW83=0,32,IFERROR(RANK(Valor_normalizado!AW83,Valor_normalizado!AW$66:AW$97,0),"NA"))</f>
        <v>21</v>
      </c>
      <c r="AX83" s="6">
        <f>IF(Valor_normalizado!AX83=0,32,IFERROR(RANK(Valor_normalizado!AX83,Valor_normalizado!AX$66:AX$97,0),"NA"))</f>
        <v>11</v>
      </c>
      <c r="AY83" s="6">
        <f>IF(Valor_normalizado!AY83=0,32,IFERROR(RANK(Valor_normalizado!AY83,Valor_normalizado!AY$66:AY$97,0),"NA"))</f>
        <v>12</v>
      </c>
      <c r="AZ83" s="6">
        <f>IF(Valor_normalizado!AZ83=0,32,IFERROR(RANK(Valor_normalizado!AZ83,Valor_normalizado!AZ$66:AZ$97,0),"NA"))</f>
        <v>12</v>
      </c>
      <c r="BA83" s="6">
        <f>IF(Valor_normalizado!BA83=0,32,IFERROR(RANK(Valor_normalizado!BA83,Valor_normalizado!BA$66:BA$97,0),"NA"))</f>
        <v>26</v>
      </c>
      <c r="BB83" s="6">
        <f>IF(Valor_normalizado!BB83=0,32,IFERROR(RANK(Valor_normalizado!BB83,Valor_normalizado!BB$66:BB$97,0),"NA"))</f>
        <v>16</v>
      </c>
      <c r="BC83" s="6">
        <f>IF(Valor_normalizado!BC83=0,32,IFERROR(RANK(Valor_normalizado!BC83,Valor_normalizado!BC$66:BC$97,0),"NA"))</f>
        <v>20</v>
      </c>
      <c r="BD83" s="6">
        <f>IF(Valor_normalizado!BD83=0,32,IFERROR(RANK(Valor_normalizado!BD83,Valor_normalizado!BD$66:BD$97,0),"NA"))</f>
        <v>13</v>
      </c>
      <c r="BE83" s="6">
        <f>IF(Valor_normalizado!BE83=0,32,IFERROR(RANK(Valor_normalizado!BE83,Valor_normalizado!BE$66:BE$97,0),"NA"))</f>
        <v>25</v>
      </c>
      <c r="BF83" s="6">
        <f>IF(Valor_normalizado!BF83=0,32,IFERROR(RANK(Valor_normalizado!BF83,Valor_normalizado!BF$66:BF$97,0),"NA"))</f>
        <v>18</v>
      </c>
      <c r="BG83" s="6">
        <f>IF(Valor_normalizado!BG83=0,32,IFERROR(RANK(Valor_normalizado!BG83,Valor_normalizado!BG$66:BG$97,0),"NA"))</f>
        <v>24</v>
      </c>
      <c r="BH83" s="6">
        <f>IF(Valor_normalizado!BH83=0,32,IFERROR(RANK(Valor_normalizado!BH83,Valor_normalizado!BH$66:BH$97,0),"NA"))</f>
        <v>19</v>
      </c>
      <c r="BI83" s="6">
        <f>IF(Valor_normalizado!BI83=0,32,IFERROR(RANK(Valor_normalizado!BI83,Valor_normalizado!BI$66:BI$97,0),"NA"))</f>
        <v>30</v>
      </c>
      <c r="BJ83" s="6">
        <f>IF(Valor_normalizado!BJ83=0,32,IFERROR(RANK(Valor_normalizado!BJ83,Valor_normalizado!BJ$66:BJ$97,0),"NA"))</f>
        <v>29</v>
      </c>
      <c r="BK83" s="6">
        <f>IF(Valor_normalizado!BK83=0,32,IFERROR(RANK(Valor_normalizado!BK83,Valor_normalizado!BK$66:BK$97,0),"NA"))</f>
        <v>1</v>
      </c>
      <c r="BL83" s="6">
        <f>IF(Valor_normalizado!BL83=0,32,IFERROR(RANK(Valor_normalizado!BL83,Valor_normalizado!BL$66:BL$97,0),"NA"))</f>
        <v>19</v>
      </c>
      <c r="BM83" s="6">
        <f>IF(Valor_normalizado!BM83=0,32,IFERROR(RANK(Valor_normalizado!BM83,Valor_normalizado!BM$66:BM$97,0),"NA"))</f>
        <v>27</v>
      </c>
      <c r="BN83" s="6">
        <f>IF(Valor_normalizado!BN83=0,32,IFERROR(RANK(Valor_normalizado!BN83,Valor_normalizado!BN$66:BN$97,0),"NA"))</f>
        <v>6</v>
      </c>
      <c r="BO83" s="6">
        <f>IF(Valor_normalizado!BO83=0,32,IFERROR(RANK(Valor_normalizado!BO83,Valor_normalizado!BO$66:BO$97,0),"NA"))</f>
        <v>16</v>
      </c>
      <c r="BP83" s="6">
        <f>IF(Valor_normalizado!BP83=0,32,IFERROR(RANK(Valor_normalizado!BP83,Valor_normalizado!BP$66:BP$97,0),"NA"))</f>
        <v>13</v>
      </c>
      <c r="BQ83" s="6">
        <f>IF(Valor_normalizado!BQ83=0,32,IFERROR(RANK(Valor_normalizado!BQ83,Valor_normalizado!BQ$66:BQ$97,0),"NA"))</f>
        <v>6</v>
      </c>
      <c r="BR83" s="6">
        <f>IF(Valor_normalizado!BR83=0,32,IFERROR(RANK(Valor_normalizado!BR83,Valor_normalizado!BR$66:BR$97,0),"NA"))</f>
        <v>4</v>
      </c>
      <c r="BS83" s="6">
        <f>IF(Valor_normalizado!BS83=0,32,IFERROR(RANK(Valor_normalizado!BS83,Valor_normalizado!BS$66:BS$97,0),"NA"))</f>
        <v>4</v>
      </c>
      <c r="BT83" s="6">
        <f>IF(Valor_normalizado!BT83=0,32,IFERROR(RANK(Valor_normalizado!BT83,Valor_normalizado!BT$66:BT$97,0),"NA"))</f>
        <v>6</v>
      </c>
      <c r="BU83" s="6">
        <f>IF(Valor_normalizado!BU83=0,32,IFERROR(RANK(Valor_normalizado!BU83,Valor_normalizado!BU$66:BU$97,0),"NA"))</f>
        <v>3</v>
      </c>
      <c r="BV83" s="6">
        <f>IF(Valor_normalizado!BV83=0,32,IFERROR(RANK(Valor_normalizado!BV83,Valor_normalizado!BV$66:BV$97,0),"NA"))</f>
        <v>13</v>
      </c>
      <c r="BW83" s="6">
        <f>IF(Valor_normalizado!BW83=0,32,IFERROR(RANK(Valor_normalizado!BW83,Valor_normalizado!BW$66:BW$97,0),"NA"))</f>
        <v>14</v>
      </c>
      <c r="BX83" s="6">
        <f>IF(Valor_normalizado!BX83=0,32,IFERROR(RANK(Valor_normalizado!BX83,Valor_normalizado!BX$66:BX$97,0),"NA"))</f>
        <v>16</v>
      </c>
      <c r="BY83" s="6">
        <f>IF(Valor_normalizado!BY83=0,32,IFERROR(RANK(Valor_normalizado!BY83,Valor_normalizado!BY$66:BY$97,0),"NA"))</f>
        <v>18</v>
      </c>
      <c r="BZ83" s="6">
        <f>IF(Valor_normalizado!BZ83=0,32,IFERROR(RANK(Valor_normalizado!BZ83,Valor_normalizado!BZ$66:BZ$97,0),"NA"))</f>
        <v>20</v>
      </c>
      <c r="CA83" s="6">
        <f>IF(Valor_normalizado!CA83=0,32,IFERROR(RANK(Valor_normalizado!CA83,Valor_normalizado!CA$66:CA$97,0),"NA"))</f>
        <v>24</v>
      </c>
      <c r="CB83" s="6">
        <f>IF(Valor_normalizado!CB83=0,32,IFERROR(RANK(Valor_normalizado!CB83,Valor_normalizado!CB$66:CB$97,0),"NA"))</f>
        <v>19</v>
      </c>
      <c r="CC83" s="6">
        <f>IF(Valor_normalizado!CC83=0,32,IFERROR(RANK(Valor_normalizado!CC83,Valor_normalizado!CC$66:CC$97,0),"NA"))</f>
        <v>7</v>
      </c>
      <c r="CD83" s="6">
        <f>IF(Valor_normalizado!CD83=0,32,IFERROR(RANK(Valor_normalizado!CD83,Valor_normalizado!CD$66:CD$97,0),"NA"))</f>
        <v>4</v>
      </c>
      <c r="CE83" s="6">
        <f>IF(Valor_normalizado!CE83=0,32,IFERROR(RANK(Valor_normalizado!CE83,Valor_normalizado!CE$66:CE$97,0),"NA"))</f>
        <v>10</v>
      </c>
      <c r="CF83" s="6">
        <f>IF(Valor_normalizado!CF83=0,32,IFERROR(RANK(Valor_normalizado!CF83,Valor_normalizado!CF$66:CF$97,0),"NA"))</f>
        <v>16</v>
      </c>
      <c r="CG83" s="6">
        <f>IF(Valor_normalizado!CG83=0,32,IFERROR(RANK(Valor_normalizado!CG83,Valor_normalizado!CG$66:CG$97,0),"NA"))</f>
        <v>8</v>
      </c>
      <c r="CH83" s="6">
        <f>IF(Valor_normalizado!CH83=0,32,IFERROR(RANK(Valor_normalizado!CH83,Valor_normalizado!CH$66:CH$97,0),"NA"))</f>
        <v>6</v>
      </c>
      <c r="CI83" s="6">
        <f>IF(Valor_normalizado!CI83=0,32,IFERROR(RANK(Valor_normalizado!CI83,Valor_normalizado!CI$66:CI$97,0),"NA"))</f>
        <v>10</v>
      </c>
      <c r="CJ83" s="6">
        <f>IF(Valor_normalizado!CJ83=0,32,IFERROR(RANK(Valor_normalizado!CJ83,Valor_normalizado!CJ$66:CJ$97,0),"NA"))</f>
        <v>9</v>
      </c>
      <c r="CK83" s="6">
        <f>IF(Valor_normalizado!CK83=0,32,IFERROR(RANK(Valor_normalizado!CK83,Valor_normalizado!CK$66:CK$97,0),"NA"))</f>
        <v>15</v>
      </c>
      <c r="CL83" s="6">
        <f>IF(Valor_normalizado!CL83=0,32,IFERROR(RANK(Valor_normalizado!CL83,Valor_normalizado!CL$66:CL$97,0),"NA"))</f>
        <v>16</v>
      </c>
      <c r="CM83" s="6">
        <f>IF(Valor_normalizado!CM83=0,32,IFERROR(RANK(Valor_normalizado!CM83,Valor_normalizado!CM$66:CM$97,0),"NA"))</f>
        <v>14</v>
      </c>
      <c r="CN83" s="6">
        <f>IF(Valor_normalizado!CN83=0,32,IFERROR(RANK(Valor_normalizado!CN83,Valor_normalizado!CN$66:CN$97,0),"NA"))</f>
        <v>19</v>
      </c>
      <c r="CO83" s="6">
        <f>IF(Valor_normalizado!CO83=0,32,IFERROR(RANK(Valor_normalizado!CO83,Valor_normalizado!CO$66:CO$97,0),"NA"))</f>
        <v>23</v>
      </c>
      <c r="CP83" s="6">
        <f>IF(Valor_normalizado!CP83=0,32,IFERROR(RANK(Valor_normalizado!CP83,Valor_normalizado!CP$66:CP$97,0),"NA"))</f>
        <v>8</v>
      </c>
      <c r="CQ83" s="6">
        <f>IF(Valor_normalizado!CQ83=0,32,IFERROR(RANK(Valor_normalizado!CQ83,Valor_normalizado!CQ$66:CQ$97,0),"NA"))</f>
        <v>18</v>
      </c>
      <c r="CR83" s="6">
        <f>IF(Valor_normalizado!CR83=0,32,IFERROR(RANK(Valor_normalizado!CR83,Valor_normalizado!CR$66:CR$97,0),"NA"))</f>
        <v>16</v>
      </c>
      <c r="CS83" s="6">
        <f>IF(Valor_normalizado!CS83=0,32,IFERROR(RANK(Valor_normalizado!CS83,Valor_normalizado!CS$66:CS$97,0),"NA"))</f>
        <v>19</v>
      </c>
      <c r="CT83" s="6">
        <f>IF(Valor_normalizado!CT83=0,32,IFERROR(RANK(Valor_normalizado!CT83,Valor_normalizado!CT$66:CT$97,0),"NA"))</f>
        <v>18</v>
      </c>
      <c r="CU83" s="6">
        <f>IF(Valor_normalizado!CU83=0,32,IFERROR(RANK(Valor_normalizado!CU83,Valor_normalizado!CU$66:CU$97,0),"NA"))</f>
        <v>20</v>
      </c>
      <c r="CV83" s="6">
        <f>IF(Valor_normalizado!CV83=0,32,IFERROR(RANK(Valor_normalizado!CV83,Valor_normalizado!CV$66:CV$97,0),"NA"))</f>
        <v>18</v>
      </c>
      <c r="CW83" s="6">
        <f>IF(Valor_normalizado!CW83=0,32,IFERROR(RANK(Valor_normalizado!CW83,Valor_normalizado!CW$66:CW$97,0),"NA"))</f>
        <v>9</v>
      </c>
      <c r="CX83" s="6">
        <f>IF(Valor_normalizado!CX83=0,32,IFERROR(RANK(Valor_normalizado!CX83,Valor_normalizado!CX$66:CX$97,0),"NA"))</f>
        <v>10</v>
      </c>
      <c r="CY83" s="6">
        <f>IF(Valor_normalizado!CY83=0,32,IFERROR(RANK(Valor_normalizado!CY83,Valor_normalizado!CY$66:CY$97,0),"NA"))</f>
        <v>11</v>
      </c>
      <c r="CZ83" s="6">
        <f>IF(Valor_normalizado!CZ83=0,32,IFERROR(RANK(Valor_normalizado!CZ83,Valor_normalizado!CZ$66:CZ$97,0),"NA"))</f>
        <v>4</v>
      </c>
      <c r="DA83" s="6">
        <f>IF(Valor_normalizado!DA83=0,32,IFERROR(RANK(Valor_normalizado!DA83,Valor_normalizado!DA$66:DA$97,0),"NA"))</f>
        <v>24</v>
      </c>
      <c r="DB83" s="6">
        <f>IF(Valor_normalizado!DB83=0,32,IFERROR(RANK(Valor_normalizado!DB83,Valor_normalizado!DB$66:DB$97,0),"NA"))</f>
        <v>11</v>
      </c>
      <c r="DC83" s="6">
        <f>IF(Valor_normalizado!DC83=0,32,IFERROR(RANK(Valor_normalizado!DC83,Valor_normalizado!DC$66:DC$97,0),"NA"))</f>
        <v>21</v>
      </c>
      <c r="DD83" s="6">
        <f>IF(Valor_normalizado!DD83=0,32,IFERROR(RANK(Valor_normalizado!DD83,Valor_normalizado!DD$66:DD$97,0),"NA"))</f>
        <v>23</v>
      </c>
      <c r="DE83" s="6">
        <f>IF(Valor_normalizado!DE83=0,32,IFERROR(RANK(Valor_normalizado!DE83,Valor_normalizado!DE$66:DE$97,0),"NA"))</f>
        <v>14</v>
      </c>
      <c r="DF83" s="6">
        <f>IF(Valor_normalizado!DF83=0,32,IFERROR(RANK(Valor_normalizado!DF83,Valor_normalizado!DF$66:DF$97,0),"NA"))</f>
        <v>8</v>
      </c>
      <c r="DG83" s="6">
        <f>IF(Valor_normalizado!DG83=0,32,IFERROR(RANK(Valor_normalizado!DG83,Valor_normalizado!DG$66:DG$97,0),"NA"))</f>
        <v>20</v>
      </c>
      <c r="DH83" s="6">
        <f>IF(Valor_normalizado!DH83=0,32,IFERROR(RANK(Valor_normalizado!DH83,Valor_normalizado!DH$66:DH$97,0),"NA"))</f>
        <v>18</v>
      </c>
      <c r="DI83" s="6">
        <f>IF(Valor_normalizado!DI83=0,32,IFERROR(RANK(Valor_normalizado!DI83,Valor_normalizado!DI$66:DI$97,0),"NA"))</f>
        <v>23</v>
      </c>
      <c r="DJ83" s="6">
        <f>IF(Valor_normalizado!DJ83=0,32,IFERROR(RANK(Valor_normalizado!DJ83,Valor_normalizado!DJ$66:DJ$97,0),"NA"))</f>
        <v>27</v>
      </c>
      <c r="DK83" s="6">
        <f>IF(Valor_normalizado!DK83=0,32,IFERROR(RANK(Valor_normalizado!DK83,Valor_normalizado!DK$66:DK$97,0),"NA"))</f>
        <v>22</v>
      </c>
      <c r="DL83" s="6">
        <f>IF(Valor_normalizado!DL83=0,32,IFERROR(RANK(Valor_normalizado!DL83,Valor_normalizado!DL$66:DL$97,0),"NA"))</f>
        <v>28</v>
      </c>
      <c r="DM83" s="6">
        <f>IF(Valor_normalizado!DM83=0,32,IFERROR(RANK(Valor_normalizado!DM83,Valor_normalizado!DM$66:DM$97,0),"NA"))</f>
        <v>21</v>
      </c>
      <c r="DN83" s="6">
        <f>IF(Valor_normalizado!DN83=0,32,IFERROR(RANK(Valor_normalizado!DN83,Valor_normalizado!DN$66:DN$97,0),"NA"))</f>
        <v>31</v>
      </c>
      <c r="DO83" s="6">
        <f>IF(Valor_normalizado!DO83=0,32,IFERROR(RANK(Valor_normalizado!DO83,Valor_normalizado!DO$66:DO$97,0),"NA"))</f>
        <v>22</v>
      </c>
      <c r="DP83" s="6">
        <f>IF(Valor_normalizado!DP83=0,32,IFERROR(RANK(Valor_normalizado!DP83,Valor_normalizado!DP$66:DP$97,0),"NA"))</f>
        <v>25</v>
      </c>
      <c r="DQ83" s="6">
        <f>IF(Valor_normalizado!DQ83=0,32,IFERROR(RANK(Valor_normalizado!DQ83,Valor_normalizado!DQ$66:DQ$97,0),"NA"))</f>
        <v>26</v>
      </c>
      <c r="DR83" s="6">
        <f>IF(Valor_normalizado!DR83=0,32,IFERROR(RANK(Valor_normalizado!DR83,Valor_normalizado!DR$66:DR$97,0),"NA"))</f>
        <v>3</v>
      </c>
      <c r="DS83" s="6">
        <f>IF(Valor_normalizado!DS83=0,32,IFERROR(RANK(Valor_normalizado!DS83,Valor_normalizado!DS$66:DS$97,0),"NA"))</f>
        <v>1</v>
      </c>
      <c r="DT83" s="6">
        <f>IF(Valor_normalizado!DT83=0,32,IFERROR(RANK(Valor_normalizado!DT83,Valor_normalizado!DT$66:DT$97,0),"NA"))</f>
        <v>10</v>
      </c>
      <c r="DU83" s="6">
        <f>IF(Valor_normalizado!DU83=0,32,IFERROR(RANK(Valor_normalizado!DU83,Valor_normalizado!DU$66:DU$97,0),"NA"))</f>
        <v>6</v>
      </c>
      <c r="DV83" s="6">
        <f>IF(Valor_normalizado!DV83=0,32,IFERROR(RANK(Valor_normalizado!DV83,Valor_normalizado!DV$66:DV$97,0),"NA"))</f>
        <v>4</v>
      </c>
      <c r="DW83" s="6">
        <f>IF(Valor_normalizado!DW83=0,32,IFERROR(RANK(Valor_normalizado!DW83,Valor_normalizado!DW$66:DW$97,0),"NA"))</f>
        <v>12</v>
      </c>
      <c r="DX83" s="6">
        <f>IF(Valor_normalizado!DX83=0,32,IFERROR(RANK(Valor_normalizado!DX83,Valor_normalizado!DX$66:DX$97,0),"NA"))</f>
        <v>12</v>
      </c>
      <c r="DY83" s="6">
        <f>IF(Valor_normalizado!DY83=0,32,IFERROR(RANK(Valor_normalizado!DY83,Valor_normalizado!DY$66:DY$97,0),"NA"))</f>
        <v>17</v>
      </c>
      <c r="DZ83" s="6">
        <f>IF(Valor_normalizado!DZ83=0,32,IFERROR(RANK(Valor_normalizado!DZ83,Valor_normalizado!DZ$66:DZ$97,0),"NA"))</f>
        <v>18</v>
      </c>
      <c r="EA83" s="6">
        <f>IF(Valor_normalizado!EA83=0,32,IFERROR(RANK(Valor_normalizado!EA83,Valor_normalizado!EA$66:EA$97,0),"NA"))</f>
        <v>18</v>
      </c>
      <c r="EB83" s="6">
        <f>IF(Valor_normalizado!EB83=0,32,IFERROR(RANK(Valor_normalizado!EB83,Valor_normalizado!EB$66:EB$97,0),"NA"))</f>
        <v>17</v>
      </c>
      <c r="EC83" s="6">
        <f>IF(Valor_normalizado!EC83=0,32,IFERROR(RANK(Valor_normalizado!EC83,Valor_normalizado!EC$66:EC$97,0),"NA"))</f>
        <v>15</v>
      </c>
      <c r="ED83" s="6">
        <f>IF(Valor_normalizado!ED83=0,32,IFERROR(RANK(Valor_normalizado!ED83,Valor_normalizado!ED$66:ED$97,0),"NA"))</f>
        <v>19</v>
      </c>
      <c r="EE83" s="6">
        <f>IF(Valor_normalizado!EE83=0,32,IFERROR(RANK(Valor_normalizado!EE83,Valor_normalizado!EE$66:EE$97,0),"NA"))</f>
        <v>17</v>
      </c>
      <c r="EF83" s="6">
        <f>IF(Valor_normalizado!EF83=0,32,IFERROR(RANK(Valor_normalizado!EF83,Valor_normalizado!EF$66:EF$97,0),"NA"))</f>
        <v>16</v>
      </c>
      <c r="EG83" s="6">
        <f>IF(Valor_normalizado!EG83=0,32,IFERROR(RANK(Valor_normalizado!EG83,Valor_normalizado!EG$66:EG$97,0),"NA"))</f>
        <v>32</v>
      </c>
      <c r="EH83" s="6">
        <f>IF(Valor_normalizado!EH83=0,32,IFERROR(RANK(Valor_normalizado!EH83,Valor_normalizado!EH$66:EH$97,0),"NA"))</f>
        <v>19</v>
      </c>
      <c r="EI83" s="6">
        <f>IF(Valor_normalizado!EI83=0,32,IFERROR(RANK(Valor_normalizado!EI83,Valor_normalizado!EI$66:EI$97,0),"NA"))</f>
        <v>27</v>
      </c>
      <c r="EJ83" s="6">
        <f>IF(Valor_normalizado!EJ83=0,32,IFERROR(RANK(Valor_normalizado!EJ83,Valor_normalizado!EJ$66:EJ$97,0),"NA"))</f>
        <v>5</v>
      </c>
      <c r="EK83" s="6">
        <f>IF(Valor_normalizado!EK83=0,32,IFERROR(RANK(Valor_normalizado!EK83,Valor_normalizado!EK$66:EK$97,0),"NA"))</f>
        <v>7</v>
      </c>
      <c r="EL83" s="6">
        <f>IF(Valor_normalizado!EL83=0,32,IFERROR(RANK(Valor_normalizado!EL83,Valor_normalizado!EL$66:EL$97,0),"NA"))</f>
        <v>15</v>
      </c>
      <c r="EM83" s="6">
        <f>IF(Valor_normalizado!EM83=0,32,IFERROR(RANK(Valor_normalizado!EM83,Valor_normalizado!EM$66:EM$97,0),"NA"))</f>
        <v>6</v>
      </c>
      <c r="EN83" s="6">
        <f>IF(Valor_normalizado!EN83=0,32,IFERROR(RANK(Valor_normalizado!EN83,Valor_normalizado!EN$66:EN$97,0),"NA"))</f>
        <v>15</v>
      </c>
      <c r="EO83" s="6">
        <f>IF(Valor_normalizado!EO83=0,32,IFERROR(RANK(Valor_normalizado!EO83,Valor_normalizado!EO$66:EO$97,0),"NA"))</f>
        <v>15</v>
      </c>
      <c r="EP83" s="6">
        <f>IF(Valor_normalizado!EP83=0,32,IFERROR(RANK(Valor_normalizado!EP83,Valor_normalizado!EP$66:EP$97,0),"NA"))</f>
        <v>14</v>
      </c>
      <c r="EQ83" s="6">
        <f>IF(Valor_normalizado!EQ83=0,32,IFERROR(RANK(Valor_normalizado!EQ83,Valor_normalizado!EQ$66:EQ$97,0),"NA"))</f>
        <v>10</v>
      </c>
      <c r="ER83" s="6">
        <f>IF(Valor_normalizado!ER83=0,32,IFERROR(RANK(Valor_normalizado!ER83,Valor_normalizado!ER$66:ER$97,0),"NA"))</f>
        <v>12</v>
      </c>
      <c r="ES83" s="6">
        <f>IF(Valor_normalizado!ES83=0,32,IFERROR(RANK(Valor_normalizado!ES83,Valor_normalizado!ES$66:ES$97,0),"NA"))</f>
        <v>13</v>
      </c>
    </row>
    <row r="84" spans="1:149" x14ac:dyDescent="0.25">
      <c r="A84" s="2" t="s">
        <v>264</v>
      </c>
      <c r="B84" s="75">
        <v>2021</v>
      </c>
      <c r="C84" s="6">
        <f>IF(Valor_normalizado!C84=0,32,IFERROR(RANK(Valor_normalizado!C84,Valor_normalizado!C$66:C$97,0),"NA"))</f>
        <v>15</v>
      </c>
      <c r="D84" s="6">
        <f>IF(Valor_normalizado!D84=0,32,IFERROR(RANK(Valor_normalizado!D84,Valor_normalizado!D$66:D$97,0),"NA"))</f>
        <v>10</v>
      </c>
      <c r="E84" s="6">
        <f>IF(Valor_normalizado!E84=0,32,IFERROR(RANK(Valor_normalizado!E84,Valor_normalizado!E$66:E$97,0),"NA"))</f>
        <v>23</v>
      </c>
      <c r="F84" s="6">
        <f>IF(Valor_normalizado!F84=0,32,IFERROR(RANK(Valor_normalizado!F84,Valor_normalizado!F$66:F$97,0),"NA"))</f>
        <v>20</v>
      </c>
      <c r="G84" s="6">
        <f>IF(Valor_normalizado!G84=0,32,IFERROR(RANK(Valor_normalizado!G84,Valor_normalizado!G$66:G$97,0),"NA"))</f>
        <v>19</v>
      </c>
      <c r="H84" s="6">
        <f>IF(Valor_normalizado!H84=0,32,IFERROR(RANK(Valor_normalizado!H84,Valor_normalizado!H$66:H$97,0),"NA"))</f>
        <v>20</v>
      </c>
      <c r="I84" s="6">
        <f>IF(Valor_normalizado!I84=0,32,IFERROR(RANK(Valor_normalizado!I84,Valor_normalizado!I$66:I$97,0),"NA"))</f>
        <v>11</v>
      </c>
      <c r="J84" s="6">
        <f>IF(Valor_normalizado!J84=0,32,IFERROR(RANK(Valor_normalizado!J84,Valor_normalizado!J$66:J$97,0),"NA"))</f>
        <v>18</v>
      </c>
      <c r="K84" s="6">
        <f>IF(Valor_normalizado!K84=0,32,IFERROR(RANK(Valor_normalizado!K84,Valor_normalizado!K$66:K$97,0),"NA"))</f>
        <v>15</v>
      </c>
      <c r="L84" s="6">
        <f>IF(Valor_normalizado!L84=0,32,IFERROR(RANK(Valor_normalizado!L84,Valor_normalizado!L$66:L$97,0),"NA"))</f>
        <v>20</v>
      </c>
      <c r="M84" s="6">
        <f>IF(Valor_normalizado!M84=0,32,IFERROR(RANK(Valor_normalizado!M84,Valor_normalizado!M$66:M$97,0),"NA"))</f>
        <v>15</v>
      </c>
      <c r="N84" s="6">
        <f>IF(Valor_normalizado!N84=0,32,IFERROR(RANK(Valor_normalizado!N84,Valor_normalizado!N$66:N$97,0),"NA"))</f>
        <v>10</v>
      </c>
      <c r="O84" s="6">
        <f>IF(Valor_normalizado!O84=0,32,IFERROR(RANK(Valor_normalizado!O84,Valor_normalizado!O$66:O$97,0),"NA"))</f>
        <v>30</v>
      </c>
      <c r="P84" s="6">
        <f>IF(Valor_normalizado!P84=0,32,IFERROR(RANK(Valor_normalizado!P84,Valor_normalizado!P$66:P$97,0),"NA"))</f>
        <v>21</v>
      </c>
      <c r="Q84" s="6">
        <f>IF(Valor_normalizado!Q84=0,32,IFERROR(RANK(Valor_normalizado!Q84,Valor_normalizado!Q$66:Q$97,0),"NA"))</f>
        <v>15</v>
      </c>
      <c r="R84" s="6">
        <f>IF(Valor_normalizado!R84=0,32,IFERROR(RANK(Valor_normalizado!R84,Valor_normalizado!R$66:R$97,0),"NA"))</f>
        <v>20</v>
      </c>
      <c r="S84" s="6">
        <f>IF(Valor_normalizado!S84=0,32,IFERROR(RANK(Valor_normalizado!S84,Valor_normalizado!S$66:S$97,0),"NA"))</f>
        <v>13</v>
      </c>
      <c r="T84" s="6">
        <f>IF(Valor_normalizado!T84=0,32,IFERROR(RANK(Valor_normalizado!T84,Valor_normalizado!T$66:T$97,0),"NA"))</f>
        <v>21</v>
      </c>
      <c r="U84" s="6">
        <f>IF(Valor_normalizado!U84=0,32,IFERROR(RANK(Valor_normalizado!U84,Valor_normalizado!U$66:U$97,0),"NA"))</f>
        <v>18</v>
      </c>
      <c r="V84" s="6">
        <f>IF(Valor_normalizado!V84=0,32,IFERROR(RANK(Valor_normalizado!V84,Valor_normalizado!V$66:V$97,0),"NA"))</f>
        <v>20</v>
      </c>
      <c r="W84" s="6">
        <f>IF(Valor_normalizado!W84=0,32,IFERROR(RANK(Valor_normalizado!W84,Valor_normalizado!W$66:W$97,0),"NA"))</f>
        <v>25</v>
      </c>
      <c r="X84" s="6">
        <f>IF(Valor_normalizado!X84=0,32,IFERROR(RANK(Valor_normalizado!X84,Valor_normalizado!X$66:X$97,0),"NA"))</f>
        <v>18</v>
      </c>
      <c r="Y84" s="6">
        <f>IF(Valor_normalizado!Y84=0,32,IFERROR(RANK(Valor_normalizado!Y84,Valor_normalizado!Y$66:Y$97,0),"NA"))</f>
        <v>26</v>
      </c>
      <c r="Z84" s="6">
        <f>IF(Valor_normalizado!Z84=0,32,IFERROR(RANK(Valor_normalizado!Z84,Valor_normalizado!Z$66:Z$97,0),"NA"))</f>
        <v>19</v>
      </c>
      <c r="AA84" s="6">
        <f>IF(Valor_normalizado!AA84=0,32,IFERROR(RANK(Valor_normalizado!AA84,Valor_normalizado!AA$66:AA$97,0),"NA"))</f>
        <v>24</v>
      </c>
      <c r="AB84" s="6">
        <f>IF(Valor_normalizado!AB84=0,32,IFERROR(RANK(Valor_normalizado!AB84,Valor_normalizado!AB$66:AB$97,0),"NA"))</f>
        <v>11</v>
      </c>
      <c r="AC84" s="6">
        <f>IF(Valor_normalizado!AC84=0,32,IFERROR(RANK(Valor_normalizado!AC84,Valor_normalizado!AC$66:AC$97,0),"NA"))</f>
        <v>12</v>
      </c>
      <c r="AD84" s="6">
        <f>IF(Valor_normalizado!AD84=0,32,IFERROR(RANK(Valor_normalizado!AD84,Valor_normalizado!AD$66:AD$97,0),"NA"))</f>
        <v>15</v>
      </c>
      <c r="AE84" s="6">
        <f>IF(Valor_normalizado!AE84=0,32,IFERROR(RANK(Valor_normalizado!AE84,Valor_normalizado!AE$66:AE$97,0),"NA"))</f>
        <v>9</v>
      </c>
      <c r="AF84" s="6">
        <f>IF(Valor_normalizado!AF84=0,32,IFERROR(RANK(Valor_normalizado!AF84,Valor_normalizado!AF$66:AF$97,0),"NA"))</f>
        <v>15</v>
      </c>
      <c r="AG84" s="6">
        <f>IF(Valor_normalizado!AG84=0,32,IFERROR(RANK(Valor_normalizado!AG84,Valor_normalizado!AG$66:AG$97,0),"NA"))</f>
        <v>12</v>
      </c>
      <c r="AH84" s="6">
        <f>IF(Valor_normalizado!AH84=0,32,IFERROR(RANK(Valor_normalizado!AH84,Valor_normalizado!AH$66:AH$97,0),"NA"))</f>
        <v>27</v>
      </c>
      <c r="AI84" s="6">
        <f>IF(Valor_normalizado!AI84=0,32,IFERROR(RANK(Valor_normalizado!AI84,Valor_normalizado!AI$66:AI$97,0),"NA"))</f>
        <v>3</v>
      </c>
      <c r="AJ84" s="6">
        <f>IF(Valor_normalizado!AJ84=0,32,IFERROR(RANK(Valor_normalizado!AJ84,Valor_normalizado!AJ$66:AJ$97,0),"NA"))</f>
        <v>12</v>
      </c>
      <c r="AK84" s="6">
        <f>IF(Valor_normalizado!AK84=0,32,IFERROR(RANK(Valor_normalizado!AK84,Valor_normalizado!AK$66:AK$97,0),"NA"))</f>
        <v>11</v>
      </c>
      <c r="AL84" s="6">
        <f>IF(Valor_normalizado!AL84=0,32,IFERROR(RANK(Valor_normalizado!AL84,Valor_normalizado!AL$66:AL$97,0),"NA"))</f>
        <v>8</v>
      </c>
      <c r="AM84" s="6">
        <f>IF(Valor_normalizado!AM84=0,32,IFERROR(RANK(Valor_normalizado!AM84,Valor_normalizado!AM$66:AM$97,0),"NA"))</f>
        <v>12</v>
      </c>
      <c r="AN84" s="6">
        <f>IF(Valor_normalizado!AN84=0,32,IFERROR(RANK(Valor_normalizado!AN84,Valor_normalizado!AN$66:AN$97,0),"NA"))</f>
        <v>7</v>
      </c>
      <c r="AO84" s="6">
        <f>IF(Valor_normalizado!AO84=0,32,IFERROR(RANK(Valor_normalizado!AO84,Valor_normalizado!AO$66:AO$97,0),"NA"))</f>
        <v>18</v>
      </c>
      <c r="AP84" s="6">
        <f>IF(Valor_normalizado!AP84=0,32,IFERROR(RANK(Valor_normalizado!AP84,Valor_normalizado!AP$66:AP$97,0),"NA"))</f>
        <v>11</v>
      </c>
      <c r="AQ84" s="6">
        <f>IF(Valor_normalizado!AQ84=0,32,IFERROR(RANK(Valor_normalizado!AQ84,Valor_normalizado!AQ$66:AQ$97,0),"NA"))</f>
        <v>14</v>
      </c>
      <c r="AR84" s="6">
        <f>IF(Valor_normalizado!AR84=0,32,IFERROR(RANK(Valor_normalizado!AR84,Valor_normalizado!AR$66:AR$97,0),"NA"))</f>
        <v>12</v>
      </c>
      <c r="AS84" s="6">
        <f>IF(Valor_normalizado!AS84=0,32,IFERROR(RANK(Valor_normalizado!AS84,Valor_normalizado!AS$66:AS$97,0),"NA"))</f>
        <v>17</v>
      </c>
      <c r="AT84" s="6">
        <f>IF(Valor_normalizado!AT84=0,32,IFERROR(RANK(Valor_normalizado!AT84,Valor_normalizado!AT$66:AT$97,0),"NA"))</f>
        <v>13</v>
      </c>
      <c r="AU84" s="6">
        <f>IF(Valor_normalizado!AU84=0,32,IFERROR(RANK(Valor_normalizado!AU84,Valor_normalizado!AU$66:AU$97,0),"NA"))</f>
        <v>21</v>
      </c>
      <c r="AV84" s="6">
        <f>IF(Valor_normalizado!AV84=0,32,IFERROR(RANK(Valor_normalizado!AV84,Valor_normalizado!AV$66:AV$97,0),"NA"))</f>
        <v>21</v>
      </c>
      <c r="AW84" s="6">
        <f>IF(Valor_normalizado!AW84=0,32,IFERROR(RANK(Valor_normalizado!AW84,Valor_normalizado!AW$66:AW$97,0),"NA"))</f>
        <v>18</v>
      </c>
      <c r="AX84" s="6">
        <f>IF(Valor_normalizado!AX84=0,32,IFERROR(RANK(Valor_normalizado!AX84,Valor_normalizado!AX$66:AX$97,0),"NA"))</f>
        <v>21</v>
      </c>
      <c r="AY84" s="6">
        <f>IF(Valor_normalizado!AY84=0,32,IFERROR(RANK(Valor_normalizado!AY84,Valor_normalizado!AY$66:AY$97,0),"NA"))</f>
        <v>14</v>
      </c>
      <c r="AZ84" s="6">
        <f>IF(Valor_normalizado!AZ84=0,32,IFERROR(RANK(Valor_normalizado!AZ84,Valor_normalizado!AZ$66:AZ$97,0),"NA"))</f>
        <v>23</v>
      </c>
      <c r="BA84" s="6">
        <f>IF(Valor_normalizado!BA84=0,32,IFERROR(RANK(Valor_normalizado!BA84,Valor_normalizado!BA$66:BA$97,0),"NA"))</f>
        <v>1</v>
      </c>
      <c r="BB84" s="6">
        <f>IF(Valor_normalizado!BB84=0,32,IFERROR(RANK(Valor_normalizado!BB84,Valor_normalizado!BB$66:BB$97,0),"NA"))</f>
        <v>31</v>
      </c>
      <c r="BC84" s="6">
        <f>IF(Valor_normalizado!BC84=0,32,IFERROR(RANK(Valor_normalizado!BC84,Valor_normalizado!BC$66:BC$97,0),"NA"))</f>
        <v>1</v>
      </c>
      <c r="BD84" s="6">
        <f>IF(Valor_normalizado!BD84=0,32,IFERROR(RANK(Valor_normalizado!BD84,Valor_normalizado!BD$66:BD$97,0),"NA"))</f>
        <v>25</v>
      </c>
      <c r="BE84" s="6">
        <f>IF(Valor_normalizado!BE84=0,32,IFERROR(RANK(Valor_normalizado!BE84,Valor_normalizado!BE$66:BE$97,0),"NA"))</f>
        <v>18</v>
      </c>
      <c r="BF84" s="6">
        <f>IF(Valor_normalizado!BF84=0,32,IFERROR(RANK(Valor_normalizado!BF84,Valor_normalizado!BF$66:BF$97,0),"NA"))</f>
        <v>9</v>
      </c>
      <c r="BG84" s="6">
        <f>IF(Valor_normalizado!BG84=0,32,IFERROR(RANK(Valor_normalizado!BG84,Valor_normalizado!BG$66:BG$97,0),"NA"))</f>
        <v>16</v>
      </c>
      <c r="BH84" s="6">
        <f>IF(Valor_normalizado!BH84=0,32,IFERROR(RANK(Valor_normalizado!BH84,Valor_normalizado!BH$66:BH$97,0),"NA"))</f>
        <v>18</v>
      </c>
      <c r="BI84" s="6">
        <f>IF(Valor_normalizado!BI84=0,32,IFERROR(RANK(Valor_normalizado!BI84,Valor_normalizado!BI$66:BI$97,0),"NA"))</f>
        <v>12</v>
      </c>
      <c r="BJ84" s="6">
        <f>IF(Valor_normalizado!BJ84=0,32,IFERROR(RANK(Valor_normalizado!BJ84,Valor_normalizado!BJ$66:BJ$97,0),"NA"))</f>
        <v>24</v>
      </c>
      <c r="BK84" s="6">
        <f>IF(Valor_normalizado!BK84=0,32,IFERROR(RANK(Valor_normalizado!BK84,Valor_normalizado!BK$66:BK$97,0),"NA"))</f>
        <v>9</v>
      </c>
      <c r="BL84" s="6">
        <f>IF(Valor_normalizado!BL84=0,32,IFERROR(RANK(Valor_normalizado!BL84,Valor_normalizado!BL$66:BL$97,0),"NA"))</f>
        <v>15</v>
      </c>
      <c r="BM84" s="6">
        <f>IF(Valor_normalizado!BM84=0,32,IFERROR(RANK(Valor_normalizado!BM84,Valor_normalizado!BM$66:BM$97,0),"NA"))</f>
        <v>22</v>
      </c>
      <c r="BN84" s="6">
        <f>IF(Valor_normalizado!BN84=0,32,IFERROR(RANK(Valor_normalizado!BN84,Valor_normalizado!BN$66:BN$97,0),"NA"))</f>
        <v>12</v>
      </c>
      <c r="BO84" s="6">
        <f>IF(Valor_normalizado!BO84=0,32,IFERROR(RANK(Valor_normalizado!BO84,Valor_normalizado!BO$66:BO$97,0),"NA"))</f>
        <v>19</v>
      </c>
      <c r="BP84" s="6">
        <f>IF(Valor_normalizado!BP84=0,32,IFERROR(RANK(Valor_normalizado!BP84,Valor_normalizado!BP$66:BP$97,0),"NA"))</f>
        <v>18</v>
      </c>
      <c r="BQ84" s="6">
        <f>IF(Valor_normalizado!BQ84=0,32,IFERROR(RANK(Valor_normalizado!BQ84,Valor_normalizado!BQ$66:BQ$97,0),"NA"))</f>
        <v>3</v>
      </c>
      <c r="BR84" s="6">
        <f>IF(Valor_normalizado!BR84=0,32,IFERROR(RANK(Valor_normalizado!BR84,Valor_normalizado!BR$66:BR$97,0),"NA"))</f>
        <v>3</v>
      </c>
      <c r="BS84" s="6">
        <f>IF(Valor_normalizado!BS84=0,32,IFERROR(RANK(Valor_normalizado!BS84,Valor_normalizado!BS$66:BS$97,0),"NA"))</f>
        <v>14</v>
      </c>
      <c r="BT84" s="6">
        <f>IF(Valor_normalizado!BT84=0,32,IFERROR(RANK(Valor_normalizado!BT84,Valor_normalizado!BT$66:BT$97,0),"NA"))</f>
        <v>5</v>
      </c>
      <c r="BU84" s="6">
        <f>IF(Valor_normalizado!BU84=0,32,IFERROR(RANK(Valor_normalizado!BU84,Valor_normalizado!BU$66:BU$97,0),"NA"))</f>
        <v>4</v>
      </c>
      <c r="BV84" s="6">
        <f>IF(Valor_normalizado!BV84=0,32,IFERROR(RANK(Valor_normalizado!BV84,Valor_normalizado!BV$66:BV$97,0),"NA"))</f>
        <v>12</v>
      </c>
      <c r="BW84" s="6">
        <f>IF(Valor_normalizado!BW84=0,32,IFERROR(RANK(Valor_normalizado!BW84,Valor_normalizado!BW$66:BW$97,0),"NA"))</f>
        <v>2</v>
      </c>
      <c r="BX84" s="6">
        <f>IF(Valor_normalizado!BX84=0,32,IFERROR(RANK(Valor_normalizado!BX84,Valor_normalizado!BX$66:BX$97,0),"NA"))</f>
        <v>12</v>
      </c>
      <c r="BY84" s="6">
        <f>IF(Valor_normalizado!BY84=0,32,IFERROR(RANK(Valor_normalizado!BY84,Valor_normalizado!BY$66:BY$97,0),"NA"))</f>
        <v>1</v>
      </c>
      <c r="BZ84" s="6">
        <f>IF(Valor_normalizado!BZ84=0,32,IFERROR(RANK(Valor_normalizado!BZ84,Valor_normalizado!BZ$66:BZ$97,0),"NA"))</f>
        <v>1</v>
      </c>
      <c r="CA84" s="6">
        <f>IF(Valor_normalizado!CA84=0,32,IFERROR(RANK(Valor_normalizado!CA84,Valor_normalizado!CA$66:CA$97,0),"NA"))</f>
        <v>3</v>
      </c>
      <c r="CB84" s="6">
        <f>IF(Valor_normalizado!CB84=0,32,IFERROR(RANK(Valor_normalizado!CB84,Valor_normalizado!CB$66:CB$97,0),"NA"))</f>
        <v>1</v>
      </c>
      <c r="CC84" s="6">
        <f>IF(Valor_normalizado!CC84=0,32,IFERROR(RANK(Valor_normalizado!CC84,Valor_normalizado!CC$66:CC$97,0),"NA"))</f>
        <v>3</v>
      </c>
      <c r="CD84" s="6">
        <f>IF(Valor_normalizado!CD84=0,32,IFERROR(RANK(Valor_normalizado!CD84,Valor_normalizado!CD$66:CD$97,0),"NA"))</f>
        <v>3</v>
      </c>
      <c r="CE84" s="6">
        <f>IF(Valor_normalizado!CE84=0,32,IFERROR(RANK(Valor_normalizado!CE84,Valor_normalizado!CE$66:CE$97,0),"NA"))</f>
        <v>2</v>
      </c>
      <c r="CF84" s="6">
        <f>IF(Valor_normalizado!CF84=0,32,IFERROR(RANK(Valor_normalizado!CF84,Valor_normalizado!CF$66:CF$97,0),"NA"))</f>
        <v>4</v>
      </c>
      <c r="CG84" s="6">
        <f>IF(Valor_normalizado!CG84=0,32,IFERROR(RANK(Valor_normalizado!CG84,Valor_normalizado!CG$66:CG$97,0),"NA"))</f>
        <v>18</v>
      </c>
      <c r="CH84" s="6">
        <f>IF(Valor_normalizado!CH84=0,32,IFERROR(RANK(Valor_normalizado!CH84,Valor_normalizado!CH$66:CH$97,0),"NA"))</f>
        <v>1</v>
      </c>
      <c r="CI84" s="6">
        <f>IF(Valor_normalizado!CI84=0,32,IFERROR(RANK(Valor_normalizado!CI84,Valor_normalizado!CI$66:CI$97,0),"NA"))</f>
        <v>1</v>
      </c>
      <c r="CJ84" s="6">
        <f>IF(Valor_normalizado!CJ84=0,32,IFERROR(RANK(Valor_normalizado!CJ84,Valor_normalizado!CJ$66:CJ$97,0),"NA"))</f>
        <v>4</v>
      </c>
      <c r="CK84" s="6">
        <f>IF(Valor_normalizado!CK84=0,32,IFERROR(RANK(Valor_normalizado!CK84,Valor_normalizado!CK$66:CK$97,0),"NA"))</f>
        <v>11</v>
      </c>
      <c r="CL84" s="6">
        <f>IF(Valor_normalizado!CL84=0,32,IFERROR(RANK(Valor_normalizado!CL84,Valor_normalizado!CL$66:CL$97,0),"NA"))</f>
        <v>26</v>
      </c>
      <c r="CM84" s="6">
        <f>IF(Valor_normalizado!CM84=0,32,IFERROR(RANK(Valor_normalizado!CM84,Valor_normalizado!CM$66:CM$97,0),"NA"))</f>
        <v>10</v>
      </c>
      <c r="CN84" s="6">
        <f>IF(Valor_normalizado!CN84=0,32,IFERROR(RANK(Valor_normalizado!CN84,Valor_normalizado!CN$66:CN$97,0),"NA"))</f>
        <v>8</v>
      </c>
      <c r="CO84" s="6">
        <f>IF(Valor_normalizado!CO84=0,32,IFERROR(RANK(Valor_normalizado!CO84,Valor_normalizado!CO$66:CO$97,0),"NA"))</f>
        <v>20</v>
      </c>
      <c r="CP84" s="6">
        <f>IF(Valor_normalizado!CP84=0,32,IFERROR(RANK(Valor_normalizado!CP84,Valor_normalizado!CP$66:CP$97,0),"NA"))</f>
        <v>15</v>
      </c>
      <c r="CQ84" s="6">
        <f>IF(Valor_normalizado!CQ84=0,32,IFERROR(RANK(Valor_normalizado!CQ84,Valor_normalizado!CQ$66:CQ$97,0),"NA"))</f>
        <v>13</v>
      </c>
      <c r="CR84" s="6">
        <f>IF(Valor_normalizado!CR84=0,32,IFERROR(RANK(Valor_normalizado!CR84,Valor_normalizado!CR$66:CR$97,0),"NA"))</f>
        <v>14</v>
      </c>
      <c r="CS84" s="6">
        <f>IF(Valor_normalizado!CS84=0,32,IFERROR(RANK(Valor_normalizado!CS84,Valor_normalizado!CS$66:CS$97,0),"NA"))</f>
        <v>22</v>
      </c>
      <c r="CT84" s="6">
        <f>IF(Valor_normalizado!CT84=0,32,IFERROR(RANK(Valor_normalizado!CT84,Valor_normalizado!CT$66:CT$97,0),"NA"))</f>
        <v>23</v>
      </c>
      <c r="CU84" s="6">
        <f>IF(Valor_normalizado!CU84=0,32,IFERROR(RANK(Valor_normalizado!CU84,Valor_normalizado!CU$66:CU$97,0),"NA"))</f>
        <v>24</v>
      </c>
      <c r="CV84" s="6">
        <f>IF(Valor_normalizado!CV84=0,32,IFERROR(RANK(Valor_normalizado!CV84,Valor_normalizado!CV$66:CV$97,0),"NA"))</f>
        <v>17</v>
      </c>
      <c r="CW84" s="6">
        <f>IF(Valor_normalizado!CW84=0,32,IFERROR(RANK(Valor_normalizado!CW84,Valor_normalizado!CW$66:CW$97,0),"NA"))</f>
        <v>6</v>
      </c>
      <c r="CX84" s="6">
        <f>IF(Valor_normalizado!CX84=0,32,IFERROR(RANK(Valor_normalizado!CX84,Valor_normalizado!CX$66:CX$97,0),"NA"))</f>
        <v>6</v>
      </c>
      <c r="CY84" s="6">
        <f>IF(Valor_normalizado!CY84=0,32,IFERROR(RANK(Valor_normalizado!CY84,Valor_normalizado!CY$66:CY$97,0),"NA"))</f>
        <v>32</v>
      </c>
      <c r="CZ84" s="6">
        <f>IF(Valor_normalizado!CZ84=0,32,IFERROR(RANK(Valor_normalizado!CZ84,Valor_normalizado!CZ$66:CZ$97,0),"NA"))</f>
        <v>28</v>
      </c>
      <c r="DA84" s="6">
        <f>IF(Valor_normalizado!DA84=0,32,IFERROR(RANK(Valor_normalizado!DA84,Valor_normalizado!DA$66:DA$97,0),"NA"))</f>
        <v>25</v>
      </c>
      <c r="DB84" s="6">
        <f>IF(Valor_normalizado!DB84=0,32,IFERROR(RANK(Valor_normalizado!DB84,Valor_normalizado!DB$66:DB$97,0),"NA"))</f>
        <v>20</v>
      </c>
      <c r="DC84" s="6">
        <f>IF(Valor_normalizado!DC84=0,32,IFERROR(RANK(Valor_normalizado!DC84,Valor_normalizado!DC$66:DC$97,0),"NA"))</f>
        <v>8</v>
      </c>
      <c r="DD84" s="6">
        <f>IF(Valor_normalizado!DD84=0,32,IFERROR(RANK(Valor_normalizado!DD84,Valor_normalizado!DD$66:DD$97,0),"NA"))</f>
        <v>17</v>
      </c>
      <c r="DE84" s="6">
        <f>IF(Valor_normalizado!DE84=0,32,IFERROR(RANK(Valor_normalizado!DE84,Valor_normalizado!DE$66:DE$97,0),"NA"))</f>
        <v>27</v>
      </c>
      <c r="DF84" s="6">
        <f>IF(Valor_normalizado!DF84=0,32,IFERROR(RANK(Valor_normalizado!DF84,Valor_normalizado!DF$66:DF$97,0),"NA"))</f>
        <v>4</v>
      </c>
      <c r="DG84" s="6">
        <f>IF(Valor_normalizado!DG84=0,32,IFERROR(RANK(Valor_normalizado!DG84,Valor_normalizado!DG$66:DG$97,0),"NA"))</f>
        <v>5</v>
      </c>
      <c r="DH84" s="6">
        <f>IF(Valor_normalizado!DH84=0,32,IFERROR(RANK(Valor_normalizado!DH84,Valor_normalizado!DH$66:DH$97,0),"NA"))</f>
        <v>30</v>
      </c>
      <c r="DI84" s="6">
        <f>IF(Valor_normalizado!DI84=0,32,IFERROR(RANK(Valor_normalizado!DI84,Valor_normalizado!DI$66:DI$97,0),"NA"))</f>
        <v>18</v>
      </c>
      <c r="DJ84" s="6">
        <f>IF(Valor_normalizado!DJ84=0,32,IFERROR(RANK(Valor_normalizado!DJ84,Valor_normalizado!DJ$66:DJ$97,0),"NA"))</f>
        <v>31</v>
      </c>
      <c r="DK84" s="6">
        <f>IF(Valor_normalizado!DK84=0,32,IFERROR(RANK(Valor_normalizado!DK84,Valor_normalizado!DK$66:DK$97,0),"NA"))</f>
        <v>21</v>
      </c>
      <c r="DL84" s="6">
        <f>IF(Valor_normalizado!DL84=0,32,IFERROR(RANK(Valor_normalizado!DL84,Valor_normalizado!DL$66:DL$97,0),"NA"))</f>
        <v>20</v>
      </c>
      <c r="DM84" s="6">
        <f>IF(Valor_normalizado!DM84=0,32,IFERROR(RANK(Valor_normalizado!DM84,Valor_normalizado!DM$66:DM$97,0),"NA"))</f>
        <v>9</v>
      </c>
      <c r="DN84" s="6">
        <f>IF(Valor_normalizado!DN84=0,32,IFERROR(RANK(Valor_normalizado!DN84,Valor_normalizado!DN$66:DN$97,0),"NA"))</f>
        <v>15</v>
      </c>
      <c r="DO84" s="6">
        <f>IF(Valor_normalizado!DO84=0,32,IFERROR(RANK(Valor_normalizado!DO84,Valor_normalizado!DO$66:DO$97,0),"NA"))</f>
        <v>5</v>
      </c>
      <c r="DP84" s="6">
        <f>IF(Valor_normalizado!DP84=0,32,IFERROR(RANK(Valor_normalizado!DP84,Valor_normalizado!DP$66:DP$97,0),"NA"))</f>
        <v>11</v>
      </c>
      <c r="DQ84" s="6">
        <f>IF(Valor_normalizado!DQ84=0,32,IFERROR(RANK(Valor_normalizado!DQ84,Valor_normalizado!DQ$66:DQ$97,0),"NA"))</f>
        <v>16</v>
      </c>
      <c r="DR84" s="6">
        <f>IF(Valor_normalizado!DR84=0,32,IFERROR(RANK(Valor_normalizado!DR84,Valor_normalizado!DR$66:DR$97,0),"NA"))</f>
        <v>15</v>
      </c>
      <c r="DS84" s="6">
        <f>IF(Valor_normalizado!DS84=0,32,IFERROR(RANK(Valor_normalizado!DS84,Valor_normalizado!DS$66:DS$97,0),"NA"))</f>
        <v>11</v>
      </c>
      <c r="DT84" s="6">
        <f>IF(Valor_normalizado!DT84=0,32,IFERROR(RANK(Valor_normalizado!DT84,Valor_normalizado!DT$66:DT$97,0),"NA"))</f>
        <v>13</v>
      </c>
      <c r="DU84" s="6">
        <f>IF(Valor_normalizado!DU84=0,32,IFERROR(RANK(Valor_normalizado!DU84,Valor_normalizado!DU$66:DU$97,0),"NA"))</f>
        <v>16</v>
      </c>
      <c r="DV84" s="6">
        <f>IF(Valor_normalizado!DV84=0,32,IFERROR(RANK(Valor_normalizado!DV84,Valor_normalizado!DV$66:DV$97,0),"NA"))</f>
        <v>13</v>
      </c>
      <c r="DW84" s="6">
        <f>IF(Valor_normalizado!DW84=0,32,IFERROR(RANK(Valor_normalizado!DW84,Valor_normalizado!DW$66:DW$97,0),"NA"))</f>
        <v>14</v>
      </c>
      <c r="DX84" s="6">
        <f>IF(Valor_normalizado!DX84=0,32,IFERROR(RANK(Valor_normalizado!DX84,Valor_normalizado!DX$66:DX$97,0),"NA"))</f>
        <v>14</v>
      </c>
      <c r="DY84" s="6">
        <f>IF(Valor_normalizado!DY84=0,32,IFERROR(RANK(Valor_normalizado!DY84,Valor_normalizado!DY$66:DY$97,0),"NA"))</f>
        <v>22</v>
      </c>
      <c r="DZ84" s="6">
        <f>IF(Valor_normalizado!DZ84=0,32,IFERROR(RANK(Valor_normalizado!DZ84,Valor_normalizado!DZ$66:DZ$97,0),"NA"))</f>
        <v>21</v>
      </c>
      <c r="EA84" s="6">
        <f>IF(Valor_normalizado!EA84=0,32,IFERROR(RANK(Valor_normalizado!EA84,Valor_normalizado!EA$66:EA$97,0),"NA"))</f>
        <v>21</v>
      </c>
      <c r="EB84" s="6">
        <f>IF(Valor_normalizado!EB84=0,32,IFERROR(RANK(Valor_normalizado!EB84,Valor_normalizado!EB$66:EB$97,0),"NA"))</f>
        <v>21</v>
      </c>
      <c r="EC84" s="6">
        <f>IF(Valor_normalizado!EC84=0,32,IFERROR(RANK(Valor_normalizado!EC84,Valor_normalizado!EC$66:EC$97,0),"NA"))</f>
        <v>9</v>
      </c>
      <c r="ED84" s="6">
        <f>IF(Valor_normalizado!ED84=0,32,IFERROR(RANK(Valor_normalizado!ED84,Valor_normalizado!ED$66:ED$97,0),"NA"))</f>
        <v>7</v>
      </c>
      <c r="EE84" s="6">
        <f>IF(Valor_normalizado!EE84=0,32,IFERROR(RANK(Valor_normalizado!EE84,Valor_normalizado!EE$66:EE$97,0),"NA"))</f>
        <v>7</v>
      </c>
      <c r="EF84" s="6">
        <f>IF(Valor_normalizado!EF84=0,32,IFERROR(RANK(Valor_normalizado!EF84,Valor_normalizado!EF$66:EF$97,0),"NA"))</f>
        <v>18</v>
      </c>
      <c r="EG84" s="6">
        <f>IF(Valor_normalizado!EG84=0,32,IFERROR(RANK(Valor_normalizado!EG84,Valor_normalizado!EG$66:EG$97,0),"NA"))</f>
        <v>7</v>
      </c>
      <c r="EH84" s="6">
        <f>IF(Valor_normalizado!EH84=0,32,IFERROR(RANK(Valor_normalizado!EH84,Valor_normalizado!EH$66:EH$97,0),"NA"))</f>
        <v>8</v>
      </c>
      <c r="EI84" s="6">
        <f>IF(Valor_normalizado!EI84=0,32,IFERROR(RANK(Valor_normalizado!EI84,Valor_normalizado!EI$66:EI$97,0),"NA"))</f>
        <v>18</v>
      </c>
      <c r="EJ84" s="6">
        <f>IF(Valor_normalizado!EJ84=0,32,IFERROR(RANK(Valor_normalizado!EJ84,Valor_normalizado!EJ$66:EJ$97,0),"NA"))</f>
        <v>18</v>
      </c>
      <c r="EK84" s="6">
        <f>IF(Valor_normalizado!EK84=0,32,IFERROR(RANK(Valor_normalizado!EK84,Valor_normalizado!EK$66:EK$97,0),"NA"))</f>
        <v>21</v>
      </c>
      <c r="EL84" s="6">
        <f>IF(Valor_normalizado!EL84=0,32,IFERROR(RANK(Valor_normalizado!EL84,Valor_normalizado!EL$66:EL$97,0),"NA"))</f>
        <v>16</v>
      </c>
      <c r="EM84" s="6">
        <f>IF(Valor_normalizado!EM84=0,32,IFERROR(RANK(Valor_normalizado!EM84,Valor_normalizado!EM$66:EM$97,0),"NA"))</f>
        <v>15</v>
      </c>
      <c r="EN84" s="6">
        <f>IF(Valor_normalizado!EN84=0,32,IFERROR(RANK(Valor_normalizado!EN84,Valor_normalizado!EN$66:EN$97,0),"NA"))</f>
        <v>16</v>
      </c>
      <c r="EO84" s="6">
        <f>IF(Valor_normalizado!EO84=0,32,IFERROR(RANK(Valor_normalizado!EO84,Valor_normalizado!EO$66:EO$97,0),"NA"))</f>
        <v>19</v>
      </c>
      <c r="EP84" s="6">
        <f>IF(Valor_normalizado!EP84=0,32,IFERROR(RANK(Valor_normalizado!EP84,Valor_normalizado!EP$66:EP$97,0),"NA"))</f>
        <v>18</v>
      </c>
      <c r="EQ84" s="6">
        <f>IF(Valor_normalizado!EQ84=0,32,IFERROR(RANK(Valor_normalizado!EQ84,Valor_normalizado!EQ$66:EQ$97,0),"NA"))</f>
        <v>19</v>
      </c>
      <c r="ER84" s="6">
        <f>IF(Valor_normalizado!ER84=0,32,IFERROR(RANK(Valor_normalizado!ER84,Valor_normalizado!ER$66:ER$97,0),"NA"))</f>
        <v>18</v>
      </c>
      <c r="ES84" s="6">
        <f>IF(Valor_normalizado!ES84=0,32,IFERROR(RANK(Valor_normalizado!ES84,Valor_normalizado!ES$66:ES$97,0),"NA"))</f>
        <v>14</v>
      </c>
    </row>
    <row r="85" spans="1:149" x14ac:dyDescent="0.25">
      <c r="A85" s="1" t="s">
        <v>265</v>
      </c>
      <c r="B85" s="75">
        <v>2021</v>
      </c>
      <c r="C85" s="6">
        <f>IF(Valor_normalizado!C85=0,32,IFERROR(RANK(Valor_normalizado!C85,Valor_normalizado!C$66:C$97,0),"NA"))</f>
        <v>5</v>
      </c>
      <c r="D85" s="6">
        <f>IF(Valor_normalizado!D85=0,32,IFERROR(RANK(Valor_normalizado!D85,Valor_normalizado!D$66:D$97,0),"NA"))</f>
        <v>26</v>
      </c>
      <c r="E85" s="6">
        <f>IF(Valor_normalizado!E85=0,32,IFERROR(RANK(Valor_normalizado!E85,Valor_normalizado!E$66:E$97,0),"NA"))</f>
        <v>12</v>
      </c>
      <c r="F85" s="6">
        <f>IF(Valor_normalizado!F85=0,32,IFERROR(RANK(Valor_normalizado!F85,Valor_normalizado!F$66:F$97,0),"NA"))</f>
        <v>8</v>
      </c>
      <c r="G85" s="6">
        <f>IF(Valor_normalizado!G85=0,32,IFERROR(RANK(Valor_normalizado!G85,Valor_normalizado!G$66:G$97,0),"NA"))</f>
        <v>9</v>
      </c>
      <c r="H85" s="6">
        <f>IF(Valor_normalizado!H85=0,32,IFERROR(RANK(Valor_normalizado!H85,Valor_normalizado!H$66:H$97,0),"NA"))</f>
        <v>9</v>
      </c>
      <c r="I85" s="6">
        <f>IF(Valor_normalizado!I85=0,32,IFERROR(RANK(Valor_normalizado!I85,Valor_normalizado!I$66:I$97,0),"NA"))</f>
        <v>16</v>
      </c>
      <c r="J85" s="6">
        <f>IF(Valor_normalizado!J85=0,32,IFERROR(RANK(Valor_normalizado!J85,Valor_normalizado!J$66:J$97,0),"NA"))</f>
        <v>9</v>
      </c>
      <c r="K85" s="6">
        <f>IF(Valor_normalizado!K85=0,32,IFERROR(RANK(Valor_normalizado!K85,Valor_normalizado!K$66:K$97,0),"NA"))</f>
        <v>16</v>
      </c>
      <c r="L85" s="6">
        <f>IF(Valor_normalizado!L85=0,32,IFERROR(RANK(Valor_normalizado!L85,Valor_normalizado!L$66:L$97,0),"NA"))</f>
        <v>15</v>
      </c>
      <c r="M85" s="6">
        <f>IF(Valor_normalizado!M85=0,32,IFERROR(RANK(Valor_normalizado!M85,Valor_normalizado!M$66:M$97,0),"NA"))</f>
        <v>13</v>
      </c>
      <c r="N85" s="6">
        <f>IF(Valor_normalizado!N85=0,32,IFERROR(RANK(Valor_normalizado!N85,Valor_normalizado!N$66:N$97,0),"NA"))</f>
        <v>18</v>
      </c>
      <c r="O85" s="6">
        <f>IF(Valor_normalizado!O85=0,32,IFERROR(RANK(Valor_normalizado!O85,Valor_normalizado!O$66:O$97,0),"NA"))</f>
        <v>9</v>
      </c>
      <c r="P85" s="6">
        <f>IF(Valor_normalizado!P85=0,32,IFERROR(RANK(Valor_normalizado!P85,Valor_normalizado!P$66:P$97,0),"NA"))</f>
        <v>9</v>
      </c>
      <c r="Q85" s="6">
        <f>IF(Valor_normalizado!Q85=0,32,IFERROR(RANK(Valor_normalizado!Q85,Valor_normalizado!Q$66:Q$97,0),"NA"))</f>
        <v>5</v>
      </c>
      <c r="R85" s="6">
        <f>IF(Valor_normalizado!R85=0,32,IFERROR(RANK(Valor_normalizado!R85,Valor_normalizado!R$66:R$97,0),"NA"))</f>
        <v>3</v>
      </c>
      <c r="S85" s="6">
        <f>IF(Valor_normalizado!S85=0,32,IFERROR(RANK(Valor_normalizado!S85,Valor_normalizado!S$66:S$97,0),"NA"))</f>
        <v>11</v>
      </c>
      <c r="T85" s="6">
        <f>IF(Valor_normalizado!T85=0,32,IFERROR(RANK(Valor_normalizado!T85,Valor_normalizado!T$66:T$97,0),"NA"))</f>
        <v>2</v>
      </c>
      <c r="U85" s="6">
        <f>IF(Valor_normalizado!U85=0,32,IFERROR(RANK(Valor_normalizado!U85,Valor_normalizado!U$66:U$97,0),"NA"))</f>
        <v>8</v>
      </c>
      <c r="V85" s="6">
        <f>IF(Valor_normalizado!V85=0,32,IFERROR(RANK(Valor_normalizado!V85,Valor_normalizado!V$66:V$97,0),"NA"))</f>
        <v>15</v>
      </c>
      <c r="W85" s="6">
        <f>IF(Valor_normalizado!W85=0,32,IFERROR(RANK(Valor_normalizado!W85,Valor_normalizado!W$66:W$97,0),"NA"))</f>
        <v>16</v>
      </c>
      <c r="X85" s="6">
        <f>IF(Valor_normalizado!X85=0,32,IFERROR(RANK(Valor_normalizado!X85,Valor_normalizado!X$66:X$97,0),"NA"))</f>
        <v>12</v>
      </c>
      <c r="Y85" s="6">
        <f>IF(Valor_normalizado!Y85=0,32,IFERROR(RANK(Valor_normalizado!Y85,Valor_normalizado!Y$66:Y$97,0),"NA"))</f>
        <v>15</v>
      </c>
      <c r="Z85" s="6">
        <f>IF(Valor_normalizado!Z85=0,32,IFERROR(RANK(Valor_normalizado!Z85,Valor_normalizado!Z$66:Z$97,0),"NA"))</f>
        <v>17</v>
      </c>
      <c r="AA85" s="6">
        <f>IF(Valor_normalizado!AA85=0,32,IFERROR(RANK(Valor_normalizado!AA85,Valor_normalizado!AA$66:AA$97,0),"NA"))</f>
        <v>15</v>
      </c>
      <c r="AB85" s="6">
        <f>IF(Valor_normalizado!AB85=0,32,IFERROR(RANK(Valor_normalizado!AB85,Valor_normalizado!AB$66:AB$97,0),"NA"))</f>
        <v>23</v>
      </c>
      <c r="AC85" s="6">
        <f>IF(Valor_normalizado!AC85=0,32,IFERROR(RANK(Valor_normalizado!AC85,Valor_normalizado!AC$66:AC$97,0),"NA"))</f>
        <v>20</v>
      </c>
      <c r="AD85" s="6">
        <f>IF(Valor_normalizado!AD85=0,32,IFERROR(RANK(Valor_normalizado!AD85,Valor_normalizado!AD$66:AD$97,0),"NA"))</f>
        <v>9</v>
      </c>
      <c r="AE85" s="6">
        <f>IF(Valor_normalizado!AE85=0,32,IFERROR(RANK(Valor_normalizado!AE85,Valor_normalizado!AE$66:AE$97,0),"NA"))</f>
        <v>21</v>
      </c>
      <c r="AF85" s="6">
        <f>IF(Valor_normalizado!AF85=0,32,IFERROR(RANK(Valor_normalizado!AF85,Valor_normalizado!AF$66:AF$97,0),"NA"))</f>
        <v>3</v>
      </c>
      <c r="AG85" s="6">
        <f>IF(Valor_normalizado!AG85=0,32,IFERROR(RANK(Valor_normalizado!AG85,Valor_normalizado!AG$66:AG$97,0),"NA"))</f>
        <v>18</v>
      </c>
      <c r="AH85" s="6">
        <f>IF(Valor_normalizado!AH85=0,32,IFERROR(RANK(Valor_normalizado!AH85,Valor_normalizado!AH$66:AH$97,0),"NA"))</f>
        <v>10</v>
      </c>
      <c r="AI85" s="6">
        <f>IF(Valor_normalizado!AI85=0,32,IFERROR(RANK(Valor_normalizado!AI85,Valor_normalizado!AI$66:AI$97,0),"NA"))</f>
        <v>14</v>
      </c>
      <c r="AJ85" s="6">
        <f>IF(Valor_normalizado!AJ85=0,32,IFERROR(RANK(Valor_normalizado!AJ85,Valor_normalizado!AJ$66:AJ$97,0),"NA"))</f>
        <v>6</v>
      </c>
      <c r="AK85" s="6">
        <f>IF(Valor_normalizado!AK85=0,32,IFERROR(RANK(Valor_normalizado!AK85,Valor_normalizado!AK$66:AK$97,0),"NA"))</f>
        <v>2</v>
      </c>
      <c r="AL85" s="6">
        <f>IF(Valor_normalizado!AL85=0,32,IFERROR(RANK(Valor_normalizado!AL85,Valor_normalizado!AL$66:AL$97,0),"NA"))</f>
        <v>11</v>
      </c>
      <c r="AM85" s="6">
        <f>IF(Valor_normalizado!AM85=0,32,IFERROR(RANK(Valor_normalizado!AM85,Valor_normalizado!AM$66:AM$97,0),"NA"))</f>
        <v>8</v>
      </c>
      <c r="AN85" s="6">
        <f>IF(Valor_normalizado!AN85=0,32,IFERROR(RANK(Valor_normalizado!AN85,Valor_normalizado!AN$66:AN$97,0),"NA"))</f>
        <v>3</v>
      </c>
      <c r="AO85" s="6">
        <f>IF(Valor_normalizado!AO85=0,32,IFERROR(RANK(Valor_normalizado!AO85,Valor_normalizado!AO$66:AO$97,0),"NA"))</f>
        <v>9</v>
      </c>
      <c r="AP85" s="6">
        <f>IF(Valor_normalizado!AP85=0,32,IFERROR(RANK(Valor_normalizado!AP85,Valor_normalizado!AP$66:AP$97,0),"NA"))</f>
        <v>3</v>
      </c>
      <c r="AQ85" s="6">
        <f>IF(Valor_normalizado!AQ85=0,32,IFERROR(RANK(Valor_normalizado!AQ85,Valor_normalizado!AQ$66:AQ$97,0),"NA"))</f>
        <v>16</v>
      </c>
      <c r="AR85" s="6">
        <f>IF(Valor_normalizado!AR85=0,32,IFERROR(RANK(Valor_normalizado!AR85,Valor_normalizado!AR$66:AR$97,0),"NA"))</f>
        <v>2</v>
      </c>
      <c r="AS85" s="6">
        <f>IF(Valor_normalizado!AS85=0,32,IFERROR(RANK(Valor_normalizado!AS85,Valor_normalizado!AS$66:AS$97,0),"NA"))</f>
        <v>2</v>
      </c>
      <c r="AT85" s="6">
        <f>IF(Valor_normalizado!AT85=0,32,IFERROR(RANK(Valor_normalizado!AT85,Valor_normalizado!AT$66:AT$97,0),"NA"))</f>
        <v>4</v>
      </c>
      <c r="AU85" s="6">
        <f>IF(Valor_normalizado!AU85=0,32,IFERROR(RANK(Valor_normalizado!AU85,Valor_normalizado!AU$66:AU$97,0),"NA"))</f>
        <v>6</v>
      </c>
      <c r="AV85" s="6">
        <f>IF(Valor_normalizado!AV85=0,32,IFERROR(RANK(Valor_normalizado!AV85,Valor_normalizado!AV$66:AV$97,0),"NA"))</f>
        <v>9</v>
      </c>
      <c r="AW85" s="6">
        <f>IF(Valor_normalizado!AW85=0,32,IFERROR(RANK(Valor_normalizado!AW85,Valor_normalizado!AW$66:AW$97,0),"NA"))</f>
        <v>10</v>
      </c>
      <c r="AX85" s="6">
        <f>IF(Valor_normalizado!AX85=0,32,IFERROR(RANK(Valor_normalizado!AX85,Valor_normalizado!AX$66:AX$97,0),"NA"))</f>
        <v>7</v>
      </c>
      <c r="AY85" s="6">
        <f>IF(Valor_normalizado!AY85=0,32,IFERROR(RANK(Valor_normalizado!AY85,Valor_normalizado!AY$66:AY$97,0),"NA"))</f>
        <v>8</v>
      </c>
      <c r="AZ85" s="6">
        <f>IF(Valor_normalizado!AZ85=0,32,IFERROR(RANK(Valor_normalizado!AZ85,Valor_normalizado!AZ$66:AZ$97,0),"NA"))</f>
        <v>11</v>
      </c>
      <c r="BA85" s="6">
        <f>IF(Valor_normalizado!BA85=0,32,IFERROR(RANK(Valor_normalizado!BA85,Valor_normalizado!BA$66:BA$97,0),"NA"))</f>
        <v>14</v>
      </c>
      <c r="BB85" s="6">
        <f>IF(Valor_normalizado!BB85=0,32,IFERROR(RANK(Valor_normalizado!BB85,Valor_normalizado!BB$66:BB$97,0),"NA"))</f>
        <v>21</v>
      </c>
      <c r="BC85" s="6">
        <f>IF(Valor_normalizado!BC85=0,32,IFERROR(RANK(Valor_normalizado!BC85,Valor_normalizado!BC$66:BC$97,0),"NA"))</f>
        <v>1</v>
      </c>
      <c r="BD85" s="6">
        <f>IF(Valor_normalizado!BD85=0,32,IFERROR(RANK(Valor_normalizado!BD85,Valor_normalizado!BD$66:BD$97,0),"NA"))</f>
        <v>7</v>
      </c>
      <c r="BE85" s="6">
        <f>IF(Valor_normalizado!BE85=0,32,IFERROR(RANK(Valor_normalizado!BE85,Valor_normalizado!BE$66:BE$97,0),"NA"))</f>
        <v>11</v>
      </c>
      <c r="BF85" s="6">
        <f>IF(Valor_normalizado!BF85=0,32,IFERROR(RANK(Valor_normalizado!BF85,Valor_normalizado!BF$66:BF$97,0),"NA"))</f>
        <v>15</v>
      </c>
      <c r="BG85" s="6">
        <f>IF(Valor_normalizado!BG85=0,32,IFERROR(RANK(Valor_normalizado!BG85,Valor_normalizado!BG$66:BG$97,0),"NA"))</f>
        <v>12</v>
      </c>
      <c r="BH85" s="6">
        <f>IF(Valor_normalizado!BH85=0,32,IFERROR(RANK(Valor_normalizado!BH85,Valor_normalizado!BH$66:BH$97,0),"NA"))</f>
        <v>10</v>
      </c>
      <c r="BI85" s="6">
        <f>IF(Valor_normalizado!BI85=0,32,IFERROR(RANK(Valor_normalizado!BI85,Valor_normalizado!BI$66:BI$97,0),"NA"))</f>
        <v>8</v>
      </c>
      <c r="BJ85" s="6">
        <f>IF(Valor_normalizado!BJ85=0,32,IFERROR(RANK(Valor_normalizado!BJ85,Valor_normalizado!BJ$66:BJ$97,0),"NA"))</f>
        <v>8</v>
      </c>
      <c r="BK85" s="6">
        <f>IF(Valor_normalizado!BK85=0,32,IFERROR(RANK(Valor_normalizado!BK85,Valor_normalizado!BK$66:BK$97,0),"NA"))</f>
        <v>7</v>
      </c>
      <c r="BL85" s="6">
        <f>IF(Valor_normalizado!BL85=0,32,IFERROR(RANK(Valor_normalizado!BL85,Valor_normalizado!BL$66:BL$97,0),"NA"))</f>
        <v>13</v>
      </c>
      <c r="BM85" s="6">
        <f>IF(Valor_normalizado!BM85=0,32,IFERROR(RANK(Valor_normalizado!BM85,Valor_normalizado!BM$66:BM$97,0),"NA"))</f>
        <v>6</v>
      </c>
      <c r="BN85" s="6">
        <f>IF(Valor_normalizado!BN85=0,32,IFERROR(RANK(Valor_normalizado!BN85,Valor_normalizado!BN$66:BN$97,0),"NA"))</f>
        <v>22</v>
      </c>
      <c r="BO85" s="6">
        <f>IF(Valor_normalizado!BO85=0,32,IFERROR(RANK(Valor_normalizado!BO85,Valor_normalizado!BO$66:BO$97,0),"NA"))</f>
        <v>12</v>
      </c>
      <c r="BP85" s="6">
        <f>IF(Valor_normalizado!BP85=0,32,IFERROR(RANK(Valor_normalizado!BP85,Valor_normalizado!BP$66:BP$97,0),"NA"))</f>
        <v>17</v>
      </c>
      <c r="BQ85" s="6">
        <f>IF(Valor_normalizado!BQ85=0,32,IFERROR(RANK(Valor_normalizado!BQ85,Valor_normalizado!BQ$66:BQ$97,0),"NA"))</f>
        <v>24</v>
      </c>
      <c r="BR85" s="6">
        <f>IF(Valor_normalizado!BR85=0,32,IFERROR(RANK(Valor_normalizado!BR85,Valor_normalizado!BR$66:BR$97,0),"NA"))</f>
        <v>16</v>
      </c>
      <c r="BS85" s="6">
        <f>IF(Valor_normalizado!BS85=0,32,IFERROR(RANK(Valor_normalizado!BS85,Valor_normalizado!BS$66:BS$97,0),"NA"))</f>
        <v>7</v>
      </c>
      <c r="BT85" s="6">
        <f>IF(Valor_normalizado!BT85=0,32,IFERROR(RANK(Valor_normalizado!BT85,Valor_normalizado!BT$66:BT$97,0),"NA"))</f>
        <v>23</v>
      </c>
      <c r="BU85" s="6">
        <f>IF(Valor_normalizado!BU85=0,32,IFERROR(RANK(Valor_normalizado!BU85,Valor_normalizado!BU$66:BU$97,0),"NA"))</f>
        <v>15</v>
      </c>
      <c r="BV85" s="6">
        <f>IF(Valor_normalizado!BV85=0,32,IFERROR(RANK(Valor_normalizado!BV85,Valor_normalizado!BV$66:BV$97,0),"NA"))</f>
        <v>11</v>
      </c>
      <c r="BW85" s="6">
        <f>IF(Valor_normalizado!BW85=0,32,IFERROR(RANK(Valor_normalizado!BW85,Valor_normalizado!BW$66:BW$97,0),"NA"))</f>
        <v>11</v>
      </c>
      <c r="BX85" s="6">
        <f>IF(Valor_normalizado!BX85=0,32,IFERROR(RANK(Valor_normalizado!BX85,Valor_normalizado!BX$66:BX$97,0),"NA"))</f>
        <v>10</v>
      </c>
      <c r="BY85" s="6">
        <f>IF(Valor_normalizado!BY85=0,32,IFERROR(RANK(Valor_normalizado!BY85,Valor_normalizado!BY$66:BY$97,0),"NA"))</f>
        <v>5</v>
      </c>
      <c r="BZ85" s="6">
        <f>IF(Valor_normalizado!BZ85=0,32,IFERROR(RANK(Valor_normalizado!BZ85,Valor_normalizado!BZ$66:BZ$97,0),"NA"))</f>
        <v>8</v>
      </c>
      <c r="CA85" s="6">
        <f>IF(Valor_normalizado!CA85=0,32,IFERROR(RANK(Valor_normalizado!CA85,Valor_normalizado!CA$66:CA$97,0),"NA"))</f>
        <v>22</v>
      </c>
      <c r="CB85" s="6">
        <f>IF(Valor_normalizado!CB85=0,32,IFERROR(RANK(Valor_normalizado!CB85,Valor_normalizado!CB$66:CB$97,0),"NA"))</f>
        <v>11</v>
      </c>
      <c r="CC85" s="6">
        <f>IF(Valor_normalizado!CC85=0,32,IFERROR(RANK(Valor_normalizado!CC85,Valor_normalizado!CC$66:CC$97,0),"NA"))</f>
        <v>9</v>
      </c>
      <c r="CD85" s="6">
        <f>IF(Valor_normalizado!CD85=0,32,IFERROR(RANK(Valor_normalizado!CD85,Valor_normalizado!CD$66:CD$97,0),"NA"))</f>
        <v>12</v>
      </c>
      <c r="CE85" s="6">
        <f>IF(Valor_normalizado!CE85=0,32,IFERROR(RANK(Valor_normalizado!CE85,Valor_normalizado!CE$66:CE$97,0),"NA"))</f>
        <v>19</v>
      </c>
      <c r="CF85" s="6">
        <f>IF(Valor_normalizado!CF85=0,32,IFERROR(RANK(Valor_normalizado!CF85,Valor_normalizado!CF$66:CF$97,0),"NA"))</f>
        <v>15</v>
      </c>
      <c r="CG85" s="6">
        <f>IF(Valor_normalizado!CG85=0,32,IFERROR(RANK(Valor_normalizado!CG85,Valor_normalizado!CG$66:CG$97,0),"NA"))</f>
        <v>9</v>
      </c>
      <c r="CH85" s="6">
        <f>IF(Valor_normalizado!CH85=0,32,IFERROR(RANK(Valor_normalizado!CH85,Valor_normalizado!CH$66:CH$97,0),"NA"))</f>
        <v>13</v>
      </c>
      <c r="CI85" s="6">
        <f>IF(Valor_normalizado!CI85=0,32,IFERROR(RANK(Valor_normalizado!CI85,Valor_normalizado!CI$66:CI$97,0),"NA"))</f>
        <v>9</v>
      </c>
      <c r="CJ85" s="6">
        <f>IF(Valor_normalizado!CJ85=0,32,IFERROR(RANK(Valor_normalizado!CJ85,Valor_normalizado!CJ$66:CJ$97,0),"NA"))</f>
        <v>15</v>
      </c>
      <c r="CK85" s="6">
        <f>IF(Valor_normalizado!CK85=0,32,IFERROR(RANK(Valor_normalizado!CK85,Valor_normalizado!CK$66:CK$97,0),"NA"))</f>
        <v>8</v>
      </c>
      <c r="CL85" s="6">
        <f>IF(Valor_normalizado!CL85=0,32,IFERROR(RANK(Valor_normalizado!CL85,Valor_normalizado!CL$66:CL$97,0),"NA"))</f>
        <v>13</v>
      </c>
      <c r="CM85" s="6">
        <f>IF(Valor_normalizado!CM85=0,32,IFERROR(RANK(Valor_normalizado!CM85,Valor_normalizado!CM$66:CM$97,0),"NA"))</f>
        <v>9</v>
      </c>
      <c r="CN85" s="6">
        <f>IF(Valor_normalizado!CN85=0,32,IFERROR(RANK(Valor_normalizado!CN85,Valor_normalizado!CN$66:CN$97,0),"NA"))</f>
        <v>9</v>
      </c>
      <c r="CO85" s="6">
        <f>IF(Valor_normalizado!CO85=0,32,IFERROR(RANK(Valor_normalizado!CO85,Valor_normalizado!CO$66:CO$97,0),"NA"))</f>
        <v>14</v>
      </c>
      <c r="CP85" s="6">
        <f>IF(Valor_normalizado!CP85=0,32,IFERROR(RANK(Valor_normalizado!CP85,Valor_normalizado!CP$66:CP$97,0),"NA"))</f>
        <v>7</v>
      </c>
      <c r="CQ85" s="6">
        <f>IF(Valor_normalizado!CQ85=0,32,IFERROR(RANK(Valor_normalizado!CQ85,Valor_normalizado!CQ$66:CQ$97,0),"NA"))</f>
        <v>10</v>
      </c>
      <c r="CR85" s="6">
        <f>IF(Valor_normalizado!CR85=0,32,IFERROR(RANK(Valor_normalizado!CR85,Valor_normalizado!CR$66:CR$97,0),"NA"))</f>
        <v>10</v>
      </c>
      <c r="CS85" s="6">
        <f>IF(Valor_normalizado!CS85=0,32,IFERROR(RANK(Valor_normalizado!CS85,Valor_normalizado!CS$66:CS$97,0),"NA"))</f>
        <v>18</v>
      </c>
      <c r="CT85" s="6">
        <f>IF(Valor_normalizado!CT85=0,32,IFERROR(RANK(Valor_normalizado!CT85,Valor_normalizado!CT$66:CT$97,0),"NA"))</f>
        <v>4</v>
      </c>
      <c r="CU85" s="6">
        <f>IF(Valor_normalizado!CU85=0,32,IFERROR(RANK(Valor_normalizado!CU85,Valor_normalizado!CU$66:CU$97,0),"NA"))</f>
        <v>10</v>
      </c>
      <c r="CV85" s="6">
        <f>IF(Valor_normalizado!CV85=0,32,IFERROR(RANK(Valor_normalizado!CV85,Valor_normalizado!CV$66:CV$97,0),"NA"))</f>
        <v>10</v>
      </c>
      <c r="CW85" s="6">
        <f>IF(Valor_normalizado!CW85=0,32,IFERROR(RANK(Valor_normalizado!CW85,Valor_normalizado!CW$66:CW$97,0),"NA"))</f>
        <v>23</v>
      </c>
      <c r="CX85" s="6">
        <f>IF(Valor_normalizado!CX85=0,32,IFERROR(RANK(Valor_normalizado!CX85,Valor_normalizado!CX$66:CX$97,0),"NA"))</f>
        <v>12</v>
      </c>
      <c r="CY85" s="6">
        <f>IF(Valor_normalizado!CY85=0,32,IFERROR(RANK(Valor_normalizado!CY85,Valor_normalizado!CY$66:CY$97,0),"NA"))</f>
        <v>21</v>
      </c>
      <c r="CZ85" s="6">
        <f>IF(Valor_normalizado!CZ85=0,32,IFERROR(RANK(Valor_normalizado!CZ85,Valor_normalizado!CZ$66:CZ$97,0),"NA"))</f>
        <v>15</v>
      </c>
      <c r="DA85" s="6">
        <f>IF(Valor_normalizado!DA85=0,32,IFERROR(RANK(Valor_normalizado!DA85,Valor_normalizado!DA$66:DA$97,0),"NA"))</f>
        <v>32</v>
      </c>
      <c r="DB85" s="6">
        <f>IF(Valor_normalizado!DB85=0,32,IFERROR(RANK(Valor_normalizado!DB85,Valor_normalizado!DB$66:DB$97,0),"NA"))</f>
        <v>13</v>
      </c>
      <c r="DC85" s="6">
        <f>IF(Valor_normalizado!DC85=0,32,IFERROR(RANK(Valor_normalizado!DC85,Valor_normalizado!DC$66:DC$97,0),"NA"))</f>
        <v>6</v>
      </c>
      <c r="DD85" s="6">
        <f>IF(Valor_normalizado!DD85=0,32,IFERROR(RANK(Valor_normalizado!DD85,Valor_normalizado!DD$66:DD$97,0),"NA"))</f>
        <v>19</v>
      </c>
      <c r="DE85" s="6">
        <f>IF(Valor_normalizado!DE85=0,32,IFERROR(RANK(Valor_normalizado!DE85,Valor_normalizado!DE$66:DE$97,0),"NA"))</f>
        <v>17</v>
      </c>
      <c r="DF85" s="6">
        <f>IF(Valor_normalizado!DF85=0,32,IFERROR(RANK(Valor_normalizado!DF85,Valor_normalizado!DF$66:DF$97,0),"NA"))</f>
        <v>19</v>
      </c>
      <c r="DG85" s="6">
        <f>IF(Valor_normalizado!DG85=0,32,IFERROR(RANK(Valor_normalizado!DG85,Valor_normalizado!DG$66:DG$97,0),"NA"))</f>
        <v>12</v>
      </c>
      <c r="DH85" s="6">
        <f>IF(Valor_normalizado!DH85=0,32,IFERROR(RANK(Valor_normalizado!DH85,Valor_normalizado!DH$66:DH$97,0),"NA"))</f>
        <v>6</v>
      </c>
      <c r="DI85" s="6">
        <f>IF(Valor_normalizado!DI85=0,32,IFERROR(RANK(Valor_normalizado!DI85,Valor_normalizado!DI$66:DI$97,0),"NA"))</f>
        <v>9</v>
      </c>
      <c r="DJ85" s="6">
        <f>IF(Valor_normalizado!DJ85=0,32,IFERROR(RANK(Valor_normalizado!DJ85,Valor_normalizado!DJ$66:DJ$97,0),"NA"))</f>
        <v>5</v>
      </c>
      <c r="DK85" s="6">
        <f>IF(Valor_normalizado!DK85=0,32,IFERROR(RANK(Valor_normalizado!DK85,Valor_normalizado!DK$66:DK$97,0),"NA"))</f>
        <v>6</v>
      </c>
      <c r="DL85" s="6">
        <f>IF(Valor_normalizado!DL85=0,32,IFERROR(RANK(Valor_normalizado!DL85,Valor_normalizado!DL$66:DL$97,0),"NA"))</f>
        <v>19</v>
      </c>
      <c r="DM85" s="6">
        <f>IF(Valor_normalizado!DM85=0,32,IFERROR(RANK(Valor_normalizado!DM85,Valor_normalizado!DM$66:DM$97,0),"NA"))</f>
        <v>16</v>
      </c>
      <c r="DN85" s="6">
        <f>IF(Valor_normalizado!DN85=0,32,IFERROR(RANK(Valor_normalizado!DN85,Valor_normalizado!DN$66:DN$97,0),"NA"))</f>
        <v>22</v>
      </c>
      <c r="DO85" s="6">
        <f>IF(Valor_normalizado!DO85=0,32,IFERROR(RANK(Valor_normalizado!DO85,Valor_normalizado!DO$66:DO$97,0),"NA"))</f>
        <v>19</v>
      </c>
      <c r="DP85" s="6">
        <f>IF(Valor_normalizado!DP85=0,32,IFERROR(RANK(Valor_normalizado!DP85,Valor_normalizado!DP$66:DP$97,0),"NA"))</f>
        <v>18</v>
      </c>
      <c r="DQ85" s="6">
        <f>IF(Valor_normalizado!DQ85=0,32,IFERROR(RANK(Valor_normalizado!DQ85,Valor_normalizado!DQ$66:DQ$97,0),"NA"))</f>
        <v>10</v>
      </c>
      <c r="DR85" s="6">
        <f>IF(Valor_normalizado!DR85=0,32,IFERROR(RANK(Valor_normalizado!DR85,Valor_normalizado!DR$66:DR$97,0),"NA"))</f>
        <v>31</v>
      </c>
      <c r="DS85" s="6">
        <f>IF(Valor_normalizado!DS85=0,32,IFERROR(RANK(Valor_normalizado!DS85,Valor_normalizado!DS$66:DS$97,0),"NA"))</f>
        <v>12</v>
      </c>
      <c r="DT85" s="6">
        <f>IF(Valor_normalizado!DT85=0,32,IFERROR(RANK(Valor_normalizado!DT85,Valor_normalizado!DT$66:DT$97,0),"NA"))</f>
        <v>3</v>
      </c>
      <c r="DU85" s="6">
        <f>IF(Valor_normalizado!DU85=0,32,IFERROR(RANK(Valor_normalizado!DU85,Valor_normalizado!DU$66:DU$97,0),"NA"))</f>
        <v>10</v>
      </c>
      <c r="DV85" s="6">
        <f>IF(Valor_normalizado!DV85=0,32,IFERROR(RANK(Valor_normalizado!DV85,Valor_normalizado!DV$66:DV$97,0),"NA"))</f>
        <v>10</v>
      </c>
      <c r="DW85" s="6">
        <f>IF(Valor_normalizado!DW85=0,32,IFERROR(RANK(Valor_normalizado!DW85,Valor_normalizado!DW$66:DW$97,0),"NA"))</f>
        <v>7</v>
      </c>
      <c r="DX85" s="6">
        <f>IF(Valor_normalizado!DX85=0,32,IFERROR(RANK(Valor_normalizado!DX85,Valor_normalizado!DX$66:DX$97,0),"NA"))</f>
        <v>7</v>
      </c>
      <c r="DY85" s="6">
        <f>IF(Valor_normalizado!DY85=0,32,IFERROR(RANK(Valor_normalizado!DY85,Valor_normalizado!DY$66:DY$97,0),"NA"))</f>
        <v>11</v>
      </c>
      <c r="DZ85" s="6">
        <f>IF(Valor_normalizado!DZ85=0,32,IFERROR(RANK(Valor_normalizado!DZ85,Valor_normalizado!DZ$66:DZ$97,0),"NA"))</f>
        <v>13</v>
      </c>
      <c r="EA85" s="6">
        <f>IF(Valor_normalizado!EA85=0,32,IFERROR(RANK(Valor_normalizado!EA85,Valor_normalizado!EA$66:EA$97,0),"NA"))</f>
        <v>13</v>
      </c>
      <c r="EB85" s="6">
        <f>IF(Valor_normalizado!EB85=0,32,IFERROR(RANK(Valor_normalizado!EB85,Valor_normalizado!EB$66:EB$97,0),"NA"))</f>
        <v>10</v>
      </c>
      <c r="EC85" s="6">
        <f>IF(Valor_normalizado!EC85=0,32,IFERROR(RANK(Valor_normalizado!EC85,Valor_normalizado!EC$66:EC$97,0),"NA"))</f>
        <v>11</v>
      </c>
      <c r="ED85" s="6">
        <f>IF(Valor_normalizado!ED85=0,32,IFERROR(RANK(Valor_normalizado!ED85,Valor_normalizado!ED$66:ED$97,0),"NA"))</f>
        <v>8</v>
      </c>
      <c r="EE85" s="6">
        <f>IF(Valor_normalizado!EE85=0,32,IFERROR(RANK(Valor_normalizado!EE85,Valor_normalizado!EE$66:EE$97,0),"NA"))</f>
        <v>8</v>
      </c>
      <c r="EF85" s="6">
        <f>IF(Valor_normalizado!EF85=0,32,IFERROR(RANK(Valor_normalizado!EF85,Valor_normalizado!EF$66:EF$97,0),"NA"))</f>
        <v>7</v>
      </c>
      <c r="EG85" s="6">
        <f>IF(Valor_normalizado!EG85=0,32,IFERROR(RANK(Valor_normalizado!EG85,Valor_normalizado!EG$66:EG$97,0),"NA"))</f>
        <v>13</v>
      </c>
      <c r="EH85" s="6">
        <f>IF(Valor_normalizado!EH85=0,32,IFERROR(RANK(Valor_normalizado!EH85,Valor_normalizado!EH$66:EH$97,0),"NA"))</f>
        <v>14</v>
      </c>
      <c r="EI85" s="6">
        <f>IF(Valor_normalizado!EI85=0,32,IFERROR(RANK(Valor_normalizado!EI85,Valor_normalizado!EI$66:EI$97,0),"NA"))</f>
        <v>16</v>
      </c>
      <c r="EJ85" s="6">
        <f>IF(Valor_normalizado!EJ85=0,32,IFERROR(RANK(Valor_normalizado!EJ85,Valor_normalizado!EJ$66:EJ$97,0),"NA"))</f>
        <v>12</v>
      </c>
      <c r="EK85" s="6">
        <f>IF(Valor_normalizado!EK85=0,32,IFERROR(RANK(Valor_normalizado!EK85,Valor_normalizado!EK$66:EK$97,0),"NA"))</f>
        <v>6</v>
      </c>
      <c r="EL85" s="6">
        <f>IF(Valor_normalizado!EL85=0,32,IFERROR(RANK(Valor_normalizado!EL85,Valor_normalizado!EL$66:EL$97,0),"NA"))</f>
        <v>11</v>
      </c>
      <c r="EM85" s="6">
        <f>IF(Valor_normalizado!EM85=0,32,IFERROR(RANK(Valor_normalizado!EM85,Valor_normalizado!EM$66:EM$97,0),"NA"))</f>
        <v>8</v>
      </c>
      <c r="EN85" s="6">
        <f>IF(Valor_normalizado!EN85=0,32,IFERROR(RANK(Valor_normalizado!EN85,Valor_normalizado!EN$66:EN$97,0),"NA"))</f>
        <v>5</v>
      </c>
      <c r="EO85" s="6">
        <f>IF(Valor_normalizado!EO85=0,32,IFERROR(RANK(Valor_normalizado!EO85,Valor_normalizado!EO$66:EO$97,0),"NA"))</f>
        <v>6</v>
      </c>
      <c r="EP85" s="6">
        <f>IF(Valor_normalizado!EP85=0,32,IFERROR(RANK(Valor_normalizado!EP85,Valor_normalizado!EP$66:EP$97,0),"NA"))</f>
        <v>5</v>
      </c>
      <c r="EQ85" s="6">
        <f>IF(Valor_normalizado!EQ85=0,32,IFERROR(RANK(Valor_normalizado!EQ85,Valor_normalizado!EQ$66:EQ$97,0),"NA"))</f>
        <v>5</v>
      </c>
      <c r="ER85" s="6">
        <f>IF(Valor_normalizado!ER85=0,32,IFERROR(RANK(Valor_normalizado!ER85,Valor_normalizado!ER$66:ER$97,0),"NA"))</f>
        <v>7</v>
      </c>
      <c r="ES85" s="6">
        <f>IF(Valor_normalizado!ES85=0,32,IFERROR(RANK(Valor_normalizado!ES85,Valor_normalizado!ES$66:ES$97,0),"NA"))</f>
        <v>8</v>
      </c>
    </row>
    <row r="86" spans="1:149" x14ac:dyDescent="0.25">
      <c r="A86" s="2" t="s">
        <v>266</v>
      </c>
      <c r="B86" s="75">
        <v>2021</v>
      </c>
      <c r="C86" s="6">
        <f>IF(Valor_normalizado!C86=0,32,IFERROR(RANK(Valor_normalizado!C86,Valor_normalizado!C$66:C$97,0),"NA"))</f>
        <v>21</v>
      </c>
      <c r="D86" s="6">
        <f>IF(Valor_normalizado!D86=0,32,IFERROR(RANK(Valor_normalizado!D86,Valor_normalizado!D$66:D$97,0),"NA"))</f>
        <v>10</v>
      </c>
      <c r="E86" s="6">
        <f>IF(Valor_normalizado!E86=0,32,IFERROR(RANK(Valor_normalizado!E86,Valor_normalizado!E$66:E$97,0),"NA"))</f>
        <v>24</v>
      </c>
      <c r="F86" s="6">
        <f>IF(Valor_normalizado!F86=0,32,IFERROR(RANK(Valor_normalizado!F86,Valor_normalizado!F$66:F$97,0),"NA"))</f>
        <v>24</v>
      </c>
      <c r="G86" s="6">
        <f>IF(Valor_normalizado!G86=0,32,IFERROR(RANK(Valor_normalizado!G86,Valor_normalizado!G$66:G$97,0),"NA"))</f>
        <v>17</v>
      </c>
      <c r="H86" s="6">
        <f>IF(Valor_normalizado!H86=0,32,IFERROR(RANK(Valor_normalizado!H86,Valor_normalizado!H$66:H$97,0),"NA"))</f>
        <v>22</v>
      </c>
      <c r="I86" s="6">
        <f>IF(Valor_normalizado!I86=0,32,IFERROR(RANK(Valor_normalizado!I86,Valor_normalizado!I$66:I$97,0),"NA"))</f>
        <v>7</v>
      </c>
      <c r="J86" s="6">
        <f>IF(Valor_normalizado!J86=0,32,IFERROR(RANK(Valor_normalizado!J86,Valor_normalizado!J$66:J$97,0),"NA"))</f>
        <v>17</v>
      </c>
      <c r="K86" s="6">
        <f>IF(Valor_normalizado!K86=0,32,IFERROR(RANK(Valor_normalizado!K86,Valor_normalizado!K$66:K$97,0),"NA"))</f>
        <v>22</v>
      </c>
      <c r="L86" s="6">
        <f>IF(Valor_normalizado!L86=0,32,IFERROR(RANK(Valor_normalizado!L86,Valor_normalizado!L$66:L$97,0),"NA"))</f>
        <v>11</v>
      </c>
      <c r="M86" s="6">
        <f>IF(Valor_normalizado!M86=0,32,IFERROR(RANK(Valor_normalizado!M86,Valor_normalizado!M$66:M$97,0),"NA"))</f>
        <v>21</v>
      </c>
      <c r="N86" s="6">
        <f>IF(Valor_normalizado!N86=0,32,IFERROR(RANK(Valor_normalizado!N86,Valor_normalizado!N$66:N$97,0),"NA"))</f>
        <v>19</v>
      </c>
      <c r="O86" s="6">
        <f>IF(Valor_normalizado!O86=0,32,IFERROR(RANK(Valor_normalizado!O86,Valor_normalizado!O$66:O$97,0),"NA"))</f>
        <v>31</v>
      </c>
      <c r="P86" s="6">
        <f>IF(Valor_normalizado!P86=0,32,IFERROR(RANK(Valor_normalizado!P86,Valor_normalizado!P$66:P$97,0),"NA"))</f>
        <v>30</v>
      </c>
      <c r="Q86" s="6">
        <f>IF(Valor_normalizado!Q86=0,32,IFERROR(RANK(Valor_normalizado!Q86,Valor_normalizado!Q$66:Q$97,0),"NA"))</f>
        <v>26</v>
      </c>
      <c r="R86" s="6">
        <f>IF(Valor_normalizado!R86=0,32,IFERROR(RANK(Valor_normalizado!R86,Valor_normalizado!R$66:R$97,0),"NA"))</f>
        <v>17</v>
      </c>
      <c r="S86" s="6">
        <f>IF(Valor_normalizado!S86=0,32,IFERROR(RANK(Valor_normalizado!S86,Valor_normalizado!S$66:S$97,0),"NA"))</f>
        <v>26</v>
      </c>
      <c r="T86" s="6">
        <f>IF(Valor_normalizado!T86=0,32,IFERROR(RANK(Valor_normalizado!T86,Valor_normalizado!T$66:T$97,0),"NA"))</f>
        <v>31</v>
      </c>
      <c r="U86" s="6">
        <f>IF(Valor_normalizado!U86=0,32,IFERROR(RANK(Valor_normalizado!U86,Valor_normalizado!U$66:U$97,0),"NA"))</f>
        <v>24</v>
      </c>
      <c r="V86" s="6">
        <f>IF(Valor_normalizado!V86=0,32,IFERROR(RANK(Valor_normalizado!V86,Valor_normalizado!V$66:V$97,0),"NA"))</f>
        <v>2</v>
      </c>
      <c r="W86" s="6">
        <f>IF(Valor_normalizado!W86=0,32,IFERROR(RANK(Valor_normalizado!W86,Valor_normalizado!W$66:W$97,0),"NA"))</f>
        <v>20</v>
      </c>
      <c r="X86" s="6">
        <f>IF(Valor_normalizado!X86=0,32,IFERROR(RANK(Valor_normalizado!X86,Valor_normalizado!X$66:X$97,0),"NA"))</f>
        <v>21</v>
      </c>
      <c r="Y86" s="6">
        <f>IF(Valor_normalizado!Y86=0,32,IFERROR(RANK(Valor_normalizado!Y86,Valor_normalizado!Y$66:Y$97,0),"NA"))</f>
        <v>23</v>
      </c>
      <c r="Z86" s="6">
        <f>IF(Valor_normalizado!Z86=0,32,IFERROR(RANK(Valor_normalizado!Z86,Valor_normalizado!Z$66:Z$97,0),"NA"))</f>
        <v>2</v>
      </c>
      <c r="AA86" s="6">
        <f>IF(Valor_normalizado!AA86=0,32,IFERROR(RANK(Valor_normalizado!AA86,Valor_normalizado!AA$66:AA$97,0),"NA"))</f>
        <v>11</v>
      </c>
      <c r="AB86" s="6">
        <f>IF(Valor_normalizado!AB86=0,32,IFERROR(RANK(Valor_normalizado!AB86,Valor_normalizado!AB$66:AB$97,0),"NA"))</f>
        <v>19</v>
      </c>
      <c r="AC86" s="6">
        <f>IF(Valor_normalizado!AC86=0,32,IFERROR(RANK(Valor_normalizado!AC86,Valor_normalizado!AC$66:AC$97,0),"NA"))</f>
        <v>21</v>
      </c>
      <c r="AD86" s="6">
        <f>IF(Valor_normalizado!AD86=0,32,IFERROR(RANK(Valor_normalizado!AD86,Valor_normalizado!AD$66:AD$97,0),"NA"))</f>
        <v>24</v>
      </c>
      <c r="AE86" s="6">
        <f>IF(Valor_normalizado!AE86=0,32,IFERROR(RANK(Valor_normalizado!AE86,Valor_normalizado!AE$66:AE$97,0),"NA"))</f>
        <v>29</v>
      </c>
      <c r="AF86" s="6">
        <f>IF(Valor_normalizado!AF86=0,32,IFERROR(RANK(Valor_normalizado!AF86,Valor_normalizado!AF$66:AF$97,0),"NA"))</f>
        <v>10</v>
      </c>
      <c r="AG86" s="6">
        <f>IF(Valor_normalizado!AG86=0,32,IFERROR(RANK(Valor_normalizado!AG86,Valor_normalizado!AG$66:AG$97,0),"NA"))</f>
        <v>23</v>
      </c>
      <c r="AH86" s="6">
        <f>IF(Valor_normalizado!AH86=0,32,IFERROR(RANK(Valor_normalizado!AH86,Valor_normalizado!AH$66:AH$97,0),"NA"))</f>
        <v>23</v>
      </c>
      <c r="AI86" s="6">
        <f>IF(Valor_normalizado!AI86=0,32,IFERROR(RANK(Valor_normalizado!AI86,Valor_normalizado!AI$66:AI$97,0),"NA"))</f>
        <v>5</v>
      </c>
      <c r="AJ86" s="6">
        <f>IF(Valor_normalizado!AJ86=0,32,IFERROR(RANK(Valor_normalizado!AJ86,Valor_normalizado!AJ$66:AJ$97,0),"NA"))</f>
        <v>18</v>
      </c>
      <c r="AK86" s="6">
        <f>IF(Valor_normalizado!AK86=0,32,IFERROR(RANK(Valor_normalizado!AK86,Valor_normalizado!AK$66:AK$97,0),"NA"))</f>
        <v>17</v>
      </c>
      <c r="AL86" s="6">
        <f>IF(Valor_normalizado!AL86=0,32,IFERROR(RANK(Valor_normalizado!AL86,Valor_normalizado!AL$66:AL$97,0),"NA"))</f>
        <v>21</v>
      </c>
      <c r="AM86" s="6">
        <f>IF(Valor_normalizado!AM86=0,32,IFERROR(RANK(Valor_normalizado!AM86,Valor_normalizado!AM$66:AM$97,0),"NA"))</f>
        <v>2</v>
      </c>
      <c r="AN86" s="6">
        <f>IF(Valor_normalizado!AN86=0,32,IFERROR(RANK(Valor_normalizado!AN86,Valor_normalizado!AN$66:AN$97,0),"NA"))</f>
        <v>8</v>
      </c>
      <c r="AO86" s="6">
        <f>IF(Valor_normalizado!AO86=0,32,IFERROR(RANK(Valor_normalizado!AO86,Valor_normalizado!AO$66:AO$97,0),"NA"))</f>
        <v>12</v>
      </c>
      <c r="AP86" s="6">
        <f>IF(Valor_normalizado!AP86=0,32,IFERROR(RANK(Valor_normalizado!AP86,Valor_normalizado!AP$66:AP$97,0),"NA"))</f>
        <v>14</v>
      </c>
      <c r="AQ86" s="6">
        <f>IF(Valor_normalizado!AQ86=0,32,IFERROR(RANK(Valor_normalizado!AQ86,Valor_normalizado!AQ$66:AQ$97,0),"NA"))</f>
        <v>17</v>
      </c>
      <c r="AR86" s="6">
        <f>IF(Valor_normalizado!AR86=0,32,IFERROR(RANK(Valor_normalizado!AR86,Valor_normalizado!AR$66:AR$97,0),"NA"))</f>
        <v>9</v>
      </c>
      <c r="AS86" s="6">
        <f>IF(Valor_normalizado!AS86=0,32,IFERROR(RANK(Valor_normalizado!AS86,Valor_normalizado!AS$66:AS$97,0),"NA"))</f>
        <v>16</v>
      </c>
      <c r="AT86" s="6">
        <f>IF(Valor_normalizado!AT86=0,32,IFERROR(RANK(Valor_normalizado!AT86,Valor_normalizado!AT$66:AT$97,0),"NA"))</f>
        <v>14</v>
      </c>
      <c r="AU86" s="6">
        <f>IF(Valor_normalizado!AU86=0,32,IFERROR(RANK(Valor_normalizado!AU86,Valor_normalizado!AU$66:AU$97,0),"NA"))</f>
        <v>1</v>
      </c>
      <c r="AV86" s="6">
        <f>IF(Valor_normalizado!AV86=0,32,IFERROR(RANK(Valor_normalizado!AV86,Valor_normalizado!AV$66:AV$97,0),"NA"))</f>
        <v>5</v>
      </c>
      <c r="AW86" s="6">
        <f>IF(Valor_normalizado!AW86=0,32,IFERROR(RANK(Valor_normalizado!AW86,Valor_normalizado!AW$66:AW$97,0),"NA"))</f>
        <v>6</v>
      </c>
      <c r="AX86" s="6">
        <f>IF(Valor_normalizado!AX86=0,32,IFERROR(RANK(Valor_normalizado!AX86,Valor_normalizado!AX$66:AX$97,0),"NA"))</f>
        <v>2</v>
      </c>
      <c r="AY86" s="6">
        <f>IF(Valor_normalizado!AY86=0,32,IFERROR(RANK(Valor_normalizado!AY86,Valor_normalizado!AY$66:AY$97,0),"NA"))</f>
        <v>5</v>
      </c>
      <c r="AZ86" s="6">
        <f>IF(Valor_normalizado!AZ86=0,32,IFERROR(RANK(Valor_normalizado!AZ86,Valor_normalizado!AZ$66:AZ$97,0),"NA"))</f>
        <v>24</v>
      </c>
      <c r="BA86" s="6">
        <f>IF(Valor_normalizado!BA86=0,32,IFERROR(RANK(Valor_normalizado!BA86,Valor_normalizado!BA$66:BA$97,0),"NA"))</f>
        <v>6</v>
      </c>
      <c r="BB86" s="6">
        <f>IF(Valor_normalizado!BB86=0,32,IFERROR(RANK(Valor_normalizado!BB86,Valor_normalizado!BB$66:BB$97,0),"NA"))</f>
        <v>10</v>
      </c>
      <c r="BC86" s="6">
        <f>IF(Valor_normalizado!BC86=0,32,IFERROR(RANK(Valor_normalizado!BC86,Valor_normalizado!BC$66:BC$97,0),"NA"))</f>
        <v>1</v>
      </c>
      <c r="BD86" s="6">
        <f>IF(Valor_normalizado!BD86=0,32,IFERROR(RANK(Valor_normalizado!BD86,Valor_normalizado!BD$66:BD$97,0),"NA"))</f>
        <v>5</v>
      </c>
      <c r="BE86" s="6">
        <f>IF(Valor_normalizado!BE86=0,32,IFERROR(RANK(Valor_normalizado!BE86,Valor_normalizado!BE$66:BE$97,0),"NA"))</f>
        <v>16</v>
      </c>
      <c r="BF86" s="6">
        <f>IF(Valor_normalizado!BF86=0,32,IFERROR(RANK(Valor_normalizado!BF86,Valor_normalizado!BF$66:BF$97,0),"NA"))</f>
        <v>25</v>
      </c>
      <c r="BG86" s="6">
        <f>IF(Valor_normalizado!BG86=0,32,IFERROR(RANK(Valor_normalizado!BG86,Valor_normalizado!BG$66:BG$97,0),"NA"))</f>
        <v>18</v>
      </c>
      <c r="BH86" s="6">
        <f>IF(Valor_normalizado!BH86=0,32,IFERROR(RANK(Valor_normalizado!BH86,Valor_normalizado!BH$66:BH$97,0),"NA"))</f>
        <v>11</v>
      </c>
      <c r="BI86" s="6">
        <f>IF(Valor_normalizado!BI86=0,32,IFERROR(RANK(Valor_normalizado!BI86,Valor_normalizado!BI$66:BI$97,0),"NA"))</f>
        <v>21</v>
      </c>
      <c r="BJ86" s="6">
        <f>IF(Valor_normalizado!BJ86=0,32,IFERROR(RANK(Valor_normalizado!BJ86,Valor_normalizado!BJ$66:BJ$97,0),"NA"))</f>
        <v>28</v>
      </c>
      <c r="BK86" s="6">
        <f>IF(Valor_normalizado!BK86=0,32,IFERROR(RANK(Valor_normalizado!BK86,Valor_normalizado!BK$66:BK$97,0),"NA"))</f>
        <v>14</v>
      </c>
      <c r="BL86" s="6">
        <f>IF(Valor_normalizado!BL86=0,32,IFERROR(RANK(Valor_normalizado!BL86,Valor_normalizado!BL$66:BL$97,0),"NA"))</f>
        <v>20</v>
      </c>
      <c r="BM86" s="6">
        <f>IF(Valor_normalizado!BM86=0,32,IFERROR(RANK(Valor_normalizado!BM86,Valor_normalizado!BM$66:BM$97,0),"NA"))</f>
        <v>26</v>
      </c>
      <c r="BN86" s="6">
        <f>IF(Valor_normalizado!BN86=0,32,IFERROR(RANK(Valor_normalizado!BN86,Valor_normalizado!BN$66:BN$97,0),"NA"))</f>
        <v>13</v>
      </c>
      <c r="BO86" s="6">
        <f>IF(Valor_normalizado!BO86=0,32,IFERROR(RANK(Valor_normalizado!BO86,Valor_normalizado!BO$66:BO$97,0),"NA"))</f>
        <v>11</v>
      </c>
      <c r="BP86" s="6">
        <f>IF(Valor_normalizado!BP86=0,32,IFERROR(RANK(Valor_normalizado!BP86,Valor_normalizado!BP$66:BP$97,0),"NA"))</f>
        <v>12</v>
      </c>
      <c r="BQ86" s="6">
        <f>IF(Valor_normalizado!BQ86=0,32,IFERROR(RANK(Valor_normalizado!BQ86,Valor_normalizado!BQ$66:BQ$97,0),"NA"))</f>
        <v>2</v>
      </c>
      <c r="BR86" s="6">
        <f>IF(Valor_normalizado!BR86=0,32,IFERROR(RANK(Valor_normalizado!BR86,Valor_normalizado!BR$66:BR$97,0),"NA"))</f>
        <v>2</v>
      </c>
      <c r="BS86" s="6">
        <f>IF(Valor_normalizado!BS86=0,32,IFERROR(RANK(Valor_normalizado!BS86,Valor_normalizado!BS$66:BS$97,0),"NA"))</f>
        <v>10</v>
      </c>
      <c r="BT86" s="6">
        <f>IF(Valor_normalizado!BT86=0,32,IFERROR(RANK(Valor_normalizado!BT86,Valor_normalizado!BT$66:BT$97,0),"NA"))</f>
        <v>3</v>
      </c>
      <c r="BU86" s="6">
        <f>IF(Valor_normalizado!BU86=0,32,IFERROR(RANK(Valor_normalizado!BU86,Valor_normalizado!BU$66:BU$97,0),"NA"))</f>
        <v>2</v>
      </c>
      <c r="BV86" s="6">
        <f>IF(Valor_normalizado!BV86=0,32,IFERROR(RANK(Valor_normalizado!BV86,Valor_normalizado!BV$66:BV$97,0),"NA"))</f>
        <v>5</v>
      </c>
      <c r="BW86" s="6">
        <f>IF(Valor_normalizado!BW86=0,32,IFERROR(RANK(Valor_normalizado!BW86,Valor_normalizado!BW$66:BW$97,0),"NA"))</f>
        <v>13</v>
      </c>
      <c r="BX86" s="6">
        <f>IF(Valor_normalizado!BX86=0,32,IFERROR(RANK(Valor_normalizado!BX86,Valor_normalizado!BX$66:BX$97,0),"NA"))</f>
        <v>1</v>
      </c>
      <c r="BY86" s="6">
        <f>IF(Valor_normalizado!BY86=0,32,IFERROR(RANK(Valor_normalizado!BY86,Valor_normalizado!BY$66:BY$97,0),"NA"))</f>
        <v>6</v>
      </c>
      <c r="BZ86" s="6">
        <f>IF(Valor_normalizado!BZ86=0,32,IFERROR(RANK(Valor_normalizado!BZ86,Valor_normalizado!BZ$66:BZ$97,0),"NA"))</f>
        <v>3</v>
      </c>
      <c r="CA86" s="6">
        <f>IF(Valor_normalizado!CA86=0,32,IFERROR(RANK(Valor_normalizado!CA86,Valor_normalizado!CA$66:CA$97,0),"NA"))</f>
        <v>7</v>
      </c>
      <c r="CB86" s="6">
        <f>IF(Valor_normalizado!CB86=0,32,IFERROR(RANK(Valor_normalizado!CB86,Valor_normalizado!CB$66:CB$97,0),"NA"))</f>
        <v>3</v>
      </c>
      <c r="CC86" s="6">
        <f>IF(Valor_normalizado!CC86=0,32,IFERROR(RANK(Valor_normalizado!CC86,Valor_normalizado!CC$66:CC$97,0),"NA"))</f>
        <v>6</v>
      </c>
      <c r="CD86" s="6">
        <f>IF(Valor_normalizado!CD86=0,32,IFERROR(RANK(Valor_normalizado!CD86,Valor_normalizado!CD$66:CD$97,0),"NA"))</f>
        <v>7</v>
      </c>
      <c r="CE86" s="6">
        <f>IF(Valor_normalizado!CE86=0,32,IFERROR(RANK(Valor_normalizado!CE86,Valor_normalizado!CE$66:CE$97,0),"NA"))</f>
        <v>6</v>
      </c>
      <c r="CF86" s="6">
        <f>IF(Valor_normalizado!CF86=0,32,IFERROR(RANK(Valor_normalizado!CF86,Valor_normalizado!CF$66:CF$97,0),"NA"))</f>
        <v>17</v>
      </c>
      <c r="CG86" s="6">
        <f>IF(Valor_normalizado!CG86=0,32,IFERROR(RANK(Valor_normalizado!CG86,Valor_normalizado!CG$66:CG$97,0),"NA"))</f>
        <v>25</v>
      </c>
      <c r="CH86" s="6">
        <f>IF(Valor_normalizado!CH86=0,32,IFERROR(RANK(Valor_normalizado!CH86,Valor_normalizado!CH$66:CH$97,0),"NA"))</f>
        <v>10</v>
      </c>
      <c r="CI86" s="6">
        <f>IF(Valor_normalizado!CI86=0,32,IFERROR(RANK(Valor_normalizado!CI86,Valor_normalizado!CI$66:CI$97,0),"NA"))</f>
        <v>5</v>
      </c>
      <c r="CJ86" s="6">
        <f>IF(Valor_normalizado!CJ86=0,32,IFERROR(RANK(Valor_normalizado!CJ86,Valor_normalizado!CJ$66:CJ$97,0),"NA"))</f>
        <v>2</v>
      </c>
      <c r="CK86" s="6">
        <f>IF(Valor_normalizado!CK86=0,32,IFERROR(RANK(Valor_normalizado!CK86,Valor_normalizado!CK$66:CK$97,0),"NA"))</f>
        <v>5</v>
      </c>
      <c r="CL86" s="6">
        <f>IF(Valor_normalizado!CL86=0,32,IFERROR(RANK(Valor_normalizado!CL86,Valor_normalizado!CL$66:CL$97,0),"NA"))</f>
        <v>2</v>
      </c>
      <c r="CM86" s="6">
        <f>IF(Valor_normalizado!CM86=0,32,IFERROR(RANK(Valor_normalizado!CM86,Valor_normalizado!CM$66:CM$97,0),"NA"))</f>
        <v>2</v>
      </c>
      <c r="CN86" s="6">
        <f>IF(Valor_normalizado!CN86=0,32,IFERROR(RANK(Valor_normalizado!CN86,Valor_normalizado!CN$66:CN$97,0),"NA"))</f>
        <v>13</v>
      </c>
      <c r="CO86" s="6">
        <f>IF(Valor_normalizado!CO86=0,32,IFERROR(RANK(Valor_normalizado!CO86,Valor_normalizado!CO$66:CO$97,0),"NA"))</f>
        <v>10</v>
      </c>
      <c r="CP86" s="6">
        <f>IF(Valor_normalizado!CP86=0,32,IFERROR(RANK(Valor_normalizado!CP86,Valor_normalizado!CP$66:CP$97,0),"NA"))</f>
        <v>14</v>
      </c>
      <c r="CQ86" s="6">
        <f>IF(Valor_normalizado!CQ86=0,32,IFERROR(RANK(Valor_normalizado!CQ86,Valor_normalizado!CQ$66:CQ$97,0),"NA"))</f>
        <v>16</v>
      </c>
      <c r="CR86" s="6">
        <f>IF(Valor_normalizado!CR86=0,32,IFERROR(RANK(Valor_normalizado!CR86,Valor_normalizado!CR$66:CR$97,0),"NA"))</f>
        <v>15</v>
      </c>
      <c r="CS86" s="6">
        <f>IF(Valor_normalizado!CS86=0,32,IFERROR(RANK(Valor_normalizado!CS86,Valor_normalizado!CS$66:CS$97,0),"NA"))</f>
        <v>17</v>
      </c>
      <c r="CT86" s="6">
        <f>IF(Valor_normalizado!CT86=0,32,IFERROR(RANK(Valor_normalizado!CT86,Valor_normalizado!CT$66:CT$97,0),"NA"))</f>
        <v>18</v>
      </c>
      <c r="CU86" s="6">
        <f>IF(Valor_normalizado!CU86=0,32,IFERROR(RANK(Valor_normalizado!CU86,Valor_normalizado!CU$66:CU$97,0),"NA"))</f>
        <v>16</v>
      </c>
      <c r="CV86" s="6">
        <f>IF(Valor_normalizado!CV86=0,32,IFERROR(RANK(Valor_normalizado!CV86,Valor_normalizado!CV$66:CV$97,0),"NA"))</f>
        <v>9</v>
      </c>
      <c r="CW86" s="6">
        <f>IF(Valor_normalizado!CW86=0,32,IFERROR(RANK(Valor_normalizado!CW86,Valor_normalizado!CW$66:CW$97,0),"NA"))</f>
        <v>12</v>
      </c>
      <c r="CX86" s="6">
        <f>IF(Valor_normalizado!CX86=0,32,IFERROR(RANK(Valor_normalizado!CX86,Valor_normalizado!CX$66:CX$97,0),"NA"))</f>
        <v>13</v>
      </c>
      <c r="CY86" s="6">
        <f>IF(Valor_normalizado!CY86=0,32,IFERROR(RANK(Valor_normalizado!CY86,Valor_normalizado!CY$66:CY$97,0),"NA"))</f>
        <v>20</v>
      </c>
      <c r="CZ86" s="6">
        <f>IF(Valor_normalizado!CZ86=0,32,IFERROR(RANK(Valor_normalizado!CZ86,Valor_normalizado!CZ$66:CZ$97,0),"NA"))</f>
        <v>7</v>
      </c>
      <c r="DA86" s="6">
        <f>IF(Valor_normalizado!DA86=0,32,IFERROR(RANK(Valor_normalizado!DA86,Valor_normalizado!DA$66:DA$97,0),"NA"))</f>
        <v>30</v>
      </c>
      <c r="DB86" s="6">
        <f>IF(Valor_normalizado!DB86=0,32,IFERROR(RANK(Valor_normalizado!DB86,Valor_normalizado!DB$66:DB$97,0),"NA"))</f>
        <v>26</v>
      </c>
      <c r="DC86" s="6">
        <f>IF(Valor_normalizado!DC86=0,32,IFERROR(RANK(Valor_normalizado!DC86,Valor_normalizado!DC$66:DC$97,0),"NA"))</f>
        <v>16</v>
      </c>
      <c r="DD86" s="6">
        <f>IF(Valor_normalizado!DD86=0,32,IFERROR(RANK(Valor_normalizado!DD86,Valor_normalizado!DD$66:DD$97,0),"NA"))</f>
        <v>27</v>
      </c>
      <c r="DE86" s="6">
        <f>IF(Valor_normalizado!DE86=0,32,IFERROR(RANK(Valor_normalizado!DE86,Valor_normalizado!DE$66:DE$97,0),"NA"))</f>
        <v>23</v>
      </c>
      <c r="DF86" s="6">
        <f>IF(Valor_normalizado!DF86=0,32,IFERROR(RANK(Valor_normalizado!DF86,Valor_normalizado!DF$66:DF$97,0),"NA"))</f>
        <v>23</v>
      </c>
      <c r="DG86" s="6">
        <f>IF(Valor_normalizado!DG86=0,32,IFERROR(RANK(Valor_normalizado!DG86,Valor_normalizado!DG$66:DG$97,0),"NA"))</f>
        <v>21</v>
      </c>
      <c r="DH86" s="6">
        <f>IF(Valor_normalizado!DH86=0,32,IFERROR(RANK(Valor_normalizado!DH86,Valor_normalizado!DH$66:DH$97,0),"NA"))</f>
        <v>25</v>
      </c>
      <c r="DI86" s="6">
        <f>IF(Valor_normalizado!DI86=0,32,IFERROR(RANK(Valor_normalizado!DI86,Valor_normalizado!DI$66:DI$97,0),"NA"))</f>
        <v>15</v>
      </c>
      <c r="DJ86" s="6">
        <f>IF(Valor_normalizado!DJ86=0,32,IFERROR(RANK(Valor_normalizado!DJ86,Valor_normalizado!DJ$66:DJ$97,0),"NA"))</f>
        <v>29</v>
      </c>
      <c r="DK86" s="6">
        <f>IF(Valor_normalizado!DK86=0,32,IFERROR(RANK(Valor_normalizado!DK86,Valor_normalizado!DK$66:DK$97,0),"NA"))</f>
        <v>29</v>
      </c>
      <c r="DL86" s="6">
        <f>IF(Valor_normalizado!DL86=0,32,IFERROR(RANK(Valor_normalizado!DL86,Valor_normalizado!DL$66:DL$97,0),"NA"))</f>
        <v>27</v>
      </c>
      <c r="DM86" s="6">
        <f>IF(Valor_normalizado!DM86=0,32,IFERROR(RANK(Valor_normalizado!DM86,Valor_normalizado!DM$66:DM$97,0),"NA"))</f>
        <v>32</v>
      </c>
      <c r="DN86" s="6">
        <f>IF(Valor_normalizado!DN86=0,32,IFERROR(RANK(Valor_normalizado!DN86,Valor_normalizado!DN$66:DN$97,0),"NA"))</f>
        <v>2</v>
      </c>
      <c r="DO86" s="6">
        <f>IF(Valor_normalizado!DO86=0,32,IFERROR(RANK(Valor_normalizado!DO86,Valor_normalizado!DO$66:DO$97,0),"NA"))</f>
        <v>20</v>
      </c>
      <c r="DP86" s="6">
        <f>IF(Valor_normalizado!DP86=0,32,IFERROR(RANK(Valor_normalizado!DP86,Valor_normalizado!DP$66:DP$97,0),"NA"))</f>
        <v>24</v>
      </c>
      <c r="DQ86" s="6">
        <f>IF(Valor_normalizado!DQ86=0,32,IFERROR(RANK(Valor_normalizado!DQ86,Valor_normalizado!DQ$66:DQ$97,0),"NA"))</f>
        <v>28</v>
      </c>
      <c r="DR86" s="6">
        <f>IF(Valor_normalizado!DR86=0,32,IFERROR(RANK(Valor_normalizado!DR86,Valor_normalizado!DR$66:DR$97,0),"NA"))</f>
        <v>8</v>
      </c>
      <c r="DS86" s="6">
        <f>IF(Valor_normalizado!DS86=0,32,IFERROR(RANK(Valor_normalizado!DS86,Valor_normalizado!DS$66:DS$97,0),"NA"))</f>
        <v>8</v>
      </c>
      <c r="DT86" s="6">
        <f>IF(Valor_normalizado!DT86=0,32,IFERROR(RANK(Valor_normalizado!DT86,Valor_normalizado!DT$66:DT$97,0),"NA"))</f>
        <v>11</v>
      </c>
      <c r="DU86" s="6">
        <f>IF(Valor_normalizado!DU86=0,32,IFERROR(RANK(Valor_normalizado!DU86,Valor_normalizado!DU$66:DU$97,0),"NA"))</f>
        <v>22</v>
      </c>
      <c r="DV86" s="6">
        <f>IF(Valor_normalizado!DV86=0,32,IFERROR(RANK(Valor_normalizado!DV86,Valor_normalizado!DV$66:DV$97,0),"NA"))</f>
        <v>11</v>
      </c>
      <c r="DW86" s="6">
        <f>IF(Valor_normalizado!DW86=0,32,IFERROR(RANK(Valor_normalizado!DW86,Valor_normalizado!DW$66:DW$97,0),"NA"))</f>
        <v>18</v>
      </c>
      <c r="DX86" s="6">
        <f>IF(Valor_normalizado!DX86=0,32,IFERROR(RANK(Valor_normalizado!DX86,Valor_normalizado!DX$66:DX$97,0),"NA"))</f>
        <v>18</v>
      </c>
      <c r="DY86" s="6">
        <f>IF(Valor_normalizado!DY86=0,32,IFERROR(RANK(Valor_normalizado!DY86,Valor_normalizado!DY$66:DY$97,0),"NA"))</f>
        <v>20</v>
      </c>
      <c r="DZ86" s="6">
        <f>IF(Valor_normalizado!DZ86=0,32,IFERROR(RANK(Valor_normalizado!DZ86,Valor_normalizado!DZ$66:DZ$97,0),"NA"))</f>
        <v>16</v>
      </c>
      <c r="EA86" s="6">
        <f>IF(Valor_normalizado!EA86=0,32,IFERROR(RANK(Valor_normalizado!EA86,Valor_normalizado!EA$66:EA$97,0),"NA"))</f>
        <v>19</v>
      </c>
      <c r="EB86" s="6">
        <f>IF(Valor_normalizado!EB86=0,32,IFERROR(RANK(Valor_normalizado!EB86,Valor_normalizado!EB$66:EB$97,0),"NA"))</f>
        <v>20</v>
      </c>
      <c r="EC86" s="6">
        <f>IF(Valor_normalizado!EC86=0,32,IFERROR(RANK(Valor_normalizado!EC86,Valor_normalizado!EC$66:EC$97,0),"NA"))</f>
        <v>8</v>
      </c>
      <c r="ED86" s="6">
        <f>IF(Valor_normalizado!ED86=0,32,IFERROR(RANK(Valor_normalizado!ED86,Valor_normalizado!ED$66:ED$97,0),"NA"))</f>
        <v>6</v>
      </c>
      <c r="EE86" s="6">
        <f>IF(Valor_normalizado!EE86=0,32,IFERROR(RANK(Valor_normalizado!EE86,Valor_normalizado!EE$66:EE$97,0),"NA"))</f>
        <v>5</v>
      </c>
      <c r="EF86" s="6">
        <f>IF(Valor_normalizado!EF86=0,32,IFERROR(RANK(Valor_normalizado!EF86,Valor_normalizado!EF$66:EF$97,0),"NA"))</f>
        <v>6</v>
      </c>
      <c r="EG86" s="6">
        <f>IF(Valor_normalizado!EG86=0,32,IFERROR(RANK(Valor_normalizado!EG86,Valor_normalizado!EG$66:EG$97,0),"NA"))</f>
        <v>10</v>
      </c>
      <c r="EH86" s="6">
        <f>IF(Valor_normalizado!EH86=0,32,IFERROR(RANK(Valor_normalizado!EH86,Valor_normalizado!EH$66:EH$97,0),"NA"))</f>
        <v>5</v>
      </c>
      <c r="EI86" s="6">
        <f>IF(Valor_normalizado!EI86=0,32,IFERROR(RANK(Valor_normalizado!EI86,Valor_normalizado!EI$66:EI$97,0),"NA"))</f>
        <v>19</v>
      </c>
      <c r="EJ86" s="6">
        <f>IF(Valor_normalizado!EJ86=0,32,IFERROR(RANK(Valor_normalizado!EJ86,Valor_normalizado!EJ$66:EJ$97,0),"NA"))</f>
        <v>8</v>
      </c>
      <c r="EK86" s="6">
        <f>IF(Valor_normalizado!EK86=0,32,IFERROR(RANK(Valor_normalizado!EK86,Valor_normalizado!EK$66:EK$97,0),"NA"))</f>
        <v>12</v>
      </c>
      <c r="EL86" s="6">
        <f>IF(Valor_normalizado!EL86=0,32,IFERROR(RANK(Valor_normalizado!EL86,Valor_normalizado!EL$66:EL$97,0),"NA"))</f>
        <v>7</v>
      </c>
      <c r="EM86" s="6">
        <f>IF(Valor_normalizado!EM86=0,32,IFERROR(RANK(Valor_normalizado!EM86,Valor_normalizado!EM$66:EM$97,0),"NA"))</f>
        <v>9</v>
      </c>
      <c r="EN86" s="6">
        <f>IF(Valor_normalizado!EN86=0,32,IFERROR(RANK(Valor_normalizado!EN86,Valor_normalizado!EN$66:EN$97,0),"NA"))</f>
        <v>14</v>
      </c>
      <c r="EO86" s="6">
        <f>IF(Valor_normalizado!EO86=0,32,IFERROR(RANK(Valor_normalizado!EO86,Valor_normalizado!EO$66:EO$97,0),"NA"))</f>
        <v>13</v>
      </c>
      <c r="EP86" s="6">
        <f>IF(Valor_normalizado!EP86=0,32,IFERROR(RANK(Valor_normalizado!EP86,Valor_normalizado!EP$66:EP$97,0),"NA"))</f>
        <v>17</v>
      </c>
      <c r="EQ86" s="6">
        <f>IF(Valor_normalizado!EQ86=0,32,IFERROR(RANK(Valor_normalizado!EQ86,Valor_normalizado!EQ$66:EQ$97,0),"NA"))</f>
        <v>12</v>
      </c>
      <c r="ER86" s="6">
        <f>IF(Valor_normalizado!ER86=0,32,IFERROR(RANK(Valor_normalizado!ER86,Valor_normalizado!ER$66:ER$97,0),"NA"))</f>
        <v>11</v>
      </c>
      <c r="ES86" s="6">
        <f>IF(Valor_normalizado!ES86=0,32,IFERROR(RANK(Valor_normalizado!ES86,Valor_normalizado!ES$66:ES$97,0),"NA"))</f>
        <v>11</v>
      </c>
    </row>
    <row r="87" spans="1:149" x14ac:dyDescent="0.25">
      <c r="A87" s="1" t="s">
        <v>267</v>
      </c>
      <c r="B87" s="75">
        <v>2021</v>
      </c>
      <c r="C87" s="6">
        <f>IF(Valor_normalizado!C87=0,32,IFERROR(RANK(Valor_normalizado!C87,Valor_normalizado!C$66:C$97,0),"NA"))</f>
        <v>23</v>
      </c>
      <c r="D87" s="6">
        <f>IF(Valor_normalizado!D87=0,32,IFERROR(RANK(Valor_normalizado!D87,Valor_normalizado!D$66:D$97,0),"NA"))</f>
        <v>10</v>
      </c>
      <c r="E87" s="6">
        <f>IF(Valor_normalizado!E87=0,32,IFERROR(RANK(Valor_normalizado!E87,Valor_normalizado!E$66:E$97,0),"NA"))</f>
        <v>17</v>
      </c>
      <c r="F87" s="6">
        <f>IF(Valor_normalizado!F87=0,32,IFERROR(RANK(Valor_normalizado!F87,Valor_normalizado!F$66:F$97,0),"NA"))</f>
        <v>21</v>
      </c>
      <c r="G87" s="6">
        <f>IF(Valor_normalizado!G87=0,32,IFERROR(RANK(Valor_normalizado!G87,Valor_normalizado!G$66:G$97,0),"NA"))</f>
        <v>22</v>
      </c>
      <c r="H87" s="6">
        <f>IF(Valor_normalizado!H87=0,32,IFERROR(RANK(Valor_normalizado!H87,Valor_normalizado!H$66:H$97,0),"NA"))</f>
        <v>14</v>
      </c>
      <c r="I87" s="6">
        <f>IF(Valor_normalizado!I87=0,32,IFERROR(RANK(Valor_normalizado!I87,Valor_normalizado!I$66:I$97,0),"NA"))</f>
        <v>26</v>
      </c>
      <c r="J87" s="6">
        <f>IF(Valor_normalizado!J87=0,32,IFERROR(RANK(Valor_normalizado!J87,Valor_normalizado!J$66:J$97,0),"NA"))</f>
        <v>23</v>
      </c>
      <c r="K87" s="6">
        <f>IF(Valor_normalizado!K87=0,32,IFERROR(RANK(Valor_normalizado!K87,Valor_normalizado!K$66:K$97,0),"NA"))</f>
        <v>31</v>
      </c>
      <c r="L87" s="6">
        <f>IF(Valor_normalizado!L87=0,32,IFERROR(RANK(Valor_normalizado!L87,Valor_normalizado!L$66:L$97,0),"NA"))</f>
        <v>28</v>
      </c>
      <c r="M87" s="6">
        <f>IF(Valor_normalizado!M87=0,32,IFERROR(RANK(Valor_normalizado!M87,Valor_normalizado!M$66:M$97,0),"NA"))</f>
        <v>32</v>
      </c>
      <c r="N87" s="6">
        <f>IF(Valor_normalizado!N87=0,32,IFERROR(RANK(Valor_normalizado!N87,Valor_normalizado!N$66:N$97,0),"NA"))</f>
        <v>28</v>
      </c>
      <c r="O87" s="6">
        <f>IF(Valor_normalizado!O87=0,32,IFERROR(RANK(Valor_normalizado!O87,Valor_normalizado!O$66:O$97,0),"NA"))</f>
        <v>8</v>
      </c>
      <c r="P87" s="6">
        <f>IF(Valor_normalizado!P87=0,32,IFERROR(RANK(Valor_normalizado!P87,Valor_normalizado!P$66:P$97,0),"NA"))</f>
        <v>29</v>
      </c>
      <c r="Q87" s="6">
        <f>IF(Valor_normalizado!Q87=0,32,IFERROR(RANK(Valor_normalizado!Q87,Valor_normalizado!Q$66:Q$97,0),"NA"))</f>
        <v>3</v>
      </c>
      <c r="R87" s="6">
        <f>IF(Valor_normalizado!R87=0,32,IFERROR(RANK(Valor_normalizado!R87,Valor_normalizado!R$66:R$97,0),"NA"))</f>
        <v>26</v>
      </c>
      <c r="S87" s="6">
        <f>IF(Valor_normalizado!S87=0,32,IFERROR(RANK(Valor_normalizado!S87,Valor_normalizado!S$66:S$97,0),"NA"))</f>
        <v>32</v>
      </c>
      <c r="T87" s="6">
        <f>IF(Valor_normalizado!T87=0,32,IFERROR(RANK(Valor_normalizado!T87,Valor_normalizado!T$66:T$97,0),"NA"))</f>
        <v>28</v>
      </c>
      <c r="U87" s="6">
        <f>IF(Valor_normalizado!U87=0,32,IFERROR(RANK(Valor_normalizado!U87,Valor_normalizado!U$66:U$97,0),"NA"))</f>
        <v>27</v>
      </c>
      <c r="V87" s="6">
        <f>IF(Valor_normalizado!V87=0,32,IFERROR(RANK(Valor_normalizado!V87,Valor_normalizado!V$66:V$97,0),"NA"))</f>
        <v>21</v>
      </c>
      <c r="W87" s="6" t="str">
        <f>IF(Valor_normalizado!W87=0,32,IFERROR(RANK(Valor_normalizado!W87,Valor_normalizado!W$66:W$97,0),"NA"))</f>
        <v>NA</v>
      </c>
      <c r="X87" s="6">
        <f>IF(Valor_normalizado!X87=0,32,IFERROR(RANK(Valor_normalizado!X87,Valor_normalizado!X$66:X$97,0),"NA"))</f>
        <v>32</v>
      </c>
      <c r="Y87" s="6">
        <f>IF(Valor_normalizado!Y87=0,32,IFERROR(RANK(Valor_normalizado!Y87,Valor_normalizado!Y$66:Y$97,0),"NA"))</f>
        <v>22</v>
      </c>
      <c r="Z87" s="6">
        <f>IF(Valor_normalizado!Z87=0,32,IFERROR(RANK(Valor_normalizado!Z87,Valor_normalizado!Z$66:Z$97,0),"NA"))</f>
        <v>32</v>
      </c>
      <c r="AA87" s="6">
        <f>IF(Valor_normalizado!AA87=0,32,IFERROR(RANK(Valor_normalizado!AA87,Valor_normalizado!AA$66:AA$97,0),"NA"))</f>
        <v>31</v>
      </c>
      <c r="AB87" s="6">
        <f>IF(Valor_normalizado!AB87=0,32,IFERROR(RANK(Valor_normalizado!AB87,Valor_normalizado!AB$66:AB$97,0),"NA"))</f>
        <v>5</v>
      </c>
      <c r="AC87" s="6">
        <f>IF(Valor_normalizado!AC87=0,32,IFERROR(RANK(Valor_normalizado!AC87,Valor_normalizado!AC$66:AC$97,0),"NA"))</f>
        <v>5</v>
      </c>
      <c r="AD87" s="6">
        <f>IF(Valor_normalizado!AD87=0,32,IFERROR(RANK(Valor_normalizado!AD87,Valor_normalizado!AD$66:AD$97,0),"NA"))</f>
        <v>28</v>
      </c>
      <c r="AE87" s="6">
        <f>IF(Valor_normalizado!AE87=0,32,IFERROR(RANK(Valor_normalizado!AE87,Valor_normalizado!AE$66:AE$97,0),"NA"))</f>
        <v>30</v>
      </c>
      <c r="AF87" s="6" t="str">
        <f>IF(Valor_normalizado!AF87=0,32,IFERROR(RANK(Valor_normalizado!AF87,Valor_normalizado!AF$66:AF$97,0),"NA"))</f>
        <v>NA</v>
      </c>
      <c r="AG87" s="6">
        <f>IF(Valor_normalizado!AG87=0,32,IFERROR(RANK(Valor_normalizado!AG87,Valor_normalizado!AG$66:AG$97,0),"NA"))</f>
        <v>10</v>
      </c>
      <c r="AH87" s="6">
        <f>IF(Valor_normalizado!AH87=0,32,IFERROR(RANK(Valor_normalizado!AH87,Valor_normalizado!AH$66:AH$97,0),"NA"))</f>
        <v>3</v>
      </c>
      <c r="AI87" s="6">
        <f>IF(Valor_normalizado!AI87=0,32,IFERROR(RANK(Valor_normalizado!AI87,Valor_normalizado!AI$66:AI$97,0),"NA"))</f>
        <v>32</v>
      </c>
      <c r="AJ87" s="6">
        <f>IF(Valor_normalizado!AJ87=0,32,IFERROR(RANK(Valor_normalizado!AJ87,Valor_normalizado!AJ$66:AJ$97,0),"NA"))</f>
        <v>32</v>
      </c>
      <c r="AK87" s="6">
        <f>IF(Valor_normalizado!AK87=0,32,IFERROR(RANK(Valor_normalizado!AK87,Valor_normalizado!AK$66:AK$97,0),"NA"))</f>
        <v>32</v>
      </c>
      <c r="AL87" s="6">
        <f>IF(Valor_normalizado!AL87=0,32,IFERROR(RANK(Valor_normalizado!AL87,Valor_normalizado!AL$66:AL$97,0),"NA"))</f>
        <v>32</v>
      </c>
      <c r="AM87" s="6">
        <f>IF(Valor_normalizado!AM87=0,32,IFERROR(RANK(Valor_normalizado!AM87,Valor_normalizado!AM$66:AM$97,0),"NA"))</f>
        <v>32</v>
      </c>
      <c r="AN87" s="6">
        <f>IF(Valor_normalizado!AN87=0,32,IFERROR(RANK(Valor_normalizado!AN87,Valor_normalizado!AN$66:AN$97,0),"NA"))</f>
        <v>29</v>
      </c>
      <c r="AO87" s="6">
        <f>IF(Valor_normalizado!AO87=0,32,IFERROR(RANK(Valor_normalizado!AO87,Valor_normalizado!AO$66:AO$97,0),"NA"))</f>
        <v>28</v>
      </c>
      <c r="AP87" s="6">
        <f>IF(Valor_normalizado!AP87=0,32,IFERROR(RANK(Valor_normalizado!AP87,Valor_normalizado!AP$66:AP$97,0),"NA"))</f>
        <v>26</v>
      </c>
      <c r="AQ87" s="6">
        <f>IF(Valor_normalizado!AQ87=0,32,IFERROR(RANK(Valor_normalizado!AQ87,Valor_normalizado!AQ$66:AQ$97,0),"NA"))</f>
        <v>32</v>
      </c>
      <c r="AR87" s="6">
        <f>IF(Valor_normalizado!AR87=0,32,IFERROR(RANK(Valor_normalizado!AR87,Valor_normalizado!AR$66:AR$97,0),"NA"))</f>
        <v>28</v>
      </c>
      <c r="AS87" s="6">
        <f>IF(Valor_normalizado!AS87=0,32,IFERROR(RANK(Valor_normalizado!AS87,Valor_normalizado!AS$66:AS$97,0),"NA"))</f>
        <v>29</v>
      </c>
      <c r="AT87" s="6">
        <f>IF(Valor_normalizado!AT87=0,32,IFERROR(RANK(Valor_normalizado!AT87,Valor_normalizado!AT$66:AT$97,0),"NA"))</f>
        <v>29</v>
      </c>
      <c r="AU87" s="6">
        <f>IF(Valor_normalizado!AU87=0,32,IFERROR(RANK(Valor_normalizado!AU87,Valor_normalizado!AU$66:AU$97,0),"NA"))</f>
        <v>25</v>
      </c>
      <c r="AV87" s="6">
        <f>IF(Valor_normalizado!AV87=0,32,IFERROR(RANK(Valor_normalizado!AV87,Valor_normalizado!AV$66:AV$97,0),"NA"))</f>
        <v>19</v>
      </c>
      <c r="AW87" s="6">
        <f>IF(Valor_normalizado!AW87=0,32,IFERROR(RANK(Valor_normalizado!AW87,Valor_normalizado!AW$66:AW$97,0),"NA"))</f>
        <v>27</v>
      </c>
      <c r="AX87" s="6">
        <f>IF(Valor_normalizado!AX87=0,32,IFERROR(RANK(Valor_normalizado!AX87,Valor_normalizado!AX$66:AX$97,0),"NA"))</f>
        <v>25</v>
      </c>
      <c r="AY87" s="6">
        <f>IF(Valor_normalizado!AY87=0,32,IFERROR(RANK(Valor_normalizado!AY87,Valor_normalizado!AY$66:AY$97,0),"NA"))</f>
        <v>29</v>
      </c>
      <c r="AZ87" s="6">
        <f>IF(Valor_normalizado!AZ87=0,32,IFERROR(RANK(Valor_normalizado!AZ87,Valor_normalizado!AZ$66:AZ$97,0),"NA"))</f>
        <v>27</v>
      </c>
      <c r="BA87" s="6">
        <f>IF(Valor_normalizado!BA87=0,32,IFERROR(RANK(Valor_normalizado!BA87,Valor_normalizado!BA$66:BA$97,0),"NA"))</f>
        <v>21</v>
      </c>
      <c r="BB87" s="6">
        <f>IF(Valor_normalizado!BB87=0,32,IFERROR(RANK(Valor_normalizado!BB87,Valor_normalizado!BB$66:BB$97,0),"NA"))</f>
        <v>27</v>
      </c>
      <c r="BC87" s="6">
        <f>IF(Valor_normalizado!BC87=0,32,IFERROR(RANK(Valor_normalizado!BC87,Valor_normalizado!BC$66:BC$97,0),"NA"))</f>
        <v>17</v>
      </c>
      <c r="BD87" s="6">
        <f>IF(Valor_normalizado!BD87=0,32,IFERROR(RANK(Valor_normalizado!BD87,Valor_normalizado!BD$66:BD$97,0),"NA"))</f>
        <v>28</v>
      </c>
      <c r="BE87" s="6">
        <f>IF(Valor_normalizado!BE87=0,32,IFERROR(RANK(Valor_normalizado!BE87,Valor_normalizado!BE$66:BE$97,0),"NA"))</f>
        <v>32</v>
      </c>
      <c r="BF87" s="6">
        <f>IF(Valor_normalizado!BF87=0,32,IFERROR(RANK(Valor_normalizado!BF87,Valor_normalizado!BF$66:BF$97,0),"NA"))</f>
        <v>21</v>
      </c>
      <c r="BG87" s="6">
        <f>IF(Valor_normalizado!BG87=0,32,IFERROR(RANK(Valor_normalizado!BG87,Valor_normalizado!BG$66:BG$97,0),"NA"))</f>
        <v>32</v>
      </c>
      <c r="BH87" s="6">
        <f>IF(Valor_normalizado!BH87=0,32,IFERROR(RANK(Valor_normalizado!BH87,Valor_normalizado!BH$66:BH$97,0),"NA"))</f>
        <v>31</v>
      </c>
      <c r="BI87" s="6">
        <f>IF(Valor_normalizado!BI87=0,32,IFERROR(RANK(Valor_normalizado!BI87,Valor_normalizado!BI$66:BI$97,0),"NA"))</f>
        <v>1</v>
      </c>
      <c r="BJ87" s="6">
        <f>IF(Valor_normalizado!BJ87=0,32,IFERROR(RANK(Valor_normalizado!BJ87,Valor_normalizado!BJ$66:BJ$97,0),"NA"))</f>
        <v>1</v>
      </c>
      <c r="BK87" s="6">
        <f>IF(Valor_normalizado!BK87=0,32,IFERROR(RANK(Valor_normalizado!BK87,Valor_normalizado!BK$66:BK$97,0),"NA"))</f>
        <v>29</v>
      </c>
      <c r="BL87" s="6">
        <f>IF(Valor_normalizado!BL87=0,32,IFERROR(RANK(Valor_normalizado!BL87,Valor_normalizado!BL$66:BL$97,0),"NA"))</f>
        <v>6</v>
      </c>
      <c r="BM87" s="6">
        <f>IF(Valor_normalizado!BM87=0,32,IFERROR(RANK(Valor_normalizado!BM87,Valor_normalizado!BM$66:BM$97,0),"NA"))</f>
        <v>2</v>
      </c>
      <c r="BN87" s="6">
        <f>IF(Valor_normalizado!BN87=0,32,IFERROR(RANK(Valor_normalizado!BN87,Valor_normalizado!BN$66:BN$97,0),"NA"))</f>
        <v>32</v>
      </c>
      <c r="BO87" s="6">
        <f>IF(Valor_normalizado!BO87=0,32,IFERROR(RANK(Valor_normalizado!BO87,Valor_normalizado!BO$66:BO$97,0),"NA"))</f>
        <v>27</v>
      </c>
      <c r="BP87" s="6">
        <f>IF(Valor_normalizado!BP87=0,32,IFERROR(RANK(Valor_normalizado!BP87,Valor_normalizado!BP$66:BP$97,0),"NA"))</f>
        <v>30</v>
      </c>
      <c r="BQ87" s="6">
        <f>IF(Valor_normalizado!BQ87=0,32,IFERROR(RANK(Valor_normalizado!BQ87,Valor_normalizado!BQ$66:BQ$97,0),"NA"))</f>
        <v>11</v>
      </c>
      <c r="BR87" s="6">
        <f>IF(Valor_normalizado!BR87=0,32,IFERROR(RANK(Valor_normalizado!BR87,Valor_normalizado!BR$66:BR$97,0),"NA"))</f>
        <v>28</v>
      </c>
      <c r="BS87" s="6">
        <f>IF(Valor_normalizado!BS87=0,32,IFERROR(RANK(Valor_normalizado!BS87,Valor_normalizado!BS$66:BS$97,0),"NA"))</f>
        <v>29</v>
      </c>
      <c r="BT87" s="6">
        <f>IF(Valor_normalizado!BT87=0,32,IFERROR(RANK(Valor_normalizado!BT87,Valor_normalizado!BT$66:BT$97,0),"NA"))</f>
        <v>26</v>
      </c>
      <c r="BU87" s="6">
        <f>IF(Valor_normalizado!BU87=0,32,IFERROR(RANK(Valor_normalizado!BU87,Valor_normalizado!BU$66:BU$97,0),"NA"))</f>
        <v>27</v>
      </c>
      <c r="BV87" s="6">
        <f>IF(Valor_normalizado!BV87=0,32,IFERROR(RANK(Valor_normalizado!BV87,Valor_normalizado!BV$66:BV$97,0),"NA"))</f>
        <v>28</v>
      </c>
      <c r="BW87" s="6">
        <f>IF(Valor_normalizado!BW87=0,32,IFERROR(RANK(Valor_normalizado!BW87,Valor_normalizado!BW$66:BW$97,0),"NA"))</f>
        <v>1</v>
      </c>
      <c r="BX87" s="6">
        <f>IF(Valor_normalizado!BX87=0,32,IFERROR(RANK(Valor_normalizado!BX87,Valor_normalizado!BX$66:BX$97,0),"NA"))</f>
        <v>1</v>
      </c>
      <c r="BY87" s="6">
        <f>IF(Valor_normalizado!BY87=0,32,IFERROR(RANK(Valor_normalizado!BY87,Valor_normalizado!BY$66:BY$97,0),"NA"))</f>
        <v>30</v>
      </c>
      <c r="BZ87" s="6">
        <f>IF(Valor_normalizado!BZ87=0,32,IFERROR(RANK(Valor_normalizado!BZ87,Valor_normalizado!BZ$66:BZ$97,0),"NA"))</f>
        <v>30</v>
      </c>
      <c r="CA87" s="6">
        <f>IF(Valor_normalizado!CA87=0,32,IFERROR(RANK(Valor_normalizado!CA87,Valor_normalizado!CA$66:CA$97,0),"NA"))</f>
        <v>17</v>
      </c>
      <c r="CB87" s="6">
        <f>IF(Valor_normalizado!CB87=0,32,IFERROR(RANK(Valor_normalizado!CB87,Valor_normalizado!CB$66:CB$97,0),"NA"))</f>
        <v>17</v>
      </c>
      <c r="CC87" s="6">
        <f>IF(Valor_normalizado!CC87=0,32,IFERROR(RANK(Valor_normalizado!CC87,Valor_normalizado!CC$66:CC$97,0),"NA"))</f>
        <v>29</v>
      </c>
      <c r="CD87" s="6">
        <f>IF(Valor_normalizado!CD87=0,32,IFERROR(RANK(Valor_normalizado!CD87,Valor_normalizado!CD$66:CD$97,0),"NA"))</f>
        <v>25</v>
      </c>
      <c r="CE87" s="6">
        <f>IF(Valor_normalizado!CE87=0,32,IFERROR(RANK(Valor_normalizado!CE87,Valor_normalizado!CE$66:CE$97,0),"NA"))</f>
        <v>28</v>
      </c>
      <c r="CF87" s="6">
        <f>IF(Valor_normalizado!CF87=0,32,IFERROR(RANK(Valor_normalizado!CF87,Valor_normalizado!CF$66:CF$97,0),"NA"))</f>
        <v>30</v>
      </c>
      <c r="CG87" s="6">
        <f>IF(Valor_normalizado!CG87=0,32,IFERROR(RANK(Valor_normalizado!CG87,Valor_normalizado!CG$66:CG$97,0),"NA"))</f>
        <v>19</v>
      </c>
      <c r="CH87" s="6">
        <f>IF(Valor_normalizado!CH87=0,32,IFERROR(RANK(Valor_normalizado!CH87,Valor_normalizado!CH$66:CH$97,0),"NA"))</f>
        <v>29</v>
      </c>
      <c r="CI87" s="6">
        <f>IF(Valor_normalizado!CI87=0,32,IFERROR(RANK(Valor_normalizado!CI87,Valor_normalizado!CI$66:CI$97,0),"NA"))</f>
        <v>27</v>
      </c>
      <c r="CJ87" s="6">
        <f>IF(Valor_normalizado!CJ87=0,32,IFERROR(RANK(Valor_normalizado!CJ87,Valor_normalizado!CJ$66:CJ$97,0),"NA"))</f>
        <v>29</v>
      </c>
      <c r="CK87" s="6">
        <f>IF(Valor_normalizado!CK87=0,32,IFERROR(RANK(Valor_normalizado!CK87,Valor_normalizado!CK$66:CK$97,0),"NA"))</f>
        <v>32</v>
      </c>
      <c r="CL87" s="6">
        <f>IF(Valor_normalizado!CL87=0,32,IFERROR(RANK(Valor_normalizado!CL87,Valor_normalizado!CL$66:CL$97,0),"NA"))</f>
        <v>15</v>
      </c>
      <c r="CM87" s="6">
        <f>IF(Valor_normalizado!CM87=0,32,IFERROR(RANK(Valor_normalizado!CM87,Valor_normalizado!CM$66:CM$97,0),"NA"))</f>
        <v>28</v>
      </c>
      <c r="CN87" s="6">
        <f>IF(Valor_normalizado!CN87=0,32,IFERROR(RANK(Valor_normalizado!CN87,Valor_normalizado!CN$66:CN$97,0),"NA"))</f>
        <v>25</v>
      </c>
      <c r="CO87" s="6">
        <f>IF(Valor_normalizado!CO87=0,32,IFERROR(RANK(Valor_normalizado!CO87,Valor_normalizado!CO$66:CO$97,0),"NA"))</f>
        <v>32</v>
      </c>
      <c r="CP87" s="6">
        <f>IF(Valor_normalizado!CP87=0,32,IFERROR(RANK(Valor_normalizado!CP87,Valor_normalizado!CP$66:CP$97,0),"NA"))</f>
        <v>32</v>
      </c>
      <c r="CQ87" s="6">
        <f>IF(Valor_normalizado!CQ87=0,32,IFERROR(RANK(Valor_normalizado!CQ87,Valor_normalizado!CQ$66:CQ$97,0),"NA"))</f>
        <v>30</v>
      </c>
      <c r="CR87" s="6">
        <f>IF(Valor_normalizado!CR87=0,32,IFERROR(RANK(Valor_normalizado!CR87,Valor_normalizado!CR$66:CR$97,0),"NA"))</f>
        <v>29</v>
      </c>
      <c r="CS87" s="6">
        <f>IF(Valor_normalizado!CS87=0,32,IFERROR(RANK(Valor_normalizado!CS87,Valor_normalizado!CS$66:CS$97,0),"NA"))</f>
        <v>32</v>
      </c>
      <c r="CT87" s="6">
        <f>IF(Valor_normalizado!CT87=0,32,IFERROR(RANK(Valor_normalizado!CT87,Valor_normalizado!CT$66:CT$97,0),"NA"))</f>
        <v>5</v>
      </c>
      <c r="CU87" s="6">
        <f>IF(Valor_normalizado!CU87=0,32,IFERROR(RANK(Valor_normalizado!CU87,Valor_normalizado!CU$66:CU$97,0),"NA"))</f>
        <v>21</v>
      </c>
      <c r="CV87" s="6">
        <f>IF(Valor_normalizado!CV87=0,32,IFERROR(RANK(Valor_normalizado!CV87,Valor_normalizado!CV$66:CV$97,0),"NA"))</f>
        <v>27</v>
      </c>
      <c r="CW87" s="6">
        <f>IF(Valor_normalizado!CW87=0,32,IFERROR(RANK(Valor_normalizado!CW87,Valor_normalizado!CW$66:CW$97,0),"NA"))</f>
        <v>29</v>
      </c>
      <c r="CX87" s="6">
        <f>IF(Valor_normalizado!CX87=0,32,IFERROR(RANK(Valor_normalizado!CX87,Valor_normalizado!CX$66:CX$97,0),"NA"))</f>
        <v>29</v>
      </c>
      <c r="CY87" s="6">
        <f>IF(Valor_normalizado!CY87=0,32,IFERROR(RANK(Valor_normalizado!CY87,Valor_normalizado!CY$66:CY$97,0),"NA"))</f>
        <v>15</v>
      </c>
      <c r="CZ87" s="6">
        <f>IF(Valor_normalizado!CZ87=0,32,IFERROR(RANK(Valor_normalizado!CZ87,Valor_normalizado!CZ$66:CZ$97,0),"NA"))</f>
        <v>30</v>
      </c>
      <c r="DA87" s="6">
        <f>IF(Valor_normalizado!DA87=0,32,IFERROR(RANK(Valor_normalizado!DA87,Valor_normalizado!DA$66:DA$97,0),"NA"))</f>
        <v>14</v>
      </c>
      <c r="DB87" s="6">
        <f>IF(Valor_normalizado!DB87=0,32,IFERROR(RANK(Valor_normalizado!DB87,Valor_normalizado!DB$66:DB$97,0),"NA"))</f>
        <v>25</v>
      </c>
      <c r="DC87" s="6">
        <f>IF(Valor_normalizado!DC87=0,32,IFERROR(RANK(Valor_normalizado!DC87,Valor_normalizado!DC$66:DC$97,0),"NA"))</f>
        <v>28</v>
      </c>
      <c r="DD87" s="6">
        <f>IF(Valor_normalizado!DD87=0,32,IFERROR(RANK(Valor_normalizado!DD87,Valor_normalizado!DD$66:DD$97,0),"NA"))</f>
        <v>25</v>
      </c>
      <c r="DE87" s="6">
        <f>IF(Valor_normalizado!DE87=0,32,IFERROR(RANK(Valor_normalizado!DE87,Valor_normalizado!DE$66:DE$97,0),"NA"))</f>
        <v>30</v>
      </c>
      <c r="DF87" s="6">
        <f>IF(Valor_normalizado!DF87=0,32,IFERROR(RANK(Valor_normalizado!DF87,Valor_normalizado!DF$66:DF$97,0),"NA"))</f>
        <v>16</v>
      </c>
      <c r="DG87" s="6">
        <f>IF(Valor_normalizado!DG87=0,32,IFERROR(RANK(Valor_normalizado!DG87,Valor_normalizado!DG$66:DG$97,0),"NA"))</f>
        <v>31</v>
      </c>
      <c r="DH87" s="6">
        <f>IF(Valor_normalizado!DH87=0,32,IFERROR(RANK(Valor_normalizado!DH87,Valor_normalizado!DH$66:DH$97,0),"NA"))</f>
        <v>22</v>
      </c>
      <c r="DI87" s="6">
        <f>IF(Valor_normalizado!DI87=0,32,IFERROR(RANK(Valor_normalizado!DI87,Valor_normalizado!DI$66:DI$97,0),"NA"))</f>
        <v>25</v>
      </c>
      <c r="DJ87" s="6">
        <f>IF(Valor_normalizado!DJ87=0,32,IFERROR(RANK(Valor_normalizado!DJ87,Valor_normalizado!DJ$66:DJ$97,0),"NA"))</f>
        <v>15</v>
      </c>
      <c r="DK87" s="6">
        <f>IF(Valor_normalizado!DK87=0,32,IFERROR(RANK(Valor_normalizado!DK87,Valor_normalizado!DK$66:DK$97,0),"NA"))</f>
        <v>27</v>
      </c>
      <c r="DL87" s="6">
        <f>IF(Valor_normalizado!DL87=0,32,IFERROR(RANK(Valor_normalizado!DL87,Valor_normalizado!DL$66:DL$97,0),"NA"))</f>
        <v>6</v>
      </c>
      <c r="DM87" s="6">
        <f>IF(Valor_normalizado!DM87=0,32,IFERROR(RANK(Valor_normalizado!DM87,Valor_normalizado!DM$66:DM$97,0),"NA"))</f>
        <v>4</v>
      </c>
      <c r="DN87" s="6">
        <f>IF(Valor_normalizado!DN87=0,32,IFERROR(RANK(Valor_normalizado!DN87,Valor_normalizado!DN$66:DN$97,0),"NA"))</f>
        <v>4</v>
      </c>
      <c r="DO87" s="6">
        <f>IF(Valor_normalizado!DO87=0,32,IFERROR(RANK(Valor_normalizado!DO87,Valor_normalizado!DO$66:DO$97,0),"NA"))</f>
        <v>18</v>
      </c>
      <c r="DP87" s="6">
        <f>IF(Valor_normalizado!DP87=0,32,IFERROR(RANK(Valor_normalizado!DP87,Valor_normalizado!DP$66:DP$97,0),"NA"))</f>
        <v>3</v>
      </c>
      <c r="DQ87" s="6">
        <f>IF(Valor_normalizado!DQ87=0,32,IFERROR(RANK(Valor_normalizado!DQ87,Valor_normalizado!DQ$66:DQ$97,0),"NA"))</f>
        <v>9</v>
      </c>
      <c r="DR87" s="6">
        <f>IF(Valor_normalizado!DR87=0,32,IFERROR(RANK(Valor_normalizado!DR87,Valor_normalizado!DR$66:DR$97,0),"NA"))</f>
        <v>11</v>
      </c>
      <c r="DS87" s="6">
        <f>IF(Valor_normalizado!DS87=0,32,IFERROR(RANK(Valor_normalizado!DS87,Valor_normalizado!DS$66:DS$97,0),"NA"))</f>
        <v>20</v>
      </c>
      <c r="DT87" s="6">
        <f>IF(Valor_normalizado!DT87=0,32,IFERROR(RANK(Valor_normalizado!DT87,Valor_normalizado!DT$66:DT$97,0),"NA"))</f>
        <v>19</v>
      </c>
      <c r="DU87" s="6">
        <f>IF(Valor_normalizado!DU87=0,32,IFERROR(RANK(Valor_normalizado!DU87,Valor_normalizado!DU$66:DU$97,0),"NA"))</f>
        <v>20</v>
      </c>
      <c r="DV87" s="6">
        <f>IF(Valor_normalizado!DV87=0,32,IFERROR(RANK(Valor_normalizado!DV87,Valor_normalizado!DV$66:DV$97,0),"NA"))</f>
        <v>17</v>
      </c>
      <c r="DW87" s="6">
        <f>IF(Valor_normalizado!DW87=0,32,IFERROR(RANK(Valor_normalizado!DW87,Valor_normalizado!DW$66:DW$97,0),"NA"))</f>
        <v>32</v>
      </c>
      <c r="DX87" s="6">
        <f>IF(Valor_normalizado!DX87=0,32,IFERROR(RANK(Valor_normalizado!DX87,Valor_normalizado!DX$66:DX$97,0),"NA"))</f>
        <v>32</v>
      </c>
      <c r="DY87" s="6">
        <f>IF(Valor_normalizado!DY87=0,32,IFERROR(RANK(Valor_normalizado!DY87,Valor_normalizado!DY$66:DY$97,0),"NA"))</f>
        <v>27</v>
      </c>
      <c r="DZ87" s="6">
        <f>IF(Valor_normalizado!DZ87=0,32,IFERROR(RANK(Valor_normalizado!DZ87,Valor_normalizado!DZ$66:DZ$97,0),"NA"))</f>
        <v>28</v>
      </c>
      <c r="EA87" s="6">
        <f>IF(Valor_normalizado!EA87=0,32,IFERROR(RANK(Valor_normalizado!EA87,Valor_normalizado!EA$66:EA$97,0),"NA"))</f>
        <v>27</v>
      </c>
      <c r="EB87" s="6">
        <f>IF(Valor_normalizado!EB87=0,32,IFERROR(RANK(Valor_normalizado!EB87,Valor_normalizado!EB$66:EB$97,0),"NA"))</f>
        <v>30</v>
      </c>
      <c r="EC87" s="6">
        <f>IF(Valor_normalizado!EC87=0,32,IFERROR(RANK(Valor_normalizado!EC87,Valor_normalizado!EC$66:EC$97,0),"NA"))</f>
        <v>32</v>
      </c>
      <c r="ED87" s="6">
        <f>IF(Valor_normalizado!ED87=0,32,IFERROR(RANK(Valor_normalizado!ED87,Valor_normalizado!ED$66:ED$97,0),"NA"))</f>
        <v>32</v>
      </c>
      <c r="EE87" s="6">
        <f>IF(Valor_normalizado!EE87=0,32,IFERROR(RANK(Valor_normalizado!EE87,Valor_normalizado!EE$66:EE$97,0),"NA"))</f>
        <v>32</v>
      </c>
      <c r="EF87" s="6">
        <f>IF(Valor_normalizado!EF87=0,32,IFERROR(RANK(Valor_normalizado!EF87,Valor_normalizado!EF$66:EF$97,0),"NA"))</f>
        <v>32</v>
      </c>
      <c r="EG87" s="6">
        <f>IF(Valor_normalizado!EG87=0,32,IFERROR(RANK(Valor_normalizado!EG87,Valor_normalizado!EG$66:EG$97,0),"NA"))</f>
        <v>32</v>
      </c>
      <c r="EH87" s="6">
        <f>IF(Valor_normalizado!EH87=0,32,IFERROR(RANK(Valor_normalizado!EH87,Valor_normalizado!EH$66:EH$97,0),"NA"))</f>
        <v>28</v>
      </c>
      <c r="EI87" s="6">
        <f>IF(Valor_normalizado!EI87=0,32,IFERROR(RANK(Valor_normalizado!EI87,Valor_normalizado!EI$66:EI$97,0),"NA"))</f>
        <v>30</v>
      </c>
      <c r="EJ87" s="6">
        <f>IF(Valor_normalizado!EJ87=0,32,IFERROR(RANK(Valor_normalizado!EJ87,Valor_normalizado!EJ$66:EJ$97,0),"NA"))</f>
        <v>32</v>
      </c>
      <c r="EK87" s="6">
        <f>IF(Valor_normalizado!EK87=0,32,IFERROR(RANK(Valor_normalizado!EK87,Valor_normalizado!EK$66:EK$97,0),"NA"))</f>
        <v>32</v>
      </c>
      <c r="EL87" s="6">
        <f>IF(Valor_normalizado!EL87=0,32,IFERROR(RANK(Valor_normalizado!EL87,Valor_normalizado!EL$66:EL$97,0),"NA"))</f>
        <v>32</v>
      </c>
      <c r="EM87" s="6">
        <f>IF(Valor_normalizado!EM87=0,32,IFERROR(RANK(Valor_normalizado!EM87,Valor_normalizado!EM$66:EM$97,0),"NA"))</f>
        <v>32</v>
      </c>
      <c r="EN87" s="6">
        <f>IF(Valor_normalizado!EN87=0,32,IFERROR(RANK(Valor_normalizado!EN87,Valor_normalizado!EN$66:EN$97,0),"NA"))</f>
        <v>32</v>
      </c>
      <c r="EO87" s="6">
        <f>IF(Valor_normalizado!EO87=0,32,IFERROR(RANK(Valor_normalizado!EO87,Valor_normalizado!EO$66:EO$97,0),"NA"))</f>
        <v>32</v>
      </c>
      <c r="EP87" s="6">
        <f>IF(Valor_normalizado!EP87=0,32,IFERROR(RANK(Valor_normalizado!EP87,Valor_normalizado!EP$66:EP$97,0),"NA"))</f>
        <v>32</v>
      </c>
      <c r="EQ87" s="6">
        <f>IF(Valor_normalizado!EQ87=0,32,IFERROR(RANK(Valor_normalizado!EQ87,Valor_normalizado!EQ$66:EQ$97,0),"NA"))</f>
        <v>32</v>
      </c>
      <c r="ER87" s="6">
        <f>IF(Valor_normalizado!ER87=0,32,IFERROR(RANK(Valor_normalizado!ER87,Valor_normalizado!ER$66:ER$97,0),"NA"))</f>
        <v>32</v>
      </c>
      <c r="ES87" s="6">
        <f>IF(Valor_normalizado!ES87=0,32,IFERROR(RANK(Valor_normalizado!ES87,Valor_normalizado!ES$66:ES$97,0),"NA"))</f>
        <v>30</v>
      </c>
    </row>
    <row r="88" spans="1:149" x14ac:dyDescent="0.25">
      <c r="A88" s="2" t="s">
        <v>268</v>
      </c>
      <c r="B88" s="75">
        <v>2021</v>
      </c>
      <c r="C88" s="6">
        <f>IF(Valor_normalizado!C88=0,32,IFERROR(RANK(Valor_normalizado!C88,Valor_normalizado!C$66:C$97,0),"NA"))</f>
        <v>32</v>
      </c>
      <c r="D88" s="6">
        <f>IF(Valor_normalizado!D88=0,32,IFERROR(RANK(Valor_normalizado!D88,Valor_normalizado!D$66:D$97,0),"NA"))</f>
        <v>8</v>
      </c>
      <c r="E88" s="6">
        <f>IF(Valor_normalizado!E88=0,32,IFERROR(RANK(Valor_normalizado!E88,Valor_normalizado!E$66:E$97,0),"NA"))</f>
        <v>29</v>
      </c>
      <c r="F88" s="6">
        <f>IF(Valor_normalizado!F88=0,32,IFERROR(RANK(Valor_normalizado!F88,Valor_normalizado!F$66:F$97,0),"NA"))</f>
        <v>27</v>
      </c>
      <c r="G88" s="6">
        <f>IF(Valor_normalizado!G88=0,32,IFERROR(RANK(Valor_normalizado!G88,Valor_normalizado!G$66:G$97,0),"NA"))</f>
        <v>31</v>
      </c>
      <c r="H88" s="6">
        <f>IF(Valor_normalizado!H88=0,32,IFERROR(RANK(Valor_normalizado!H88,Valor_normalizado!H$66:H$97,0),"NA"))</f>
        <v>26</v>
      </c>
      <c r="I88" s="6">
        <f>IF(Valor_normalizado!I88=0,32,IFERROR(RANK(Valor_normalizado!I88,Valor_normalizado!I$66:I$97,0),"NA"))</f>
        <v>1</v>
      </c>
      <c r="J88" s="6">
        <f>IF(Valor_normalizado!J88=0,32,IFERROR(RANK(Valor_normalizado!J88,Valor_normalizado!J$66:J$97,0),"NA"))</f>
        <v>21</v>
      </c>
      <c r="K88" s="6">
        <f>IF(Valor_normalizado!K88=0,32,IFERROR(RANK(Valor_normalizado!K88,Valor_normalizado!K$66:K$97,0),"NA"))</f>
        <v>27</v>
      </c>
      <c r="L88" s="6">
        <f>IF(Valor_normalizado!L88=0,32,IFERROR(RANK(Valor_normalizado!L88,Valor_normalizado!L$66:L$97,0),"NA"))</f>
        <v>4</v>
      </c>
      <c r="M88" s="6">
        <f>IF(Valor_normalizado!M88=0,32,IFERROR(RANK(Valor_normalizado!M88,Valor_normalizado!M$66:M$97,0),"NA"))</f>
        <v>17</v>
      </c>
      <c r="N88" s="6">
        <f>IF(Valor_normalizado!N88=0,32,IFERROR(RANK(Valor_normalizado!N88,Valor_normalizado!N$66:N$97,0),"NA"))</f>
        <v>32</v>
      </c>
      <c r="O88" s="6">
        <f>IF(Valor_normalizado!O88=0,32,IFERROR(RANK(Valor_normalizado!O88,Valor_normalizado!O$66:O$97,0),"NA"))</f>
        <v>16</v>
      </c>
      <c r="P88" s="6">
        <f>IF(Valor_normalizado!P88=0,32,IFERROR(RANK(Valor_normalizado!P88,Valor_normalizado!P$66:P$97,0),"NA"))</f>
        <v>28</v>
      </c>
      <c r="Q88" s="6">
        <f>IF(Valor_normalizado!Q88=0,32,IFERROR(RANK(Valor_normalizado!Q88,Valor_normalizado!Q$66:Q$97,0),"NA"))</f>
        <v>25</v>
      </c>
      <c r="R88" s="6">
        <f>IF(Valor_normalizado!R88=0,32,IFERROR(RANK(Valor_normalizado!R88,Valor_normalizado!R$66:R$97,0),"NA"))</f>
        <v>24</v>
      </c>
      <c r="S88" s="6">
        <f>IF(Valor_normalizado!S88=0,32,IFERROR(RANK(Valor_normalizado!S88,Valor_normalizado!S$66:S$97,0),"NA"))</f>
        <v>17</v>
      </c>
      <c r="T88" s="6">
        <f>IF(Valor_normalizado!T88=0,32,IFERROR(RANK(Valor_normalizado!T88,Valor_normalizado!T$66:T$97,0),"NA"))</f>
        <v>32</v>
      </c>
      <c r="U88" s="6">
        <f>IF(Valor_normalizado!U88=0,32,IFERROR(RANK(Valor_normalizado!U88,Valor_normalizado!U$66:U$97,0),"NA"))</f>
        <v>26</v>
      </c>
      <c r="V88" s="6">
        <f>IF(Valor_normalizado!V88=0,32,IFERROR(RANK(Valor_normalizado!V88,Valor_normalizado!V$66:V$97,0),"NA"))</f>
        <v>28</v>
      </c>
      <c r="W88" s="6">
        <f>IF(Valor_normalizado!W88=0,32,IFERROR(RANK(Valor_normalizado!W88,Valor_normalizado!W$66:W$97,0),"NA"))</f>
        <v>32</v>
      </c>
      <c r="X88" s="6">
        <f>IF(Valor_normalizado!X88=0,32,IFERROR(RANK(Valor_normalizado!X88,Valor_normalizado!X$66:X$97,0),"NA"))</f>
        <v>25</v>
      </c>
      <c r="Y88" s="6">
        <f>IF(Valor_normalizado!Y88=0,32,IFERROR(RANK(Valor_normalizado!Y88,Valor_normalizado!Y$66:Y$97,0),"NA"))</f>
        <v>29</v>
      </c>
      <c r="Z88" s="6">
        <f>IF(Valor_normalizado!Z88=0,32,IFERROR(RANK(Valor_normalizado!Z88,Valor_normalizado!Z$66:Z$97,0),"NA"))</f>
        <v>29</v>
      </c>
      <c r="AA88" s="6">
        <f>IF(Valor_normalizado!AA88=0,32,IFERROR(RANK(Valor_normalizado!AA88,Valor_normalizado!AA$66:AA$97,0),"NA"))</f>
        <v>30</v>
      </c>
      <c r="AB88" s="6">
        <f>IF(Valor_normalizado!AB88=0,32,IFERROR(RANK(Valor_normalizado!AB88,Valor_normalizado!AB$66:AB$97,0),"NA"))</f>
        <v>32</v>
      </c>
      <c r="AC88" s="6">
        <f>IF(Valor_normalizado!AC88=0,32,IFERROR(RANK(Valor_normalizado!AC88,Valor_normalizado!AC$66:AC$97,0),"NA"))</f>
        <v>32</v>
      </c>
      <c r="AD88" s="6">
        <f>IF(Valor_normalizado!AD88=0,32,IFERROR(RANK(Valor_normalizado!AD88,Valor_normalizado!AD$66:AD$97,0),"NA"))</f>
        <v>14</v>
      </c>
      <c r="AE88" s="6">
        <f>IF(Valor_normalizado!AE88=0,32,IFERROR(RANK(Valor_normalizado!AE88,Valor_normalizado!AE$66:AE$97,0),"NA"))</f>
        <v>17</v>
      </c>
      <c r="AF88" s="6">
        <f>IF(Valor_normalizado!AF88=0,32,IFERROR(RANK(Valor_normalizado!AF88,Valor_normalizado!AF$66:AF$97,0),"NA"))</f>
        <v>4</v>
      </c>
      <c r="AG88" s="6">
        <f>IF(Valor_normalizado!AG88=0,32,IFERROR(RANK(Valor_normalizado!AG88,Valor_normalizado!AG$66:AG$97,0),"NA"))</f>
        <v>29</v>
      </c>
      <c r="AH88" s="6">
        <f>IF(Valor_normalizado!AH88=0,32,IFERROR(RANK(Valor_normalizado!AH88,Valor_normalizado!AH$66:AH$97,0),"NA"))</f>
        <v>30</v>
      </c>
      <c r="AI88" s="6">
        <f>IF(Valor_normalizado!AI88=0,32,IFERROR(RANK(Valor_normalizado!AI88,Valor_normalizado!AI$66:AI$97,0),"NA"))</f>
        <v>15</v>
      </c>
      <c r="AJ88" s="6">
        <f>IF(Valor_normalizado!AJ88=0,32,IFERROR(RANK(Valor_normalizado!AJ88,Valor_normalizado!AJ$66:AJ$97,0),"NA"))</f>
        <v>25</v>
      </c>
      <c r="AK88" s="6">
        <f>IF(Valor_normalizado!AK88=0,32,IFERROR(RANK(Valor_normalizado!AK88,Valor_normalizado!AK$66:AK$97,0),"NA"))</f>
        <v>6</v>
      </c>
      <c r="AL88" s="6">
        <f>IF(Valor_normalizado!AL88=0,32,IFERROR(RANK(Valor_normalizado!AL88,Valor_normalizado!AL$66:AL$97,0),"NA"))</f>
        <v>32</v>
      </c>
      <c r="AM88" s="6">
        <f>IF(Valor_normalizado!AM88=0,32,IFERROR(RANK(Valor_normalizado!AM88,Valor_normalizado!AM$66:AM$97,0),"NA"))</f>
        <v>4</v>
      </c>
      <c r="AN88" s="6">
        <f>IF(Valor_normalizado!AN88=0,32,IFERROR(RANK(Valor_normalizado!AN88,Valor_normalizado!AN$66:AN$97,0),"NA"))</f>
        <v>18</v>
      </c>
      <c r="AO88" s="6">
        <f>IF(Valor_normalizado!AO88=0,32,IFERROR(RANK(Valor_normalizado!AO88,Valor_normalizado!AO$66:AO$97,0),"NA"))</f>
        <v>31</v>
      </c>
      <c r="AP88" s="6">
        <f>IF(Valor_normalizado!AP88=0,32,IFERROR(RANK(Valor_normalizado!AP88,Valor_normalizado!AP$66:AP$97,0),"NA"))</f>
        <v>22</v>
      </c>
      <c r="AQ88" s="6">
        <f>IF(Valor_normalizado!AQ88=0,32,IFERROR(RANK(Valor_normalizado!AQ88,Valor_normalizado!AQ$66:AQ$97,0),"NA"))</f>
        <v>27</v>
      </c>
      <c r="AR88" s="6">
        <f>IF(Valor_normalizado!AR88=0,32,IFERROR(RANK(Valor_normalizado!AR88,Valor_normalizado!AR$66:AR$97,0),"NA"))</f>
        <v>27</v>
      </c>
      <c r="AS88" s="6">
        <f>IF(Valor_normalizado!AS88=0,32,IFERROR(RANK(Valor_normalizado!AS88,Valor_normalizado!AS$66:AS$97,0),"NA"))</f>
        <v>26</v>
      </c>
      <c r="AT88" s="6">
        <f>IF(Valor_normalizado!AT88=0,32,IFERROR(RANK(Valor_normalizado!AT88,Valor_normalizado!AT$66:AT$97,0),"NA"))</f>
        <v>26</v>
      </c>
      <c r="AU88" s="6">
        <f>IF(Valor_normalizado!AU88=0,32,IFERROR(RANK(Valor_normalizado!AU88,Valor_normalizado!AU$66:AU$97,0),"NA"))</f>
        <v>28</v>
      </c>
      <c r="AV88" s="6">
        <f>IF(Valor_normalizado!AV88=0,32,IFERROR(RANK(Valor_normalizado!AV88,Valor_normalizado!AV$66:AV$97,0),"NA"))</f>
        <v>22</v>
      </c>
      <c r="AW88" s="6">
        <f>IF(Valor_normalizado!AW88=0,32,IFERROR(RANK(Valor_normalizado!AW88,Valor_normalizado!AW$66:AW$97,0),"NA"))</f>
        <v>23</v>
      </c>
      <c r="AX88" s="6">
        <f>IF(Valor_normalizado!AX88=0,32,IFERROR(RANK(Valor_normalizado!AX88,Valor_normalizado!AX$66:AX$97,0),"NA"))</f>
        <v>24</v>
      </c>
      <c r="AY88" s="6">
        <f>IF(Valor_normalizado!AY88=0,32,IFERROR(RANK(Valor_normalizado!AY88,Valor_normalizado!AY$66:AY$97,0),"NA"))</f>
        <v>27</v>
      </c>
      <c r="AZ88" s="6">
        <f>IF(Valor_normalizado!AZ88=0,32,IFERROR(RANK(Valor_normalizado!AZ88,Valor_normalizado!AZ$66:AZ$97,0),"NA"))</f>
        <v>22</v>
      </c>
      <c r="BA88" s="6">
        <f>IF(Valor_normalizado!BA88=0,32,IFERROR(RANK(Valor_normalizado!BA88,Valor_normalizado!BA$66:BA$97,0),"NA"))</f>
        <v>3</v>
      </c>
      <c r="BB88" s="6">
        <f>IF(Valor_normalizado!BB88=0,32,IFERROR(RANK(Valor_normalizado!BB88,Valor_normalizado!BB$66:BB$97,0),"NA"))</f>
        <v>14</v>
      </c>
      <c r="BC88" s="6">
        <f>IF(Valor_normalizado!BC88=0,32,IFERROR(RANK(Valor_normalizado!BC88,Valor_normalizado!BC$66:BC$97,0),"NA"))</f>
        <v>21</v>
      </c>
      <c r="BD88" s="6">
        <f>IF(Valor_normalizado!BD88=0,32,IFERROR(RANK(Valor_normalizado!BD88,Valor_normalizado!BD$66:BD$97,0),"NA"))</f>
        <v>8</v>
      </c>
      <c r="BE88" s="6">
        <f>IF(Valor_normalizado!BE88=0,32,IFERROR(RANK(Valor_normalizado!BE88,Valor_normalizado!BE$66:BE$97,0),"NA"))</f>
        <v>1</v>
      </c>
      <c r="BF88" s="6">
        <f>IF(Valor_normalizado!BF88=0,32,IFERROR(RANK(Valor_normalizado!BF88,Valor_normalizado!BF$66:BF$97,0),"NA"))</f>
        <v>30</v>
      </c>
      <c r="BG88" s="6">
        <f>IF(Valor_normalizado!BG88=0,32,IFERROR(RANK(Valor_normalizado!BG88,Valor_normalizado!BG$66:BG$97,0),"NA"))</f>
        <v>5</v>
      </c>
      <c r="BH88" s="6">
        <f>IF(Valor_normalizado!BH88=0,32,IFERROR(RANK(Valor_normalizado!BH88,Valor_normalizado!BH$66:BH$97,0),"NA"))</f>
        <v>4</v>
      </c>
      <c r="BI88" s="6">
        <f>IF(Valor_normalizado!BI88=0,32,IFERROR(RANK(Valor_normalizado!BI88,Valor_normalizado!BI$66:BI$97,0),"NA"))</f>
        <v>9</v>
      </c>
      <c r="BJ88" s="6">
        <f>IF(Valor_normalizado!BJ88=0,32,IFERROR(RANK(Valor_normalizado!BJ88,Valor_normalizado!BJ$66:BJ$97,0),"NA"))</f>
        <v>22</v>
      </c>
      <c r="BK88" s="6">
        <f>IF(Valor_normalizado!BK88=0,32,IFERROR(RANK(Valor_normalizado!BK88,Valor_normalizado!BK$66:BK$97,0),"NA"))</f>
        <v>25</v>
      </c>
      <c r="BL88" s="6">
        <f>IF(Valor_normalizado!BL88=0,32,IFERROR(RANK(Valor_normalizado!BL88,Valor_normalizado!BL$66:BL$97,0),"NA"))</f>
        <v>5</v>
      </c>
      <c r="BM88" s="6">
        <f>IF(Valor_normalizado!BM88=0,32,IFERROR(RANK(Valor_normalizado!BM88,Valor_normalizado!BM$66:BM$97,0),"NA"))</f>
        <v>14</v>
      </c>
      <c r="BN88" s="6">
        <f>IF(Valor_normalizado!BN88=0,32,IFERROR(RANK(Valor_normalizado!BN88,Valor_normalizado!BN$66:BN$97,0),"NA"))</f>
        <v>29</v>
      </c>
      <c r="BO88" s="6">
        <f>IF(Valor_normalizado!BO88=0,32,IFERROR(RANK(Valor_normalizado!BO88,Valor_normalizado!BO$66:BO$97,0),"NA"))</f>
        <v>26</v>
      </c>
      <c r="BP88" s="6">
        <f>IF(Valor_normalizado!BP88=0,32,IFERROR(RANK(Valor_normalizado!BP88,Valor_normalizado!BP$66:BP$97,0),"NA"))</f>
        <v>29</v>
      </c>
      <c r="BQ88" s="6">
        <f>IF(Valor_normalizado!BQ88=0,32,IFERROR(RANK(Valor_normalizado!BQ88,Valor_normalizado!BQ$66:BQ$97,0),"NA"))</f>
        <v>20</v>
      </c>
      <c r="BR88" s="6">
        <f>IF(Valor_normalizado!BR88=0,32,IFERROR(RANK(Valor_normalizado!BR88,Valor_normalizado!BR$66:BR$97,0),"NA"))</f>
        <v>24</v>
      </c>
      <c r="BS88" s="6">
        <f>IF(Valor_normalizado!BS88=0,32,IFERROR(RANK(Valor_normalizado!BS88,Valor_normalizado!BS$66:BS$97,0),"NA"))</f>
        <v>26</v>
      </c>
      <c r="BT88" s="6">
        <f>IF(Valor_normalizado!BT88=0,32,IFERROR(RANK(Valor_normalizado!BT88,Valor_normalizado!BT$66:BT$97,0),"NA"))</f>
        <v>15</v>
      </c>
      <c r="BU88" s="6">
        <f>IF(Valor_normalizado!BU88=0,32,IFERROR(RANK(Valor_normalizado!BU88,Valor_normalizado!BU$66:BU$97,0),"NA"))</f>
        <v>22</v>
      </c>
      <c r="BV88" s="6">
        <f>IF(Valor_normalizado!BV88=0,32,IFERROR(RANK(Valor_normalizado!BV88,Valor_normalizado!BV$66:BV$97,0),"NA"))</f>
        <v>27</v>
      </c>
      <c r="BW88" s="6">
        <f>IF(Valor_normalizado!BW88=0,32,IFERROR(RANK(Valor_normalizado!BW88,Valor_normalizado!BW$66:BW$97,0),"NA"))</f>
        <v>10</v>
      </c>
      <c r="BX88" s="6">
        <f>IF(Valor_normalizado!BX88=0,32,IFERROR(RANK(Valor_normalizado!BX88,Valor_normalizado!BX$66:BX$97,0),"NA"))</f>
        <v>1</v>
      </c>
      <c r="BY88" s="6">
        <f>IF(Valor_normalizado!BY88=0,32,IFERROR(RANK(Valor_normalizado!BY88,Valor_normalizado!BY$66:BY$97,0),"NA"))</f>
        <v>16</v>
      </c>
      <c r="BZ88" s="6">
        <f>IF(Valor_normalizado!BZ88=0,32,IFERROR(RANK(Valor_normalizado!BZ88,Valor_normalizado!BZ$66:BZ$97,0),"NA"))</f>
        <v>25</v>
      </c>
      <c r="CA88" s="6">
        <f>IF(Valor_normalizado!CA88=0,32,IFERROR(RANK(Valor_normalizado!CA88,Valor_normalizado!CA$66:CA$97,0),"NA"))</f>
        <v>4</v>
      </c>
      <c r="CB88" s="6">
        <f>IF(Valor_normalizado!CB88=0,32,IFERROR(RANK(Valor_normalizado!CB88,Valor_normalizado!CB$66:CB$97,0),"NA"))</f>
        <v>10</v>
      </c>
      <c r="CC88" s="6">
        <f>IF(Valor_normalizado!CC88=0,32,IFERROR(RANK(Valor_normalizado!CC88,Valor_normalizado!CC$66:CC$97,0),"NA"))</f>
        <v>31</v>
      </c>
      <c r="CD88" s="6">
        <f>IF(Valor_normalizado!CD88=0,32,IFERROR(RANK(Valor_normalizado!CD88,Valor_normalizado!CD$66:CD$97,0),"NA"))</f>
        <v>31</v>
      </c>
      <c r="CE88" s="6">
        <f>IF(Valor_normalizado!CE88=0,32,IFERROR(RANK(Valor_normalizado!CE88,Valor_normalizado!CE$66:CE$97,0),"NA"))</f>
        <v>12</v>
      </c>
      <c r="CF88" s="6">
        <f>IF(Valor_normalizado!CF88=0,32,IFERROR(RANK(Valor_normalizado!CF88,Valor_normalizado!CF$66:CF$97,0),"NA"))</f>
        <v>5</v>
      </c>
      <c r="CG88" s="6">
        <f>IF(Valor_normalizado!CG88=0,32,IFERROR(RANK(Valor_normalizado!CG88,Valor_normalizado!CG$66:CG$97,0),"NA"))</f>
        <v>13</v>
      </c>
      <c r="CH88" s="6">
        <f>IF(Valor_normalizado!CH88=0,32,IFERROR(RANK(Valor_normalizado!CH88,Valor_normalizado!CH$66:CH$97,0),"NA"))</f>
        <v>24</v>
      </c>
      <c r="CI88" s="6">
        <f>IF(Valor_normalizado!CI88=0,32,IFERROR(RANK(Valor_normalizado!CI88,Valor_normalizado!CI$66:CI$97,0),"NA"))</f>
        <v>18</v>
      </c>
      <c r="CJ88" s="6">
        <f>IF(Valor_normalizado!CJ88=0,32,IFERROR(RANK(Valor_normalizado!CJ88,Valor_normalizado!CJ$66:CJ$97,0),"NA"))</f>
        <v>3</v>
      </c>
      <c r="CK88" s="6">
        <f>IF(Valor_normalizado!CK88=0,32,IFERROR(RANK(Valor_normalizado!CK88,Valor_normalizado!CK$66:CK$97,0),"NA"))</f>
        <v>13</v>
      </c>
      <c r="CL88" s="6">
        <f>IF(Valor_normalizado!CL88=0,32,IFERROR(RANK(Valor_normalizado!CL88,Valor_normalizado!CL$66:CL$97,0),"NA"))</f>
        <v>30</v>
      </c>
      <c r="CM88" s="6">
        <f>IF(Valor_normalizado!CM88=0,32,IFERROR(RANK(Valor_normalizado!CM88,Valor_normalizado!CM$66:CM$97,0),"NA"))</f>
        <v>13</v>
      </c>
      <c r="CN88" s="6">
        <f>IF(Valor_normalizado!CN88=0,32,IFERROR(RANK(Valor_normalizado!CN88,Valor_normalizado!CN$66:CN$97,0),"NA"))</f>
        <v>32</v>
      </c>
      <c r="CO88" s="6">
        <f>IF(Valor_normalizado!CO88=0,32,IFERROR(RANK(Valor_normalizado!CO88,Valor_normalizado!CO$66:CO$97,0),"NA"))</f>
        <v>27</v>
      </c>
      <c r="CP88" s="6">
        <f>IF(Valor_normalizado!CP88=0,32,IFERROR(RANK(Valor_normalizado!CP88,Valor_normalizado!CP$66:CP$97,0),"NA"))</f>
        <v>27</v>
      </c>
      <c r="CQ88" s="6">
        <f>IF(Valor_normalizado!CQ88=0,32,IFERROR(RANK(Valor_normalizado!CQ88,Valor_normalizado!CQ$66:CQ$97,0),"NA"))</f>
        <v>28</v>
      </c>
      <c r="CR88" s="6">
        <f>IF(Valor_normalizado!CR88=0,32,IFERROR(RANK(Valor_normalizado!CR88,Valor_normalizado!CR$66:CR$97,0),"NA"))</f>
        <v>32</v>
      </c>
      <c r="CS88" s="6">
        <f>IF(Valor_normalizado!CS88=0,32,IFERROR(RANK(Valor_normalizado!CS88,Valor_normalizado!CS$66:CS$97,0),"NA"))</f>
        <v>32</v>
      </c>
      <c r="CT88" s="6">
        <f>IF(Valor_normalizado!CT88=0,32,IFERROR(RANK(Valor_normalizado!CT88,Valor_normalizado!CT$66:CT$97,0),"NA"))</f>
        <v>30</v>
      </c>
      <c r="CU88" s="6">
        <f>IF(Valor_normalizado!CU88=0,32,IFERROR(RANK(Valor_normalizado!CU88,Valor_normalizado!CU$66:CU$97,0),"NA"))</f>
        <v>32</v>
      </c>
      <c r="CV88" s="6">
        <f>IF(Valor_normalizado!CV88=0,32,IFERROR(RANK(Valor_normalizado!CV88,Valor_normalizado!CV$66:CV$97,0),"NA"))</f>
        <v>30</v>
      </c>
      <c r="CW88" s="6">
        <f>IF(Valor_normalizado!CW88=0,32,IFERROR(RANK(Valor_normalizado!CW88,Valor_normalizado!CW$66:CW$97,0),"NA"))</f>
        <v>32</v>
      </c>
      <c r="CX88" s="6">
        <f>IF(Valor_normalizado!CX88=0,32,IFERROR(RANK(Valor_normalizado!CX88,Valor_normalizado!CX$66:CX$97,0),"NA"))</f>
        <v>17</v>
      </c>
      <c r="CY88" s="6">
        <f>IF(Valor_normalizado!CY88=0,32,IFERROR(RANK(Valor_normalizado!CY88,Valor_normalizado!CY$66:CY$97,0),"NA"))</f>
        <v>19</v>
      </c>
      <c r="CZ88" s="6">
        <f>IF(Valor_normalizado!CZ88=0,32,IFERROR(RANK(Valor_normalizado!CZ88,Valor_normalizado!CZ$66:CZ$97,0),"NA"))</f>
        <v>22</v>
      </c>
      <c r="DA88" s="6">
        <f>IF(Valor_normalizado!DA88=0,32,IFERROR(RANK(Valor_normalizado!DA88,Valor_normalizado!DA$66:DA$97,0),"NA"))</f>
        <v>17</v>
      </c>
      <c r="DB88" s="6">
        <f>IF(Valor_normalizado!DB88=0,32,IFERROR(RANK(Valor_normalizado!DB88,Valor_normalizado!DB$66:DB$97,0),"NA"))</f>
        <v>18</v>
      </c>
      <c r="DC88" s="6">
        <f>IF(Valor_normalizado!DC88=0,32,IFERROR(RANK(Valor_normalizado!DC88,Valor_normalizado!DC$66:DC$97,0),"NA"))</f>
        <v>30</v>
      </c>
      <c r="DD88" s="6">
        <f>IF(Valor_normalizado!DD88=0,32,IFERROR(RANK(Valor_normalizado!DD88,Valor_normalizado!DD$66:DD$97,0),"NA"))</f>
        <v>28</v>
      </c>
      <c r="DE88" s="6">
        <f>IF(Valor_normalizado!DE88=0,32,IFERROR(RANK(Valor_normalizado!DE88,Valor_normalizado!DE$66:DE$97,0),"NA"))</f>
        <v>29</v>
      </c>
      <c r="DF88" s="6">
        <f>IF(Valor_normalizado!DF88=0,32,IFERROR(RANK(Valor_normalizado!DF88,Valor_normalizado!DF$66:DF$97,0),"NA"))</f>
        <v>32</v>
      </c>
      <c r="DG88" s="6">
        <f>IF(Valor_normalizado!DG88=0,32,IFERROR(RANK(Valor_normalizado!DG88,Valor_normalizado!DG$66:DG$97,0),"NA"))</f>
        <v>8</v>
      </c>
      <c r="DH88" s="6">
        <f>IF(Valor_normalizado!DH88=0,32,IFERROR(RANK(Valor_normalizado!DH88,Valor_normalizado!DH$66:DH$97,0),"NA"))</f>
        <v>31</v>
      </c>
      <c r="DI88" s="6">
        <f>IF(Valor_normalizado!DI88=0,32,IFERROR(RANK(Valor_normalizado!DI88,Valor_normalizado!DI$66:DI$97,0),"NA"))</f>
        <v>2</v>
      </c>
      <c r="DJ88" s="6">
        <f>IF(Valor_normalizado!DJ88=0,32,IFERROR(RANK(Valor_normalizado!DJ88,Valor_normalizado!DJ$66:DJ$97,0),"NA"))</f>
        <v>25</v>
      </c>
      <c r="DK88" s="6">
        <f>IF(Valor_normalizado!DK88=0,32,IFERROR(RANK(Valor_normalizado!DK88,Valor_normalizado!DK$66:DK$97,0),"NA"))</f>
        <v>26</v>
      </c>
      <c r="DL88" s="6">
        <f>IF(Valor_normalizado!DL88=0,32,IFERROR(RANK(Valor_normalizado!DL88,Valor_normalizado!DL$66:DL$97,0),"NA"))</f>
        <v>30</v>
      </c>
      <c r="DM88" s="6">
        <f>IF(Valor_normalizado!DM88=0,32,IFERROR(RANK(Valor_normalizado!DM88,Valor_normalizado!DM$66:DM$97,0),"NA"))</f>
        <v>23</v>
      </c>
      <c r="DN88" s="6">
        <f>IF(Valor_normalizado!DN88=0,32,IFERROR(RANK(Valor_normalizado!DN88,Valor_normalizado!DN$66:DN$97,0),"NA"))</f>
        <v>32</v>
      </c>
      <c r="DO88" s="6">
        <f>IF(Valor_normalizado!DO88=0,32,IFERROR(RANK(Valor_normalizado!DO88,Valor_normalizado!DO$66:DO$97,0),"NA"))</f>
        <v>29</v>
      </c>
      <c r="DP88" s="6">
        <f>IF(Valor_normalizado!DP88=0,32,IFERROR(RANK(Valor_normalizado!DP88,Valor_normalizado!DP$66:DP$97,0),"NA"))</f>
        <v>32</v>
      </c>
      <c r="DQ88" s="6">
        <f>IF(Valor_normalizado!DQ88=0,32,IFERROR(RANK(Valor_normalizado!DQ88,Valor_normalizado!DQ$66:DQ$97,0),"NA"))</f>
        <v>32</v>
      </c>
      <c r="DR88" s="6">
        <f>IF(Valor_normalizado!DR88=0,32,IFERROR(RANK(Valor_normalizado!DR88,Valor_normalizado!DR$66:DR$97,0),"NA"))</f>
        <v>9</v>
      </c>
      <c r="DS88" s="6">
        <f>IF(Valor_normalizado!DS88=0,32,IFERROR(RANK(Valor_normalizado!DS88,Valor_normalizado!DS$66:DS$97,0),"NA"))</f>
        <v>14</v>
      </c>
      <c r="DT88" s="6">
        <f>IF(Valor_normalizado!DT88=0,32,IFERROR(RANK(Valor_normalizado!DT88,Valor_normalizado!DT$66:DT$97,0),"NA"))</f>
        <v>28</v>
      </c>
      <c r="DU88" s="6">
        <f>IF(Valor_normalizado!DU88=0,32,IFERROR(RANK(Valor_normalizado!DU88,Valor_normalizado!DU$66:DU$97,0),"NA"))</f>
        <v>26</v>
      </c>
      <c r="DV88" s="6">
        <f>IF(Valor_normalizado!DV88=0,32,IFERROR(RANK(Valor_normalizado!DV88,Valor_normalizado!DV$66:DV$97,0),"NA"))</f>
        <v>21</v>
      </c>
      <c r="DW88" s="6">
        <f>IF(Valor_normalizado!DW88=0,32,IFERROR(RANK(Valor_normalizado!DW88,Valor_normalizado!DW$66:DW$97,0),"NA"))</f>
        <v>25</v>
      </c>
      <c r="DX88" s="6">
        <f>IF(Valor_normalizado!DX88=0,32,IFERROR(RANK(Valor_normalizado!DX88,Valor_normalizado!DX$66:DX$97,0),"NA"))</f>
        <v>25</v>
      </c>
      <c r="DY88" s="6">
        <f>IF(Valor_normalizado!DY88=0,32,IFERROR(RANK(Valor_normalizado!DY88,Valor_normalizado!DY$66:DY$97,0),"NA"))</f>
        <v>25</v>
      </c>
      <c r="DZ88" s="6">
        <f>IF(Valor_normalizado!DZ88=0,32,IFERROR(RANK(Valor_normalizado!DZ88,Valor_normalizado!DZ$66:DZ$97,0),"NA"))</f>
        <v>23</v>
      </c>
      <c r="EA88" s="6">
        <f>IF(Valor_normalizado!EA88=0,32,IFERROR(RANK(Valor_normalizado!EA88,Valor_normalizado!EA$66:EA$97,0),"NA"))</f>
        <v>23</v>
      </c>
      <c r="EB88" s="6">
        <f>IF(Valor_normalizado!EB88=0,32,IFERROR(RANK(Valor_normalizado!EB88,Valor_normalizado!EB$66:EB$97,0),"NA"))</f>
        <v>25</v>
      </c>
      <c r="EC88" s="6">
        <f>IF(Valor_normalizado!EC88=0,32,IFERROR(RANK(Valor_normalizado!EC88,Valor_normalizado!EC$66:EC$97,0),"NA"))</f>
        <v>22</v>
      </c>
      <c r="ED88" s="6">
        <f>IF(Valor_normalizado!ED88=0,32,IFERROR(RANK(Valor_normalizado!ED88,Valor_normalizado!ED$66:ED$97,0),"NA"))</f>
        <v>22</v>
      </c>
      <c r="EE88" s="6">
        <f>IF(Valor_normalizado!EE88=0,32,IFERROR(RANK(Valor_normalizado!EE88,Valor_normalizado!EE$66:EE$97,0),"NA"))</f>
        <v>25</v>
      </c>
      <c r="EF88" s="6">
        <f>IF(Valor_normalizado!EF88=0,32,IFERROR(RANK(Valor_normalizado!EF88,Valor_normalizado!EF$66:EF$97,0),"NA"))</f>
        <v>23</v>
      </c>
      <c r="EG88" s="6">
        <f>IF(Valor_normalizado!EG88=0,32,IFERROR(RANK(Valor_normalizado!EG88,Valor_normalizado!EG$66:EG$97,0),"NA"))</f>
        <v>32</v>
      </c>
      <c r="EH88" s="6">
        <f>IF(Valor_normalizado!EH88=0,32,IFERROR(RANK(Valor_normalizado!EH88,Valor_normalizado!EH$66:EH$97,0),"NA"))</f>
        <v>20</v>
      </c>
      <c r="EI88" s="6">
        <f>IF(Valor_normalizado!EI88=0,32,IFERROR(RANK(Valor_normalizado!EI88,Valor_normalizado!EI$66:EI$97,0),"NA"))</f>
        <v>26</v>
      </c>
      <c r="EJ88" s="6">
        <f>IF(Valor_normalizado!EJ88=0,32,IFERROR(RANK(Valor_normalizado!EJ88,Valor_normalizado!EJ$66:EJ$97,0),"NA"))</f>
        <v>32</v>
      </c>
      <c r="EK88" s="6">
        <f>IF(Valor_normalizado!EK88=0,32,IFERROR(RANK(Valor_normalizado!EK88,Valor_normalizado!EK$66:EK$97,0),"NA"))</f>
        <v>2</v>
      </c>
      <c r="EL88" s="6">
        <f>IF(Valor_normalizado!EL88=0,32,IFERROR(RANK(Valor_normalizado!EL88,Valor_normalizado!EL$66:EL$97,0),"NA"))</f>
        <v>22</v>
      </c>
      <c r="EM88" s="6">
        <f>IF(Valor_normalizado!EM88=0,32,IFERROR(RANK(Valor_normalizado!EM88,Valor_normalizado!EM$66:EM$97,0),"NA"))</f>
        <v>32</v>
      </c>
      <c r="EN88" s="6">
        <f>IF(Valor_normalizado!EN88=0,32,IFERROR(RANK(Valor_normalizado!EN88,Valor_normalizado!EN$66:EN$97,0),"NA"))</f>
        <v>32</v>
      </c>
      <c r="EO88" s="6">
        <f>IF(Valor_normalizado!EO88=0,32,IFERROR(RANK(Valor_normalizado!EO88,Valor_normalizado!EO$66:EO$97,0),"NA"))</f>
        <v>32</v>
      </c>
      <c r="EP88" s="6">
        <f>IF(Valor_normalizado!EP88=0,32,IFERROR(RANK(Valor_normalizado!EP88,Valor_normalizado!EP$66:EP$97,0),"NA"))</f>
        <v>21</v>
      </c>
      <c r="EQ88" s="6">
        <f>IF(Valor_normalizado!EQ88=0,32,IFERROR(RANK(Valor_normalizado!EQ88,Valor_normalizado!EQ$66:EQ$97,0),"NA"))</f>
        <v>24</v>
      </c>
      <c r="ER88" s="6">
        <f>IF(Valor_normalizado!ER88=0,32,IFERROR(RANK(Valor_normalizado!ER88,Valor_normalizado!ER$66:ER$97,0),"NA"))</f>
        <v>22</v>
      </c>
      <c r="ES88" s="6">
        <f>IF(Valor_normalizado!ES88=0,32,IFERROR(RANK(Valor_normalizado!ES88,Valor_normalizado!ES$66:ES$97,0),"NA"))</f>
        <v>27</v>
      </c>
    </row>
    <row r="89" spans="1:149" x14ac:dyDescent="0.25">
      <c r="A89" s="1" t="s">
        <v>269</v>
      </c>
      <c r="B89" s="75">
        <v>2021</v>
      </c>
      <c r="C89" s="6">
        <f>IF(Valor_normalizado!C89=0,32,IFERROR(RANK(Valor_normalizado!C89,Valor_normalizado!C$66:C$97,0),"NA"))</f>
        <v>28</v>
      </c>
      <c r="D89" s="6">
        <f>IF(Valor_normalizado!D89=0,32,IFERROR(RANK(Valor_normalizado!D89,Valor_normalizado!D$66:D$97,0),"NA"))</f>
        <v>10</v>
      </c>
      <c r="E89" s="6">
        <f>IF(Valor_normalizado!E89=0,32,IFERROR(RANK(Valor_normalizado!E89,Valor_normalizado!E$66:E$97,0),"NA"))</f>
        <v>25</v>
      </c>
      <c r="F89" s="6">
        <f>IF(Valor_normalizado!F89=0,32,IFERROR(RANK(Valor_normalizado!F89,Valor_normalizado!F$66:F$97,0),"NA"))</f>
        <v>26</v>
      </c>
      <c r="G89" s="6">
        <f>IF(Valor_normalizado!G89=0,32,IFERROR(RANK(Valor_normalizado!G89,Valor_normalizado!G$66:G$97,0),"NA"))</f>
        <v>32</v>
      </c>
      <c r="H89" s="6">
        <f>IF(Valor_normalizado!H89=0,32,IFERROR(RANK(Valor_normalizado!H89,Valor_normalizado!H$66:H$97,0),"NA"))</f>
        <v>32</v>
      </c>
      <c r="I89" s="6">
        <f>IF(Valor_normalizado!I89=0,32,IFERROR(RANK(Valor_normalizado!I89,Valor_normalizado!I$66:I$97,0),"NA"))</f>
        <v>32</v>
      </c>
      <c r="J89" s="6">
        <f>IF(Valor_normalizado!J89=0,32,IFERROR(RANK(Valor_normalizado!J89,Valor_normalizado!J$66:J$97,0),"NA"))</f>
        <v>32</v>
      </c>
      <c r="K89" s="6">
        <f>IF(Valor_normalizado!K89=0,32,IFERROR(RANK(Valor_normalizado!K89,Valor_normalizado!K$66:K$97,0),"NA"))</f>
        <v>25</v>
      </c>
      <c r="L89" s="6">
        <f>IF(Valor_normalizado!L89=0,32,IFERROR(RANK(Valor_normalizado!L89,Valor_normalizado!L$66:L$97,0),"NA"))</f>
        <v>17</v>
      </c>
      <c r="M89" s="6">
        <f>IF(Valor_normalizado!M89=0,32,IFERROR(RANK(Valor_normalizado!M89,Valor_normalizado!M$66:M$97,0),"NA"))</f>
        <v>23</v>
      </c>
      <c r="N89" s="6">
        <f>IF(Valor_normalizado!N89=0,32,IFERROR(RANK(Valor_normalizado!N89,Valor_normalizado!N$66:N$97,0),"NA"))</f>
        <v>22</v>
      </c>
      <c r="O89" s="6">
        <f>IF(Valor_normalizado!O89=0,32,IFERROR(RANK(Valor_normalizado!O89,Valor_normalizado!O$66:O$97,0),"NA"))</f>
        <v>20</v>
      </c>
      <c r="P89" s="6">
        <f>IF(Valor_normalizado!P89=0,32,IFERROR(RANK(Valor_normalizado!P89,Valor_normalizado!P$66:P$97,0),"NA"))</f>
        <v>23</v>
      </c>
      <c r="Q89" s="6">
        <f>IF(Valor_normalizado!Q89=0,32,IFERROR(RANK(Valor_normalizado!Q89,Valor_normalizado!Q$66:Q$97,0),"NA"))</f>
        <v>32</v>
      </c>
      <c r="R89" s="6">
        <f>IF(Valor_normalizado!R89=0,32,IFERROR(RANK(Valor_normalizado!R89,Valor_normalizado!R$66:R$97,0),"NA"))</f>
        <v>27</v>
      </c>
      <c r="S89" s="6">
        <f>IF(Valor_normalizado!S89=0,32,IFERROR(RANK(Valor_normalizado!S89,Valor_normalizado!S$66:S$97,0),"NA"))</f>
        <v>19</v>
      </c>
      <c r="T89" s="6">
        <f>IF(Valor_normalizado!T89=0,32,IFERROR(RANK(Valor_normalizado!T89,Valor_normalizado!T$66:T$97,0),"NA"))</f>
        <v>29</v>
      </c>
      <c r="U89" s="6">
        <f>IF(Valor_normalizado!U89=0,32,IFERROR(RANK(Valor_normalizado!U89,Valor_normalizado!U$66:U$97,0),"NA"))</f>
        <v>31</v>
      </c>
      <c r="V89" s="6">
        <f>IF(Valor_normalizado!V89=0,32,IFERROR(RANK(Valor_normalizado!V89,Valor_normalizado!V$66:V$97,0),"NA"))</f>
        <v>12</v>
      </c>
      <c r="W89" s="6">
        <f>IF(Valor_normalizado!W89=0,32,IFERROR(RANK(Valor_normalizado!W89,Valor_normalizado!W$66:W$97,0),"NA"))</f>
        <v>17</v>
      </c>
      <c r="X89" s="6">
        <f>IF(Valor_normalizado!X89=0,32,IFERROR(RANK(Valor_normalizado!X89,Valor_normalizado!X$66:X$97,0),"NA"))</f>
        <v>30</v>
      </c>
      <c r="Y89" s="6">
        <f>IF(Valor_normalizado!Y89=0,32,IFERROR(RANK(Valor_normalizado!Y89,Valor_normalizado!Y$66:Y$97,0),"NA"))</f>
        <v>27</v>
      </c>
      <c r="Z89" s="6">
        <f>IF(Valor_normalizado!Z89=0,32,IFERROR(RANK(Valor_normalizado!Z89,Valor_normalizado!Z$66:Z$97,0),"NA"))</f>
        <v>10</v>
      </c>
      <c r="AA89" s="6">
        <f>IF(Valor_normalizado!AA89=0,32,IFERROR(RANK(Valor_normalizado!AA89,Valor_normalizado!AA$66:AA$97,0),"NA"))</f>
        <v>23</v>
      </c>
      <c r="AB89" s="6">
        <f>IF(Valor_normalizado!AB89=0,32,IFERROR(RANK(Valor_normalizado!AB89,Valor_normalizado!AB$66:AB$97,0),"NA"))</f>
        <v>13</v>
      </c>
      <c r="AC89" s="6">
        <f>IF(Valor_normalizado!AC89=0,32,IFERROR(RANK(Valor_normalizado!AC89,Valor_normalizado!AC$66:AC$97,0),"NA"))</f>
        <v>23</v>
      </c>
      <c r="AD89" s="6">
        <f>IF(Valor_normalizado!AD89=0,32,IFERROR(RANK(Valor_normalizado!AD89,Valor_normalizado!AD$66:AD$97,0),"NA"))</f>
        <v>18</v>
      </c>
      <c r="AE89" s="6">
        <f>IF(Valor_normalizado!AE89=0,32,IFERROR(RANK(Valor_normalizado!AE89,Valor_normalizado!AE$66:AE$97,0),"NA"))</f>
        <v>18</v>
      </c>
      <c r="AF89" s="6" t="str">
        <f>IF(Valor_normalizado!AF89=0,32,IFERROR(RANK(Valor_normalizado!AF89,Valor_normalizado!AF$66:AF$97,0),"NA"))</f>
        <v>NA</v>
      </c>
      <c r="AG89" s="6">
        <f>IF(Valor_normalizado!AG89=0,32,IFERROR(RANK(Valor_normalizado!AG89,Valor_normalizado!AG$66:AG$97,0),"NA"))</f>
        <v>21</v>
      </c>
      <c r="AH89" s="6">
        <f>IF(Valor_normalizado!AH89=0,32,IFERROR(RANK(Valor_normalizado!AH89,Valor_normalizado!AH$66:AH$97,0),"NA"))</f>
        <v>11</v>
      </c>
      <c r="AI89" s="6">
        <f>IF(Valor_normalizado!AI89=0,32,IFERROR(RANK(Valor_normalizado!AI89,Valor_normalizado!AI$66:AI$97,0),"NA"))</f>
        <v>32</v>
      </c>
      <c r="AJ89" s="6">
        <f>IF(Valor_normalizado!AJ89=0,32,IFERROR(RANK(Valor_normalizado!AJ89,Valor_normalizado!AJ$66:AJ$97,0),"NA"))</f>
        <v>5</v>
      </c>
      <c r="AK89" s="6">
        <f>IF(Valor_normalizado!AK89=0,32,IFERROR(RANK(Valor_normalizado!AK89,Valor_normalizado!AK$66:AK$97,0),"NA"))</f>
        <v>32</v>
      </c>
      <c r="AL89" s="6">
        <f>IF(Valor_normalizado!AL89=0,32,IFERROR(RANK(Valor_normalizado!AL89,Valor_normalizado!AL$66:AL$97,0),"NA"))</f>
        <v>4</v>
      </c>
      <c r="AM89" s="6">
        <f>IF(Valor_normalizado!AM89=0,32,IFERROR(RANK(Valor_normalizado!AM89,Valor_normalizado!AM$66:AM$97,0),"NA"))</f>
        <v>13</v>
      </c>
      <c r="AN89" s="6">
        <f>IF(Valor_normalizado!AN89=0,32,IFERROR(RANK(Valor_normalizado!AN89,Valor_normalizado!AN$66:AN$97,0),"NA"))</f>
        <v>16</v>
      </c>
      <c r="AO89" s="6">
        <f>IF(Valor_normalizado!AO89=0,32,IFERROR(RANK(Valor_normalizado!AO89,Valor_normalizado!AO$66:AO$97,0),"NA"))</f>
        <v>21</v>
      </c>
      <c r="AP89" s="6">
        <f>IF(Valor_normalizado!AP89=0,32,IFERROR(RANK(Valor_normalizado!AP89,Valor_normalizado!AP$66:AP$97,0),"NA"))</f>
        <v>24</v>
      </c>
      <c r="AQ89" s="6">
        <f>IF(Valor_normalizado!AQ89=0,32,IFERROR(RANK(Valor_normalizado!AQ89,Valor_normalizado!AQ$66:AQ$97,0),"NA"))</f>
        <v>22</v>
      </c>
      <c r="AR89" s="6">
        <f>IF(Valor_normalizado!AR89=0,32,IFERROR(RANK(Valor_normalizado!AR89,Valor_normalizado!AR$66:AR$97,0),"NA"))</f>
        <v>31</v>
      </c>
      <c r="AS89" s="6">
        <f>IF(Valor_normalizado!AS89=0,32,IFERROR(RANK(Valor_normalizado!AS89,Valor_normalizado!AS$66:AS$97,0),"NA"))</f>
        <v>24</v>
      </c>
      <c r="AT89" s="6">
        <f>IF(Valor_normalizado!AT89=0,32,IFERROR(RANK(Valor_normalizado!AT89,Valor_normalizado!AT$66:AT$97,0),"NA"))</f>
        <v>23</v>
      </c>
      <c r="AU89" s="6">
        <f>IF(Valor_normalizado!AU89=0,32,IFERROR(RANK(Valor_normalizado!AU89,Valor_normalizado!AU$66:AU$97,0),"NA"))</f>
        <v>30</v>
      </c>
      <c r="AV89" s="6">
        <f>IF(Valor_normalizado!AV89=0,32,IFERROR(RANK(Valor_normalizado!AV89,Valor_normalizado!AV$66:AV$97,0),"NA"))</f>
        <v>30</v>
      </c>
      <c r="AW89" s="6">
        <f>IF(Valor_normalizado!AW89=0,32,IFERROR(RANK(Valor_normalizado!AW89,Valor_normalizado!AW$66:AW$97,0),"NA"))</f>
        <v>25</v>
      </c>
      <c r="AX89" s="6">
        <f>IF(Valor_normalizado!AX89=0,32,IFERROR(RANK(Valor_normalizado!AX89,Valor_normalizado!AX$66:AX$97,0),"NA"))</f>
        <v>28</v>
      </c>
      <c r="AY89" s="6">
        <f>IF(Valor_normalizado!AY89=0,32,IFERROR(RANK(Valor_normalizado!AY89,Valor_normalizado!AY$66:AY$97,0),"NA"))</f>
        <v>28</v>
      </c>
      <c r="AZ89" s="6">
        <f>IF(Valor_normalizado!AZ89=0,32,IFERROR(RANK(Valor_normalizado!AZ89,Valor_normalizado!AZ$66:AZ$97,0),"NA"))</f>
        <v>21</v>
      </c>
      <c r="BA89" s="6">
        <f>IF(Valor_normalizado!BA89=0,32,IFERROR(RANK(Valor_normalizado!BA89,Valor_normalizado!BA$66:BA$97,0),"NA"))</f>
        <v>13</v>
      </c>
      <c r="BB89" s="6">
        <f>IF(Valor_normalizado!BB89=0,32,IFERROR(RANK(Valor_normalizado!BB89,Valor_normalizado!BB$66:BB$97,0),"NA"))</f>
        <v>24</v>
      </c>
      <c r="BC89" s="6">
        <f>IF(Valor_normalizado!BC89=0,32,IFERROR(RANK(Valor_normalizado!BC89,Valor_normalizado!BC$66:BC$97,0),"NA"))</f>
        <v>28</v>
      </c>
      <c r="BD89" s="6">
        <f>IF(Valor_normalizado!BD89=0,32,IFERROR(RANK(Valor_normalizado!BD89,Valor_normalizado!BD$66:BD$97,0),"NA"))</f>
        <v>26</v>
      </c>
      <c r="BE89" s="6">
        <f>IF(Valor_normalizado!BE89=0,32,IFERROR(RANK(Valor_normalizado!BE89,Valor_normalizado!BE$66:BE$97,0),"NA"))</f>
        <v>23</v>
      </c>
      <c r="BF89" s="6">
        <f>IF(Valor_normalizado!BF89=0,32,IFERROR(RANK(Valor_normalizado!BF89,Valor_normalizado!BF$66:BF$97,0),"NA"))</f>
        <v>32</v>
      </c>
      <c r="BG89" s="6">
        <f>IF(Valor_normalizado!BG89=0,32,IFERROR(RANK(Valor_normalizado!BG89,Valor_normalizado!BG$66:BG$97,0),"NA"))</f>
        <v>27</v>
      </c>
      <c r="BH89" s="6">
        <f>IF(Valor_normalizado!BH89=0,32,IFERROR(RANK(Valor_normalizado!BH89,Valor_normalizado!BH$66:BH$97,0),"NA"))</f>
        <v>30</v>
      </c>
      <c r="BI89" s="6">
        <f>IF(Valor_normalizado!BI89=0,32,IFERROR(RANK(Valor_normalizado!BI89,Valor_normalizado!BI$66:BI$97,0),"NA"))</f>
        <v>18</v>
      </c>
      <c r="BJ89" s="6">
        <f>IF(Valor_normalizado!BJ89=0,32,IFERROR(RANK(Valor_normalizado!BJ89,Valor_normalizado!BJ$66:BJ$97,0),"NA"))</f>
        <v>27</v>
      </c>
      <c r="BK89" s="6">
        <f>IF(Valor_normalizado!BK89=0,32,IFERROR(RANK(Valor_normalizado!BK89,Valor_normalizado!BK$66:BK$97,0),"NA"))</f>
        <v>28</v>
      </c>
      <c r="BL89" s="6">
        <f>IF(Valor_normalizado!BL89=0,32,IFERROR(RANK(Valor_normalizado!BL89,Valor_normalizado!BL$66:BL$97,0),"NA"))</f>
        <v>22</v>
      </c>
      <c r="BM89" s="6">
        <f>IF(Valor_normalizado!BM89=0,32,IFERROR(RANK(Valor_normalizado!BM89,Valor_normalizado!BM$66:BM$97,0),"NA"))</f>
        <v>28</v>
      </c>
      <c r="BN89" s="6">
        <f>IF(Valor_normalizado!BN89=0,32,IFERROR(RANK(Valor_normalizado!BN89,Valor_normalizado!BN$66:BN$97,0),"NA"))</f>
        <v>31</v>
      </c>
      <c r="BO89" s="6">
        <f>IF(Valor_normalizado!BO89=0,32,IFERROR(RANK(Valor_normalizado!BO89,Valor_normalizado!BO$66:BO$97,0),"NA"))</f>
        <v>31</v>
      </c>
      <c r="BP89" s="6">
        <f>IF(Valor_normalizado!BP89=0,32,IFERROR(RANK(Valor_normalizado!BP89,Valor_normalizado!BP$66:BP$97,0),"NA"))</f>
        <v>32</v>
      </c>
      <c r="BQ89" s="6">
        <f>IF(Valor_normalizado!BQ89=0,32,IFERROR(RANK(Valor_normalizado!BQ89,Valor_normalizado!BQ$66:BQ$97,0),"NA"))</f>
        <v>25</v>
      </c>
      <c r="BR89" s="6">
        <f>IF(Valor_normalizado!BR89=0,32,IFERROR(RANK(Valor_normalizado!BR89,Valor_normalizado!BR$66:BR$97,0),"NA"))</f>
        <v>22</v>
      </c>
      <c r="BS89" s="6">
        <f>IF(Valor_normalizado!BS89=0,32,IFERROR(RANK(Valor_normalizado!BS89,Valor_normalizado!BS$66:BS$97,0),"NA"))</f>
        <v>24</v>
      </c>
      <c r="BT89" s="6">
        <f>IF(Valor_normalizado!BT89=0,32,IFERROR(RANK(Valor_normalizado!BT89,Valor_normalizado!BT$66:BT$97,0),"NA"))</f>
        <v>20</v>
      </c>
      <c r="BU89" s="6">
        <f>IF(Valor_normalizado!BU89=0,32,IFERROR(RANK(Valor_normalizado!BU89,Valor_normalizado!BU$66:BU$97,0),"NA"))</f>
        <v>26</v>
      </c>
      <c r="BV89" s="6">
        <f>IF(Valor_normalizado!BV89=0,32,IFERROR(RANK(Valor_normalizado!BV89,Valor_normalizado!BV$66:BV$97,0),"NA"))</f>
        <v>32</v>
      </c>
      <c r="BW89" s="6">
        <f>IF(Valor_normalizado!BW89=0,32,IFERROR(RANK(Valor_normalizado!BW89,Valor_normalizado!BW$66:BW$97,0),"NA"))</f>
        <v>3</v>
      </c>
      <c r="BX89" s="6">
        <f>IF(Valor_normalizado!BX89=0,32,IFERROR(RANK(Valor_normalizado!BX89,Valor_normalizado!BX$66:BX$97,0),"NA"))</f>
        <v>1</v>
      </c>
      <c r="BY89" s="6">
        <f>IF(Valor_normalizado!BY89=0,32,IFERROR(RANK(Valor_normalizado!BY89,Valor_normalizado!BY$66:BY$97,0),"NA"))</f>
        <v>21</v>
      </c>
      <c r="BZ89" s="6">
        <f>IF(Valor_normalizado!BZ89=0,32,IFERROR(RANK(Valor_normalizado!BZ89,Valor_normalizado!BZ$66:BZ$97,0),"NA"))</f>
        <v>29</v>
      </c>
      <c r="CA89" s="6">
        <f>IF(Valor_normalizado!CA89=0,32,IFERROR(RANK(Valor_normalizado!CA89,Valor_normalizado!CA$66:CA$97,0),"NA"))</f>
        <v>2</v>
      </c>
      <c r="CB89" s="6">
        <f>IF(Valor_normalizado!CB89=0,32,IFERROR(RANK(Valor_normalizado!CB89,Valor_normalizado!CB$66:CB$97,0),"NA"))</f>
        <v>6</v>
      </c>
      <c r="CC89" s="6">
        <f>IF(Valor_normalizado!CC89=0,32,IFERROR(RANK(Valor_normalizado!CC89,Valor_normalizado!CC$66:CC$97,0),"NA"))</f>
        <v>26</v>
      </c>
      <c r="CD89" s="6">
        <f>IF(Valor_normalizado!CD89=0,32,IFERROR(RANK(Valor_normalizado!CD89,Valor_normalizado!CD$66:CD$97,0),"NA"))</f>
        <v>27</v>
      </c>
      <c r="CE89" s="6">
        <f>IF(Valor_normalizado!CE89=0,32,IFERROR(RANK(Valor_normalizado!CE89,Valor_normalizado!CE$66:CE$97,0),"NA"))</f>
        <v>29</v>
      </c>
      <c r="CF89" s="6">
        <f>IF(Valor_normalizado!CF89=0,32,IFERROR(RANK(Valor_normalizado!CF89,Valor_normalizado!CF$66:CF$97,0),"NA"))</f>
        <v>9</v>
      </c>
      <c r="CG89" s="6">
        <f>IF(Valor_normalizado!CG89=0,32,IFERROR(RANK(Valor_normalizado!CG89,Valor_normalizado!CG$66:CG$97,0),"NA"))</f>
        <v>2</v>
      </c>
      <c r="CH89" s="6">
        <f>IF(Valor_normalizado!CH89=0,32,IFERROR(RANK(Valor_normalizado!CH89,Valor_normalizado!CH$66:CH$97,0),"NA"))</f>
        <v>21</v>
      </c>
      <c r="CI89" s="6">
        <f>IF(Valor_normalizado!CI89=0,32,IFERROR(RANK(Valor_normalizado!CI89,Valor_normalizado!CI$66:CI$97,0),"NA"))</f>
        <v>15</v>
      </c>
      <c r="CJ89" s="6">
        <f>IF(Valor_normalizado!CJ89=0,32,IFERROR(RANK(Valor_normalizado!CJ89,Valor_normalizado!CJ$66:CJ$97,0),"NA"))</f>
        <v>17</v>
      </c>
      <c r="CK89" s="6">
        <f>IF(Valor_normalizado!CK89=0,32,IFERROR(RANK(Valor_normalizado!CK89,Valor_normalizado!CK$66:CK$97,0),"NA"))</f>
        <v>22</v>
      </c>
      <c r="CL89" s="6">
        <f>IF(Valor_normalizado!CL89=0,32,IFERROR(RANK(Valor_normalizado!CL89,Valor_normalizado!CL$66:CL$97,0),"NA"))</f>
        <v>24</v>
      </c>
      <c r="CM89" s="6">
        <f>IF(Valor_normalizado!CM89=0,32,IFERROR(RANK(Valor_normalizado!CM89,Valor_normalizado!CM$66:CM$97,0),"NA"))</f>
        <v>21</v>
      </c>
      <c r="CN89" s="6">
        <f>IF(Valor_normalizado!CN89=0,32,IFERROR(RANK(Valor_normalizado!CN89,Valor_normalizado!CN$66:CN$97,0),"NA"))</f>
        <v>26</v>
      </c>
      <c r="CO89" s="6">
        <f>IF(Valor_normalizado!CO89=0,32,IFERROR(RANK(Valor_normalizado!CO89,Valor_normalizado!CO$66:CO$97,0),"NA"))</f>
        <v>11</v>
      </c>
      <c r="CP89" s="6">
        <f>IF(Valor_normalizado!CP89=0,32,IFERROR(RANK(Valor_normalizado!CP89,Valor_normalizado!CP$66:CP$97,0),"NA"))</f>
        <v>21</v>
      </c>
      <c r="CQ89" s="6">
        <f>IF(Valor_normalizado!CQ89=0,32,IFERROR(RANK(Valor_normalizado!CQ89,Valor_normalizado!CQ$66:CQ$97,0),"NA"))</f>
        <v>24</v>
      </c>
      <c r="CR89" s="6">
        <f>IF(Valor_normalizado!CR89=0,32,IFERROR(RANK(Valor_normalizado!CR89,Valor_normalizado!CR$66:CR$97,0),"NA"))</f>
        <v>25</v>
      </c>
      <c r="CS89" s="6">
        <f>IF(Valor_normalizado!CS89=0,32,IFERROR(RANK(Valor_normalizado!CS89,Valor_normalizado!CS$66:CS$97,0),"NA"))</f>
        <v>20</v>
      </c>
      <c r="CT89" s="6">
        <f>IF(Valor_normalizado!CT89=0,32,IFERROR(RANK(Valor_normalizado!CT89,Valor_normalizado!CT$66:CT$97,0),"NA"))</f>
        <v>31</v>
      </c>
      <c r="CU89" s="6">
        <f>IF(Valor_normalizado!CU89=0,32,IFERROR(RANK(Valor_normalizado!CU89,Valor_normalizado!CU$66:CU$97,0),"NA"))</f>
        <v>27</v>
      </c>
      <c r="CV89" s="6">
        <f>IF(Valor_normalizado!CV89=0,32,IFERROR(RANK(Valor_normalizado!CV89,Valor_normalizado!CV$66:CV$97,0),"NA"))</f>
        <v>25</v>
      </c>
      <c r="CW89" s="6">
        <f>IF(Valor_normalizado!CW89=0,32,IFERROR(RANK(Valor_normalizado!CW89,Valor_normalizado!CW$66:CW$97,0),"NA"))</f>
        <v>16</v>
      </c>
      <c r="CX89" s="6">
        <f>IF(Valor_normalizado!CX89=0,32,IFERROR(RANK(Valor_normalizado!CX89,Valor_normalizado!CX$66:CX$97,0),"NA"))</f>
        <v>18</v>
      </c>
      <c r="CY89" s="6">
        <f>IF(Valor_normalizado!CY89=0,32,IFERROR(RANK(Valor_normalizado!CY89,Valor_normalizado!CY$66:CY$97,0),"NA"))</f>
        <v>10</v>
      </c>
      <c r="CZ89" s="6">
        <f>IF(Valor_normalizado!CZ89=0,32,IFERROR(RANK(Valor_normalizado!CZ89,Valor_normalizado!CZ$66:CZ$97,0),"NA"))</f>
        <v>13</v>
      </c>
      <c r="DA89" s="6">
        <f>IF(Valor_normalizado!DA89=0,32,IFERROR(RANK(Valor_normalizado!DA89,Valor_normalizado!DA$66:DA$97,0),"NA"))</f>
        <v>20</v>
      </c>
      <c r="DB89" s="6">
        <f>IF(Valor_normalizado!DB89=0,32,IFERROR(RANK(Valor_normalizado!DB89,Valor_normalizado!DB$66:DB$97,0),"NA"))</f>
        <v>30</v>
      </c>
      <c r="DC89" s="6">
        <f>IF(Valor_normalizado!DC89=0,32,IFERROR(RANK(Valor_normalizado!DC89,Valor_normalizado!DC$66:DC$97,0),"NA"))</f>
        <v>26</v>
      </c>
      <c r="DD89" s="6">
        <f>IF(Valor_normalizado!DD89=0,32,IFERROR(RANK(Valor_normalizado!DD89,Valor_normalizado!DD$66:DD$97,0),"NA"))</f>
        <v>29</v>
      </c>
      <c r="DE89" s="6">
        <f>IF(Valor_normalizado!DE89=0,32,IFERROR(RANK(Valor_normalizado!DE89,Valor_normalizado!DE$66:DE$97,0),"NA"))</f>
        <v>25</v>
      </c>
      <c r="DF89" s="6">
        <f>IF(Valor_normalizado!DF89=0,32,IFERROR(RANK(Valor_normalizado!DF89,Valor_normalizado!DF$66:DF$97,0),"NA"))</f>
        <v>12</v>
      </c>
      <c r="DG89" s="6">
        <f>IF(Valor_normalizado!DG89=0,32,IFERROR(RANK(Valor_normalizado!DG89,Valor_normalizado!DG$66:DG$97,0),"NA"))</f>
        <v>10</v>
      </c>
      <c r="DH89" s="6">
        <f>IF(Valor_normalizado!DH89=0,32,IFERROR(RANK(Valor_normalizado!DH89,Valor_normalizado!DH$66:DH$97,0),"NA"))</f>
        <v>32</v>
      </c>
      <c r="DI89" s="6">
        <f>IF(Valor_normalizado!DI89=0,32,IFERROR(RANK(Valor_normalizado!DI89,Valor_normalizado!DI$66:DI$97,0),"NA"))</f>
        <v>32</v>
      </c>
      <c r="DJ89" s="6">
        <f>IF(Valor_normalizado!DJ89=0,32,IFERROR(RANK(Valor_normalizado!DJ89,Valor_normalizado!DJ$66:DJ$97,0),"NA"))</f>
        <v>32</v>
      </c>
      <c r="DK89" s="6">
        <f>IF(Valor_normalizado!DK89=0,32,IFERROR(RANK(Valor_normalizado!DK89,Valor_normalizado!DK$66:DK$97,0),"NA"))</f>
        <v>32</v>
      </c>
      <c r="DL89" s="6">
        <f>IF(Valor_normalizado!DL89=0,32,IFERROR(RANK(Valor_normalizado!DL89,Valor_normalizado!DL$66:DL$97,0),"NA"))</f>
        <v>12</v>
      </c>
      <c r="DM89" s="6">
        <f>IF(Valor_normalizado!DM89=0,32,IFERROR(RANK(Valor_normalizado!DM89,Valor_normalizado!DM$66:DM$97,0),"NA"))</f>
        <v>10</v>
      </c>
      <c r="DN89" s="6">
        <f>IF(Valor_normalizado!DN89=0,32,IFERROR(RANK(Valor_normalizado!DN89,Valor_normalizado!DN$66:DN$97,0),"NA"))</f>
        <v>12</v>
      </c>
      <c r="DO89" s="6">
        <f>IF(Valor_normalizado!DO89=0,32,IFERROR(RANK(Valor_normalizado!DO89,Valor_normalizado!DO$66:DO$97,0),"NA"))</f>
        <v>24</v>
      </c>
      <c r="DP89" s="6">
        <f>IF(Valor_normalizado!DP89=0,32,IFERROR(RANK(Valor_normalizado!DP89,Valor_normalizado!DP$66:DP$97,0),"NA"))</f>
        <v>13</v>
      </c>
      <c r="DQ89" s="6">
        <f>IF(Valor_normalizado!DQ89=0,32,IFERROR(RANK(Valor_normalizado!DQ89,Valor_normalizado!DQ$66:DQ$97,0),"NA"))</f>
        <v>24</v>
      </c>
      <c r="DR89" s="6">
        <f>IF(Valor_normalizado!DR89=0,32,IFERROR(RANK(Valor_normalizado!DR89,Valor_normalizado!DR$66:DR$97,0),"NA"))</f>
        <v>16</v>
      </c>
      <c r="DS89" s="6">
        <f>IF(Valor_normalizado!DS89=0,32,IFERROR(RANK(Valor_normalizado!DS89,Valor_normalizado!DS$66:DS$97,0),"NA"))</f>
        <v>24</v>
      </c>
      <c r="DT89" s="6">
        <f>IF(Valor_normalizado!DT89=0,32,IFERROR(RANK(Valor_normalizado!DT89,Valor_normalizado!DT$66:DT$97,0),"NA"))</f>
        <v>23</v>
      </c>
      <c r="DU89" s="6">
        <f>IF(Valor_normalizado!DU89=0,32,IFERROR(RANK(Valor_normalizado!DU89,Valor_normalizado!DU$66:DU$97,0),"NA"))</f>
        <v>28</v>
      </c>
      <c r="DV89" s="6">
        <f>IF(Valor_normalizado!DV89=0,32,IFERROR(RANK(Valor_normalizado!DV89,Valor_normalizado!DV$66:DV$97,0),"NA"))</f>
        <v>27</v>
      </c>
      <c r="DW89" s="6">
        <f>IF(Valor_normalizado!DW89=0,32,IFERROR(RANK(Valor_normalizado!DW89,Valor_normalizado!DW$66:DW$97,0),"NA"))</f>
        <v>22</v>
      </c>
      <c r="DX89" s="6">
        <f>IF(Valor_normalizado!DX89=0,32,IFERROR(RANK(Valor_normalizado!DX89,Valor_normalizado!DX$66:DX$97,0),"NA"))</f>
        <v>22</v>
      </c>
      <c r="DY89" s="6">
        <f>IF(Valor_normalizado!DY89=0,32,IFERROR(RANK(Valor_normalizado!DY89,Valor_normalizado!DY$66:DY$97,0),"NA"))</f>
        <v>12</v>
      </c>
      <c r="DZ89" s="6">
        <f>IF(Valor_normalizado!DZ89=0,32,IFERROR(RANK(Valor_normalizado!DZ89,Valor_normalizado!DZ$66:DZ$97,0),"NA"))</f>
        <v>1</v>
      </c>
      <c r="EA89" s="6">
        <f>IF(Valor_normalizado!EA89=0,32,IFERROR(RANK(Valor_normalizado!EA89,Valor_normalizado!EA$66:EA$97,0),"NA"))</f>
        <v>1</v>
      </c>
      <c r="EB89" s="6">
        <f>IF(Valor_normalizado!EB89=0,32,IFERROR(RANK(Valor_normalizado!EB89,Valor_normalizado!EB$66:EB$97,0),"NA"))</f>
        <v>7</v>
      </c>
      <c r="EC89" s="6">
        <f>IF(Valor_normalizado!EC89=0,32,IFERROR(RANK(Valor_normalizado!EC89,Valor_normalizado!EC$66:EC$97,0),"NA"))</f>
        <v>14</v>
      </c>
      <c r="ED89" s="6">
        <f>IF(Valor_normalizado!ED89=0,32,IFERROR(RANK(Valor_normalizado!ED89,Valor_normalizado!ED$66:ED$97,0),"NA"))</f>
        <v>27</v>
      </c>
      <c r="EE89" s="6">
        <f>IF(Valor_normalizado!EE89=0,32,IFERROR(RANK(Valor_normalizado!EE89,Valor_normalizado!EE$66:EE$97,0),"NA"))</f>
        <v>22</v>
      </c>
      <c r="EF89" s="6">
        <f>IF(Valor_normalizado!EF89=0,32,IFERROR(RANK(Valor_normalizado!EF89,Valor_normalizado!EF$66:EF$97,0),"NA"))</f>
        <v>11</v>
      </c>
      <c r="EG89" s="6">
        <f>IF(Valor_normalizado!EG89=0,32,IFERROR(RANK(Valor_normalizado!EG89,Valor_normalizado!EG$66:EG$97,0),"NA"))</f>
        <v>32</v>
      </c>
      <c r="EH89" s="6">
        <f>IF(Valor_normalizado!EH89=0,32,IFERROR(RANK(Valor_normalizado!EH89,Valor_normalizado!EH$66:EH$97,0),"NA"))</f>
        <v>9</v>
      </c>
      <c r="EI89" s="6">
        <f>IF(Valor_normalizado!EI89=0,32,IFERROR(RANK(Valor_normalizado!EI89,Valor_normalizado!EI$66:EI$97,0),"NA"))</f>
        <v>24</v>
      </c>
      <c r="EJ89" s="6">
        <f>IF(Valor_normalizado!EJ89=0,32,IFERROR(RANK(Valor_normalizado!EJ89,Valor_normalizado!EJ$66:EJ$97,0),"NA"))</f>
        <v>20</v>
      </c>
      <c r="EK89" s="6">
        <f>IF(Valor_normalizado!EK89=0,32,IFERROR(RANK(Valor_normalizado!EK89,Valor_normalizado!EK$66:EK$97,0),"NA"))</f>
        <v>19</v>
      </c>
      <c r="EL89" s="6">
        <f>IF(Valor_normalizado!EL89=0,32,IFERROR(RANK(Valor_normalizado!EL89,Valor_normalizado!EL$66:EL$97,0),"NA"))</f>
        <v>19</v>
      </c>
      <c r="EM89" s="6">
        <f>IF(Valor_normalizado!EM89=0,32,IFERROR(RANK(Valor_normalizado!EM89,Valor_normalizado!EM$66:EM$97,0),"NA"))</f>
        <v>16</v>
      </c>
      <c r="EN89" s="6">
        <f>IF(Valor_normalizado!EN89=0,32,IFERROR(RANK(Valor_normalizado!EN89,Valor_normalizado!EN$66:EN$97,0),"NA"))</f>
        <v>6</v>
      </c>
      <c r="EO89" s="6">
        <f>IF(Valor_normalizado!EO89=0,32,IFERROR(RANK(Valor_normalizado!EO89,Valor_normalizado!EO$66:EO$97,0),"NA"))</f>
        <v>12</v>
      </c>
      <c r="EP89" s="6">
        <f>IF(Valor_normalizado!EP89=0,32,IFERROR(RANK(Valor_normalizado!EP89,Valor_normalizado!EP$66:EP$97,0),"NA"))</f>
        <v>25</v>
      </c>
      <c r="EQ89" s="6">
        <f>IF(Valor_normalizado!EQ89=0,32,IFERROR(RANK(Valor_normalizado!EQ89,Valor_normalizado!EQ$66:EQ$97,0),"NA"))</f>
        <v>13</v>
      </c>
      <c r="ER89" s="6">
        <f>IF(Valor_normalizado!ER89=0,32,IFERROR(RANK(Valor_normalizado!ER89,Valor_normalizado!ER$66:ER$97,0),"NA"))</f>
        <v>14</v>
      </c>
      <c r="ES89" s="6">
        <f>IF(Valor_normalizado!ES89=0,32,IFERROR(RANK(Valor_normalizado!ES89,Valor_normalizado!ES$66:ES$97,0),"NA"))</f>
        <v>25</v>
      </c>
    </row>
    <row r="90" spans="1:149" x14ac:dyDescent="0.25">
      <c r="A90" s="2" t="s">
        <v>270</v>
      </c>
      <c r="B90" s="75">
        <v>2021</v>
      </c>
      <c r="C90" s="6">
        <f>IF(Valor_normalizado!C90=0,32,IFERROR(RANK(Valor_normalizado!C90,Valor_normalizado!C$66:C$97,0),"NA"))</f>
        <v>24</v>
      </c>
      <c r="D90" s="6">
        <f>IF(Valor_normalizado!D90=0,32,IFERROR(RANK(Valor_normalizado!D90,Valor_normalizado!D$66:D$97,0),"NA"))</f>
        <v>7</v>
      </c>
      <c r="E90" s="6">
        <f>IF(Valor_normalizado!E90=0,32,IFERROR(RANK(Valor_normalizado!E90,Valor_normalizado!E$66:E$97,0),"NA"))</f>
        <v>6</v>
      </c>
      <c r="F90" s="6">
        <f>IF(Valor_normalizado!F90=0,32,IFERROR(RANK(Valor_normalizado!F90,Valor_normalizado!F$66:F$97,0),"NA"))</f>
        <v>12</v>
      </c>
      <c r="G90" s="6">
        <f>IF(Valor_normalizado!G90=0,32,IFERROR(RANK(Valor_normalizado!G90,Valor_normalizado!G$66:G$97,0),"NA"))</f>
        <v>24</v>
      </c>
      <c r="H90" s="6">
        <f>IF(Valor_normalizado!H90=0,32,IFERROR(RANK(Valor_normalizado!H90,Valor_normalizado!H$66:H$97,0),"NA"))</f>
        <v>4</v>
      </c>
      <c r="I90" s="6">
        <f>IF(Valor_normalizado!I90=0,32,IFERROR(RANK(Valor_normalizado!I90,Valor_normalizado!I$66:I$97,0),"NA"))</f>
        <v>23</v>
      </c>
      <c r="J90" s="6">
        <f>IF(Valor_normalizado!J90=0,32,IFERROR(RANK(Valor_normalizado!J90,Valor_normalizado!J$66:J$97,0),"NA"))</f>
        <v>15</v>
      </c>
      <c r="K90" s="6">
        <f>IF(Valor_normalizado!K90=0,32,IFERROR(RANK(Valor_normalizado!K90,Valor_normalizado!K$66:K$97,0),"NA"))</f>
        <v>17</v>
      </c>
      <c r="L90" s="6">
        <f>IF(Valor_normalizado!L90=0,32,IFERROR(RANK(Valor_normalizado!L90,Valor_normalizado!L$66:L$97,0),"NA"))</f>
        <v>5</v>
      </c>
      <c r="M90" s="6">
        <f>IF(Valor_normalizado!M90=0,32,IFERROR(RANK(Valor_normalizado!M90,Valor_normalizado!M$66:M$97,0),"NA"))</f>
        <v>10</v>
      </c>
      <c r="N90" s="6">
        <f>IF(Valor_normalizado!N90=0,32,IFERROR(RANK(Valor_normalizado!N90,Valor_normalizado!N$66:N$97,0),"NA"))</f>
        <v>31</v>
      </c>
      <c r="O90" s="6">
        <f>IF(Valor_normalizado!O90=0,32,IFERROR(RANK(Valor_normalizado!O90,Valor_normalizado!O$66:O$97,0),"NA"))</f>
        <v>17</v>
      </c>
      <c r="P90" s="6">
        <f>IF(Valor_normalizado!P90=0,32,IFERROR(RANK(Valor_normalizado!P90,Valor_normalizado!P$66:P$97,0),"NA"))</f>
        <v>14</v>
      </c>
      <c r="Q90" s="6">
        <f>IF(Valor_normalizado!Q90=0,32,IFERROR(RANK(Valor_normalizado!Q90,Valor_normalizado!Q$66:Q$97,0),"NA"))</f>
        <v>27</v>
      </c>
      <c r="R90" s="6">
        <f>IF(Valor_normalizado!R90=0,32,IFERROR(RANK(Valor_normalizado!R90,Valor_normalizado!R$66:R$97,0),"NA"))</f>
        <v>31</v>
      </c>
      <c r="S90" s="6">
        <f>IF(Valor_normalizado!S90=0,32,IFERROR(RANK(Valor_normalizado!S90,Valor_normalizado!S$66:S$97,0),"NA"))</f>
        <v>5</v>
      </c>
      <c r="T90" s="6">
        <f>IF(Valor_normalizado!T90=0,32,IFERROR(RANK(Valor_normalizado!T90,Valor_normalizado!T$66:T$97,0),"NA"))</f>
        <v>30</v>
      </c>
      <c r="U90" s="6">
        <f>IF(Valor_normalizado!U90=0,32,IFERROR(RANK(Valor_normalizado!U90,Valor_normalizado!U$66:U$97,0),"NA"))</f>
        <v>14</v>
      </c>
      <c r="V90" s="6">
        <f>IF(Valor_normalizado!V90=0,32,IFERROR(RANK(Valor_normalizado!V90,Valor_normalizado!V$66:V$97,0),"NA"))</f>
        <v>31</v>
      </c>
      <c r="W90" s="6" t="str">
        <f>IF(Valor_normalizado!W90=0,32,IFERROR(RANK(Valor_normalizado!W90,Valor_normalizado!W$66:W$97,0),"NA"))</f>
        <v>NA</v>
      </c>
      <c r="X90" s="6">
        <f>IF(Valor_normalizado!X90=0,32,IFERROR(RANK(Valor_normalizado!X90,Valor_normalizado!X$66:X$97,0),"NA"))</f>
        <v>1</v>
      </c>
      <c r="Y90" s="6">
        <f>IF(Valor_normalizado!Y90=0,32,IFERROR(RANK(Valor_normalizado!Y90,Valor_normalizado!Y$66:Y$97,0),"NA"))</f>
        <v>20</v>
      </c>
      <c r="Z90" s="6">
        <f>IF(Valor_normalizado!Z90=0,32,IFERROR(RANK(Valor_normalizado!Z90,Valor_normalizado!Z$66:Z$97,0),"NA"))</f>
        <v>31</v>
      </c>
      <c r="AA90" s="6">
        <f>IF(Valor_normalizado!AA90=0,32,IFERROR(RANK(Valor_normalizado!AA90,Valor_normalizado!AA$66:AA$97,0),"NA"))</f>
        <v>28</v>
      </c>
      <c r="AB90" s="6" t="str">
        <f>IF(Valor_normalizado!AB90=0,32,IFERROR(RANK(Valor_normalizado!AB90,Valor_normalizado!AB$66:AB$97,0),"NA"))</f>
        <v>NA</v>
      </c>
      <c r="AC90" s="6" t="str">
        <f>IF(Valor_normalizado!AC90=0,32,IFERROR(RANK(Valor_normalizado!AC90,Valor_normalizado!AC$66:AC$97,0),"NA"))</f>
        <v>NA</v>
      </c>
      <c r="AD90" s="6">
        <f>IF(Valor_normalizado!AD90=0,32,IFERROR(RANK(Valor_normalizado!AD90,Valor_normalizado!AD$66:AD$97,0),"NA"))</f>
        <v>7</v>
      </c>
      <c r="AE90" s="6">
        <f>IF(Valor_normalizado!AE90=0,32,IFERROR(RANK(Valor_normalizado!AE90,Valor_normalizado!AE$66:AE$97,0),"NA"))</f>
        <v>6</v>
      </c>
      <c r="AF90" s="6" t="str">
        <f>IF(Valor_normalizado!AF90=0,32,IFERROR(RANK(Valor_normalizado!AF90,Valor_normalizado!AF$66:AF$97,0),"NA"))</f>
        <v>NA</v>
      </c>
      <c r="AG90" s="6">
        <f>IF(Valor_normalizado!AG90=0,32,IFERROR(RANK(Valor_normalizado!AG90,Valor_normalizado!AG$66:AG$97,0),"NA"))</f>
        <v>22</v>
      </c>
      <c r="AH90" s="6">
        <f>IF(Valor_normalizado!AH90=0,32,IFERROR(RANK(Valor_normalizado!AH90,Valor_normalizado!AH$66:AH$97,0),"NA"))</f>
        <v>32</v>
      </c>
      <c r="AI90" s="6">
        <f>IF(Valor_normalizado!AI90=0,32,IFERROR(RANK(Valor_normalizado!AI90,Valor_normalizado!AI$66:AI$97,0),"NA"))</f>
        <v>32</v>
      </c>
      <c r="AJ90" s="6">
        <f>IF(Valor_normalizado!AJ90=0,32,IFERROR(RANK(Valor_normalizado!AJ90,Valor_normalizado!AJ$66:AJ$97,0),"NA"))</f>
        <v>4</v>
      </c>
      <c r="AK90" s="6">
        <f>IF(Valor_normalizado!AK90=0,32,IFERROR(RANK(Valor_normalizado!AK90,Valor_normalizado!AK$66:AK$97,0),"NA"))</f>
        <v>1</v>
      </c>
      <c r="AL90" s="6">
        <f>IF(Valor_normalizado!AL90=0,32,IFERROR(RANK(Valor_normalizado!AL90,Valor_normalizado!AL$66:AL$97,0),"NA"))</f>
        <v>32</v>
      </c>
      <c r="AM90" s="6">
        <f>IF(Valor_normalizado!AM90=0,32,IFERROR(RANK(Valor_normalizado!AM90,Valor_normalizado!AM$66:AM$97,0),"NA"))</f>
        <v>11</v>
      </c>
      <c r="AN90" s="6">
        <f>IF(Valor_normalizado!AN90=0,32,IFERROR(RANK(Valor_normalizado!AN90,Valor_normalizado!AN$66:AN$97,0),"NA"))</f>
        <v>14</v>
      </c>
      <c r="AO90" s="6">
        <f>IF(Valor_normalizado!AO90=0,32,IFERROR(RANK(Valor_normalizado!AO90,Valor_normalizado!AO$66:AO$97,0),"NA"))</f>
        <v>24</v>
      </c>
      <c r="AP90" s="6">
        <f>IF(Valor_normalizado!AP90=0,32,IFERROR(RANK(Valor_normalizado!AP90,Valor_normalizado!AP$66:AP$97,0),"NA"))</f>
        <v>28</v>
      </c>
      <c r="AQ90" s="6">
        <f>IF(Valor_normalizado!AQ90=0,32,IFERROR(RANK(Valor_normalizado!AQ90,Valor_normalizado!AQ$66:AQ$97,0),"NA"))</f>
        <v>30</v>
      </c>
      <c r="AR90" s="6">
        <f>IF(Valor_normalizado!AR90=0,32,IFERROR(RANK(Valor_normalizado!AR90,Valor_normalizado!AR$66:AR$97,0),"NA"))</f>
        <v>18</v>
      </c>
      <c r="AS90" s="6">
        <f>IF(Valor_normalizado!AS90=0,32,IFERROR(RANK(Valor_normalizado!AS90,Valor_normalizado!AS$66:AS$97,0),"NA"))</f>
        <v>9</v>
      </c>
      <c r="AT90" s="6">
        <f>IF(Valor_normalizado!AT90=0,32,IFERROR(RANK(Valor_normalizado!AT90,Valor_normalizado!AT$66:AT$97,0),"NA"))</f>
        <v>24</v>
      </c>
      <c r="AU90" s="6">
        <f>IF(Valor_normalizado!AU90=0,32,IFERROR(RANK(Valor_normalizado!AU90,Valor_normalizado!AU$66:AU$97,0),"NA"))</f>
        <v>3</v>
      </c>
      <c r="AV90" s="6">
        <f>IF(Valor_normalizado!AV90=0,32,IFERROR(RANK(Valor_normalizado!AV90,Valor_normalizado!AV$66:AV$97,0),"NA"))</f>
        <v>11</v>
      </c>
      <c r="AW90" s="6">
        <f>IF(Valor_normalizado!AW90=0,32,IFERROR(RANK(Valor_normalizado!AW90,Valor_normalizado!AW$66:AW$97,0),"NA"))</f>
        <v>19</v>
      </c>
      <c r="AX90" s="6">
        <f>IF(Valor_normalizado!AX90=0,32,IFERROR(RANK(Valor_normalizado!AX90,Valor_normalizado!AX$66:AX$97,0),"NA"))</f>
        <v>9</v>
      </c>
      <c r="AY90" s="6">
        <f>IF(Valor_normalizado!AY90=0,32,IFERROR(RANK(Valor_normalizado!AY90,Valor_normalizado!AY$66:AY$97,0),"NA"))</f>
        <v>19</v>
      </c>
      <c r="AZ90" s="6">
        <f>IF(Valor_normalizado!AZ90=0,32,IFERROR(RANK(Valor_normalizado!AZ90,Valor_normalizado!AZ$66:AZ$97,0),"NA"))</f>
        <v>31</v>
      </c>
      <c r="BA90" s="6">
        <f>IF(Valor_normalizado!BA90=0,32,IFERROR(RANK(Valor_normalizado!BA90,Valor_normalizado!BA$66:BA$97,0),"NA"))</f>
        <v>24</v>
      </c>
      <c r="BB90" s="6">
        <f>IF(Valor_normalizado!BB90=0,32,IFERROR(RANK(Valor_normalizado!BB90,Valor_normalizado!BB$66:BB$97,0),"NA"))</f>
        <v>9</v>
      </c>
      <c r="BC90" s="6">
        <f>IF(Valor_normalizado!BC90=0,32,IFERROR(RANK(Valor_normalizado!BC90,Valor_normalizado!BC$66:BC$97,0),"NA"))</f>
        <v>1</v>
      </c>
      <c r="BD90" s="6">
        <f>IF(Valor_normalizado!BD90=0,32,IFERROR(RANK(Valor_normalizado!BD90,Valor_normalizado!BD$66:BD$97,0),"NA"))</f>
        <v>23</v>
      </c>
      <c r="BE90" s="6">
        <f>IF(Valor_normalizado!BE90=0,32,IFERROR(RANK(Valor_normalizado!BE90,Valor_normalizado!BE$66:BE$97,0),"NA"))</f>
        <v>9</v>
      </c>
      <c r="BF90" s="6">
        <f>IF(Valor_normalizado!BF90=0,32,IFERROR(RANK(Valor_normalizado!BF90,Valor_normalizado!BF$66:BF$97,0),"NA"))</f>
        <v>20</v>
      </c>
      <c r="BG90" s="6">
        <f>IF(Valor_normalizado!BG90=0,32,IFERROR(RANK(Valor_normalizado!BG90,Valor_normalizado!BG$66:BG$97,0),"NA"))</f>
        <v>13</v>
      </c>
      <c r="BH90" s="6">
        <f>IF(Valor_normalizado!BH90=0,32,IFERROR(RANK(Valor_normalizado!BH90,Valor_normalizado!BH$66:BH$97,0),"NA"))</f>
        <v>17</v>
      </c>
      <c r="BI90" s="6">
        <f>IF(Valor_normalizado!BI90=0,32,IFERROR(RANK(Valor_normalizado!BI90,Valor_normalizado!BI$66:BI$97,0),"NA"))</f>
        <v>29</v>
      </c>
      <c r="BJ90" s="6">
        <f>IF(Valor_normalizado!BJ90=0,32,IFERROR(RANK(Valor_normalizado!BJ90,Valor_normalizado!BJ$66:BJ$97,0),"NA"))</f>
        <v>23</v>
      </c>
      <c r="BK90" s="6">
        <f>IF(Valor_normalizado!BK90=0,32,IFERROR(RANK(Valor_normalizado!BK90,Valor_normalizado!BK$66:BK$97,0),"NA"))</f>
        <v>8</v>
      </c>
      <c r="BL90" s="6">
        <f>IF(Valor_normalizado!BL90=0,32,IFERROR(RANK(Valor_normalizado!BL90,Valor_normalizado!BL$66:BL$97,0),"NA"))</f>
        <v>1</v>
      </c>
      <c r="BM90" s="6">
        <f>IF(Valor_normalizado!BM90=0,32,IFERROR(RANK(Valor_normalizado!BM90,Valor_normalizado!BM$66:BM$97,0),"NA"))</f>
        <v>13</v>
      </c>
      <c r="BN90" s="6">
        <f>IF(Valor_normalizado!BN90=0,32,IFERROR(RANK(Valor_normalizado!BN90,Valor_normalizado!BN$66:BN$97,0),"NA"))</f>
        <v>28</v>
      </c>
      <c r="BO90" s="6">
        <f>IF(Valor_normalizado!BO90=0,32,IFERROR(RANK(Valor_normalizado!BO90,Valor_normalizado!BO$66:BO$97,0),"NA"))</f>
        <v>1</v>
      </c>
      <c r="BP90" s="6">
        <f>IF(Valor_normalizado!BP90=0,32,IFERROR(RANK(Valor_normalizado!BP90,Valor_normalizado!BP$66:BP$97,0),"NA"))</f>
        <v>21</v>
      </c>
      <c r="BQ90" s="6">
        <f>IF(Valor_normalizado!BQ90=0,32,IFERROR(RANK(Valor_normalizado!BQ90,Valor_normalizado!BQ$66:BQ$97,0),"NA"))</f>
        <v>19</v>
      </c>
      <c r="BR90" s="6">
        <f>IF(Valor_normalizado!BR90=0,32,IFERROR(RANK(Valor_normalizado!BR90,Valor_normalizado!BR$66:BR$97,0),"NA"))</f>
        <v>23</v>
      </c>
      <c r="BS90" s="6">
        <f>IF(Valor_normalizado!BS90=0,32,IFERROR(RANK(Valor_normalizado!BS90,Valor_normalizado!BS$66:BS$97,0),"NA"))</f>
        <v>22</v>
      </c>
      <c r="BT90" s="6">
        <f>IF(Valor_normalizado!BT90=0,32,IFERROR(RANK(Valor_normalizado!BT90,Valor_normalizado!BT$66:BT$97,0),"NA"))</f>
        <v>21</v>
      </c>
      <c r="BU90" s="6">
        <f>IF(Valor_normalizado!BU90=0,32,IFERROR(RANK(Valor_normalizado!BU90,Valor_normalizado!BU$66:BU$97,0),"NA"))</f>
        <v>24</v>
      </c>
      <c r="BV90" s="6">
        <f>IF(Valor_normalizado!BV90=0,32,IFERROR(RANK(Valor_normalizado!BV90,Valor_normalizado!BV$66:BV$97,0),"NA"))</f>
        <v>20</v>
      </c>
      <c r="BW90" s="6">
        <f>IF(Valor_normalizado!BW90=0,32,IFERROR(RANK(Valor_normalizado!BW90,Valor_normalizado!BW$66:BW$97,0),"NA"))</f>
        <v>7</v>
      </c>
      <c r="BX90" s="6">
        <f>IF(Valor_normalizado!BX90=0,32,IFERROR(RANK(Valor_normalizado!BX90,Valor_normalizado!BX$66:BX$97,0),"NA"))</f>
        <v>19</v>
      </c>
      <c r="BY90" s="6">
        <f>IF(Valor_normalizado!BY90=0,32,IFERROR(RANK(Valor_normalizado!BY90,Valor_normalizado!BY$66:BY$97,0),"NA"))</f>
        <v>17</v>
      </c>
      <c r="BZ90" s="6">
        <f>IF(Valor_normalizado!BZ90=0,32,IFERROR(RANK(Valor_normalizado!BZ90,Valor_normalizado!BZ$66:BZ$97,0),"NA"))</f>
        <v>13</v>
      </c>
      <c r="CA90" s="6">
        <f>IF(Valor_normalizado!CA90=0,32,IFERROR(RANK(Valor_normalizado!CA90,Valor_normalizado!CA$66:CA$97,0),"NA"))</f>
        <v>10</v>
      </c>
      <c r="CB90" s="6">
        <f>IF(Valor_normalizado!CB90=0,32,IFERROR(RANK(Valor_normalizado!CB90,Valor_normalizado!CB$66:CB$97,0),"NA"))</f>
        <v>12</v>
      </c>
      <c r="CC90" s="6">
        <f>IF(Valor_normalizado!CC90=0,32,IFERROR(RANK(Valor_normalizado!CC90,Valor_normalizado!CC$66:CC$97,0),"NA"))</f>
        <v>28</v>
      </c>
      <c r="CD90" s="6">
        <f>IF(Valor_normalizado!CD90=0,32,IFERROR(RANK(Valor_normalizado!CD90,Valor_normalizado!CD$66:CD$97,0),"NA"))</f>
        <v>29</v>
      </c>
      <c r="CE90" s="6">
        <f>IF(Valor_normalizado!CE90=0,32,IFERROR(RANK(Valor_normalizado!CE90,Valor_normalizado!CE$66:CE$97,0),"NA"))</f>
        <v>18</v>
      </c>
      <c r="CF90" s="6">
        <f>IF(Valor_normalizado!CF90=0,32,IFERROR(RANK(Valor_normalizado!CF90,Valor_normalizado!CF$66:CF$97,0),"NA"))</f>
        <v>1</v>
      </c>
      <c r="CG90" s="6">
        <f>IF(Valor_normalizado!CG90=0,32,IFERROR(RANK(Valor_normalizado!CG90,Valor_normalizado!CG$66:CG$97,0),"NA"))</f>
        <v>1</v>
      </c>
      <c r="CH90" s="6">
        <f>IF(Valor_normalizado!CH90=0,32,IFERROR(RANK(Valor_normalizado!CH90,Valor_normalizado!CH$66:CH$97,0),"NA"))</f>
        <v>11</v>
      </c>
      <c r="CI90" s="6">
        <f>IF(Valor_normalizado!CI90=0,32,IFERROR(RANK(Valor_normalizado!CI90,Valor_normalizado!CI$66:CI$97,0),"NA"))</f>
        <v>8</v>
      </c>
      <c r="CJ90" s="6">
        <f>IF(Valor_normalizado!CJ90=0,32,IFERROR(RANK(Valor_normalizado!CJ90,Valor_normalizado!CJ$66:CJ$97,0),"NA"))</f>
        <v>32</v>
      </c>
      <c r="CK90" s="6">
        <f>IF(Valor_normalizado!CK90=0,32,IFERROR(RANK(Valor_normalizado!CK90,Valor_normalizado!CK$66:CK$97,0),"NA"))</f>
        <v>31</v>
      </c>
      <c r="CL90" s="6">
        <f>IF(Valor_normalizado!CL90=0,32,IFERROR(RANK(Valor_normalizado!CL90,Valor_normalizado!CL$66:CL$97,0),"NA"))</f>
        <v>6</v>
      </c>
      <c r="CM90" s="6">
        <f>IF(Valor_normalizado!CM90=0,32,IFERROR(RANK(Valor_normalizado!CM90,Valor_normalizado!CM$66:CM$97,0),"NA"))</f>
        <v>27</v>
      </c>
      <c r="CN90" s="6">
        <f>IF(Valor_normalizado!CN90=0,32,IFERROR(RANK(Valor_normalizado!CN90,Valor_normalizado!CN$66:CN$97,0),"NA"))</f>
        <v>30</v>
      </c>
      <c r="CO90" s="6">
        <f>IF(Valor_normalizado!CO90=0,32,IFERROR(RANK(Valor_normalizado!CO90,Valor_normalizado!CO$66:CO$97,0),"NA"))</f>
        <v>6</v>
      </c>
      <c r="CP90" s="6">
        <f>IF(Valor_normalizado!CP90=0,32,IFERROR(RANK(Valor_normalizado!CP90,Valor_normalizado!CP$66:CP$97,0),"NA"))</f>
        <v>22</v>
      </c>
      <c r="CQ90" s="6">
        <f>IF(Valor_normalizado!CQ90=0,32,IFERROR(RANK(Valor_normalizado!CQ90,Valor_normalizado!CQ$66:CQ$97,0),"NA"))</f>
        <v>2</v>
      </c>
      <c r="CR90" s="6">
        <f>IF(Valor_normalizado!CR90=0,32,IFERROR(RANK(Valor_normalizado!CR90,Valor_normalizado!CR$66:CR$97,0),"NA"))</f>
        <v>19</v>
      </c>
      <c r="CS90" s="6">
        <f>IF(Valor_normalizado!CS90=0,32,IFERROR(RANK(Valor_normalizado!CS90,Valor_normalizado!CS$66:CS$97,0),"NA"))</f>
        <v>1</v>
      </c>
      <c r="CT90" s="6">
        <f>IF(Valor_normalizado!CT90=0,32,IFERROR(RANK(Valor_normalizado!CT90,Valor_normalizado!CT$66:CT$97,0),"NA"))</f>
        <v>2</v>
      </c>
      <c r="CU90" s="6">
        <f>IF(Valor_normalizado!CU90=0,32,IFERROR(RANK(Valor_normalizado!CU90,Valor_normalizado!CU$66:CU$97,0),"NA"))</f>
        <v>1</v>
      </c>
      <c r="CV90" s="6">
        <f>IF(Valor_normalizado!CV90=0,32,IFERROR(RANK(Valor_normalizado!CV90,Valor_normalizado!CV$66:CV$97,0),"NA"))</f>
        <v>12</v>
      </c>
      <c r="CW90" s="6">
        <f>IF(Valor_normalizado!CW90=0,32,IFERROR(RANK(Valor_normalizado!CW90,Valor_normalizado!CW$66:CW$97,0),"NA"))</f>
        <v>32</v>
      </c>
      <c r="CX90" s="6">
        <f>IF(Valor_normalizado!CX90=0,32,IFERROR(RANK(Valor_normalizado!CX90,Valor_normalizado!CX$66:CX$97,0),"NA"))</f>
        <v>30</v>
      </c>
      <c r="CY90" s="6">
        <f>IF(Valor_normalizado!CY90=0,32,IFERROR(RANK(Valor_normalizado!CY90,Valor_normalizado!CY$66:CY$97,0),"NA"))</f>
        <v>9</v>
      </c>
      <c r="CZ90" s="6">
        <f>IF(Valor_normalizado!CZ90=0,32,IFERROR(RANK(Valor_normalizado!CZ90,Valor_normalizado!CZ$66:CZ$97,0),"NA"))</f>
        <v>31</v>
      </c>
      <c r="DA90" s="6">
        <f>IF(Valor_normalizado!DA90=0,32,IFERROR(RANK(Valor_normalizado!DA90,Valor_normalizado!DA$66:DA$97,0),"NA"))</f>
        <v>4</v>
      </c>
      <c r="DB90" s="6">
        <f>IF(Valor_normalizado!DB90=0,32,IFERROR(RANK(Valor_normalizado!DB90,Valor_normalizado!DB$66:DB$97,0),"NA"))</f>
        <v>2</v>
      </c>
      <c r="DC90" s="6">
        <f>IF(Valor_normalizado!DC90=0,32,IFERROR(RANK(Valor_normalizado!DC90,Valor_normalizado!DC$66:DC$97,0),"NA"))</f>
        <v>2</v>
      </c>
      <c r="DD90" s="6">
        <f>IF(Valor_normalizado!DD90=0,32,IFERROR(RANK(Valor_normalizado!DD90,Valor_normalizado!DD$66:DD$97,0),"NA"))</f>
        <v>2</v>
      </c>
      <c r="DE90" s="6">
        <f>IF(Valor_normalizado!DE90=0,32,IFERROR(RANK(Valor_normalizado!DE90,Valor_normalizado!DE$66:DE$97,0),"NA"))</f>
        <v>5</v>
      </c>
      <c r="DF90" s="6">
        <f>IF(Valor_normalizado!DF90=0,32,IFERROR(RANK(Valor_normalizado!DF90,Valor_normalizado!DF$66:DF$97,0),"NA"))</f>
        <v>10</v>
      </c>
      <c r="DG90" s="6">
        <f>IF(Valor_normalizado!DG90=0,32,IFERROR(RANK(Valor_normalizado!DG90,Valor_normalizado!DG$66:DG$97,0),"NA"))</f>
        <v>17</v>
      </c>
      <c r="DH90" s="6">
        <f>IF(Valor_normalizado!DH90=0,32,IFERROR(RANK(Valor_normalizado!DH90,Valor_normalizado!DH$66:DH$97,0),"NA"))</f>
        <v>1</v>
      </c>
      <c r="DI90" s="6">
        <f>IF(Valor_normalizado!DI90=0,32,IFERROR(RANK(Valor_normalizado!DI90,Valor_normalizado!DI$66:DI$97,0),"NA"))</f>
        <v>1</v>
      </c>
      <c r="DJ90" s="6">
        <f>IF(Valor_normalizado!DJ90=0,32,IFERROR(RANK(Valor_normalizado!DJ90,Valor_normalizado!DJ$66:DJ$97,0),"NA"))</f>
        <v>2</v>
      </c>
      <c r="DK90" s="6">
        <f>IF(Valor_normalizado!DK90=0,32,IFERROR(RANK(Valor_normalizado!DK90,Valor_normalizado!DK$66:DK$97,0),"NA"))</f>
        <v>1</v>
      </c>
      <c r="DL90" s="6">
        <f>IF(Valor_normalizado!DL90=0,32,IFERROR(RANK(Valor_normalizado!DL90,Valor_normalizado!DL$66:DL$97,0),"NA"))</f>
        <v>7</v>
      </c>
      <c r="DM90" s="6">
        <f>IF(Valor_normalizado!DM90=0,32,IFERROR(RANK(Valor_normalizado!DM90,Valor_normalizado!DM$66:DM$97,0),"NA"))</f>
        <v>2</v>
      </c>
      <c r="DN90" s="6">
        <f>IF(Valor_normalizado!DN90=0,32,IFERROR(RANK(Valor_normalizado!DN90,Valor_normalizado!DN$66:DN$97,0),"NA"))</f>
        <v>1</v>
      </c>
      <c r="DO90" s="6">
        <f>IF(Valor_normalizado!DO90=0,32,IFERROR(RANK(Valor_normalizado!DO90,Valor_normalizado!DO$66:DO$97,0),"NA"))</f>
        <v>31</v>
      </c>
      <c r="DP90" s="6">
        <f>IF(Valor_normalizado!DP90=0,32,IFERROR(RANK(Valor_normalizado!DP90,Valor_normalizado!DP$66:DP$97,0),"NA"))</f>
        <v>8</v>
      </c>
      <c r="DQ90" s="6">
        <f>IF(Valor_normalizado!DQ90=0,32,IFERROR(RANK(Valor_normalizado!DQ90,Valor_normalizado!DQ$66:DQ$97,0),"NA"))</f>
        <v>1</v>
      </c>
      <c r="DR90" s="6">
        <f>IF(Valor_normalizado!DR90=0,32,IFERROR(RANK(Valor_normalizado!DR90,Valor_normalizado!DR$66:DR$97,0),"NA"))</f>
        <v>14</v>
      </c>
      <c r="DS90" s="6">
        <f>IF(Valor_normalizado!DS90=0,32,IFERROR(RANK(Valor_normalizado!DS90,Valor_normalizado!DS$66:DS$97,0),"NA"))</f>
        <v>6</v>
      </c>
      <c r="DT90" s="6">
        <f>IF(Valor_normalizado!DT90=0,32,IFERROR(RANK(Valor_normalizado!DT90,Valor_normalizado!DT$66:DT$97,0),"NA"))</f>
        <v>29</v>
      </c>
      <c r="DU90" s="6">
        <f>IF(Valor_normalizado!DU90=0,32,IFERROR(RANK(Valor_normalizado!DU90,Valor_normalizado!DU$66:DU$97,0),"NA"))</f>
        <v>27</v>
      </c>
      <c r="DV90" s="6">
        <f>IF(Valor_normalizado!DV90=0,32,IFERROR(RANK(Valor_normalizado!DV90,Valor_normalizado!DV$66:DV$97,0),"NA"))</f>
        <v>22</v>
      </c>
      <c r="DW90" s="6">
        <f>IF(Valor_normalizado!DW90=0,32,IFERROR(RANK(Valor_normalizado!DW90,Valor_normalizado!DW$66:DW$97,0),"NA"))</f>
        <v>26</v>
      </c>
      <c r="DX90" s="6">
        <f>IF(Valor_normalizado!DX90=0,32,IFERROR(RANK(Valor_normalizado!DX90,Valor_normalizado!DX$66:DX$97,0),"NA"))</f>
        <v>26</v>
      </c>
      <c r="DY90" s="6">
        <f>IF(Valor_normalizado!DY90=0,32,IFERROR(RANK(Valor_normalizado!DY90,Valor_normalizado!DY$66:DY$97,0),"NA"))</f>
        <v>30</v>
      </c>
      <c r="DZ90" s="6">
        <f>IF(Valor_normalizado!DZ90=0,32,IFERROR(RANK(Valor_normalizado!DZ90,Valor_normalizado!DZ$66:DZ$97,0),"NA"))</f>
        <v>26</v>
      </c>
      <c r="EA90" s="6">
        <f>IF(Valor_normalizado!EA90=0,32,IFERROR(RANK(Valor_normalizado!EA90,Valor_normalizado!EA$66:EA$97,0),"NA"))</f>
        <v>28</v>
      </c>
      <c r="EB90" s="6">
        <f>IF(Valor_normalizado!EB90=0,32,IFERROR(RANK(Valor_normalizado!EB90,Valor_normalizado!EB$66:EB$97,0),"NA"))</f>
        <v>27</v>
      </c>
      <c r="EC90" s="6">
        <f>IF(Valor_normalizado!EC90=0,32,IFERROR(RANK(Valor_normalizado!EC90,Valor_normalizado!EC$66:EC$97,0),"NA"))</f>
        <v>23</v>
      </c>
      <c r="ED90" s="6">
        <f>IF(Valor_normalizado!ED90=0,32,IFERROR(RANK(Valor_normalizado!ED90,Valor_normalizado!ED$66:ED$97,0),"NA"))</f>
        <v>15</v>
      </c>
      <c r="EE90" s="6">
        <f>IF(Valor_normalizado!EE90=0,32,IFERROR(RANK(Valor_normalizado!EE90,Valor_normalizado!EE$66:EE$97,0),"NA"))</f>
        <v>15</v>
      </c>
      <c r="EF90" s="6">
        <f>IF(Valor_normalizado!EF90=0,32,IFERROR(RANK(Valor_normalizado!EF90,Valor_normalizado!EF$66:EF$97,0),"NA"))</f>
        <v>32</v>
      </c>
      <c r="EG90" s="6">
        <f>IF(Valor_normalizado!EG90=0,32,IFERROR(RANK(Valor_normalizado!EG90,Valor_normalizado!EG$66:EG$97,0),"NA"))</f>
        <v>32</v>
      </c>
      <c r="EH90" s="6">
        <f>IF(Valor_normalizado!EH90=0,32,IFERROR(RANK(Valor_normalizado!EH90,Valor_normalizado!EH$66:EH$97,0),"NA"))</f>
        <v>25</v>
      </c>
      <c r="EI90" s="6">
        <f>IF(Valor_normalizado!EI90=0,32,IFERROR(RANK(Valor_normalizado!EI90,Valor_normalizado!EI$66:EI$97,0),"NA"))</f>
        <v>23</v>
      </c>
      <c r="EJ90" s="6">
        <f>IF(Valor_normalizado!EJ90=0,32,IFERROR(RANK(Valor_normalizado!EJ90,Valor_normalizado!EJ$66:EJ$97,0),"NA"))</f>
        <v>32</v>
      </c>
      <c r="EK90" s="6">
        <f>IF(Valor_normalizado!EK90=0,32,IFERROR(RANK(Valor_normalizado!EK90,Valor_normalizado!EK$66:EK$97,0),"NA"))</f>
        <v>32</v>
      </c>
      <c r="EL90" s="6">
        <f>IF(Valor_normalizado!EL90=0,32,IFERROR(RANK(Valor_normalizado!EL90,Valor_normalizado!EL$66:EL$97,0),"NA"))</f>
        <v>28</v>
      </c>
      <c r="EM90" s="6">
        <f>IF(Valor_normalizado!EM90=0,32,IFERROR(RANK(Valor_normalizado!EM90,Valor_normalizado!EM$66:EM$97,0),"NA"))</f>
        <v>32</v>
      </c>
      <c r="EN90" s="6">
        <f>IF(Valor_normalizado!EN90=0,32,IFERROR(RANK(Valor_normalizado!EN90,Valor_normalizado!EN$66:EN$97,0),"NA"))</f>
        <v>32</v>
      </c>
      <c r="EO90" s="6">
        <f>IF(Valor_normalizado!EO90=0,32,IFERROR(RANK(Valor_normalizado!EO90,Valor_normalizado!EO$66:EO$97,0),"NA"))</f>
        <v>32</v>
      </c>
      <c r="EP90" s="6">
        <f>IF(Valor_normalizado!EP90=0,32,IFERROR(RANK(Valor_normalizado!EP90,Valor_normalizado!EP$66:EP$97,0),"NA"))</f>
        <v>3</v>
      </c>
      <c r="EQ90" s="6">
        <f>IF(Valor_normalizado!EQ90=0,32,IFERROR(RANK(Valor_normalizado!EQ90,Valor_normalizado!EQ$66:EQ$97,0),"NA"))</f>
        <v>14</v>
      </c>
      <c r="ER90" s="6">
        <f>IF(Valor_normalizado!ER90=0,32,IFERROR(RANK(Valor_normalizado!ER90,Valor_normalizado!ER$66:ER$97,0),"NA"))</f>
        <v>24</v>
      </c>
      <c r="ES90" s="6">
        <f>IF(Valor_normalizado!ES90=0,32,IFERROR(RANK(Valor_normalizado!ES90,Valor_normalizado!ES$66:ES$97,0),"NA"))</f>
        <v>16</v>
      </c>
    </row>
    <row r="91" spans="1:149" x14ac:dyDescent="0.25">
      <c r="A91" s="1" t="s">
        <v>271</v>
      </c>
      <c r="B91" s="75">
        <v>2021</v>
      </c>
      <c r="C91" s="6">
        <f>IF(Valor_normalizado!C91=0,32,IFERROR(RANK(Valor_normalizado!C91,Valor_normalizado!C$66:C$97,0),"NA"))</f>
        <v>26</v>
      </c>
      <c r="D91" s="6">
        <f>IF(Valor_normalizado!D91=0,32,IFERROR(RANK(Valor_normalizado!D91,Valor_normalizado!D$66:D$97,0),"NA"))</f>
        <v>32</v>
      </c>
      <c r="E91" s="6">
        <f>IF(Valor_normalizado!E91=0,32,IFERROR(RANK(Valor_normalizado!E91,Valor_normalizado!E$66:E$97,0),"NA"))</f>
        <v>28</v>
      </c>
      <c r="F91" s="6">
        <f>IF(Valor_normalizado!F91=0,32,IFERROR(RANK(Valor_normalizado!F91,Valor_normalizado!F$66:F$97,0),"NA"))</f>
        <v>32</v>
      </c>
      <c r="G91" s="6">
        <f>IF(Valor_normalizado!G91=0,32,IFERROR(RANK(Valor_normalizado!G91,Valor_normalizado!G$66:G$97,0),"NA"))</f>
        <v>25</v>
      </c>
      <c r="H91" s="6">
        <f>IF(Valor_normalizado!H91=0,32,IFERROR(RANK(Valor_normalizado!H91,Valor_normalizado!H$66:H$97,0),"NA"))</f>
        <v>27</v>
      </c>
      <c r="I91" s="6">
        <f>IF(Valor_normalizado!I91=0,32,IFERROR(RANK(Valor_normalizado!I91,Valor_normalizado!I$66:I$97,0),"NA"))</f>
        <v>27</v>
      </c>
      <c r="J91" s="6">
        <f>IF(Valor_normalizado!J91=0,32,IFERROR(RANK(Valor_normalizado!J91,Valor_normalizado!J$66:J$97,0),"NA"))</f>
        <v>29</v>
      </c>
      <c r="K91" s="6">
        <f>IF(Valor_normalizado!K91=0,32,IFERROR(RANK(Valor_normalizado!K91,Valor_normalizado!K$66:K$97,0),"NA"))</f>
        <v>28</v>
      </c>
      <c r="L91" s="6">
        <f>IF(Valor_normalizado!L91=0,32,IFERROR(RANK(Valor_normalizado!L91,Valor_normalizado!L$66:L$97,0),"NA"))</f>
        <v>31</v>
      </c>
      <c r="M91" s="6">
        <f>IF(Valor_normalizado!M91=0,32,IFERROR(RANK(Valor_normalizado!M91,Valor_normalizado!M$66:M$97,0),"NA"))</f>
        <v>30</v>
      </c>
      <c r="N91" s="6">
        <f>IF(Valor_normalizado!N91=0,32,IFERROR(RANK(Valor_normalizado!N91,Valor_normalizado!N$66:N$97,0),"NA"))</f>
        <v>25</v>
      </c>
      <c r="O91" s="6">
        <f>IF(Valor_normalizado!O91=0,32,IFERROR(RANK(Valor_normalizado!O91,Valor_normalizado!O$66:O$97,0),"NA"))</f>
        <v>2</v>
      </c>
      <c r="P91" s="6">
        <f>IF(Valor_normalizado!P91=0,32,IFERROR(RANK(Valor_normalizado!P91,Valor_normalizado!P$66:P$97,0),"NA"))</f>
        <v>32</v>
      </c>
      <c r="Q91" s="6">
        <f>IF(Valor_normalizado!Q91=0,32,IFERROR(RANK(Valor_normalizado!Q91,Valor_normalizado!Q$66:Q$97,0),"NA"))</f>
        <v>22</v>
      </c>
      <c r="R91" s="6">
        <f>IF(Valor_normalizado!R91=0,32,IFERROR(RANK(Valor_normalizado!R91,Valor_normalizado!R$66:R$97,0),"NA"))</f>
        <v>25</v>
      </c>
      <c r="S91" s="6">
        <f>IF(Valor_normalizado!S91=0,32,IFERROR(RANK(Valor_normalizado!S91,Valor_normalizado!S$66:S$97,0),"NA"))</f>
        <v>1</v>
      </c>
      <c r="T91" s="6">
        <f>IF(Valor_normalizado!T91=0,32,IFERROR(RANK(Valor_normalizado!T91,Valor_normalizado!T$66:T$97,0),"NA"))</f>
        <v>24</v>
      </c>
      <c r="U91" s="6">
        <f>IF(Valor_normalizado!U91=0,32,IFERROR(RANK(Valor_normalizado!U91,Valor_normalizado!U$66:U$97,0),"NA"))</f>
        <v>32</v>
      </c>
      <c r="V91" s="6">
        <f>IF(Valor_normalizado!V91=0,32,IFERROR(RANK(Valor_normalizado!V91,Valor_normalizado!V$66:V$97,0),"NA"))</f>
        <v>29</v>
      </c>
      <c r="W91" s="6">
        <f>IF(Valor_normalizado!W91=0,32,IFERROR(RANK(Valor_normalizado!W91,Valor_normalizado!W$66:W$97,0),"NA"))</f>
        <v>24</v>
      </c>
      <c r="X91" s="6">
        <f>IF(Valor_normalizado!X91=0,32,IFERROR(RANK(Valor_normalizado!X91,Valor_normalizado!X$66:X$97,0),"NA"))</f>
        <v>26</v>
      </c>
      <c r="Y91" s="6">
        <f>IF(Valor_normalizado!Y91=0,32,IFERROR(RANK(Valor_normalizado!Y91,Valor_normalizado!Y$66:Y$97,0),"NA"))</f>
        <v>28</v>
      </c>
      <c r="Z91" s="6">
        <f>IF(Valor_normalizado!Z91=0,32,IFERROR(RANK(Valor_normalizado!Z91,Valor_normalizado!Z$66:Z$97,0),"NA"))</f>
        <v>27</v>
      </c>
      <c r="AA91" s="6">
        <f>IF(Valor_normalizado!AA91=0,32,IFERROR(RANK(Valor_normalizado!AA91,Valor_normalizado!AA$66:AA$97,0),"NA"))</f>
        <v>29</v>
      </c>
      <c r="AB91" s="6">
        <f>IF(Valor_normalizado!AB91=0,32,IFERROR(RANK(Valor_normalizado!AB91,Valor_normalizado!AB$66:AB$97,0),"NA"))</f>
        <v>17</v>
      </c>
      <c r="AC91" s="6">
        <f>IF(Valor_normalizado!AC91=0,32,IFERROR(RANK(Valor_normalizado!AC91,Valor_normalizado!AC$66:AC$97,0),"NA"))</f>
        <v>27</v>
      </c>
      <c r="AD91" s="6">
        <f>IF(Valor_normalizado!AD91=0,32,IFERROR(RANK(Valor_normalizado!AD91,Valor_normalizado!AD$66:AD$97,0),"NA"))</f>
        <v>32</v>
      </c>
      <c r="AE91" s="6">
        <f>IF(Valor_normalizado!AE91=0,32,IFERROR(RANK(Valor_normalizado!AE91,Valor_normalizado!AE$66:AE$97,0),"NA"))</f>
        <v>24</v>
      </c>
      <c r="AF91" s="6" t="str">
        <f>IF(Valor_normalizado!AF91=0,32,IFERROR(RANK(Valor_normalizado!AF91,Valor_normalizado!AF$66:AF$97,0),"NA"))</f>
        <v>NA</v>
      </c>
      <c r="AG91" s="6">
        <f>IF(Valor_normalizado!AG91=0,32,IFERROR(RANK(Valor_normalizado!AG91,Valor_normalizado!AG$66:AG$97,0),"NA"))</f>
        <v>26</v>
      </c>
      <c r="AH91" s="6">
        <f>IF(Valor_normalizado!AH91=0,32,IFERROR(RANK(Valor_normalizado!AH91,Valor_normalizado!AH$66:AH$97,0),"NA"))</f>
        <v>4</v>
      </c>
      <c r="AI91" s="6">
        <f>IF(Valor_normalizado!AI91=0,32,IFERROR(RANK(Valor_normalizado!AI91,Valor_normalizado!AI$66:AI$97,0),"NA"))</f>
        <v>32</v>
      </c>
      <c r="AJ91" s="6">
        <f>IF(Valor_normalizado!AJ91=0,32,IFERROR(RANK(Valor_normalizado!AJ91,Valor_normalizado!AJ$66:AJ$97,0),"NA"))</f>
        <v>24</v>
      </c>
      <c r="AK91" s="6">
        <f>IF(Valor_normalizado!AK91=0,32,IFERROR(RANK(Valor_normalizado!AK91,Valor_normalizado!AK$66:AK$97,0),"NA"))</f>
        <v>32</v>
      </c>
      <c r="AL91" s="6">
        <f>IF(Valor_normalizado!AL91=0,32,IFERROR(RANK(Valor_normalizado!AL91,Valor_normalizado!AL$66:AL$97,0),"NA"))</f>
        <v>32</v>
      </c>
      <c r="AM91" s="6">
        <f>IF(Valor_normalizado!AM91=0,32,IFERROR(RANK(Valor_normalizado!AM91,Valor_normalizado!AM$66:AM$97,0),"NA"))</f>
        <v>32</v>
      </c>
      <c r="AN91" s="6">
        <f>IF(Valor_normalizado!AN91=0,32,IFERROR(RANK(Valor_normalizado!AN91,Valor_normalizado!AN$66:AN$97,0),"NA"))</f>
        <v>26</v>
      </c>
      <c r="AO91" s="6">
        <f>IF(Valor_normalizado!AO91=0,32,IFERROR(RANK(Valor_normalizado!AO91,Valor_normalizado!AO$66:AO$97,0),"NA"))</f>
        <v>30</v>
      </c>
      <c r="AP91" s="6">
        <f>IF(Valor_normalizado!AP91=0,32,IFERROR(RANK(Valor_normalizado!AP91,Valor_normalizado!AP$66:AP$97,0),"NA"))</f>
        <v>30</v>
      </c>
      <c r="AQ91" s="6">
        <f>IF(Valor_normalizado!AQ91=0,32,IFERROR(RANK(Valor_normalizado!AQ91,Valor_normalizado!AQ$66:AQ$97,0),"NA"))</f>
        <v>24</v>
      </c>
      <c r="AR91" s="6">
        <f>IF(Valor_normalizado!AR91=0,32,IFERROR(RANK(Valor_normalizado!AR91,Valor_normalizado!AR$66:AR$97,0),"NA"))</f>
        <v>17</v>
      </c>
      <c r="AS91" s="6">
        <f>IF(Valor_normalizado!AS91=0,32,IFERROR(RANK(Valor_normalizado!AS91,Valor_normalizado!AS$66:AS$97,0),"NA"))</f>
        <v>19</v>
      </c>
      <c r="AT91" s="6">
        <f>IF(Valor_normalizado!AT91=0,32,IFERROR(RANK(Valor_normalizado!AT91,Valor_normalizado!AT$66:AT$97,0),"NA"))</f>
        <v>25</v>
      </c>
      <c r="AU91" s="6">
        <f>IF(Valor_normalizado!AU91=0,32,IFERROR(RANK(Valor_normalizado!AU91,Valor_normalizado!AU$66:AU$97,0),"NA"))</f>
        <v>7</v>
      </c>
      <c r="AV91" s="6">
        <f>IF(Valor_normalizado!AV91=0,32,IFERROR(RANK(Valor_normalizado!AV91,Valor_normalizado!AV$66:AV$97,0),"NA"))</f>
        <v>27</v>
      </c>
      <c r="AW91" s="6">
        <f>IF(Valor_normalizado!AW91=0,32,IFERROR(RANK(Valor_normalizado!AW91,Valor_normalizado!AW$66:AW$97,0),"NA"))</f>
        <v>14</v>
      </c>
      <c r="AX91" s="6">
        <f>IF(Valor_normalizado!AX91=0,32,IFERROR(RANK(Valor_normalizado!AX91,Valor_normalizado!AX$66:AX$97,0),"NA"))</f>
        <v>17</v>
      </c>
      <c r="AY91" s="6">
        <f>IF(Valor_normalizado!AY91=0,32,IFERROR(RANK(Valor_normalizado!AY91,Valor_normalizado!AY$66:AY$97,0),"NA"))</f>
        <v>22</v>
      </c>
      <c r="AZ91" s="6">
        <f>IF(Valor_normalizado!AZ91=0,32,IFERROR(RANK(Valor_normalizado!AZ91,Valor_normalizado!AZ$66:AZ$97,0),"NA"))</f>
        <v>3</v>
      </c>
      <c r="BA91" s="6">
        <f>IF(Valor_normalizado!BA91=0,32,IFERROR(RANK(Valor_normalizado!BA91,Valor_normalizado!BA$66:BA$97,0),"NA"))</f>
        <v>4</v>
      </c>
      <c r="BB91" s="6">
        <f>IF(Valor_normalizado!BB91=0,32,IFERROR(RANK(Valor_normalizado!BB91,Valor_normalizado!BB$66:BB$97,0),"NA"))</f>
        <v>22</v>
      </c>
      <c r="BC91" s="6">
        <f>IF(Valor_normalizado!BC91=0,32,IFERROR(RANK(Valor_normalizado!BC91,Valor_normalizado!BC$66:BC$97,0),"NA"))</f>
        <v>32</v>
      </c>
      <c r="BD91" s="6">
        <f>IF(Valor_normalizado!BD91=0,32,IFERROR(RANK(Valor_normalizado!BD91,Valor_normalizado!BD$66:BD$97,0),"NA"))</f>
        <v>17</v>
      </c>
      <c r="BE91" s="6">
        <f>IF(Valor_normalizado!BE91=0,32,IFERROR(RANK(Valor_normalizado!BE91,Valor_normalizado!BE$66:BE$97,0),"NA"))</f>
        <v>13</v>
      </c>
      <c r="BF91" s="6">
        <f>IF(Valor_normalizado!BF91=0,32,IFERROR(RANK(Valor_normalizado!BF91,Valor_normalizado!BF$66:BF$97,0),"NA"))</f>
        <v>19</v>
      </c>
      <c r="BG91" s="6">
        <f>IF(Valor_normalizado!BG91=0,32,IFERROR(RANK(Valor_normalizado!BG91,Valor_normalizado!BG$66:BG$97,0),"NA"))</f>
        <v>14</v>
      </c>
      <c r="BH91" s="6">
        <f>IF(Valor_normalizado!BH91=0,32,IFERROR(RANK(Valor_normalizado!BH91,Valor_normalizado!BH$66:BH$97,0),"NA"))</f>
        <v>16</v>
      </c>
      <c r="BI91" s="6">
        <f>IF(Valor_normalizado!BI91=0,32,IFERROR(RANK(Valor_normalizado!BI91,Valor_normalizado!BI$66:BI$97,0),"NA"))</f>
        <v>1</v>
      </c>
      <c r="BJ91" s="6">
        <f>IF(Valor_normalizado!BJ91=0,32,IFERROR(RANK(Valor_normalizado!BJ91,Valor_normalizado!BJ$66:BJ$97,0),"NA"))</f>
        <v>1</v>
      </c>
      <c r="BK91" s="6">
        <f>IF(Valor_normalizado!BK91=0,32,IFERROR(RANK(Valor_normalizado!BK91,Valor_normalizado!BK$66:BK$97,0),"NA"))</f>
        <v>27</v>
      </c>
      <c r="BL91" s="6">
        <f>IF(Valor_normalizado!BL91=0,32,IFERROR(RANK(Valor_normalizado!BL91,Valor_normalizado!BL$66:BL$97,0),"NA"))</f>
        <v>9</v>
      </c>
      <c r="BM91" s="6">
        <f>IF(Valor_normalizado!BM91=0,32,IFERROR(RANK(Valor_normalizado!BM91,Valor_normalizado!BM$66:BM$97,0),"NA"))</f>
        <v>3</v>
      </c>
      <c r="BN91" s="6">
        <f>IF(Valor_normalizado!BN91=0,32,IFERROR(RANK(Valor_normalizado!BN91,Valor_normalizado!BN$66:BN$97,0),"NA"))</f>
        <v>19</v>
      </c>
      <c r="BO91" s="6">
        <f>IF(Valor_normalizado!BO91=0,32,IFERROR(RANK(Valor_normalizado!BO91,Valor_normalizado!BO$66:BO$97,0),"NA"))</f>
        <v>1</v>
      </c>
      <c r="BP91" s="6">
        <f>IF(Valor_normalizado!BP91=0,32,IFERROR(RANK(Valor_normalizado!BP91,Valor_normalizado!BP$66:BP$97,0),"NA"))</f>
        <v>5</v>
      </c>
      <c r="BQ91" s="6">
        <f>IF(Valor_normalizado!BQ91=0,32,IFERROR(RANK(Valor_normalizado!BQ91,Valor_normalizado!BQ$66:BQ$97,0),"NA"))</f>
        <v>27</v>
      </c>
      <c r="BR91" s="6">
        <f>IF(Valor_normalizado!BR91=0,32,IFERROR(RANK(Valor_normalizado!BR91,Valor_normalizado!BR$66:BR$97,0),"NA"))</f>
        <v>19</v>
      </c>
      <c r="BS91" s="6">
        <f>IF(Valor_normalizado!BS91=0,32,IFERROR(RANK(Valor_normalizado!BS91,Valor_normalizado!BS$66:BS$97,0),"NA"))</f>
        <v>32</v>
      </c>
      <c r="BT91" s="6">
        <f>IF(Valor_normalizado!BT91=0,32,IFERROR(RANK(Valor_normalizado!BT91,Valor_normalizado!BT$66:BT$97,0),"NA"))</f>
        <v>28</v>
      </c>
      <c r="BU91" s="6">
        <f>IF(Valor_normalizado!BU91=0,32,IFERROR(RANK(Valor_normalizado!BU91,Valor_normalizado!BU$66:BU$97,0),"NA"))</f>
        <v>29</v>
      </c>
      <c r="BV91" s="6">
        <f>IF(Valor_normalizado!BV91=0,32,IFERROR(RANK(Valor_normalizado!BV91,Valor_normalizado!BV$66:BV$97,0),"NA"))</f>
        <v>15</v>
      </c>
      <c r="BW91" s="6">
        <f>IF(Valor_normalizado!BW91=0,32,IFERROR(RANK(Valor_normalizado!BW91,Valor_normalizado!BW$66:BW$97,0),"NA"))</f>
        <v>31</v>
      </c>
      <c r="BX91" s="6">
        <f>IF(Valor_normalizado!BX91=0,32,IFERROR(RANK(Valor_normalizado!BX91,Valor_normalizado!BX$66:BX$97,0),"NA"))</f>
        <v>27</v>
      </c>
      <c r="BY91" s="6">
        <f>IF(Valor_normalizado!BY91=0,32,IFERROR(RANK(Valor_normalizado!BY91,Valor_normalizado!BY$66:BY$97,0),"NA"))</f>
        <v>25</v>
      </c>
      <c r="BZ91" s="6">
        <f>IF(Valor_normalizado!BZ91=0,32,IFERROR(RANK(Valor_normalizado!BZ91,Valor_normalizado!BZ$66:BZ$97,0),"NA"))</f>
        <v>26</v>
      </c>
      <c r="CA91" s="6">
        <f>IF(Valor_normalizado!CA91=0,32,IFERROR(RANK(Valor_normalizado!CA91,Valor_normalizado!CA$66:CA$97,0),"NA"))</f>
        <v>29</v>
      </c>
      <c r="CB91" s="6">
        <f>IF(Valor_normalizado!CB91=0,32,IFERROR(RANK(Valor_normalizado!CB91,Valor_normalizado!CB$66:CB$97,0),"NA"))</f>
        <v>30</v>
      </c>
      <c r="CC91" s="6">
        <f>IF(Valor_normalizado!CC91=0,32,IFERROR(RANK(Valor_normalizado!CC91,Valor_normalizado!CC$66:CC$97,0),"NA"))</f>
        <v>27</v>
      </c>
      <c r="CD91" s="6">
        <f>IF(Valor_normalizado!CD91=0,32,IFERROR(RANK(Valor_normalizado!CD91,Valor_normalizado!CD$66:CD$97,0),"NA"))</f>
        <v>26</v>
      </c>
      <c r="CE91" s="6">
        <f>IF(Valor_normalizado!CE91=0,32,IFERROR(RANK(Valor_normalizado!CE91,Valor_normalizado!CE$66:CE$97,0),"NA"))</f>
        <v>23</v>
      </c>
      <c r="CF91" s="6">
        <f>IF(Valor_normalizado!CF91=0,32,IFERROR(RANK(Valor_normalizado!CF91,Valor_normalizado!CF$66:CF$97,0),"NA"))</f>
        <v>14</v>
      </c>
      <c r="CG91" s="6">
        <f>IF(Valor_normalizado!CG91=0,32,IFERROR(RANK(Valor_normalizado!CG91,Valor_normalizado!CG$66:CG$97,0),"NA"))</f>
        <v>31</v>
      </c>
      <c r="CH91" s="6">
        <f>IF(Valor_normalizado!CH91=0,32,IFERROR(RANK(Valor_normalizado!CH91,Valor_normalizado!CH$66:CH$97,0),"NA"))</f>
        <v>26</v>
      </c>
      <c r="CI91" s="6">
        <f>IF(Valor_normalizado!CI91=0,32,IFERROR(RANK(Valor_normalizado!CI91,Valor_normalizado!CI$66:CI$97,0),"NA"))</f>
        <v>30</v>
      </c>
      <c r="CJ91" s="6">
        <f>IF(Valor_normalizado!CJ91=0,32,IFERROR(RANK(Valor_normalizado!CJ91,Valor_normalizado!CJ$66:CJ$97,0),"NA"))</f>
        <v>26</v>
      </c>
      <c r="CK91" s="6">
        <f>IF(Valor_normalizado!CK91=0,32,IFERROR(RANK(Valor_normalizado!CK91,Valor_normalizado!CK$66:CK$97,0),"NA"))</f>
        <v>30</v>
      </c>
      <c r="CL91" s="6">
        <f>IF(Valor_normalizado!CL91=0,32,IFERROR(RANK(Valor_normalizado!CL91,Valor_normalizado!CL$66:CL$97,0),"NA"))</f>
        <v>11</v>
      </c>
      <c r="CM91" s="6">
        <f>IF(Valor_normalizado!CM91=0,32,IFERROR(RANK(Valor_normalizado!CM91,Valor_normalizado!CM$66:CM$97,0),"NA"))</f>
        <v>26</v>
      </c>
      <c r="CN91" s="6">
        <f>IF(Valor_normalizado!CN91=0,32,IFERROR(RANK(Valor_normalizado!CN91,Valor_normalizado!CN$66:CN$97,0),"NA"))</f>
        <v>27</v>
      </c>
      <c r="CO91" s="6">
        <f>IF(Valor_normalizado!CO91=0,32,IFERROR(RANK(Valor_normalizado!CO91,Valor_normalizado!CO$66:CO$97,0),"NA"))</f>
        <v>32</v>
      </c>
      <c r="CP91" s="6">
        <f>IF(Valor_normalizado!CP91=0,32,IFERROR(RANK(Valor_normalizado!CP91,Valor_normalizado!CP$66:CP$97,0),"NA"))</f>
        <v>32</v>
      </c>
      <c r="CQ91" s="6">
        <f>IF(Valor_normalizado!CQ91=0,32,IFERROR(RANK(Valor_normalizado!CQ91,Valor_normalizado!CQ$66:CQ$97,0),"NA"))</f>
        <v>27</v>
      </c>
      <c r="CR91" s="6">
        <f>IF(Valor_normalizado!CR91=0,32,IFERROR(RANK(Valor_normalizado!CR91,Valor_normalizado!CR$66:CR$97,0),"NA"))</f>
        <v>28</v>
      </c>
      <c r="CS91" s="6">
        <f>IF(Valor_normalizado!CS91=0,32,IFERROR(RANK(Valor_normalizado!CS91,Valor_normalizado!CS$66:CS$97,0),"NA"))</f>
        <v>32</v>
      </c>
      <c r="CT91" s="6">
        <f>IF(Valor_normalizado!CT91=0,32,IFERROR(RANK(Valor_normalizado!CT91,Valor_normalizado!CT$66:CT$97,0),"NA"))</f>
        <v>26</v>
      </c>
      <c r="CU91" s="6">
        <f>IF(Valor_normalizado!CU91=0,32,IFERROR(RANK(Valor_normalizado!CU91,Valor_normalizado!CU$66:CU$97,0),"NA"))</f>
        <v>31</v>
      </c>
      <c r="CV91" s="6">
        <f>IF(Valor_normalizado!CV91=0,32,IFERROR(RANK(Valor_normalizado!CV91,Valor_normalizado!CV$66:CV$97,0),"NA"))</f>
        <v>29</v>
      </c>
      <c r="CW91" s="6">
        <f>IF(Valor_normalizado!CW91=0,32,IFERROR(RANK(Valor_normalizado!CW91,Valor_normalizado!CW$66:CW$97,0),"NA"))</f>
        <v>10</v>
      </c>
      <c r="CX91" s="6">
        <f>IF(Valor_normalizado!CX91=0,32,IFERROR(RANK(Valor_normalizado!CX91,Valor_normalizado!CX$66:CX$97,0),"NA"))</f>
        <v>27</v>
      </c>
      <c r="CY91" s="6">
        <f>IF(Valor_normalizado!CY91=0,32,IFERROR(RANK(Valor_normalizado!CY91,Valor_normalizado!CY$66:CY$97,0),"NA"))</f>
        <v>22</v>
      </c>
      <c r="CZ91" s="6">
        <f>IF(Valor_normalizado!CZ91=0,32,IFERROR(RANK(Valor_normalizado!CZ91,Valor_normalizado!CZ$66:CZ$97,0),"NA"))</f>
        <v>25</v>
      </c>
      <c r="DA91" s="6">
        <f>IF(Valor_normalizado!DA91=0,32,IFERROR(RANK(Valor_normalizado!DA91,Valor_normalizado!DA$66:DA$97,0),"NA"))</f>
        <v>5</v>
      </c>
      <c r="DB91" s="6">
        <f>IF(Valor_normalizado!DB91=0,32,IFERROR(RANK(Valor_normalizado!DB91,Valor_normalizado!DB$66:DB$97,0),"NA"))</f>
        <v>28</v>
      </c>
      <c r="DC91" s="6">
        <f>IF(Valor_normalizado!DC91=0,32,IFERROR(RANK(Valor_normalizado!DC91,Valor_normalizado!DC$66:DC$97,0),"NA"))</f>
        <v>32</v>
      </c>
      <c r="DD91" s="6">
        <f>IF(Valor_normalizado!DD91=0,32,IFERROR(RANK(Valor_normalizado!DD91,Valor_normalizado!DD$66:DD$97,0),"NA"))</f>
        <v>22</v>
      </c>
      <c r="DE91" s="6">
        <f>IF(Valor_normalizado!DE91=0,32,IFERROR(RANK(Valor_normalizado!DE91,Valor_normalizado!DE$66:DE$97,0),"NA"))</f>
        <v>26</v>
      </c>
      <c r="DF91" s="6">
        <f>IF(Valor_normalizado!DF91=0,32,IFERROR(RANK(Valor_normalizado!DF91,Valor_normalizado!DF$66:DF$97,0),"NA"))</f>
        <v>1</v>
      </c>
      <c r="DG91" s="6">
        <f>IF(Valor_normalizado!DG91=0,32,IFERROR(RANK(Valor_normalizado!DG91,Valor_normalizado!DG$66:DG$97,0),"NA"))</f>
        <v>26</v>
      </c>
      <c r="DH91" s="6">
        <f>IF(Valor_normalizado!DH91=0,32,IFERROR(RANK(Valor_normalizado!DH91,Valor_normalizado!DH$66:DH$97,0),"NA"))</f>
        <v>21</v>
      </c>
      <c r="DI91" s="6">
        <f>IF(Valor_normalizado!DI91=0,32,IFERROR(RANK(Valor_normalizado!DI91,Valor_normalizado!DI$66:DI$97,0),"NA"))</f>
        <v>31</v>
      </c>
      <c r="DJ91" s="6">
        <f>IF(Valor_normalizado!DJ91=0,32,IFERROR(RANK(Valor_normalizado!DJ91,Valor_normalizado!DJ$66:DJ$97,0),"NA"))</f>
        <v>13</v>
      </c>
      <c r="DK91" s="6">
        <f>IF(Valor_normalizado!DK91=0,32,IFERROR(RANK(Valor_normalizado!DK91,Valor_normalizado!DK$66:DK$97,0),"NA"))</f>
        <v>16</v>
      </c>
      <c r="DL91" s="6">
        <f>IF(Valor_normalizado!DL91=0,32,IFERROR(RANK(Valor_normalizado!DL91,Valor_normalizado!DL$66:DL$97,0),"NA"))</f>
        <v>1</v>
      </c>
      <c r="DM91" s="6">
        <f>IF(Valor_normalizado!DM91=0,32,IFERROR(RANK(Valor_normalizado!DM91,Valor_normalizado!DM$66:DM$97,0),"NA"))</f>
        <v>25</v>
      </c>
      <c r="DN91" s="6">
        <f>IF(Valor_normalizado!DN91=0,32,IFERROR(RANK(Valor_normalizado!DN91,Valor_normalizado!DN$66:DN$97,0),"NA"))</f>
        <v>9</v>
      </c>
      <c r="DO91" s="6">
        <f>IF(Valor_normalizado!DO91=0,32,IFERROR(RANK(Valor_normalizado!DO91,Valor_normalizado!DO$66:DO$97,0),"NA"))</f>
        <v>12</v>
      </c>
      <c r="DP91" s="6">
        <f>IF(Valor_normalizado!DP91=0,32,IFERROR(RANK(Valor_normalizado!DP91,Valor_normalizado!DP$66:DP$97,0),"NA"))</f>
        <v>10</v>
      </c>
      <c r="DQ91" s="6">
        <f>IF(Valor_normalizado!DQ91=0,32,IFERROR(RANK(Valor_normalizado!DQ91,Valor_normalizado!DQ$66:DQ$97,0),"NA"))</f>
        <v>8</v>
      </c>
      <c r="DR91" s="6">
        <f>IF(Valor_normalizado!DR91=0,32,IFERROR(RANK(Valor_normalizado!DR91,Valor_normalizado!DR$66:DR$97,0),"NA"))</f>
        <v>17</v>
      </c>
      <c r="DS91" s="6">
        <f>IF(Valor_normalizado!DS91=0,32,IFERROR(RANK(Valor_normalizado!DS91,Valor_normalizado!DS$66:DS$97,0),"NA"))</f>
        <v>19</v>
      </c>
      <c r="DT91" s="6">
        <f>IF(Valor_normalizado!DT91=0,32,IFERROR(RANK(Valor_normalizado!DT91,Valor_normalizado!DT$66:DT$97,0),"NA"))</f>
        <v>31</v>
      </c>
      <c r="DU91" s="6">
        <f>IF(Valor_normalizado!DU91=0,32,IFERROR(RANK(Valor_normalizado!DU91,Valor_normalizado!DU$66:DU$97,0),"NA"))</f>
        <v>21</v>
      </c>
      <c r="DV91" s="6">
        <f>IF(Valor_normalizado!DV91=0,32,IFERROR(RANK(Valor_normalizado!DV91,Valor_normalizado!DV$66:DV$97,0),"NA"))</f>
        <v>23</v>
      </c>
      <c r="DW91" s="6">
        <f>IF(Valor_normalizado!DW91=0,32,IFERROR(RANK(Valor_normalizado!DW91,Valor_normalizado!DW$66:DW$97,0),"NA"))</f>
        <v>29</v>
      </c>
      <c r="DX91" s="6">
        <f>IF(Valor_normalizado!DX91=0,32,IFERROR(RANK(Valor_normalizado!DX91,Valor_normalizado!DX$66:DX$97,0),"NA"))</f>
        <v>29</v>
      </c>
      <c r="DY91" s="6">
        <f>IF(Valor_normalizado!DY91=0,32,IFERROR(RANK(Valor_normalizado!DY91,Valor_normalizado!DY$66:DY$97,0),"NA"))</f>
        <v>26</v>
      </c>
      <c r="DZ91" s="6">
        <f>IF(Valor_normalizado!DZ91=0,32,IFERROR(RANK(Valor_normalizado!DZ91,Valor_normalizado!DZ$66:DZ$97,0),"NA"))</f>
        <v>27</v>
      </c>
      <c r="EA91" s="6">
        <f>IF(Valor_normalizado!EA91=0,32,IFERROR(RANK(Valor_normalizado!EA91,Valor_normalizado!EA$66:EA$97,0),"NA"))</f>
        <v>26</v>
      </c>
      <c r="EB91" s="6">
        <f>IF(Valor_normalizado!EB91=0,32,IFERROR(RANK(Valor_normalizado!EB91,Valor_normalizado!EB$66:EB$97,0),"NA"))</f>
        <v>28</v>
      </c>
      <c r="EC91" s="6">
        <f>IF(Valor_normalizado!EC91=0,32,IFERROR(RANK(Valor_normalizado!EC91,Valor_normalizado!EC$66:EC$97,0),"NA"))</f>
        <v>29</v>
      </c>
      <c r="ED91" s="6">
        <f>IF(Valor_normalizado!ED91=0,32,IFERROR(RANK(Valor_normalizado!ED91,Valor_normalizado!ED$66:ED$97,0),"NA"))</f>
        <v>16</v>
      </c>
      <c r="EE91" s="6">
        <f>IF(Valor_normalizado!EE91=0,32,IFERROR(RANK(Valor_normalizado!EE91,Valor_normalizado!EE$66:EE$97,0),"NA"))</f>
        <v>24</v>
      </c>
      <c r="EF91" s="6">
        <f>IF(Valor_normalizado!EF91=0,32,IFERROR(RANK(Valor_normalizado!EF91,Valor_normalizado!EF$66:EF$97,0),"NA"))</f>
        <v>21</v>
      </c>
      <c r="EG91" s="6">
        <f>IF(Valor_normalizado!EG91=0,32,IFERROR(RANK(Valor_normalizado!EG91,Valor_normalizado!EG$66:EG$97,0),"NA"))</f>
        <v>32</v>
      </c>
      <c r="EH91" s="6">
        <f>IF(Valor_normalizado!EH91=0,32,IFERROR(RANK(Valor_normalizado!EH91,Valor_normalizado!EH$66:EH$97,0),"NA"))</f>
        <v>32</v>
      </c>
      <c r="EI91" s="6">
        <f>IF(Valor_normalizado!EI91=0,32,IFERROR(RANK(Valor_normalizado!EI91,Valor_normalizado!EI$66:EI$97,0),"NA"))</f>
        <v>7</v>
      </c>
      <c r="EJ91" s="6">
        <f>IF(Valor_normalizado!EJ91=0,32,IFERROR(RANK(Valor_normalizado!EJ91,Valor_normalizado!EJ$66:EJ$97,0),"NA"))</f>
        <v>32</v>
      </c>
      <c r="EK91" s="6">
        <f>IF(Valor_normalizado!EK91=0,32,IFERROR(RANK(Valor_normalizado!EK91,Valor_normalizado!EK$66:EK$97,0),"NA"))</f>
        <v>32</v>
      </c>
      <c r="EL91" s="6">
        <f>IF(Valor_normalizado!EL91=0,32,IFERROR(RANK(Valor_normalizado!EL91,Valor_normalizado!EL$66:EL$97,0),"NA"))</f>
        <v>26</v>
      </c>
      <c r="EM91" s="6">
        <f>IF(Valor_normalizado!EM91=0,32,IFERROR(RANK(Valor_normalizado!EM91,Valor_normalizado!EM$66:EM$97,0),"NA"))</f>
        <v>32</v>
      </c>
      <c r="EN91" s="6">
        <f>IF(Valor_normalizado!EN91=0,32,IFERROR(RANK(Valor_normalizado!EN91,Valor_normalizado!EN$66:EN$97,0),"NA"))</f>
        <v>32</v>
      </c>
      <c r="EO91" s="6">
        <f>IF(Valor_normalizado!EO91=0,32,IFERROR(RANK(Valor_normalizado!EO91,Valor_normalizado!EO$66:EO$97,0),"NA"))</f>
        <v>32</v>
      </c>
      <c r="EP91" s="6">
        <f>IF(Valor_normalizado!EP91=0,32,IFERROR(RANK(Valor_normalizado!EP91,Valor_normalizado!EP$66:EP$97,0),"NA"))</f>
        <v>32</v>
      </c>
      <c r="EQ91" s="6">
        <f>IF(Valor_normalizado!EQ91=0,32,IFERROR(RANK(Valor_normalizado!EQ91,Valor_normalizado!EQ$66:EQ$97,0),"NA"))</f>
        <v>32</v>
      </c>
      <c r="ER91" s="6">
        <f>IF(Valor_normalizado!ER91=0,32,IFERROR(RANK(Valor_normalizado!ER91,Valor_normalizado!ER$66:ER$97,0),"NA"))</f>
        <v>29</v>
      </c>
      <c r="ES91" s="6">
        <f>IF(Valor_normalizado!ES91=0,32,IFERROR(RANK(Valor_normalizado!ES91,Valor_normalizado!ES$66:ES$97,0),"NA"))</f>
        <v>28</v>
      </c>
    </row>
    <row r="92" spans="1:149" x14ac:dyDescent="0.25">
      <c r="A92" s="2" t="s">
        <v>272</v>
      </c>
      <c r="B92" s="75">
        <v>2021</v>
      </c>
      <c r="C92" s="6">
        <f>IF(Valor_normalizado!C92=0,32,IFERROR(RANK(Valor_normalizado!C92,Valor_normalizado!C$66:C$97,0),"NA"))</f>
        <v>16</v>
      </c>
      <c r="D92" s="6">
        <f>IF(Valor_normalizado!D92=0,32,IFERROR(RANK(Valor_normalizado!D92,Valor_normalizado!D$66:D$97,0),"NA"))</f>
        <v>10</v>
      </c>
      <c r="E92" s="6">
        <f>IF(Valor_normalizado!E92=0,32,IFERROR(RANK(Valor_normalizado!E92,Valor_normalizado!E$66:E$97,0),"NA"))</f>
        <v>21</v>
      </c>
      <c r="F92" s="6">
        <f>IF(Valor_normalizado!F92=0,32,IFERROR(RANK(Valor_normalizado!F92,Valor_normalizado!F$66:F$97,0),"NA"))</f>
        <v>17</v>
      </c>
      <c r="G92" s="6">
        <f>IF(Valor_normalizado!G92=0,32,IFERROR(RANK(Valor_normalizado!G92,Valor_normalizado!G$66:G$97,0),"NA"))</f>
        <v>15</v>
      </c>
      <c r="H92" s="6">
        <f>IF(Valor_normalizado!H92=0,32,IFERROR(RANK(Valor_normalizado!H92,Valor_normalizado!H$66:H$97,0),"NA"))</f>
        <v>3</v>
      </c>
      <c r="I92" s="6">
        <f>IF(Valor_normalizado!I92=0,32,IFERROR(RANK(Valor_normalizado!I92,Valor_normalizado!I$66:I$97,0),"NA"))</f>
        <v>14</v>
      </c>
      <c r="J92" s="6">
        <f>IF(Valor_normalizado!J92=0,32,IFERROR(RANK(Valor_normalizado!J92,Valor_normalizado!J$66:J$97,0),"NA"))</f>
        <v>6</v>
      </c>
      <c r="K92" s="6">
        <f>IF(Valor_normalizado!K92=0,32,IFERROR(RANK(Valor_normalizado!K92,Valor_normalizado!K$66:K$97,0),"NA"))</f>
        <v>30</v>
      </c>
      <c r="L92" s="6">
        <f>IF(Valor_normalizado!L92=0,32,IFERROR(RANK(Valor_normalizado!L92,Valor_normalizado!L$66:L$97,0),"NA"))</f>
        <v>19</v>
      </c>
      <c r="M92" s="6">
        <f>IF(Valor_normalizado!M92=0,32,IFERROR(RANK(Valor_normalizado!M92,Valor_normalizado!M$66:M$97,0),"NA"))</f>
        <v>28</v>
      </c>
      <c r="N92" s="6">
        <f>IF(Valor_normalizado!N92=0,32,IFERROR(RANK(Valor_normalizado!N92,Valor_normalizado!N$66:N$97,0),"NA"))</f>
        <v>23</v>
      </c>
      <c r="O92" s="6">
        <f>IF(Valor_normalizado!O92=0,32,IFERROR(RANK(Valor_normalizado!O92,Valor_normalizado!O$66:O$97,0),"NA"))</f>
        <v>15</v>
      </c>
      <c r="P92" s="6">
        <f>IF(Valor_normalizado!P92=0,32,IFERROR(RANK(Valor_normalizado!P92,Valor_normalizado!P$66:P$97,0),"NA"))</f>
        <v>13</v>
      </c>
      <c r="Q92" s="6">
        <f>IF(Valor_normalizado!Q92=0,32,IFERROR(RANK(Valor_normalizado!Q92,Valor_normalizado!Q$66:Q$97,0),"NA"))</f>
        <v>17</v>
      </c>
      <c r="R92" s="6">
        <f>IF(Valor_normalizado!R92=0,32,IFERROR(RANK(Valor_normalizado!R92,Valor_normalizado!R$66:R$97,0),"NA"))</f>
        <v>14</v>
      </c>
      <c r="S92" s="6">
        <f>IF(Valor_normalizado!S92=0,32,IFERROR(RANK(Valor_normalizado!S92,Valor_normalizado!S$66:S$97,0),"NA"))</f>
        <v>10</v>
      </c>
      <c r="T92" s="6">
        <f>IF(Valor_normalizado!T92=0,32,IFERROR(RANK(Valor_normalizado!T92,Valor_normalizado!T$66:T$97,0),"NA"))</f>
        <v>11</v>
      </c>
      <c r="U92" s="6">
        <f>IF(Valor_normalizado!U92=0,32,IFERROR(RANK(Valor_normalizado!U92,Valor_normalizado!U$66:U$97,0),"NA"))</f>
        <v>16</v>
      </c>
      <c r="V92" s="6">
        <f>IF(Valor_normalizado!V92=0,32,IFERROR(RANK(Valor_normalizado!V92,Valor_normalizado!V$66:V$97,0),"NA"))</f>
        <v>30</v>
      </c>
      <c r="W92" s="6">
        <f>IF(Valor_normalizado!W92=0,32,IFERROR(RANK(Valor_normalizado!W92,Valor_normalizado!W$66:W$97,0),"NA"))</f>
        <v>15</v>
      </c>
      <c r="X92" s="6">
        <f>IF(Valor_normalizado!X92=0,32,IFERROR(RANK(Valor_normalizado!X92,Valor_normalizado!X$66:X$97,0),"NA"))</f>
        <v>20</v>
      </c>
      <c r="Y92" s="6">
        <f>IF(Valor_normalizado!Y92=0,32,IFERROR(RANK(Valor_normalizado!Y92,Valor_normalizado!Y$66:Y$97,0),"NA"))</f>
        <v>10</v>
      </c>
      <c r="Z92" s="6">
        <f>IF(Valor_normalizado!Z92=0,32,IFERROR(RANK(Valor_normalizado!Z92,Valor_normalizado!Z$66:Z$97,0),"NA"))</f>
        <v>28</v>
      </c>
      <c r="AA92" s="6">
        <f>IF(Valor_normalizado!AA92=0,32,IFERROR(RANK(Valor_normalizado!AA92,Valor_normalizado!AA$66:AA$97,0),"NA"))</f>
        <v>25</v>
      </c>
      <c r="AB92" s="6">
        <f>IF(Valor_normalizado!AB92=0,32,IFERROR(RANK(Valor_normalizado!AB92,Valor_normalizado!AB$66:AB$97,0),"NA"))</f>
        <v>1</v>
      </c>
      <c r="AC92" s="6">
        <f>IF(Valor_normalizado!AC92=0,32,IFERROR(RANK(Valor_normalizado!AC92,Valor_normalizado!AC$66:AC$97,0),"NA"))</f>
        <v>6</v>
      </c>
      <c r="AD92" s="6">
        <f>IF(Valor_normalizado!AD92=0,32,IFERROR(RANK(Valor_normalizado!AD92,Valor_normalizado!AD$66:AD$97,0),"NA"))</f>
        <v>6</v>
      </c>
      <c r="AE92" s="6">
        <f>IF(Valor_normalizado!AE92=0,32,IFERROR(RANK(Valor_normalizado!AE92,Valor_normalizado!AE$66:AE$97,0),"NA"))</f>
        <v>12</v>
      </c>
      <c r="AF92" s="6">
        <f>IF(Valor_normalizado!AF92=0,32,IFERROR(RANK(Valor_normalizado!AF92,Valor_normalizado!AF$66:AF$97,0),"NA"))</f>
        <v>1</v>
      </c>
      <c r="AG92" s="6">
        <f>IF(Valor_normalizado!AG92=0,32,IFERROR(RANK(Valor_normalizado!AG92,Valor_normalizado!AG$66:AG$97,0),"NA"))</f>
        <v>2</v>
      </c>
      <c r="AH92" s="6">
        <f>IF(Valor_normalizado!AH92=0,32,IFERROR(RANK(Valor_normalizado!AH92,Valor_normalizado!AH$66:AH$97,0),"NA"))</f>
        <v>31</v>
      </c>
      <c r="AI92" s="6">
        <f>IF(Valor_normalizado!AI92=0,32,IFERROR(RANK(Valor_normalizado!AI92,Valor_normalizado!AI$66:AI$97,0),"NA"))</f>
        <v>6</v>
      </c>
      <c r="AJ92" s="6">
        <f>IF(Valor_normalizado!AJ92=0,32,IFERROR(RANK(Valor_normalizado!AJ92,Valor_normalizado!AJ$66:AJ$97,0),"NA"))</f>
        <v>20</v>
      </c>
      <c r="AK92" s="6">
        <f>IF(Valor_normalizado!AK92=0,32,IFERROR(RANK(Valor_normalizado!AK92,Valor_normalizado!AK$66:AK$97,0),"NA"))</f>
        <v>23</v>
      </c>
      <c r="AL92" s="6">
        <f>IF(Valor_normalizado!AL92=0,32,IFERROR(RANK(Valor_normalizado!AL92,Valor_normalizado!AL$66:AL$97,0),"NA"))</f>
        <v>12</v>
      </c>
      <c r="AM92" s="6">
        <f>IF(Valor_normalizado!AM92=0,32,IFERROR(RANK(Valor_normalizado!AM92,Valor_normalizado!AM$66:AM$97,0),"NA"))</f>
        <v>5</v>
      </c>
      <c r="AN92" s="6">
        <f>IF(Valor_normalizado!AN92=0,32,IFERROR(RANK(Valor_normalizado!AN92,Valor_normalizado!AN$66:AN$97,0),"NA"))</f>
        <v>22</v>
      </c>
      <c r="AO92" s="6">
        <f>IF(Valor_normalizado!AO92=0,32,IFERROR(RANK(Valor_normalizado!AO92,Valor_normalizado!AO$66:AO$97,0),"NA"))</f>
        <v>15</v>
      </c>
      <c r="AP92" s="6">
        <f>IF(Valor_normalizado!AP92=0,32,IFERROR(RANK(Valor_normalizado!AP92,Valor_normalizado!AP$66:AP$97,0),"NA"))</f>
        <v>16</v>
      </c>
      <c r="AQ92" s="6">
        <f>IF(Valor_normalizado!AQ92=0,32,IFERROR(RANK(Valor_normalizado!AQ92,Valor_normalizado!AQ$66:AQ$97,0),"NA"))</f>
        <v>13</v>
      </c>
      <c r="AR92" s="6">
        <f>IF(Valor_normalizado!AR92=0,32,IFERROR(RANK(Valor_normalizado!AR92,Valor_normalizado!AR$66:AR$97,0),"NA"))</f>
        <v>20</v>
      </c>
      <c r="AS92" s="6">
        <f>IF(Valor_normalizado!AS92=0,32,IFERROR(RANK(Valor_normalizado!AS92,Valor_normalizado!AS$66:AS$97,0),"NA"))</f>
        <v>23</v>
      </c>
      <c r="AT92" s="6">
        <f>IF(Valor_normalizado!AT92=0,32,IFERROR(RANK(Valor_normalizado!AT92,Valor_normalizado!AT$66:AT$97,0),"NA"))</f>
        <v>19</v>
      </c>
      <c r="AU92" s="6">
        <f>IF(Valor_normalizado!AU92=0,32,IFERROR(RANK(Valor_normalizado!AU92,Valor_normalizado!AU$66:AU$97,0),"NA"))</f>
        <v>13</v>
      </c>
      <c r="AV92" s="6">
        <f>IF(Valor_normalizado!AV92=0,32,IFERROR(RANK(Valor_normalizado!AV92,Valor_normalizado!AV$66:AV$97,0),"NA"))</f>
        <v>20</v>
      </c>
      <c r="AW92" s="6">
        <f>IF(Valor_normalizado!AW92=0,32,IFERROR(RANK(Valor_normalizado!AW92,Valor_normalizado!AW$66:AW$97,0),"NA"))</f>
        <v>15</v>
      </c>
      <c r="AX92" s="6">
        <f>IF(Valor_normalizado!AX92=0,32,IFERROR(RANK(Valor_normalizado!AX92,Valor_normalizado!AX$66:AX$97,0),"NA"))</f>
        <v>18</v>
      </c>
      <c r="AY92" s="6">
        <f>IF(Valor_normalizado!AY92=0,32,IFERROR(RANK(Valor_normalizado!AY92,Valor_normalizado!AY$66:AY$97,0),"NA"))</f>
        <v>18</v>
      </c>
      <c r="AZ92" s="6">
        <f>IF(Valor_normalizado!AZ92=0,32,IFERROR(RANK(Valor_normalizado!AZ92,Valor_normalizado!AZ$66:AZ$97,0),"NA"))</f>
        <v>13</v>
      </c>
      <c r="BA92" s="6">
        <f>IF(Valor_normalizado!BA92=0,32,IFERROR(RANK(Valor_normalizado!BA92,Valor_normalizado!BA$66:BA$97,0),"NA"))</f>
        <v>29</v>
      </c>
      <c r="BB92" s="6">
        <f>IF(Valor_normalizado!BB92=0,32,IFERROR(RANK(Valor_normalizado!BB92,Valor_normalizado!BB$66:BB$97,0),"NA"))</f>
        <v>3</v>
      </c>
      <c r="BC92" s="6">
        <f>IF(Valor_normalizado!BC92=0,32,IFERROR(RANK(Valor_normalizado!BC92,Valor_normalizado!BC$66:BC$97,0),"NA"))</f>
        <v>27</v>
      </c>
      <c r="BD92" s="6">
        <f>IF(Valor_normalizado!BD92=0,32,IFERROR(RANK(Valor_normalizado!BD92,Valor_normalizado!BD$66:BD$97,0),"NA"))</f>
        <v>16</v>
      </c>
      <c r="BE92" s="6">
        <f>IF(Valor_normalizado!BE92=0,32,IFERROR(RANK(Valor_normalizado!BE92,Valor_normalizado!BE$66:BE$97,0),"NA"))</f>
        <v>20</v>
      </c>
      <c r="BF92" s="6">
        <f>IF(Valor_normalizado!BF92=0,32,IFERROR(RANK(Valor_normalizado!BF92,Valor_normalizado!BF$66:BF$97,0),"NA"))</f>
        <v>32</v>
      </c>
      <c r="BG92" s="6">
        <f>IF(Valor_normalizado!BG92=0,32,IFERROR(RANK(Valor_normalizado!BG92,Valor_normalizado!BG$66:BG$97,0),"NA"))</f>
        <v>22</v>
      </c>
      <c r="BH92" s="6">
        <f>IF(Valor_normalizado!BH92=0,32,IFERROR(RANK(Valor_normalizado!BH92,Valor_normalizado!BH$66:BH$97,0),"NA"))</f>
        <v>22</v>
      </c>
      <c r="BI92" s="6">
        <f>IF(Valor_normalizado!BI92=0,32,IFERROR(RANK(Valor_normalizado!BI92,Valor_normalizado!BI$66:BI$97,0),"NA"))</f>
        <v>13</v>
      </c>
      <c r="BJ92" s="6">
        <f>IF(Valor_normalizado!BJ92=0,32,IFERROR(RANK(Valor_normalizado!BJ92,Valor_normalizado!BJ$66:BJ$97,0),"NA"))</f>
        <v>11</v>
      </c>
      <c r="BK92" s="6">
        <f>IF(Valor_normalizado!BK92=0,32,IFERROR(RANK(Valor_normalizado!BK92,Valor_normalizado!BK$66:BK$97,0),"NA"))</f>
        <v>26</v>
      </c>
      <c r="BL92" s="6">
        <f>IF(Valor_normalizado!BL92=0,32,IFERROR(RANK(Valor_normalizado!BL92,Valor_normalizado!BL$66:BL$97,0),"NA"))</f>
        <v>31</v>
      </c>
      <c r="BM92" s="6">
        <f>IF(Valor_normalizado!BM92=0,32,IFERROR(RANK(Valor_normalizado!BM92,Valor_normalizado!BM$66:BM$97,0),"NA"))</f>
        <v>18</v>
      </c>
      <c r="BN92" s="6">
        <f>IF(Valor_normalizado!BN92=0,32,IFERROR(RANK(Valor_normalizado!BN92,Valor_normalizado!BN$66:BN$97,0),"NA"))</f>
        <v>15</v>
      </c>
      <c r="BO92" s="6">
        <f>IF(Valor_normalizado!BO92=0,32,IFERROR(RANK(Valor_normalizado!BO92,Valor_normalizado!BO$66:BO$97,0),"NA"))</f>
        <v>21</v>
      </c>
      <c r="BP92" s="6">
        <f>IF(Valor_normalizado!BP92=0,32,IFERROR(RANK(Valor_normalizado!BP92,Valor_normalizado!BP$66:BP$97,0),"NA"))</f>
        <v>20</v>
      </c>
      <c r="BQ92" s="6">
        <f>IF(Valor_normalizado!BQ92=0,32,IFERROR(RANK(Valor_normalizado!BQ92,Valor_normalizado!BQ$66:BQ$97,0),"NA"))</f>
        <v>29</v>
      </c>
      <c r="BR92" s="6">
        <f>IF(Valor_normalizado!BR92=0,32,IFERROR(RANK(Valor_normalizado!BR92,Valor_normalizado!BR$66:BR$97,0),"NA"))</f>
        <v>21</v>
      </c>
      <c r="BS92" s="6">
        <f>IF(Valor_normalizado!BS92=0,32,IFERROR(RANK(Valor_normalizado!BS92,Valor_normalizado!BS$66:BS$97,0),"NA"))</f>
        <v>20</v>
      </c>
      <c r="BT92" s="6">
        <f>IF(Valor_normalizado!BT92=0,32,IFERROR(RANK(Valor_normalizado!BT92,Valor_normalizado!BT$66:BT$97,0),"NA"))</f>
        <v>7</v>
      </c>
      <c r="BU92" s="6">
        <f>IF(Valor_normalizado!BU92=0,32,IFERROR(RANK(Valor_normalizado!BU92,Valor_normalizado!BU$66:BU$97,0),"NA"))</f>
        <v>19</v>
      </c>
      <c r="BV92" s="6">
        <f>IF(Valor_normalizado!BV92=0,32,IFERROR(RANK(Valor_normalizado!BV92,Valor_normalizado!BV$66:BV$97,0),"NA"))</f>
        <v>21</v>
      </c>
      <c r="BW92" s="6">
        <f>IF(Valor_normalizado!BW92=0,32,IFERROR(RANK(Valor_normalizado!BW92,Valor_normalizado!BW$66:BW$97,0),"NA"))</f>
        <v>17</v>
      </c>
      <c r="BX92" s="6">
        <f>IF(Valor_normalizado!BX92=0,32,IFERROR(RANK(Valor_normalizado!BX92,Valor_normalizado!BX$66:BX$97,0),"NA"))</f>
        <v>11</v>
      </c>
      <c r="BY92" s="6">
        <f>IF(Valor_normalizado!BY92=0,32,IFERROR(RANK(Valor_normalizado!BY92,Valor_normalizado!BY$66:BY$97,0),"NA"))</f>
        <v>13</v>
      </c>
      <c r="BZ92" s="6">
        <f>IF(Valor_normalizado!BZ92=0,32,IFERROR(RANK(Valor_normalizado!BZ92,Valor_normalizado!BZ$66:BZ$97,0),"NA"))</f>
        <v>11</v>
      </c>
      <c r="CA92" s="6">
        <f>IF(Valor_normalizado!CA92=0,32,IFERROR(RANK(Valor_normalizado!CA92,Valor_normalizado!CA$66:CA$97,0),"NA"))</f>
        <v>30</v>
      </c>
      <c r="CB92" s="6">
        <f>IF(Valor_normalizado!CB92=0,32,IFERROR(RANK(Valor_normalizado!CB92,Valor_normalizado!CB$66:CB$97,0),"NA"))</f>
        <v>22</v>
      </c>
      <c r="CC92" s="6">
        <f>IF(Valor_normalizado!CC92=0,32,IFERROR(RANK(Valor_normalizado!CC92,Valor_normalizado!CC$66:CC$97,0),"NA"))</f>
        <v>23</v>
      </c>
      <c r="CD92" s="6">
        <f>IF(Valor_normalizado!CD92=0,32,IFERROR(RANK(Valor_normalizado!CD92,Valor_normalizado!CD$66:CD$97,0),"NA"))</f>
        <v>24</v>
      </c>
      <c r="CE92" s="6">
        <f>IF(Valor_normalizado!CE92=0,32,IFERROR(RANK(Valor_normalizado!CE92,Valor_normalizado!CE$66:CE$97,0),"NA"))</f>
        <v>27</v>
      </c>
      <c r="CF92" s="6">
        <f>IF(Valor_normalizado!CF92=0,32,IFERROR(RANK(Valor_normalizado!CF92,Valor_normalizado!CF$66:CF$97,0),"NA"))</f>
        <v>29</v>
      </c>
      <c r="CG92" s="6">
        <f>IF(Valor_normalizado!CG92=0,32,IFERROR(RANK(Valor_normalizado!CG92,Valor_normalizado!CG$66:CG$97,0),"NA"))</f>
        <v>17</v>
      </c>
      <c r="CH92" s="6">
        <f>IF(Valor_normalizado!CH92=0,32,IFERROR(RANK(Valor_normalizado!CH92,Valor_normalizado!CH$66:CH$97,0),"NA"))</f>
        <v>27</v>
      </c>
      <c r="CI92" s="6">
        <f>IF(Valor_normalizado!CI92=0,32,IFERROR(RANK(Valor_normalizado!CI92,Valor_normalizado!CI$66:CI$97,0),"NA"))</f>
        <v>28</v>
      </c>
      <c r="CJ92" s="6">
        <f>IF(Valor_normalizado!CJ92=0,32,IFERROR(RANK(Valor_normalizado!CJ92,Valor_normalizado!CJ$66:CJ$97,0),"NA"))</f>
        <v>13</v>
      </c>
      <c r="CK92" s="6">
        <f>IF(Valor_normalizado!CK92=0,32,IFERROR(RANK(Valor_normalizado!CK92,Valor_normalizado!CK$66:CK$97,0),"NA"))</f>
        <v>19</v>
      </c>
      <c r="CL92" s="6">
        <f>IF(Valor_normalizado!CL92=0,32,IFERROR(RANK(Valor_normalizado!CL92,Valor_normalizado!CL$66:CL$97,0),"NA"))</f>
        <v>17</v>
      </c>
      <c r="CM92" s="6">
        <f>IF(Valor_normalizado!CM92=0,32,IFERROR(RANK(Valor_normalizado!CM92,Valor_normalizado!CM$66:CM$97,0),"NA"))</f>
        <v>18</v>
      </c>
      <c r="CN92" s="6">
        <f>IF(Valor_normalizado!CN92=0,32,IFERROR(RANK(Valor_normalizado!CN92,Valor_normalizado!CN$66:CN$97,0),"NA"))</f>
        <v>17</v>
      </c>
      <c r="CO92" s="6">
        <f>IF(Valor_normalizado!CO92=0,32,IFERROR(RANK(Valor_normalizado!CO92,Valor_normalizado!CO$66:CO$97,0),"NA"))</f>
        <v>9</v>
      </c>
      <c r="CP92" s="6">
        <f>IF(Valor_normalizado!CP92=0,32,IFERROR(RANK(Valor_normalizado!CP92,Valor_normalizado!CP$66:CP$97,0),"NA"))</f>
        <v>4</v>
      </c>
      <c r="CQ92" s="6">
        <f>IF(Valor_normalizado!CQ92=0,32,IFERROR(RANK(Valor_normalizado!CQ92,Valor_normalizado!CQ$66:CQ$97,0),"NA"))</f>
        <v>12</v>
      </c>
      <c r="CR92" s="6">
        <f>IF(Valor_normalizado!CR92=0,32,IFERROR(RANK(Valor_normalizado!CR92,Valor_normalizado!CR$66:CR$97,0),"NA"))</f>
        <v>9</v>
      </c>
      <c r="CS92" s="6">
        <f>IF(Valor_normalizado!CS92=0,32,IFERROR(RANK(Valor_normalizado!CS92,Valor_normalizado!CS$66:CS$97,0),"NA"))</f>
        <v>14</v>
      </c>
      <c r="CT92" s="6">
        <f>IF(Valor_normalizado!CT92=0,32,IFERROR(RANK(Valor_normalizado!CT92,Valor_normalizado!CT$66:CT$97,0),"NA"))</f>
        <v>28</v>
      </c>
      <c r="CU92" s="6">
        <f>IF(Valor_normalizado!CU92=0,32,IFERROR(RANK(Valor_normalizado!CU92,Valor_normalizado!CU$66:CU$97,0),"NA"))</f>
        <v>18</v>
      </c>
      <c r="CV92" s="6">
        <f>IF(Valor_normalizado!CV92=0,32,IFERROR(RANK(Valor_normalizado!CV92,Valor_normalizado!CV$66:CV$97,0),"NA"))</f>
        <v>15</v>
      </c>
      <c r="CW92" s="6">
        <f>IF(Valor_normalizado!CW92=0,32,IFERROR(RANK(Valor_normalizado!CW92,Valor_normalizado!CW$66:CW$97,0),"NA"))</f>
        <v>24</v>
      </c>
      <c r="CX92" s="6">
        <f>IF(Valor_normalizado!CX92=0,32,IFERROR(RANK(Valor_normalizado!CX92,Valor_normalizado!CX$66:CX$97,0),"NA"))</f>
        <v>22</v>
      </c>
      <c r="CY92" s="6">
        <f>IF(Valor_normalizado!CY92=0,32,IFERROR(RANK(Valor_normalizado!CY92,Valor_normalizado!CY$66:CY$97,0),"NA"))</f>
        <v>18</v>
      </c>
      <c r="CZ92" s="6">
        <f>IF(Valor_normalizado!CZ92=0,32,IFERROR(RANK(Valor_normalizado!CZ92,Valor_normalizado!CZ$66:CZ$97,0),"NA"))</f>
        <v>21</v>
      </c>
      <c r="DA92" s="6">
        <f>IF(Valor_normalizado!DA92=0,32,IFERROR(RANK(Valor_normalizado!DA92,Valor_normalizado!DA$66:DA$97,0),"NA"))</f>
        <v>10</v>
      </c>
      <c r="DB92" s="6">
        <f>IF(Valor_normalizado!DB92=0,32,IFERROR(RANK(Valor_normalizado!DB92,Valor_normalizado!DB$66:DB$97,0),"NA"))</f>
        <v>12</v>
      </c>
      <c r="DC92" s="6">
        <f>IF(Valor_normalizado!DC92=0,32,IFERROR(RANK(Valor_normalizado!DC92,Valor_normalizado!DC$66:DC$97,0),"NA"))</f>
        <v>10</v>
      </c>
      <c r="DD92" s="6">
        <f>IF(Valor_normalizado!DD92=0,32,IFERROR(RANK(Valor_normalizado!DD92,Valor_normalizado!DD$66:DD$97,0),"NA"))</f>
        <v>8</v>
      </c>
      <c r="DE92" s="6">
        <f>IF(Valor_normalizado!DE92=0,32,IFERROR(RANK(Valor_normalizado!DE92,Valor_normalizado!DE$66:DE$97,0),"NA"))</f>
        <v>10</v>
      </c>
      <c r="DF92" s="6">
        <f>IF(Valor_normalizado!DF92=0,32,IFERROR(RANK(Valor_normalizado!DF92,Valor_normalizado!DF$66:DF$97,0),"NA"))</f>
        <v>30</v>
      </c>
      <c r="DG92" s="6">
        <f>IF(Valor_normalizado!DG92=0,32,IFERROR(RANK(Valor_normalizado!DG92,Valor_normalizado!DG$66:DG$97,0),"NA"))</f>
        <v>6</v>
      </c>
      <c r="DH92" s="6">
        <f>IF(Valor_normalizado!DH92=0,32,IFERROR(RANK(Valor_normalizado!DH92,Valor_normalizado!DH$66:DH$97,0),"NA"))</f>
        <v>19</v>
      </c>
      <c r="DI92" s="6">
        <f>IF(Valor_normalizado!DI92=0,32,IFERROR(RANK(Valor_normalizado!DI92,Valor_normalizado!DI$66:DI$97,0),"NA"))</f>
        <v>16</v>
      </c>
      <c r="DJ92" s="6">
        <f>IF(Valor_normalizado!DJ92=0,32,IFERROR(RANK(Valor_normalizado!DJ92,Valor_normalizado!DJ$66:DJ$97,0),"NA"))</f>
        <v>26</v>
      </c>
      <c r="DK92" s="6">
        <f>IF(Valor_normalizado!DK92=0,32,IFERROR(RANK(Valor_normalizado!DK92,Valor_normalizado!DK$66:DK$97,0),"NA"))</f>
        <v>23</v>
      </c>
      <c r="DL92" s="6">
        <f>IF(Valor_normalizado!DL92=0,32,IFERROR(RANK(Valor_normalizado!DL92,Valor_normalizado!DL$66:DL$97,0),"NA"))</f>
        <v>26</v>
      </c>
      <c r="DM92" s="6">
        <f>IF(Valor_normalizado!DM92=0,32,IFERROR(RANK(Valor_normalizado!DM92,Valor_normalizado!DM$66:DM$97,0),"NA"))</f>
        <v>27</v>
      </c>
      <c r="DN92" s="6">
        <f>IF(Valor_normalizado!DN92=0,32,IFERROR(RANK(Valor_normalizado!DN92,Valor_normalizado!DN$66:DN$97,0),"NA"))</f>
        <v>28</v>
      </c>
      <c r="DO92" s="6">
        <f>IF(Valor_normalizado!DO92=0,32,IFERROR(RANK(Valor_normalizado!DO92,Valor_normalizado!DO$66:DO$97,0),"NA"))</f>
        <v>17</v>
      </c>
      <c r="DP92" s="6">
        <f>IF(Valor_normalizado!DP92=0,32,IFERROR(RANK(Valor_normalizado!DP92,Valor_normalizado!DP$66:DP$97,0),"NA"))</f>
        <v>26</v>
      </c>
      <c r="DQ92" s="6">
        <f>IF(Valor_normalizado!DQ92=0,32,IFERROR(RANK(Valor_normalizado!DQ92,Valor_normalizado!DQ$66:DQ$97,0),"NA"))</f>
        <v>27</v>
      </c>
      <c r="DR92" s="6">
        <f>IF(Valor_normalizado!DR92=0,32,IFERROR(RANK(Valor_normalizado!DR92,Valor_normalizado!DR$66:DR$97,0),"NA"))</f>
        <v>19</v>
      </c>
      <c r="DS92" s="6">
        <f>IF(Valor_normalizado!DS92=0,32,IFERROR(RANK(Valor_normalizado!DS92,Valor_normalizado!DS$66:DS$97,0),"NA"))</f>
        <v>25</v>
      </c>
      <c r="DT92" s="6">
        <f>IF(Valor_normalizado!DT92=0,32,IFERROR(RANK(Valor_normalizado!DT92,Valor_normalizado!DT$66:DT$97,0),"NA"))</f>
        <v>21</v>
      </c>
      <c r="DU92" s="6">
        <f>IF(Valor_normalizado!DU92=0,32,IFERROR(RANK(Valor_normalizado!DU92,Valor_normalizado!DU$66:DU$97,0),"NA"))</f>
        <v>8</v>
      </c>
      <c r="DV92" s="6">
        <f>IF(Valor_normalizado!DV92=0,32,IFERROR(RANK(Valor_normalizado!DV92,Valor_normalizado!DV$66:DV$97,0),"NA"))</f>
        <v>19</v>
      </c>
      <c r="DW92" s="6">
        <f>IF(Valor_normalizado!DW92=0,32,IFERROR(RANK(Valor_normalizado!DW92,Valor_normalizado!DW$66:DW$97,0),"NA"))</f>
        <v>13</v>
      </c>
      <c r="DX92" s="6">
        <f>IF(Valor_normalizado!DX92=0,32,IFERROR(RANK(Valor_normalizado!DX92,Valor_normalizado!DX$66:DX$97,0),"NA"))</f>
        <v>13</v>
      </c>
      <c r="DY92" s="6">
        <f>IF(Valor_normalizado!DY92=0,32,IFERROR(RANK(Valor_normalizado!DY92,Valor_normalizado!DY$66:DY$97,0),"NA"))</f>
        <v>13</v>
      </c>
      <c r="DZ92" s="6">
        <f>IF(Valor_normalizado!DZ92=0,32,IFERROR(RANK(Valor_normalizado!DZ92,Valor_normalizado!DZ$66:DZ$97,0),"NA"))</f>
        <v>10</v>
      </c>
      <c r="EA92" s="6">
        <f>IF(Valor_normalizado!EA92=0,32,IFERROR(RANK(Valor_normalizado!EA92,Valor_normalizado!EA$66:EA$97,0),"NA"))</f>
        <v>9</v>
      </c>
      <c r="EB92" s="6">
        <f>IF(Valor_normalizado!EB92=0,32,IFERROR(RANK(Valor_normalizado!EB92,Valor_normalizado!EB$66:EB$97,0),"NA"))</f>
        <v>13</v>
      </c>
      <c r="EC92" s="6">
        <f>IF(Valor_normalizado!EC92=0,32,IFERROR(RANK(Valor_normalizado!EC92,Valor_normalizado!EC$66:EC$97,0),"NA"))</f>
        <v>3</v>
      </c>
      <c r="ED92" s="6">
        <f>IF(Valor_normalizado!ED92=0,32,IFERROR(RANK(Valor_normalizado!ED92,Valor_normalizado!ED$66:ED$97,0),"NA"))</f>
        <v>12</v>
      </c>
      <c r="EE92" s="6">
        <f>IF(Valor_normalizado!EE92=0,32,IFERROR(RANK(Valor_normalizado!EE92,Valor_normalizado!EE$66:EE$97,0),"NA"))</f>
        <v>10</v>
      </c>
      <c r="EF92" s="6">
        <f>IF(Valor_normalizado!EF92=0,32,IFERROR(RANK(Valor_normalizado!EF92,Valor_normalizado!EF$66:EF$97,0),"NA"))</f>
        <v>12</v>
      </c>
      <c r="EG92" s="6">
        <f>IF(Valor_normalizado!EG92=0,32,IFERROR(RANK(Valor_normalizado!EG92,Valor_normalizado!EG$66:EG$97,0),"NA"))</f>
        <v>6</v>
      </c>
      <c r="EH92" s="6">
        <f>IF(Valor_normalizado!EH92=0,32,IFERROR(RANK(Valor_normalizado!EH92,Valor_normalizado!EH$66:EH$97,0),"NA"))</f>
        <v>16</v>
      </c>
      <c r="EI92" s="6">
        <f>IF(Valor_normalizado!EI92=0,32,IFERROR(RANK(Valor_normalizado!EI92,Valor_normalizado!EI$66:EI$97,0),"NA"))</f>
        <v>15</v>
      </c>
      <c r="EJ92" s="6">
        <f>IF(Valor_normalizado!EJ92=0,32,IFERROR(RANK(Valor_normalizado!EJ92,Valor_normalizado!EJ$66:EJ$97,0),"NA"))</f>
        <v>15</v>
      </c>
      <c r="EK92" s="6">
        <f>IF(Valor_normalizado!EK92=0,32,IFERROR(RANK(Valor_normalizado!EK92,Valor_normalizado!EK$66:EK$97,0),"NA"))</f>
        <v>4</v>
      </c>
      <c r="EL92" s="6">
        <f>IF(Valor_normalizado!EL92=0,32,IFERROR(RANK(Valor_normalizado!EL92,Valor_normalizado!EL$66:EL$97,0),"NA"))</f>
        <v>9</v>
      </c>
      <c r="EM92" s="6">
        <f>IF(Valor_normalizado!EM92=0,32,IFERROR(RANK(Valor_normalizado!EM92,Valor_normalizado!EM$66:EM$97,0),"NA"))</f>
        <v>18</v>
      </c>
      <c r="EN92" s="6">
        <f>IF(Valor_normalizado!EN92=0,32,IFERROR(RANK(Valor_normalizado!EN92,Valor_normalizado!EN$66:EN$97,0),"NA"))</f>
        <v>9</v>
      </c>
      <c r="EO92" s="6">
        <f>IF(Valor_normalizado!EO92=0,32,IFERROR(RANK(Valor_normalizado!EO92,Valor_normalizado!EO$66:EO$97,0),"NA"))</f>
        <v>17</v>
      </c>
      <c r="EP92" s="6">
        <f>IF(Valor_normalizado!EP92=0,32,IFERROR(RANK(Valor_normalizado!EP92,Valor_normalizado!EP$66:EP$97,0),"NA"))</f>
        <v>16</v>
      </c>
      <c r="EQ92" s="6">
        <f>IF(Valor_normalizado!EQ92=0,32,IFERROR(RANK(Valor_normalizado!EQ92,Valor_normalizado!EQ$66:EQ$97,0),"NA"))</f>
        <v>16</v>
      </c>
      <c r="ER92" s="6">
        <f>IF(Valor_normalizado!ER92=0,32,IFERROR(RANK(Valor_normalizado!ER92,Valor_normalizado!ER$66:ER$97,0),"NA"))</f>
        <v>13</v>
      </c>
      <c r="ES92" s="6">
        <f>IF(Valor_normalizado!ES92=0,32,IFERROR(RANK(Valor_normalizado!ES92,Valor_normalizado!ES$66:ES$97,0),"NA"))</f>
        <v>15</v>
      </c>
    </row>
    <row r="93" spans="1:149" x14ac:dyDescent="0.25">
      <c r="A93" s="1" t="s">
        <v>273</v>
      </c>
      <c r="B93" s="75">
        <v>2021</v>
      </c>
      <c r="C93" s="6">
        <f>IF(Valor_normalizado!C93=0,32,IFERROR(RANK(Valor_normalizado!C93,Valor_normalizado!C$66:C$97,0),"NA"))</f>
        <v>18</v>
      </c>
      <c r="D93" s="6">
        <f>IF(Valor_normalizado!D93=0,32,IFERROR(RANK(Valor_normalizado!D93,Valor_normalizado!D$66:D$97,0),"NA"))</f>
        <v>24</v>
      </c>
      <c r="E93" s="6">
        <f>IF(Valor_normalizado!E93=0,32,IFERROR(RANK(Valor_normalizado!E93,Valor_normalizado!E$66:E$97,0),"NA"))</f>
        <v>20</v>
      </c>
      <c r="F93" s="6">
        <f>IF(Valor_normalizado!F93=0,32,IFERROR(RANK(Valor_normalizado!F93,Valor_normalizado!F$66:F$97,0),"NA"))</f>
        <v>19</v>
      </c>
      <c r="G93" s="6">
        <f>IF(Valor_normalizado!G93=0,32,IFERROR(RANK(Valor_normalizado!G93,Valor_normalizado!G$66:G$97,0),"NA"))</f>
        <v>23</v>
      </c>
      <c r="H93" s="6">
        <f>IF(Valor_normalizado!H93=0,32,IFERROR(RANK(Valor_normalizado!H93,Valor_normalizado!H$66:H$97,0),"NA"))</f>
        <v>12</v>
      </c>
      <c r="I93" s="6">
        <f>IF(Valor_normalizado!I93=0,32,IFERROR(RANK(Valor_normalizado!I93,Valor_normalizado!I$66:I$97,0),"NA"))</f>
        <v>10</v>
      </c>
      <c r="J93" s="6">
        <f>IF(Valor_normalizado!J93=0,32,IFERROR(RANK(Valor_normalizado!J93,Valor_normalizado!J$66:J$97,0),"NA"))</f>
        <v>16</v>
      </c>
      <c r="K93" s="6">
        <f>IF(Valor_normalizado!K93=0,32,IFERROR(RANK(Valor_normalizado!K93,Valor_normalizado!K$66:K$97,0),"NA"))</f>
        <v>24</v>
      </c>
      <c r="L93" s="6">
        <f>IF(Valor_normalizado!L93=0,32,IFERROR(RANK(Valor_normalizado!L93,Valor_normalizado!L$66:L$97,0),"NA"))</f>
        <v>7</v>
      </c>
      <c r="M93" s="6">
        <f>IF(Valor_normalizado!M93=0,32,IFERROR(RANK(Valor_normalizado!M93,Valor_normalizado!M$66:M$97,0),"NA"))</f>
        <v>14</v>
      </c>
      <c r="N93" s="6">
        <f>IF(Valor_normalizado!N93=0,32,IFERROR(RANK(Valor_normalizado!N93,Valor_normalizado!N$66:N$97,0),"NA"))</f>
        <v>9</v>
      </c>
      <c r="O93" s="6">
        <f>IF(Valor_normalizado!O93=0,32,IFERROR(RANK(Valor_normalizado!O93,Valor_normalizado!O$66:O$97,0),"NA"))</f>
        <v>19</v>
      </c>
      <c r="P93" s="6">
        <f>IF(Valor_normalizado!P93=0,32,IFERROR(RANK(Valor_normalizado!P93,Valor_normalizado!P$66:P$97,0),"NA"))</f>
        <v>12</v>
      </c>
      <c r="Q93" s="6">
        <f>IF(Valor_normalizado!Q93=0,32,IFERROR(RANK(Valor_normalizado!Q93,Valor_normalizado!Q$66:Q$97,0),"NA"))</f>
        <v>31</v>
      </c>
      <c r="R93" s="6">
        <f>IF(Valor_normalizado!R93=0,32,IFERROR(RANK(Valor_normalizado!R93,Valor_normalizado!R$66:R$97,0),"NA"))</f>
        <v>23</v>
      </c>
      <c r="S93" s="6">
        <f>IF(Valor_normalizado!S93=0,32,IFERROR(RANK(Valor_normalizado!S93,Valor_normalizado!S$66:S$97,0),"NA"))</f>
        <v>4</v>
      </c>
      <c r="T93" s="6">
        <f>IF(Valor_normalizado!T93=0,32,IFERROR(RANK(Valor_normalizado!T93,Valor_normalizado!T$66:T$97,0),"NA"))</f>
        <v>16</v>
      </c>
      <c r="U93" s="6">
        <f>IF(Valor_normalizado!U93=0,32,IFERROR(RANK(Valor_normalizado!U93,Valor_normalizado!U$66:U$97,0),"NA"))</f>
        <v>15</v>
      </c>
      <c r="V93" s="6">
        <f>IF(Valor_normalizado!V93=0,32,IFERROR(RANK(Valor_normalizado!V93,Valor_normalizado!V$66:V$97,0),"NA"))</f>
        <v>13</v>
      </c>
      <c r="W93" s="6">
        <f>IF(Valor_normalizado!W93=0,32,IFERROR(RANK(Valor_normalizado!W93,Valor_normalizado!W$66:W$97,0),"NA"))</f>
        <v>2</v>
      </c>
      <c r="X93" s="6">
        <f>IF(Valor_normalizado!X93=0,32,IFERROR(RANK(Valor_normalizado!X93,Valor_normalizado!X$66:X$97,0),"NA"))</f>
        <v>15</v>
      </c>
      <c r="Y93" s="6">
        <f>IF(Valor_normalizado!Y93=0,32,IFERROR(RANK(Valor_normalizado!Y93,Valor_normalizado!Y$66:Y$97,0),"NA"))</f>
        <v>7</v>
      </c>
      <c r="Z93" s="6">
        <f>IF(Valor_normalizado!Z93=0,32,IFERROR(RANK(Valor_normalizado!Z93,Valor_normalizado!Z$66:Z$97,0),"NA"))</f>
        <v>14</v>
      </c>
      <c r="AA93" s="6">
        <f>IF(Valor_normalizado!AA93=0,32,IFERROR(RANK(Valor_normalizado!AA93,Valor_normalizado!AA$66:AA$97,0),"NA"))</f>
        <v>9</v>
      </c>
      <c r="AB93" s="6">
        <f>IF(Valor_normalizado!AB93=0,32,IFERROR(RANK(Valor_normalizado!AB93,Valor_normalizado!AB$66:AB$97,0),"NA"))</f>
        <v>14</v>
      </c>
      <c r="AC93" s="6">
        <f>IF(Valor_normalizado!AC93=0,32,IFERROR(RANK(Valor_normalizado!AC93,Valor_normalizado!AC$66:AC$97,0),"NA"))</f>
        <v>17</v>
      </c>
      <c r="AD93" s="6">
        <f>IF(Valor_normalizado!AD93=0,32,IFERROR(RANK(Valor_normalizado!AD93,Valor_normalizado!AD$66:AD$97,0),"NA"))</f>
        <v>26</v>
      </c>
      <c r="AE93" s="6">
        <f>IF(Valor_normalizado!AE93=0,32,IFERROR(RANK(Valor_normalizado!AE93,Valor_normalizado!AE$66:AE$97,0),"NA"))</f>
        <v>20</v>
      </c>
      <c r="AF93" s="6" t="str">
        <f>IF(Valor_normalizado!AF93=0,32,IFERROR(RANK(Valor_normalizado!AF93,Valor_normalizado!AF$66:AF$97,0),"NA"))</f>
        <v>NA</v>
      </c>
      <c r="AG93" s="6">
        <f>IF(Valor_normalizado!AG93=0,32,IFERROR(RANK(Valor_normalizado!AG93,Valor_normalizado!AG$66:AG$97,0),"NA"))</f>
        <v>19</v>
      </c>
      <c r="AH93" s="6">
        <f>IF(Valor_normalizado!AH93=0,32,IFERROR(RANK(Valor_normalizado!AH93,Valor_normalizado!AH$66:AH$97,0),"NA"))</f>
        <v>28</v>
      </c>
      <c r="AI93" s="6">
        <f>IF(Valor_normalizado!AI93=0,32,IFERROR(RANK(Valor_normalizado!AI93,Valor_normalizado!AI$66:AI$97,0),"NA"))</f>
        <v>18</v>
      </c>
      <c r="AJ93" s="6">
        <f>IF(Valor_normalizado!AJ93=0,32,IFERROR(RANK(Valor_normalizado!AJ93,Valor_normalizado!AJ$66:AJ$97,0),"NA"))</f>
        <v>27</v>
      </c>
      <c r="AK93" s="6">
        <f>IF(Valor_normalizado!AK93=0,32,IFERROR(RANK(Valor_normalizado!AK93,Valor_normalizado!AK$66:AK$97,0),"NA"))</f>
        <v>24</v>
      </c>
      <c r="AL93" s="6">
        <f>IF(Valor_normalizado!AL93=0,32,IFERROR(RANK(Valor_normalizado!AL93,Valor_normalizado!AL$66:AL$97,0),"NA"))</f>
        <v>22</v>
      </c>
      <c r="AM93" s="6">
        <f>IF(Valor_normalizado!AM93=0,32,IFERROR(RANK(Valor_normalizado!AM93,Valor_normalizado!AM$66:AM$97,0),"NA"))</f>
        <v>32</v>
      </c>
      <c r="AN93" s="6">
        <f>IF(Valor_normalizado!AN93=0,32,IFERROR(RANK(Valor_normalizado!AN93,Valor_normalizado!AN$66:AN$97,0),"NA"))</f>
        <v>31</v>
      </c>
      <c r="AO93" s="6">
        <f>IF(Valor_normalizado!AO93=0,32,IFERROR(RANK(Valor_normalizado!AO93,Valor_normalizado!AO$66:AO$97,0),"NA"))</f>
        <v>20</v>
      </c>
      <c r="AP93" s="6">
        <f>IF(Valor_normalizado!AP93=0,32,IFERROR(RANK(Valor_normalizado!AP93,Valor_normalizado!AP$66:AP$97,0),"NA"))</f>
        <v>20</v>
      </c>
      <c r="AQ93" s="6">
        <f>IF(Valor_normalizado!AQ93=0,32,IFERROR(RANK(Valor_normalizado!AQ93,Valor_normalizado!AQ$66:AQ$97,0),"NA"))</f>
        <v>20</v>
      </c>
      <c r="AR93" s="6">
        <f>IF(Valor_normalizado!AR93=0,32,IFERROR(RANK(Valor_normalizado!AR93,Valor_normalizado!AR$66:AR$97,0),"NA"))</f>
        <v>26</v>
      </c>
      <c r="AS93" s="6">
        <f>IF(Valor_normalizado!AS93=0,32,IFERROR(RANK(Valor_normalizado!AS93,Valor_normalizado!AS$66:AS$97,0),"NA"))</f>
        <v>28</v>
      </c>
      <c r="AT93" s="6">
        <f>IF(Valor_normalizado!AT93=0,32,IFERROR(RANK(Valor_normalizado!AT93,Valor_normalizado!AT$66:AT$97,0),"NA"))</f>
        <v>22</v>
      </c>
      <c r="AU93" s="6">
        <f>IF(Valor_normalizado!AU93=0,32,IFERROR(RANK(Valor_normalizado!AU93,Valor_normalizado!AU$66:AU$97,0),"NA"))</f>
        <v>24</v>
      </c>
      <c r="AV93" s="6">
        <f>IF(Valor_normalizado!AV93=0,32,IFERROR(RANK(Valor_normalizado!AV93,Valor_normalizado!AV$66:AV$97,0),"NA"))</f>
        <v>23</v>
      </c>
      <c r="AW93" s="6">
        <f>IF(Valor_normalizado!AW93=0,32,IFERROR(RANK(Valor_normalizado!AW93,Valor_normalizado!AW$66:AW$97,0),"NA"))</f>
        <v>16</v>
      </c>
      <c r="AX93" s="6">
        <f>IF(Valor_normalizado!AX93=0,32,IFERROR(RANK(Valor_normalizado!AX93,Valor_normalizado!AX$66:AX$97,0),"NA"))</f>
        <v>23</v>
      </c>
      <c r="AY93" s="6">
        <f>IF(Valor_normalizado!AY93=0,32,IFERROR(RANK(Valor_normalizado!AY93,Valor_normalizado!AY$66:AY$97,0),"NA"))</f>
        <v>23</v>
      </c>
      <c r="AZ93" s="6">
        <f>IF(Valor_normalizado!AZ93=0,32,IFERROR(RANK(Valor_normalizado!AZ93,Valor_normalizado!AZ$66:AZ$97,0),"NA"))</f>
        <v>30</v>
      </c>
      <c r="BA93" s="6">
        <f>IF(Valor_normalizado!BA93=0,32,IFERROR(RANK(Valor_normalizado!BA93,Valor_normalizado!BA$66:BA$97,0),"NA"))</f>
        <v>16</v>
      </c>
      <c r="BB93" s="6">
        <f>IF(Valor_normalizado!BB93=0,32,IFERROR(RANK(Valor_normalizado!BB93,Valor_normalizado!BB$66:BB$97,0),"NA"))</f>
        <v>5</v>
      </c>
      <c r="BC93" s="6">
        <f>IF(Valor_normalizado!BC93=0,32,IFERROR(RANK(Valor_normalizado!BC93,Valor_normalizado!BC$66:BC$97,0),"NA"))</f>
        <v>15</v>
      </c>
      <c r="BD93" s="6">
        <f>IF(Valor_normalizado!BD93=0,32,IFERROR(RANK(Valor_normalizado!BD93,Valor_normalizado!BD$66:BD$97,0),"NA"))</f>
        <v>18</v>
      </c>
      <c r="BE93" s="6">
        <f>IF(Valor_normalizado!BE93=0,32,IFERROR(RANK(Valor_normalizado!BE93,Valor_normalizado!BE$66:BE$97,0),"NA"))</f>
        <v>24</v>
      </c>
      <c r="BF93" s="6">
        <f>IF(Valor_normalizado!BF93=0,32,IFERROR(RANK(Valor_normalizado!BF93,Valor_normalizado!BF$66:BF$97,0),"NA"))</f>
        <v>29</v>
      </c>
      <c r="BG93" s="6">
        <f>IF(Valor_normalizado!BG93=0,32,IFERROR(RANK(Valor_normalizado!BG93,Valor_normalizado!BG$66:BG$97,0),"NA"))</f>
        <v>25</v>
      </c>
      <c r="BH93" s="6">
        <f>IF(Valor_normalizado!BH93=0,32,IFERROR(RANK(Valor_normalizado!BH93,Valor_normalizado!BH$66:BH$97,0),"NA"))</f>
        <v>26</v>
      </c>
      <c r="BI93" s="6">
        <f>IF(Valor_normalizado!BI93=0,32,IFERROR(RANK(Valor_normalizado!BI93,Valor_normalizado!BI$66:BI$97,0),"NA"))</f>
        <v>20</v>
      </c>
      <c r="BJ93" s="6">
        <f>IF(Valor_normalizado!BJ93=0,32,IFERROR(RANK(Valor_normalizado!BJ93,Valor_normalizado!BJ$66:BJ$97,0),"NA"))</f>
        <v>1</v>
      </c>
      <c r="BK93" s="6">
        <f>IF(Valor_normalizado!BK93=0,32,IFERROR(RANK(Valor_normalizado!BK93,Valor_normalizado!BK$66:BK$97,0),"NA"))</f>
        <v>11</v>
      </c>
      <c r="BL93" s="6">
        <f>IF(Valor_normalizado!BL93=0,32,IFERROR(RANK(Valor_normalizado!BL93,Valor_normalizado!BL$66:BL$97,0),"NA"))</f>
        <v>28</v>
      </c>
      <c r="BM93" s="6">
        <f>IF(Valor_normalizado!BM93=0,32,IFERROR(RANK(Valor_normalizado!BM93,Valor_normalizado!BM$66:BM$97,0),"NA"))</f>
        <v>11</v>
      </c>
      <c r="BN93" s="6">
        <f>IF(Valor_normalizado!BN93=0,32,IFERROR(RANK(Valor_normalizado!BN93,Valor_normalizado!BN$66:BN$97,0),"NA"))</f>
        <v>11</v>
      </c>
      <c r="BO93" s="6">
        <f>IF(Valor_normalizado!BO93=0,32,IFERROR(RANK(Valor_normalizado!BO93,Valor_normalizado!BO$66:BO$97,0),"NA"))</f>
        <v>6</v>
      </c>
      <c r="BP93" s="6">
        <f>IF(Valor_normalizado!BP93=0,32,IFERROR(RANK(Valor_normalizado!BP93,Valor_normalizado!BP$66:BP$97,0),"NA"))</f>
        <v>8</v>
      </c>
      <c r="BQ93" s="6">
        <f>IF(Valor_normalizado!BQ93=0,32,IFERROR(RANK(Valor_normalizado!BQ93,Valor_normalizado!BQ$66:BQ$97,0),"NA"))</f>
        <v>18</v>
      </c>
      <c r="BR93" s="6">
        <f>IF(Valor_normalizado!BR93=0,32,IFERROR(RANK(Valor_normalizado!BR93,Valor_normalizado!BR$66:BR$97,0),"NA"))</f>
        <v>11</v>
      </c>
      <c r="BS93" s="6">
        <f>IF(Valor_normalizado!BS93=0,32,IFERROR(RANK(Valor_normalizado!BS93,Valor_normalizado!BS$66:BS$97,0),"NA"))</f>
        <v>12</v>
      </c>
      <c r="BT93" s="6">
        <f>IF(Valor_normalizado!BT93=0,32,IFERROR(RANK(Valor_normalizado!BT93,Valor_normalizado!BT$66:BT$97,0),"NA"))</f>
        <v>1</v>
      </c>
      <c r="BU93" s="6">
        <f>IF(Valor_normalizado!BU93=0,32,IFERROR(RANK(Valor_normalizado!BU93,Valor_normalizado!BU$66:BU$97,0),"NA"))</f>
        <v>7</v>
      </c>
      <c r="BV93" s="6">
        <f>IF(Valor_normalizado!BV93=0,32,IFERROR(RANK(Valor_normalizado!BV93,Valor_normalizado!BV$66:BV$97,0),"NA"))</f>
        <v>3</v>
      </c>
      <c r="BW93" s="6">
        <f>IF(Valor_normalizado!BW93=0,32,IFERROR(RANK(Valor_normalizado!BW93,Valor_normalizado!BW$66:BW$97,0),"NA"))</f>
        <v>12</v>
      </c>
      <c r="BX93" s="6">
        <f>IF(Valor_normalizado!BX93=0,32,IFERROR(RANK(Valor_normalizado!BX93,Valor_normalizado!BX$66:BX$97,0),"NA"))</f>
        <v>1</v>
      </c>
      <c r="BY93" s="6">
        <f>IF(Valor_normalizado!BY93=0,32,IFERROR(RANK(Valor_normalizado!BY93,Valor_normalizado!BY$66:BY$97,0),"NA"))</f>
        <v>11</v>
      </c>
      <c r="BZ93" s="6">
        <f>IF(Valor_normalizado!BZ93=0,32,IFERROR(RANK(Valor_normalizado!BZ93,Valor_normalizado!BZ$66:BZ$97,0),"NA"))</f>
        <v>16</v>
      </c>
      <c r="CA93" s="6">
        <f>IF(Valor_normalizado!CA93=0,32,IFERROR(RANK(Valor_normalizado!CA93,Valor_normalizado!CA$66:CA$97,0),"NA"))</f>
        <v>8</v>
      </c>
      <c r="CB93" s="6">
        <f>IF(Valor_normalizado!CB93=0,32,IFERROR(RANK(Valor_normalizado!CB93,Valor_normalizado!CB$66:CB$97,0),"NA"))</f>
        <v>9</v>
      </c>
      <c r="CC93" s="6">
        <f>IF(Valor_normalizado!CC93=0,32,IFERROR(RANK(Valor_normalizado!CC93,Valor_normalizado!CC$66:CC$97,0),"NA"))</f>
        <v>19</v>
      </c>
      <c r="CD93" s="6">
        <f>IF(Valor_normalizado!CD93=0,32,IFERROR(RANK(Valor_normalizado!CD93,Valor_normalizado!CD$66:CD$97,0),"NA"))</f>
        <v>20</v>
      </c>
      <c r="CE93" s="6">
        <f>IF(Valor_normalizado!CE93=0,32,IFERROR(RANK(Valor_normalizado!CE93,Valor_normalizado!CE$66:CE$97,0),"NA"))</f>
        <v>16</v>
      </c>
      <c r="CF93" s="6">
        <f>IF(Valor_normalizado!CF93=0,32,IFERROR(RANK(Valor_normalizado!CF93,Valor_normalizado!CF$66:CF$97,0),"NA"))</f>
        <v>20</v>
      </c>
      <c r="CG93" s="6">
        <f>IF(Valor_normalizado!CG93=0,32,IFERROR(RANK(Valor_normalizado!CG93,Valor_normalizado!CG$66:CG$97,0),"NA"))</f>
        <v>21</v>
      </c>
      <c r="CH93" s="6">
        <f>IF(Valor_normalizado!CH93=0,32,IFERROR(RANK(Valor_normalizado!CH93,Valor_normalizado!CH$66:CH$97,0),"NA"))</f>
        <v>20</v>
      </c>
      <c r="CI93" s="6">
        <f>IF(Valor_normalizado!CI93=0,32,IFERROR(RANK(Valor_normalizado!CI93,Valor_normalizado!CI$66:CI$97,0),"NA"))</f>
        <v>14</v>
      </c>
      <c r="CJ93" s="6">
        <f>IF(Valor_normalizado!CJ93=0,32,IFERROR(RANK(Valor_normalizado!CJ93,Valor_normalizado!CJ$66:CJ$97,0),"NA"))</f>
        <v>6</v>
      </c>
      <c r="CK93" s="6">
        <f>IF(Valor_normalizado!CK93=0,32,IFERROR(RANK(Valor_normalizado!CK93,Valor_normalizado!CK$66:CK$97,0),"NA"))</f>
        <v>26</v>
      </c>
      <c r="CL93" s="6">
        <f>IF(Valor_normalizado!CL93=0,32,IFERROR(RANK(Valor_normalizado!CL93,Valor_normalizado!CL$66:CL$97,0),"NA"))</f>
        <v>22</v>
      </c>
      <c r="CM93" s="6">
        <f>IF(Valor_normalizado!CM93=0,32,IFERROR(RANK(Valor_normalizado!CM93,Valor_normalizado!CM$66:CM$97,0),"NA"))</f>
        <v>19</v>
      </c>
      <c r="CN93" s="6">
        <f>IF(Valor_normalizado!CN93=0,32,IFERROR(RANK(Valor_normalizado!CN93,Valor_normalizado!CN$66:CN$97,0),"NA"))</f>
        <v>21</v>
      </c>
      <c r="CO93" s="6">
        <f>IF(Valor_normalizado!CO93=0,32,IFERROR(RANK(Valor_normalizado!CO93,Valor_normalizado!CO$66:CO$97,0),"NA"))</f>
        <v>25</v>
      </c>
      <c r="CP93" s="6">
        <f>IF(Valor_normalizado!CP93=0,32,IFERROR(RANK(Valor_normalizado!CP93,Valor_normalizado!CP$66:CP$97,0),"NA"))</f>
        <v>23</v>
      </c>
      <c r="CQ93" s="6">
        <f>IF(Valor_normalizado!CQ93=0,32,IFERROR(RANK(Valor_normalizado!CQ93,Valor_normalizado!CQ$66:CQ$97,0),"NA"))</f>
        <v>22</v>
      </c>
      <c r="CR93" s="6">
        <f>IF(Valor_normalizado!CR93=0,32,IFERROR(RANK(Valor_normalizado!CR93,Valor_normalizado!CR$66:CR$97,0),"NA"))</f>
        <v>24</v>
      </c>
      <c r="CS93" s="6">
        <f>IF(Valor_normalizado!CS93=0,32,IFERROR(RANK(Valor_normalizado!CS93,Valor_normalizado!CS$66:CS$97,0),"NA"))</f>
        <v>15</v>
      </c>
      <c r="CT93" s="6">
        <f>IF(Valor_normalizado!CT93=0,32,IFERROR(RANK(Valor_normalizado!CT93,Valor_normalizado!CT$66:CT$97,0),"NA"))</f>
        <v>29</v>
      </c>
      <c r="CU93" s="6">
        <f>IF(Valor_normalizado!CU93=0,32,IFERROR(RANK(Valor_normalizado!CU93,Valor_normalizado!CU$66:CU$97,0),"NA"))</f>
        <v>23</v>
      </c>
      <c r="CV93" s="6">
        <f>IF(Valor_normalizado!CV93=0,32,IFERROR(RANK(Valor_normalizado!CV93,Valor_normalizado!CV$66:CV$97,0),"NA"))</f>
        <v>23</v>
      </c>
      <c r="CW93" s="6">
        <f>IF(Valor_normalizado!CW93=0,32,IFERROR(RANK(Valor_normalizado!CW93,Valor_normalizado!CW$66:CW$97,0),"NA"))</f>
        <v>15</v>
      </c>
      <c r="CX93" s="6">
        <f>IF(Valor_normalizado!CX93=0,32,IFERROR(RANK(Valor_normalizado!CX93,Valor_normalizado!CX$66:CX$97,0),"NA"))</f>
        <v>11</v>
      </c>
      <c r="CY93" s="6">
        <f>IF(Valor_normalizado!CY93=0,32,IFERROR(RANK(Valor_normalizado!CY93,Valor_normalizado!CY$66:CY$97,0),"NA"))</f>
        <v>26</v>
      </c>
      <c r="CZ93" s="6">
        <f>IF(Valor_normalizado!CZ93=0,32,IFERROR(RANK(Valor_normalizado!CZ93,Valor_normalizado!CZ$66:CZ$97,0),"NA"))</f>
        <v>12</v>
      </c>
      <c r="DA93" s="6">
        <f>IF(Valor_normalizado!DA93=0,32,IFERROR(RANK(Valor_normalizado!DA93,Valor_normalizado!DA$66:DA$97,0),"NA"))</f>
        <v>23</v>
      </c>
      <c r="DB93" s="6">
        <f>IF(Valor_normalizado!DB93=0,32,IFERROR(RANK(Valor_normalizado!DB93,Valor_normalizado!DB$66:DB$97,0),"NA"))</f>
        <v>23</v>
      </c>
      <c r="DC93" s="6">
        <f>IF(Valor_normalizado!DC93=0,32,IFERROR(RANK(Valor_normalizado!DC93,Valor_normalizado!DC$66:DC$97,0),"NA"))</f>
        <v>15</v>
      </c>
      <c r="DD93" s="6">
        <f>IF(Valor_normalizado!DD93=0,32,IFERROR(RANK(Valor_normalizado!DD93,Valor_normalizado!DD$66:DD$97,0),"NA"))</f>
        <v>24</v>
      </c>
      <c r="DE93" s="6">
        <f>IF(Valor_normalizado!DE93=0,32,IFERROR(RANK(Valor_normalizado!DE93,Valor_normalizado!DE$66:DE$97,0),"NA"))</f>
        <v>18</v>
      </c>
      <c r="DF93" s="6">
        <f>IF(Valor_normalizado!DF93=0,32,IFERROR(RANK(Valor_normalizado!DF93,Valor_normalizado!DF$66:DF$97,0),"NA"))</f>
        <v>13</v>
      </c>
      <c r="DG93" s="6">
        <f>IF(Valor_normalizado!DG93=0,32,IFERROR(RANK(Valor_normalizado!DG93,Valor_normalizado!DG$66:DG$97,0),"NA"))</f>
        <v>11</v>
      </c>
      <c r="DH93" s="6">
        <f>IF(Valor_normalizado!DH93=0,32,IFERROR(RANK(Valor_normalizado!DH93,Valor_normalizado!DH$66:DH$97,0),"NA"))</f>
        <v>29</v>
      </c>
      <c r="DI93" s="6">
        <f>IF(Valor_normalizado!DI93=0,32,IFERROR(RANK(Valor_normalizado!DI93,Valor_normalizado!DI$66:DI$97,0),"NA"))</f>
        <v>26</v>
      </c>
      <c r="DJ93" s="6">
        <f>IF(Valor_normalizado!DJ93=0,32,IFERROR(RANK(Valor_normalizado!DJ93,Valor_normalizado!DJ$66:DJ$97,0),"NA"))</f>
        <v>28</v>
      </c>
      <c r="DK93" s="6">
        <f>IF(Valor_normalizado!DK93=0,32,IFERROR(RANK(Valor_normalizado!DK93,Valor_normalizado!DK$66:DK$97,0),"NA"))</f>
        <v>28</v>
      </c>
      <c r="DL93" s="6">
        <f>IF(Valor_normalizado!DL93=0,32,IFERROR(RANK(Valor_normalizado!DL93,Valor_normalizado!DL$66:DL$97,0),"NA"))</f>
        <v>31</v>
      </c>
      <c r="DM93" s="6">
        <f>IF(Valor_normalizado!DM93=0,32,IFERROR(RANK(Valor_normalizado!DM93,Valor_normalizado!DM$66:DM$97,0),"NA"))</f>
        <v>30</v>
      </c>
      <c r="DN93" s="6">
        <f>IF(Valor_normalizado!DN93=0,32,IFERROR(RANK(Valor_normalizado!DN93,Valor_normalizado!DN$66:DN$97,0),"NA"))</f>
        <v>25</v>
      </c>
      <c r="DO93" s="6">
        <f>IF(Valor_normalizado!DO93=0,32,IFERROR(RANK(Valor_normalizado!DO93,Valor_normalizado!DO$66:DO$97,0),"NA"))</f>
        <v>26</v>
      </c>
      <c r="DP93" s="6">
        <f>IF(Valor_normalizado!DP93=0,32,IFERROR(RANK(Valor_normalizado!DP93,Valor_normalizado!DP$66:DP$97,0),"NA"))</f>
        <v>31</v>
      </c>
      <c r="DQ93" s="6">
        <f>IF(Valor_normalizado!DQ93=0,32,IFERROR(RANK(Valor_normalizado!DQ93,Valor_normalizado!DQ$66:DQ$97,0),"NA"))</f>
        <v>31</v>
      </c>
      <c r="DR93" s="6">
        <f>IF(Valor_normalizado!DR93=0,32,IFERROR(RANK(Valor_normalizado!DR93,Valor_normalizado!DR$66:DR$97,0),"NA"))</f>
        <v>18</v>
      </c>
      <c r="DS93" s="6">
        <f>IF(Valor_normalizado!DS93=0,32,IFERROR(RANK(Valor_normalizado!DS93,Valor_normalizado!DS$66:DS$97,0),"NA"))</f>
        <v>26</v>
      </c>
      <c r="DT93" s="6">
        <f>IF(Valor_normalizado!DT93=0,32,IFERROR(RANK(Valor_normalizado!DT93,Valor_normalizado!DT$66:DT$97,0),"NA"))</f>
        <v>24</v>
      </c>
      <c r="DU93" s="6">
        <f>IF(Valor_normalizado!DU93=0,32,IFERROR(RANK(Valor_normalizado!DU93,Valor_normalizado!DU$66:DU$97,0),"NA"))</f>
        <v>19</v>
      </c>
      <c r="DV93" s="6">
        <f>IF(Valor_normalizado!DV93=0,32,IFERROR(RANK(Valor_normalizado!DV93,Valor_normalizado!DV$66:DV$97,0),"NA"))</f>
        <v>24</v>
      </c>
      <c r="DW93" s="6">
        <f>IF(Valor_normalizado!DW93=0,32,IFERROR(RANK(Valor_normalizado!DW93,Valor_normalizado!DW$66:DW$97,0),"NA"))</f>
        <v>21</v>
      </c>
      <c r="DX93" s="6">
        <f>IF(Valor_normalizado!DX93=0,32,IFERROR(RANK(Valor_normalizado!DX93,Valor_normalizado!DX$66:DX$97,0),"NA"))</f>
        <v>21</v>
      </c>
      <c r="DY93" s="6">
        <f>IF(Valor_normalizado!DY93=0,32,IFERROR(RANK(Valor_normalizado!DY93,Valor_normalizado!DY$66:DY$97,0),"NA"))</f>
        <v>7</v>
      </c>
      <c r="DZ93" s="6">
        <f>IF(Valor_normalizado!DZ93=0,32,IFERROR(RANK(Valor_normalizado!DZ93,Valor_normalizado!DZ$66:DZ$97,0),"NA"))</f>
        <v>3</v>
      </c>
      <c r="EA93" s="6">
        <f>IF(Valor_normalizado!EA93=0,32,IFERROR(RANK(Valor_normalizado!EA93,Valor_normalizado!EA$66:EA$97,0),"NA"))</f>
        <v>3</v>
      </c>
      <c r="EB93" s="6">
        <f>IF(Valor_normalizado!EB93=0,32,IFERROR(RANK(Valor_normalizado!EB93,Valor_normalizado!EB$66:EB$97,0),"NA"))</f>
        <v>8</v>
      </c>
      <c r="EC93" s="6">
        <f>IF(Valor_normalizado!EC93=0,32,IFERROR(RANK(Valor_normalizado!EC93,Valor_normalizado!EC$66:EC$97,0),"NA"))</f>
        <v>18</v>
      </c>
      <c r="ED93" s="6">
        <f>IF(Valor_normalizado!ED93=0,32,IFERROR(RANK(Valor_normalizado!ED93,Valor_normalizado!ED$66:ED$97,0),"NA"))</f>
        <v>26</v>
      </c>
      <c r="EE93" s="6">
        <f>IF(Valor_normalizado!EE93=0,32,IFERROR(RANK(Valor_normalizado!EE93,Valor_normalizado!EE$66:EE$97,0),"NA"))</f>
        <v>23</v>
      </c>
      <c r="EF93" s="6">
        <f>IF(Valor_normalizado!EF93=0,32,IFERROR(RANK(Valor_normalizado!EF93,Valor_normalizado!EF$66:EF$97,0),"NA"))</f>
        <v>15</v>
      </c>
      <c r="EG93" s="6">
        <f>IF(Valor_normalizado!EG93=0,32,IFERROR(RANK(Valor_normalizado!EG93,Valor_normalizado!EG$66:EG$97,0),"NA"))</f>
        <v>32</v>
      </c>
      <c r="EH93" s="6">
        <f>IF(Valor_normalizado!EH93=0,32,IFERROR(RANK(Valor_normalizado!EH93,Valor_normalizado!EH$66:EH$97,0),"NA"))</f>
        <v>10</v>
      </c>
      <c r="EI93" s="6">
        <f>IF(Valor_normalizado!EI93=0,32,IFERROR(RANK(Valor_normalizado!EI93,Valor_normalizado!EI$66:EI$97,0),"NA"))</f>
        <v>17</v>
      </c>
      <c r="EJ93" s="6">
        <f>IF(Valor_normalizado!EJ93=0,32,IFERROR(RANK(Valor_normalizado!EJ93,Valor_normalizado!EJ$66:EJ$97,0),"NA"))</f>
        <v>17</v>
      </c>
      <c r="EK93" s="6">
        <f>IF(Valor_normalizado!EK93=0,32,IFERROR(RANK(Valor_normalizado!EK93,Valor_normalizado!EK$66:EK$97,0),"NA"))</f>
        <v>5</v>
      </c>
      <c r="EL93" s="6">
        <f>IF(Valor_normalizado!EL93=0,32,IFERROR(RANK(Valor_normalizado!EL93,Valor_normalizado!EL$66:EL$97,0),"NA"))</f>
        <v>14</v>
      </c>
      <c r="EM93" s="6">
        <f>IF(Valor_normalizado!EM93=0,32,IFERROR(RANK(Valor_normalizado!EM93,Valor_normalizado!EM$66:EM$97,0),"NA"))</f>
        <v>19</v>
      </c>
      <c r="EN93" s="6">
        <f>IF(Valor_normalizado!EN93=0,32,IFERROR(RANK(Valor_normalizado!EN93,Valor_normalizado!EN$66:EN$97,0),"NA"))</f>
        <v>32</v>
      </c>
      <c r="EO93" s="6">
        <f>IF(Valor_normalizado!EO93=0,32,IFERROR(RANK(Valor_normalizado!EO93,Valor_normalizado!EO$66:EO$97,0),"NA"))</f>
        <v>32</v>
      </c>
      <c r="EP93" s="6">
        <f>IF(Valor_normalizado!EP93=0,32,IFERROR(RANK(Valor_normalizado!EP93,Valor_normalizado!EP$66:EP$97,0),"NA"))</f>
        <v>23</v>
      </c>
      <c r="EQ93" s="6">
        <f>IF(Valor_normalizado!EQ93=0,32,IFERROR(RANK(Valor_normalizado!EQ93,Valor_normalizado!EQ$66:EQ$97,0),"NA"))</f>
        <v>23</v>
      </c>
      <c r="ER93" s="6">
        <f>IF(Valor_normalizado!ER93=0,32,IFERROR(RANK(Valor_normalizado!ER93,Valor_normalizado!ER$66:ER$97,0),"NA"))</f>
        <v>20</v>
      </c>
      <c r="ES93" s="6">
        <f>IF(Valor_normalizado!ES93=0,32,IFERROR(RANK(Valor_normalizado!ES93,Valor_normalizado!ES$66:ES$97,0),"NA"))</f>
        <v>22</v>
      </c>
    </row>
    <row r="94" spans="1:149" x14ac:dyDescent="0.25">
      <c r="A94" s="2" t="s">
        <v>274</v>
      </c>
      <c r="B94" s="75">
        <v>2021</v>
      </c>
      <c r="C94" s="6">
        <f>IF(Valor_normalizado!C94=0,32,IFERROR(RANK(Valor_normalizado!C94,Valor_normalizado!C$66:C$97,0),"NA"))</f>
        <v>8</v>
      </c>
      <c r="D94" s="6">
        <f>IF(Valor_normalizado!D94=0,32,IFERROR(RANK(Valor_normalizado!D94,Valor_normalizado!D$66:D$97,0),"NA"))</f>
        <v>2</v>
      </c>
      <c r="E94" s="6">
        <f>IF(Valor_normalizado!E94=0,32,IFERROR(RANK(Valor_normalizado!E94,Valor_normalizado!E$66:E$97,0),"NA"))</f>
        <v>13</v>
      </c>
      <c r="F94" s="6">
        <f>IF(Valor_normalizado!F94=0,32,IFERROR(RANK(Valor_normalizado!F94,Valor_normalizado!F$66:F$97,0),"NA"))</f>
        <v>9</v>
      </c>
      <c r="G94" s="6">
        <f>IF(Valor_normalizado!G94=0,32,IFERROR(RANK(Valor_normalizado!G94,Valor_normalizado!G$66:G$97,0),"NA"))</f>
        <v>3</v>
      </c>
      <c r="H94" s="6">
        <f>IF(Valor_normalizado!H94=0,32,IFERROR(RANK(Valor_normalizado!H94,Valor_normalizado!H$66:H$97,0),"NA"))</f>
        <v>6</v>
      </c>
      <c r="I94" s="6">
        <f>IF(Valor_normalizado!I94=0,32,IFERROR(RANK(Valor_normalizado!I94,Valor_normalizado!I$66:I$97,0),"NA"))</f>
        <v>21</v>
      </c>
      <c r="J94" s="6">
        <f>IF(Valor_normalizado!J94=0,32,IFERROR(RANK(Valor_normalizado!J94,Valor_normalizado!J$66:J$97,0),"NA"))</f>
        <v>7</v>
      </c>
      <c r="K94" s="6">
        <f>IF(Valor_normalizado!K94=0,32,IFERROR(RANK(Valor_normalizado!K94,Valor_normalizado!K$66:K$97,0),"NA"))</f>
        <v>6</v>
      </c>
      <c r="L94" s="6">
        <f>IF(Valor_normalizado!L94=0,32,IFERROR(RANK(Valor_normalizado!L94,Valor_normalizado!L$66:L$97,0),"NA"))</f>
        <v>12</v>
      </c>
      <c r="M94" s="6">
        <f>IF(Valor_normalizado!M94=0,32,IFERROR(RANK(Valor_normalizado!M94,Valor_normalizado!M$66:M$97,0),"NA"))</f>
        <v>5</v>
      </c>
      <c r="N94" s="6">
        <f>IF(Valor_normalizado!N94=0,32,IFERROR(RANK(Valor_normalizado!N94,Valor_normalizado!N$66:N$97,0),"NA"))</f>
        <v>1</v>
      </c>
      <c r="O94" s="6">
        <f>IF(Valor_normalizado!O94=0,32,IFERROR(RANK(Valor_normalizado!O94,Valor_normalizado!O$66:O$97,0),"NA"))</f>
        <v>13</v>
      </c>
      <c r="P94" s="6">
        <f>IF(Valor_normalizado!P94=0,32,IFERROR(RANK(Valor_normalizado!P94,Valor_normalizado!P$66:P$97,0),"NA"))</f>
        <v>24</v>
      </c>
      <c r="Q94" s="6">
        <f>IF(Valor_normalizado!Q94=0,32,IFERROR(RANK(Valor_normalizado!Q94,Valor_normalizado!Q$66:Q$97,0),"NA"))</f>
        <v>19</v>
      </c>
      <c r="R94" s="6">
        <f>IF(Valor_normalizado!R94=0,32,IFERROR(RANK(Valor_normalizado!R94,Valor_normalizado!R$66:R$97,0),"NA"))</f>
        <v>21</v>
      </c>
      <c r="S94" s="6">
        <f>IF(Valor_normalizado!S94=0,32,IFERROR(RANK(Valor_normalizado!S94,Valor_normalizado!S$66:S$97,0),"NA"))</f>
        <v>6</v>
      </c>
      <c r="T94" s="6">
        <f>IF(Valor_normalizado!T94=0,32,IFERROR(RANK(Valor_normalizado!T94,Valor_normalizado!T$66:T$97,0),"NA"))</f>
        <v>7</v>
      </c>
      <c r="U94" s="6">
        <f>IF(Valor_normalizado!U94=0,32,IFERROR(RANK(Valor_normalizado!U94,Valor_normalizado!U$66:U$97,0),"NA"))</f>
        <v>6</v>
      </c>
      <c r="V94" s="6">
        <f>IF(Valor_normalizado!V94=0,32,IFERROR(RANK(Valor_normalizado!V94,Valor_normalizado!V$66:V$97,0),"NA"))</f>
        <v>8</v>
      </c>
      <c r="W94" s="6">
        <f>IF(Valor_normalizado!W94=0,32,IFERROR(RANK(Valor_normalizado!W94,Valor_normalizado!W$66:W$97,0),"NA"))</f>
        <v>1</v>
      </c>
      <c r="X94" s="6">
        <f>IF(Valor_normalizado!X94=0,32,IFERROR(RANK(Valor_normalizado!X94,Valor_normalizado!X$66:X$97,0),"NA"))</f>
        <v>9</v>
      </c>
      <c r="Y94" s="6">
        <f>IF(Valor_normalizado!Y94=0,32,IFERROR(RANK(Valor_normalizado!Y94,Valor_normalizado!Y$66:Y$97,0),"NA"))</f>
        <v>21</v>
      </c>
      <c r="Z94" s="6">
        <f>IF(Valor_normalizado!Z94=0,32,IFERROR(RANK(Valor_normalizado!Z94,Valor_normalizado!Z$66:Z$97,0),"NA"))</f>
        <v>7</v>
      </c>
      <c r="AA94" s="6">
        <f>IF(Valor_normalizado!AA94=0,32,IFERROR(RANK(Valor_normalizado!AA94,Valor_normalizado!AA$66:AA$97,0),"NA"))</f>
        <v>7</v>
      </c>
      <c r="AB94" s="6">
        <f>IF(Valor_normalizado!AB94=0,32,IFERROR(RANK(Valor_normalizado!AB94,Valor_normalizado!AB$66:AB$97,0),"NA"))</f>
        <v>21</v>
      </c>
      <c r="AC94" s="6">
        <f>IF(Valor_normalizado!AC94=0,32,IFERROR(RANK(Valor_normalizado!AC94,Valor_normalizado!AC$66:AC$97,0),"NA"))</f>
        <v>14</v>
      </c>
      <c r="AD94" s="6" t="str">
        <f>IF(Valor_normalizado!AD94=0,32,IFERROR(RANK(Valor_normalizado!AD94,Valor_normalizado!AD$66:AD$97,0),"NA"))</f>
        <v>NA</v>
      </c>
      <c r="AE94" s="6" t="str">
        <f>IF(Valor_normalizado!AE94=0,32,IFERROR(RANK(Valor_normalizado!AE94,Valor_normalizado!AE$66:AE$97,0),"NA"))</f>
        <v>NA</v>
      </c>
      <c r="AF94" s="6">
        <f>IF(Valor_normalizado!AF94=0,32,IFERROR(RANK(Valor_normalizado!AF94,Valor_normalizado!AF$66:AF$97,0),"NA"))</f>
        <v>20</v>
      </c>
      <c r="AG94" s="6">
        <f>IF(Valor_normalizado!AG94=0,32,IFERROR(RANK(Valor_normalizado!AG94,Valor_normalizado!AG$66:AG$97,0),"NA"))</f>
        <v>14</v>
      </c>
      <c r="AH94" s="6">
        <f>IF(Valor_normalizado!AH94=0,32,IFERROR(RANK(Valor_normalizado!AH94,Valor_normalizado!AH$66:AH$97,0),"NA"))</f>
        <v>24</v>
      </c>
      <c r="AI94" s="6">
        <f>IF(Valor_normalizado!AI94=0,32,IFERROR(RANK(Valor_normalizado!AI94,Valor_normalizado!AI$66:AI$97,0),"NA"))</f>
        <v>2</v>
      </c>
      <c r="AJ94" s="6">
        <f>IF(Valor_normalizado!AJ94=0,32,IFERROR(RANK(Valor_normalizado!AJ94,Valor_normalizado!AJ$66:AJ$97,0),"NA"))</f>
        <v>8</v>
      </c>
      <c r="AK94" s="6">
        <f>IF(Valor_normalizado!AK94=0,32,IFERROR(RANK(Valor_normalizado!AK94,Valor_normalizado!AK$66:AK$97,0),"NA"))</f>
        <v>10</v>
      </c>
      <c r="AL94" s="6">
        <f>IF(Valor_normalizado!AL94=0,32,IFERROR(RANK(Valor_normalizado!AL94,Valor_normalizado!AL$66:AL$97,0),"NA"))</f>
        <v>23</v>
      </c>
      <c r="AM94" s="6">
        <f>IF(Valor_normalizado!AM94=0,32,IFERROR(RANK(Valor_normalizado!AM94,Valor_normalizado!AM$66:AM$97,0),"NA"))</f>
        <v>3</v>
      </c>
      <c r="AN94" s="6">
        <f>IF(Valor_normalizado!AN94=0,32,IFERROR(RANK(Valor_normalizado!AN94,Valor_normalizado!AN$66:AN$97,0),"NA"))</f>
        <v>2</v>
      </c>
      <c r="AO94" s="6">
        <f>IF(Valor_normalizado!AO94=0,32,IFERROR(RANK(Valor_normalizado!AO94,Valor_normalizado!AO$66:AO$97,0),"NA"))</f>
        <v>5</v>
      </c>
      <c r="AP94" s="6">
        <f>IF(Valor_normalizado!AP94=0,32,IFERROR(RANK(Valor_normalizado!AP94,Valor_normalizado!AP$66:AP$97,0),"NA"))</f>
        <v>5</v>
      </c>
      <c r="AQ94" s="6">
        <f>IF(Valor_normalizado!AQ94=0,32,IFERROR(RANK(Valor_normalizado!AQ94,Valor_normalizado!AQ$66:AQ$97,0),"NA"))</f>
        <v>10</v>
      </c>
      <c r="AR94" s="6">
        <f>IF(Valor_normalizado!AR94=0,32,IFERROR(RANK(Valor_normalizado!AR94,Valor_normalizado!AR$66:AR$97,0),"NA"))</f>
        <v>7</v>
      </c>
      <c r="AS94" s="6">
        <f>IF(Valor_normalizado!AS94=0,32,IFERROR(RANK(Valor_normalizado!AS94,Valor_normalizado!AS$66:AS$97,0),"NA"))</f>
        <v>11</v>
      </c>
      <c r="AT94" s="6">
        <f>IF(Valor_normalizado!AT94=0,32,IFERROR(RANK(Valor_normalizado!AT94,Valor_normalizado!AT$66:AT$97,0),"NA"))</f>
        <v>6</v>
      </c>
      <c r="AU94" s="6">
        <f>IF(Valor_normalizado!AU94=0,32,IFERROR(RANK(Valor_normalizado!AU94,Valor_normalizado!AU$66:AU$97,0),"NA"))</f>
        <v>4</v>
      </c>
      <c r="AV94" s="6">
        <f>IF(Valor_normalizado!AV94=0,32,IFERROR(RANK(Valor_normalizado!AV94,Valor_normalizado!AV$66:AV$97,0),"NA"))</f>
        <v>2</v>
      </c>
      <c r="AW94" s="6">
        <f>IF(Valor_normalizado!AW94=0,32,IFERROR(RANK(Valor_normalizado!AW94,Valor_normalizado!AW$66:AW$97,0),"NA"))</f>
        <v>4</v>
      </c>
      <c r="AX94" s="6">
        <f>IF(Valor_normalizado!AX94=0,32,IFERROR(RANK(Valor_normalizado!AX94,Valor_normalizado!AX$66:AX$97,0),"NA"))</f>
        <v>1</v>
      </c>
      <c r="AY94" s="6">
        <f>IF(Valor_normalizado!AY94=0,32,IFERROR(RANK(Valor_normalizado!AY94,Valor_normalizado!AY$66:AY$97,0),"NA"))</f>
        <v>1</v>
      </c>
      <c r="AZ94" s="6">
        <f>IF(Valor_normalizado!AZ94=0,32,IFERROR(RANK(Valor_normalizado!AZ94,Valor_normalizado!AZ$66:AZ$97,0),"NA"))</f>
        <v>14</v>
      </c>
      <c r="BA94" s="6">
        <f>IF(Valor_normalizado!BA94=0,32,IFERROR(RANK(Valor_normalizado!BA94,Valor_normalizado!BA$66:BA$97,0),"NA"))</f>
        <v>10</v>
      </c>
      <c r="BB94" s="6">
        <f>IF(Valor_normalizado!BB94=0,32,IFERROR(RANK(Valor_normalizado!BB94,Valor_normalizado!BB$66:BB$97,0),"NA"))</f>
        <v>20</v>
      </c>
      <c r="BC94" s="6">
        <f>IF(Valor_normalizado!BC94=0,32,IFERROR(RANK(Valor_normalizado!BC94,Valor_normalizado!BC$66:BC$97,0),"NA"))</f>
        <v>1</v>
      </c>
      <c r="BD94" s="6">
        <f>IF(Valor_normalizado!BD94=0,32,IFERROR(RANK(Valor_normalizado!BD94,Valor_normalizado!BD$66:BD$97,0),"NA"))</f>
        <v>6</v>
      </c>
      <c r="BE94" s="6">
        <f>IF(Valor_normalizado!BE94=0,32,IFERROR(RANK(Valor_normalizado!BE94,Valor_normalizado!BE$66:BE$97,0),"NA"))</f>
        <v>30</v>
      </c>
      <c r="BF94" s="6">
        <f>IF(Valor_normalizado!BF94=0,32,IFERROR(RANK(Valor_normalizado!BF94,Valor_normalizado!BF$66:BF$97,0),"NA"))</f>
        <v>16</v>
      </c>
      <c r="BG94" s="6">
        <f>IF(Valor_normalizado!BG94=0,32,IFERROR(RANK(Valor_normalizado!BG94,Valor_normalizado!BG$66:BG$97,0),"NA"))</f>
        <v>31</v>
      </c>
      <c r="BH94" s="6">
        <f>IF(Valor_normalizado!BH94=0,32,IFERROR(RANK(Valor_normalizado!BH94,Valor_normalizado!BH$66:BH$97,0),"NA"))</f>
        <v>20</v>
      </c>
      <c r="BI94" s="6">
        <f>IF(Valor_normalizado!BI94=0,32,IFERROR(RANK(Valor_normalizado!BI94,Valor_normalizado!BI$66:BI$97,0),"NA"))</f>
        <v>28</v>
      </c>
      <c r="BJ94" s="6">
        <f>IF(Valor_normalizado!BJ94=0,32,IFERROR(RANK(Valor_normalizado!BJ94,Valor_normalizado!BJ$66:BJ$97,0),"NA"))</f>
        <v>17</v>
      </c>
      <c r="BK94" s="6">
        <f>IF(Valor_normalizado!BK94=0,32,IFERROR(RANK(Valor_normalizado!BK94,Valor_normalizado!BK$66:BK$97,0),"NA"))</f>
        <v>12</v>
      </c>
      <c r="BL94" s="6">
        <f>IF(Valor_normalizado!BL94=0,32,IFERROR(RANK(Valor_normalizado!BL94,Valor_normalizado!BL$66:BL$97,0),"NA"))</f>
        <v>12</v>
      </c>
      <c r="BM94" s="6">
        <f>IF(Valor_normalizado!BM94=0,32,IFERROR(RANK(Valor_normalizado!BM94,Valor_normalizado!BM$66:BM$97,0),"NA"))</f>
        <v>24</v>
      </c>
      <c r="BN94" s="6">
        <f>IF(Valor_normalizado!BN94=0,32,IFERROR(RANK(Valor_normalizado!BN94,Valor_normalizado!BN$66:BN$97,0),"NA"))</f>
        <v>1</v>
      </c>
      <c r="BO94" s="6">
        <f>IF(Valor_normalizado!BO94=0,32,IFERROR(RANK(Valor_normalizado!BO94,Valor_normalizado!BO$66:BO$97,0),"NA"))</f>
        <v>7</v>
      </c>
      <c r="BP94" s="6">
        <f>IF(Valor_normalizado!BP94=0,32,IFERROR(RANK(Valor_normalizado!BP94,Valor_normalizado!BP$66:BP$97,0),"NA"))</f>
        <v>1</v>
      </c>
      <c r="BQ94" s="6">
        <f>IF(Valor_normalizado!BQ94=0,32,IFERROR(RANK(Valor_normalizado!BQ94,Valor_normalizado!BQ$66:BQ$97,0),"NA"))</f>
        <v>1</v>
      </c>
      <c r="BR94" s="6">
        <f>IF(Valor_normalizado!BR94=0,32,IFERROR(RANK(Valor_normalizado!BR94,Valor_normalizado!BR$66:BR$97,0),"NA"))</f>
        <v>1</v>
      </c>
      <c r="BS94" s="6">
        <f>IF(Valor_normalizado!BS94=0,32,IFERROR(RANK(Valor_normalizado!BS94,Valor_normalizado!BS$66:BS$97,0),"NA"))</f>
        <v>2</v>
      </c>
      <c r="BT94" s="6">
        <f>IF(Valor_normalizado!BT94=0,32,IFERROR(RANK(Valor_normalizado!BT94,Valor_normalizado!BT$66:BT$97,0),"NA"))</f>
        <v>8</v>
      </c>
      <c r="BU94" s="6">
        <f>IF(Valor_normalizado!BU94=0,32,IFERROR(RANK(Valor_normalizado!BU94,Valor_normalizado!BU$66:BU$97,0),"NA"))</f>
        <v>1</v>
      </c>
      <c r="BV94" s="6">
        <f>IF(Valor_normalizado!BV94=0,32,IFERROR(RANK(Valor_normalizado!BV94,Valor_normalizado!BV$66:BV$97,0),"NA"))</f>
        <v>1</v>
      </c>
      <c r="BW94" s="6">
        <f>IF(Valor_normalizado!BW94=0,32,IFERROR(RANK(Valor_normalizado!BW94,Valor_normalizado!BW$66:BW$97,0),"NA"))</f>
        <v>4</v>
      </c>
      <c r="BX94" s="6">
        <f>IF(Valor_normalizado!BX94=0,32,IFERROR(RANK(Valor_normalizado!BX94,Valor_normalizado!BX$66:BX$97,0),"NA"))</f>
        <v>1</v>
      </c>
      <c r="BY94" s="6">
        <f>IF(Valor_normalizado!BY94=0,32,IFERROR(RANK(Valor_normalizado!BY94,Valor_normalizado!BY$66:BY$97,0),"NA"))</f>
        <v>2</v>
      </c>
      <c r="BZ94" s="6">
        <f>IF(Valor_normalizado!BZ94=0,32,IFERROR(RANK(Valor_normalizado!BZ94,Valor_normalizado!BZ$66:BZ$97,0),"NA"))</f>
        <v>7</v>
      </c>
      <c r="CA94" s="6">
        <f>IF(Valor_normalizado!CA94=0,32,IFERROR(RANK(Valor_normalizado!CA94,Valor_normalizado!CA$66:CA$97,0),"NA"))</f>
        <v>14</v>
      </c>
      <c r="CB94" s="6">
        <f>IF(Valor_normalizado!CB94=0,32,IFERROR(RANK(Valor_normalizado!CB94,Valor_normalizado!CB$66:CB$97,0),"NA"))</f>
        <v>2</v>
      </c>
      <c r="CC94" s="6">
        <f>IF(Valor_normalizado!CC94=0,32,IFERROR(RANK(Valor_normalizado!CC94,Valor_normalizado!CC$66:CC$97,0),"NA"))</f>
        <v>1</v>
      </c>
      <c r="CD94" s="6">
        <f>IF(Valor_normalizado!CD94=0,32,IFERROR(RANK(Valor_normalizado!CD94,Valor_normalizado!CD$66:CD$97,0),"NA"))</f>
        <v>1</v>
      </c>
      <c r="CE94" s="6">
        <f>IF(Valor_normalizado!CE94=0,32,IFERROR(RANK(Valor_normalizado!CE94,Valor_normalizado!CE$66:CE$97,0),"NA"))</f>
        <v>1</v>
      </c>
      <c r="CF94" s="6">
        <f>IF(Valor_normalizado!CF94=0,32,IFERROR(RANK(Valor_normalizado!CF94,Valor_normalizado!CF$66:CF$97,0),"NA"))</f>
        <v>26</v>
      </c>
      <c r="CG94" s="6">
        <f>IF(Valor_normalizado!CG94=0,32,IFERROR(RANK(Valor_normalizado!CG94,Valor_normalizado!CG$66:CG$97,0),"NA"))</f>
        <v>11</v>
      </c>
      <c r="CH94" s="6">
        <f>IF(Valor_normalizado!CH94=0,32,IFERROR(RANK(Valor_normalizado!CH94,Valor_normalizado!CH$66:CH$97,0),"NA"))</f>
        <v>3</v>
      </c>
      <c r="CI94" s="6">
        <f>IF(Valor_normalizado!CI94=0,32,IFERROR(RANK(Valor_normalizado!CI94,Valor_normalizado!CI$66:CI$97,0),"NA"))</f>
        <v>2</v>
      </c>
      <c r="CJ94" s="6">
        <f>IF(Valor_normalizado!CJ94=0,32,IFERROR(RANK(Valor_normalizado!CJ94,Valor_normalizado!CJ$66:CJ$97,0),"NA"))</f>
        <v>1</v>
      </c>
      <c r="CK94" s="6">
        <f>IF(Valor_normalizado!CK94=0,32,IFERROR(RANK(Valor_normalizado!CK94,Valor_normalizado!CK$66:CK$97,0),"NA"))</f>
        <v>1</v>
      </c>
      <c r="CL94" s="6">
        <f>IF(Valor_normalizado!CL94=0,32,IFERROR(RANK(Valor_normalizado!CL94,Valor_normalizado!CL$66:CL$97,0),"NA"))</f>
        <v>1</v>
      </c>
      <c r="CM94" s="6">
        <f>IF(Valor_normalizado!CM94=0,32,IFERROR(RANK(Valor_normalizado!CM94,Valor_normalizado!CM$66:CM$97,0),"NA"))</f>
        <v>1</v>
      </c>
      <c r="CN94" s="6">
        <f>IF(Valor_normalizado!CN94=0,32,IFERROR(RANK(Valor_normalizado!CN94,Valor_normalizado!CN$66:CN$97,0),"NA"))</f>
        <v>4</v>
      </c>
      <c r="CO94" s="6">
        <f>IF(Valor_normalizado!CO94=0,32,IFERROR(RANK(Valor_normalizado!CO94,Valor_normalizado!CO$66:CO$97,0),"NA"))</f>
        <v>7</v>
      </c>
      <c r="CP94" s="6">
        <f>IF(Valor_normalizado!CP94=0,32,IFERROR(RANK(Valor_normalizado!CP94,Valor_normalizado!CP$66:CP$97,0),"NA"))</f>
        <v>3</v>
      </c>
      <c r="CQ94" s="6">
        <f>IF(Valor_normalizado!CQ94=0,32,IFERROR(RANK(Valor_normalizado!CQ94,Valor_normalizado!CQ$66:CQ$97,0),"NA"))</f>
        <v>11</v>
      </c>
      <c r="CR94" s="6">
        <f>IF(Valor_normalizado!CR94=0,32,IFERROR(RANK(Valor_normalizado!CR94,Valor_normalizado!CR$66:CR$97,0),"NA"))</f>
        <v>2</v>
      </c>
      <c r="CS94" s="6">
        <f>IF(Valor_normalizado!CS94=0,32,IFERROR(RANK(Valor_normalizado!CS94,Valor_normalizado!CS$66:CS$97,0),"NA"))</f>
        <v>25</v>
      </c>
      <c r="CT94" s="6">
        <f>IF(Valor_normalizado!CT94=0,32,IFERROR(RANK(Valor_normalizado!CT94,Valor_normalizado!CT$66:CT$97,0),"NA"))</f>
        <v>8</v>
      </c>
      <c r="CU94" s="6">
        <f>IF(Valor_normalizado!CU94=0,32,IFERROR(RANK(Valor_normalizado!CU94,Valor_normalizado!CU$66:CU$97,0),"NA"))</f>
        <v>22</v>
      </c>
      <c r="CV94" s="6">
        <f>IF(Valor_normalizado!CV94=0,32,IFERROR(RANK(Valor_normalizado!CV94,Valor_normalizado!CV$66:CV$97,0),"NA"))</f>
        <v>2</v>
      </c>
      <c r="CW94" s="6">
        <f>IF(Valor_normalizado!CW94=0,32,IFERROR(RANK(Valor_normalizado!CW94,Valor_normalizado!CW$66:CW$97,0),"NA"))</f>
        <v>17</v>
      </c>
      <c r="CX94" s="6">
        <f>IF(Valor_normalizado!CX94=0,32,IFERROR(RANK(Valor_normalizado!CX94,Valor_normalizado!CX$66:CX$97,0),"NA"))</f>
        <v>5</v>
      </c>
      <c r="CY94" s="6">
        <f>IF(Valor_normalizado!CY94=0,32,IFERROR(RANK(Valor_normalizado!CY94,Valor_normalizado!CY$66:CY$97,0),"NA"))</f>
        <v>16</v>
      </c>
      <c r="CZ94" s="6">
        <f>IF(Valor_normalizado!CZ94=0,32,IFERROR(RANK(Valor_normalizado!CZ94,Valor_normalizado!CZ$66:CZ$97,0),"NA"))</f>
        <v>8</v>
      </c>
      <c r="DA94" s="6">
        <f>IF(Valor_normalizado!DA94=0,32,IFERROR(RANK(Valor_normalizado!DA94,Valor_normalizado!DA$66:DA$97,0),"NA"))</f>
        <v>1</v>
      </c>
      <c r="DB94" s="6">
        <f>IF(Valor_normalizado!DB94=0,32,IFERROR(RANK(Valor_normalizado!DB94,Valor_normalizado!DB$66:DB$97,0),"NA"))</f>
        <v>8</v>
      </c>
      <c r="DC94" s="6">
        <f>IF(Valor_normalizado!DC94=0,32,IFERROR(RANK(Valor_normalizado!DC94,Valor_normalizado!DC$66:DC$97,0),"NA"))</f>
        <v>25</v>
      </c>
      <c r="DD94" s="6">
        <f>IF(Valor_normalizado!DD94=0,32,IFERROR(RANK(Valor_normalizado!DD94,Valor_normalizado!DD$66:DD$97,0),"NA"))</f>
        <v>7</v>
      </c>
      <c r="DE94" s="6">
        <f>IF(Valor_normalizado!DE94=0,32,IFERROR(RANK(Valor_normalizado!DE94,Valor_normalizado!DE$66:DE$97,0),"NA"))</f>
        <v>6</v>
      </c>
      <c r="DF94" s="6">
        <f>IF(Valor_normalizado!DF94=0,32,IFERROR(RANK(Valor_normalizado!DF94,Valor_normalizado!DF$66:DF$97,0),"NA"))</f>
        <v>31</v>
      </c>
      <c r="DG94" s="6">
        <f>IF(Valor_normalizado!DG94=0,32,IFERROR(RANK(Valor_normalizado!DG94,Valor_normalizado!DG$66:DG$97,0),"NA"))</f>
        <v>7</v>
      </c>
      <c r="DH94" s="6">
        <f>IF(Valor_normalizado!DH94=0,32,IFERROR(RANK(Valor_normalizado!DH94,Valor_normalizado!DH$66:DH$97,0),"NA"))</f>
        <v>11</v>
      </c>
      <c r="DI94" s="6">
        <f>IF(Valor_normalizado!DI94=0,32,IFERROR(RANK(Valor_normalizado!DI94,Valor_normalizado!DI$66:DI$97,0),"NA"))</f>
        <v>14</v>
      </c>
      <c r="DJ94" s="6">
        <f>IF(Valor_normalizado!DJ94=0,32,IFERROR(RANK(Valor_normalizado!DJ94,Valor_normalizado!DJ$66:DJ$97,0),"NA"))</f>
        <v>19</v>
      </c>
      <c r="DK94" s="6">
        <f>IF(Valor_normalizado!DK94=0,32,IFERROR(RANK(Valor_normalizado!DK94,Valor_normalizado!DK$66:DK$97,0),"NA"))</f>
        <v>20</v>
      </c>
      <c r="DL94" s="6">
        <f>IF(Valor_normalizado!DL94=0,32,IFERROR(RANK(Valor_normalizado!DL94,Valor_normalizado!DL$66:DL$97,0),"NA"))</f>
        <v>25</v>
      </c>
      <c r="DM94" s="6">
        <f>IF(Valor_normalizado!DM94=0,32,IFERROR(RANK(Valor_normalizado!DM94,Valor_normalizado!DM$66:DM$97,0),"NA"))</f>
        <v>19</v>
      </c>
      <c r="DN94" s="6">
        <f>IF(Valor_normalizado!DN94=0,32,IFERROR(RANK(Valor_normalizado!DN94,Valor_normalizado!DN$66:DN$97,0),"NA"))</f>
        <v>14</v>
      </c>
      <c r="DO94" s="6">
        <f>IF(Valor_normalizado!DO94=0,32,IFERROR(RANK(Valor_normalizado!DO94,Valor_normalizado!DO$66:DO$97,0),"NA"))</f>
        <v>25</v>
      </c>
      <c r="DP94" s="6">
        <f>IF(Valor_normalizado!DP94=0,32,IFERROR(RANK(Valor_normalizado!DP94,Valor_normalizado!DP$66:DP$97,0),"NA"))</f>
        <v>21</v>
      </c>
      <c r="DQ94" s="6">
        <f>IF(Valor_normalizado!DQ94=0,32,IFERROR(RANK(Valor_normalizado!DQ94,Valor_normalizado!DQ$66:DQ$97,0),"NA"))</f>
        <v>21</v>
      </c>
      <c r="DR94" s="6">
        <f>IF(Valor_normalizado!DR94=0,32,IFERROR(RANK(Valor_normalizado!DR94,Valor_normalizado!DR$66:DR$97,0),"NA"))</f>
        <v>1</v>
      </c>
      <c r="DS94" s="6">
        <f>IF(Valor_normalizado!DS94=0,32,IFERROR(RANK(Valor_normalizado!DS94,Valor_normalizado!DS$66:DS$97,0),"NA"))</f>
        <v>2</v>
      </c>
      <c r="DT94" s="6">
        <f>IF(Valor_normalizado!DT94=0,32,IFERROR(RANK(Valor_normalizado!DT94,Valor_normalizado!DT$66:DT$97,0),"NA"))</f>
        <v>5</v>
      </c>
      <c r="DU94" s="6">
        <f>IF(Valor_normalizado!DU94=0,32,IFERROR(RANK(Valor_normalizado!DU94,Valor_normalizado!DU$66:DU$97,0),"NA"))</f>
        <v>14</v>
      </c>
      <c r="DV94" s="6">
        <f>IF(Valor_normalizado!DV94=0,32,IFERROR(RANK(Valor_normalizado!DV94,Valor_normalizado!DV$66:DV$97,0),"NA"))</f>
        <v>1</v>
      </c>
      <c r="DW94" s="6">
        <f>IF(Valor_normalizado!DW94=0,32,IFERROR(RANK(Valor_normalizado!DW94,Valor_normalizado!DW$66:DW$97,0),"NA"))</f>
        <v>20</v>
      </c>
      <c r="DX94" s="6">
        <f>IF(Valor_normalizado!DX94=0,32,IFERROR(RANK(Valor_normalizado!DX94,Valor_normalizado!DX$66:DX$97,0),"NA"))</f>
        <v>20</v>
      </c>
      <c r="DY94" s="6">
        <f>IF(Valor_normalizado!DY94=0,32,IFERROR(RANK(Valor_normalizado!DY94,Valor_normalizado!DY$66:DY$97,0),"NA"))</f>
        <v>21</v>
      </c>
      <c r="DZ94" s="6">
        <f>IF(Valor_normalizado!DZ94=0,32,IFERROR(RANK(Valor_normalizado!DZ94,Valor_normalizado!DZ$66:DZ$97,0),"NA"))</f>
        <v>22</v>
      </c>
      <c r="EA94" s="6">
        <f>IF(Valor_normalizado!EA94=0,32,IFERROR(RANK(Valor_normalizado!EA94,Valor_normalizado!EA$66:EA$97,0),"NA"))</f>
        <v>22</v>
      </c>
      <c r="EB94" s="6">
        <f>IF(Valor_normalizado!EB94=0,32,IFERROR(RANK(Valor_normalizado!EB94,Valor_normalizado!EB$66:EB$97,0),"NA"))</f>
        <v>22</v>
      </c>
      <c r="EC94" s="6">
        <f>IF(Valor_normalizado!EC94=0,32,IFERROR(RANK(Valor_normalizado!EC94,Valor_normalizado!EC$66:EC$97,0),"NA"))</f>
        <v>20</v>
      </c>
      <c r="ED94" s="6">
        <f>IF(Valor_normalizado!ED94=0,32,IFERROR(RANK(Valor_normalizado!ED94,Valor_normalizado!ED$66:ED$97,0),"NA"))</f>
        <v>20</v>
      </c>
      <c r="EE94" s="6">
        <f>IF(Valor_normalizado!EE94=0,32,IFERROR(RANK(Valor_normalizado!EE94,Valor_normalizado!EE$66:EE$97,0),"NA"))</f>
        <v>21</v>
      </c>
      <c r="EF94" s="6">
        <f>IF(Valor_normalizado!EF94=0,32,IFERROR(RANK(Valor_normalizado!EF94,Valor_normalizado!EF$66:EF$97,0),"NA"))</f>
        <v>1</v>
      </c>
      <c r="EG94" s="6">
        <f>IF(Valor_normalizado!EG94=0,32,IFERROR(RANK(Valor_normalizado!EG94,Valor_normalizado!EG$66:EG$97,0),"NA"))</f>
        <v>1</v>
      </c>
      <c r="EH94" s="6">
        <f>IF(Valor_normalizado!EH94=0,32,IFERROR(RANK(Valor_normalizado!EH94,Valor_normalizado!EH$66:EH$97,0),"NA"))</f>
        <v>1</v>
      </c>
      <c r="EI94" s="6">
        <f>IF(Valor_normalizado!EI94=0,32,IFERROR(RANK(Valor_normalizado!EI94,Valor_normalizado!EI$66:EI$97,0),"NA"))</f>
        <v>12</v>
      </c>
      <c r="EJ94" s="6">
        <f>IF(Valor_normalizado!EJ94=0,32,IFERROR(RANK(Valor_normalizado!EJ94,Valor_normalizado!EJ$66:EJ$97,0),"NA"))</f>
        <v>14</v>
      </c>
      <c r="EK94" s="6">
        <f>IF(Valor_normalizado!EK94=0,32,IFERROR(RANK(Valor_normalizado!EK94,Valor_normalizado!EK$66:EK$97,0),"NA"))</f>
        <v>9</v>
      </c>
      <c r="EL94" s="6">
        <f>IF(Valor_normalizado!EL94=0,32,IFERROR(RANK(Valor_normalizado!EL94,Valor_normalizado!EL$66:EL$97,0),"NA"))</f>
        <v>1</v>
      </c>
      <c r="EM94" s="6">
        <f>IF(Valor_normalizado!EM94=0,32,IFERROR(RANK(Valor_normalizado!EM94,Valor_normalizado!EM$66:EM$97,0),"NA"))</f>
        <v>7</v>
      </c>
      <c r="EN94" s="6">
        <f>IF(Valor_normalizado!EN94=0,32,IFERROR(RANK(Valor_normalizado!EN94,Valor_normalizado!EN$66:EN$97,0),"NA"))</f>
        <v>4</v>
      </c>
      <c r="EO94" s="6">
        <f>IF(Valor_normalizado!EO94=0,32,IFERROR(RANK(Valor_normalizado!EO94,Valor_normalizado!EO$66:EO$97,0),"NA"))</f>
        <v>8</v>
      </c>
      <c r="EP94" s="6">
        <f>IF(Valor_normalizado!EP94=0,32,IFERROR(RANK(Valor_normalizado!EP94,Valor_normalizado!EP$66:EP$97,0),"NA"))</f>
        <v>9</v>
      </c>
      <c r="EQ94" s="6">
        <f>IF(Valor_normalizado!EQ94=0,32,IFERROR(RANK(Valor_normalizado!EQ94,Valor_normalizado!EQ$66:EQ$97,0),"NA"))</f>
        <v>9</v>
      </c>
      <c r="ER94" s="6">
        <f>IF(Valor_normalizado!ER94=0,32,IFERROR(RANK(Valor_normalizado!ER94,Valor_normalizado!ER$66:ER$97,0),"NA"))</f>
        <v>4</v>
      </c>
      <c r="ES94" s="6">
        <f>IF(Valor_normalizado!ES94=0,32,IFERROR(RANK(Valor_normalizado!ES94,Valor_normalizado!ES$66:ES$97,0),"NA"))</f>
        <v>5</v>
      </c>
    </row>
    <row r="95" spans="1:149" x14ac:dyDescent="0.25">
      <c r="A95" s="1" t="s">
        <v>275</v>
      </c>
      <c r="B95" s="75">
        <v>2021</v>
      </c>
      <c r="C95" s="6">
        <f>IF(Valor_normalizado!C95=0,32,IFERROR(RANK(Valor_normalizado!C95,Valor_normalizado!C$66:C$97,0),"NA"))</f>
        <v>13</v>
      </c>
      <c r="D95" s="6">
        <f>IF(Valor_normalizado!D95=0,32,IFERROR(RANK(Valor_normalizado!D95,Valor_normalizado!D$66:D$97,0),"NA"))</f>
        <v>10</v>
      </c>
      <c r="E95" s="6">
        <f>IF(Valor_normalizado!E95=0,32,IFERROR(RANK(Valor_normalizado!E95,Valor_normalizado!E$66:E$97,0),"NA"))</f>
        <v>27</v>
      </c>
      <c r="F95" s="6">
        <f>IF(Valor_normalizado!F95=0,32,IFERROR(RANK(Valor_normalizado!F95,Valor_normalizado!F$66:F$97,0),"NA"))</f>
        <v>23</v>
      </c>
      <c r="G95" s="6">
        <f>IF(Valor_normalizado!G95=0,32,IFERROR(RANK(Valor_normalizado!G95,Valor_normalizado!G$66:G$97,0),"NA"))</f>
        <v>21</v>
      </c>
      <c r="H95" s="6">
        <f>IF(Valor_normalizado!H95=0,32,IFERROR(RANK(Valor_normalizado!H95,Valor_normalizado!H$66:H$97,0),"NA"))</f>
        <v>10</v>
      </c>
      <c r="I95" s="6">
        <f>IF(Valor_normalizado!I95=0,32,IFERROR(RANK(Valor_normalizado!I95,Valor_normalizado!I$66:I$97,0),"NA"))</f>
        <v>5</v>
      </c>
      <c r="J95" s="6">
        <f>IF(Valor_normalizado!J95=0,32,IFERROR(RANK(Valor_normalizado!J95,Valor_normalizado!J$66:J$97,0),"NA"))</f>
        <v>11</v>
      </c>
      <c r="K95" s="6">
        <f>IF(Valor_normalizado!K95=0,32,IFERROR(RANK(Valor_normalizado!K95,Valor_normalizado!K$66:K$97,0),"NA"))</f>
        <v>26</v>
      </c>
      <c r="L95" s="6">
        <f>IF(Valor_normalizado!L95=0,32,IFERROR(RANK(Valor_normalizado!L95,Valor_normalizado!L$66:L$97,0),"NA"))</f>
        <v>9</v>
      </c>
      <c r="M95" s="6">
        <f>IF(Valor_normalizado!M95=0,32,IFERROR(RANK(Valor_normalizado!M95,Valor_normalizado!M$66:M$97,0),"NA"))</f>
        <v>19</v>
      </c>
      <c r="N95" s="6">
        <f>IF(Valor_normalizado!N95=0,32,IFERROR(RANK(Valor_normalizado!N95,Valor_normalizado!N$66:N$97,0),"NA"))</f>
        <v>5</v>
      </c>
      <c r="O95" s="6">
        <f>IF(Valor_normalizado!O95=0,32,IFERROR(RANK(Valor_normalizado!O95,Valor_normalizado!O$66:O$97,0),"NA"))</f>
        <v>10</v>
      </c>
      <c r="P95" s="6">
        <f>IF(Valor_normalizado!P95=0,32,IFERROR(RANK(Valor_normalizado!P95,Valor_normalizado!P$66:P$97,0),"NA"))</f>
        <v>11</v>
      </c>
      <c r="Q95" s="6">
        <f>IF(Valor_normalizado!Q95=0,32,IFERROR(RANK(Valor_normalizado!Q95,Valor_normalizado!Q$66:Q$97,0),"NA"))</f>
        <v>24</v>
      </c>
      <c r="R95" s="6">
        <f>IF(Valor_normalizado!R95=0,32,IFERROR(RANK(Valor_normalizado!R95,Valor_normalizado!R$66:R$97,0),"NA"))</f>
        <v>13</v>
      </c>
      <c r="S95" s="6">
        <f>IF(Valor_normalizado!S95=0,32,IFERROR(RANK(Valor_normalizado!S95,Valor_normalizado!S$66:S$97,0),"NA"))</f>
        <v>2</v>
      </c>
      <c r="T95" s="6">
        <f>IF(Valor_normalizado!T95=0,32,IFERROR(RANK(Valor_normalizado!T95,Valor_normalizado!T$66:T$97,0),"NA"))</f>
        <v>3</v>
      </c>
      <c r="U95" s="6">
        <f>IF(Valor_normalizado!U95=0,32,IFERROR(RANK(Valor_normalizado!U95,Valor_normalizado!U$66:U$97,0),"NA"))</f>
        <v>13</v>
      </c>
      <c r="V95" s="6">
        <f>IF(Valor_normalizado!V95=0,32,IFERROR(RANK(Valor_normalizado!V95,Valor_normalizado!V$66:V$97,0),"NA"))</f>
        <v>9</v>
      </c>
      <c r="W95" s="6">
        <f>IF(Valor_normalizado!W95=0,32,IFERROR(RANK(Valor_normalizado!W95,Valor_normalizado!W$66:W$97,0),"NA"))</f>
        <v>13</v>
      </c>
      <c r="X95" s="6">
        <f>IF(Valor_normalizado!X95=0,32,IFERROR(RANK(Valor_normalizado!X95,Valor_normalizado!X$66:X$97,0),"NA"))</f>
        <v>19</v>
      </c>
      <c r="Y95" s="6">
        <f>IF(Valor_normalizado!Y95=0,32,IFERROR(RANK(Valor_normalizado!Y95,Valor_normalizado!Y$66:Y$97,0),"NA"))</f>
        <v>11</v>
      </c>
      <c r="Z95" s="6">
        <f>IF(Valor_normalizado!Z95=0,32,IFERROR(RANK(Valor_normalizado!Z95,Valor_normalizado!Z$66:Z$97,0),"NA"))</f>
        <v>8</v>
      </c>
      <c r="AA95" s="6">
        <f>IF(Valor_normalizado!AA95=0,32,IFERROR(RANK(Valor_normalizado!AA95,Valor_normalizado!AA$66:AA$97,0),"NA"))</f>
        <v>8</v>
      </c>
      <c r="AB95" s="6">
        <f>IF(Valor_normalizado!AB95=0,32,IFERROR(RANK(Valor_normalizado!AB95,Valor_normalizado!AB$66:AB$97,0),"NA"))</f>
        <v>6</v>
      </c>
      <c r="AC95" s="6">
        <f>IF(Valor_normalizado!AC95=0,32,IFERROR(RANK(Valor_normalizado!AC95,Valor_normalizado!AC$66:AC$97,0),"NA"))</f>
        <v>7</v>
      </c>
      <c r="AD95" s="6">
        <f>IF(Valor_normalizado!AD95=0,32,IFERROR(RANK(Valor_normalizado!AD95,Valor_normalizado!AD$66:AD$97,0),"NA"))</f>
        <v>13</v>
      </c>
      <c r="AE95" s="6">
        <f>IF(Valor_normalizado!AE95=0,32,IFERROR(RANK(Valor_normalizado!AE95,Valor_normalizado!AE$66:AE$97,0),"NA"))</f>
        <v>15</v>
      </c>
      <c r="AF95" s="6">
        <f>IF(Valor_normalizado!AF95=0,32,IFERROR(RANK(Valor_normalizado!AF95,Valor_normalizado!AF$66:AF$97,0),"NA"))</f>
        <v>32</v>
      </c>
      <c r="AG95" s="6">
        <f>IF(Valor_normalizado!AG95=0,32,IFERROR(RANK(Valor_normalizado!AG95,Valor_normalizado!AG$66:AG$97,0),"NA"))</f>
        <v>16</v>
      </c>
      <c r="AH95" s="6">
        <f>IF(Valor_normalizado!AH95=0,32,IFERROR(RANK(Valor_normalizado!AH95,Valor_normalizado!AH$66:AH$97,0),"NA"))</f>
        <v>26</v>
      </c>
      <c r="AI95" s="6">
        <f>IF(Valor_normalizado!AI95=0,32,IFERROR(RANK(Valor_normalizado!AI95,Valor_normalizado!AI$66:AI$97,0),"NA"))</f>
        <v>23</v>
      </c>
      <c r="AJ95" s="6">
        <f>IF(Valor_normalizado!AJ95=0,32,IFERROR(RANK(Valor_normalizado!AJ95,Valor_normalizado!AJ$66:AJ$97,0),"NA"))</f>
        <v>21</v>
      </c>
      <c r="AK95" s="6">
        <f>IF(Valor_normalizado!AK95=0,32,IFERROR(RANK(Valor_normalizado!AK95,Valor_normalizado!AK$66:AK$97,0),"NA"))</f>
        <v>19</v>
      </c>
      <c r="AL95" s="6">
        <f>IF(Valor_normalizado!AL95=0,32,IFERROR(RANK(Valor_normalizado!AL95,Valor_normalizado!AL$66:AL$97,0),"NA"))</f>
        <v>1</v>
      </c>
      <c r="AM95" s="6">
        <f>IF(Valor_normalizado!AM95=0,32,IFERROR(RANK(Valor_normalizado!AM95,Valor_normalizado!AM$66:AM$97,0),"NA"))</f>
        <v>17</v>
      </c>
      <c r="AN95" s="6">
        <f>IF(Valor_normalizado!AN95=0,32,IFERROR(RANK(Valor_normalizado!AN95,Valor_normalizado!AN$66:AN$97,0),"NA"))</f>
        <v>13</v>
      </c>
      <c r="AO95" s="6">
        <f>IF(Valor_normalizado!AO95=0,32,IFERROR(RANK(Valor_normalizado!AO95,Valor_normalizado!AO$66:AO$97,0),"NA"))</f>
        <v>10</v>
      </c>
      <c r="AP95" s="6">
        <f>IF(Valor_normalizado!AP95=0,32,IFERROR(RANK(Valor_normalizado!AP95,Valor_normalizado!AP$66:AP$97,0),"NA"))</f>
        <v>18</v>
      </c>
      <c r="AQ95" s="6">
        <f>IF(Valor_normalizado!AQ95=0,32,IFERROR(RANK(Valor_normalizado!AQ95,Valor_normalizado!AQ$66:AQ$97,0),"NA"))</f>
        <v>12</v>
      </c>
      <c r="AR95" s="6">
        <f>IF(Valor_normalizado!AR95=0,32,IFERROR(RANK(Valor_normalizado!AR95,Valor_normalizado!AR$66:AR$97,0),"NA"))</f>
        <v>22</v>
      </c>
      <c r="AS95" s="6">
        <f>IF(Valor_normalizado!AS95=0,32,IFERROR(RANK(Valor_normalizado!AS95,Valor_normalizado!AS$66:AS$97,0),"NA"))</f>
        <v>18</v>
      </c>
      <c r="AT95" s="6">
        <f>IF(Valor_normalizado!AT95=0,32,IFERROR(RANK(Valor_normalizado!AT95,Valor_normalizado!AT$66:AT$97,0),"NA"))</f>
        <v>18</v>
      </c>
      <c r="AU95" s="6">
        <f>IF(Valor_normalizado!AU95=0,32,IFERROR(RANK(Valor_normalizado!AU95,Valor_normalizado!AU$66:AU$97,0),"NA"))</f>
        <v>14</v>
      </c>
      <c r="AV95" s="6">
        <f>IF(Valor_normalizado!AV95=0,32,IFERROR(RANK(Valor_normalizado!AV95,Valor_normalizado!AV$66:AV$97,0),"NA"))</f>
        <v>13</v>
      </c>
      <c r="AW95" s="6">
        <f>IF(Valor_normalizado!AW95=0,32,IFERROR(RANK(Valor_normalizado!AW95,Valor_normalizado!AW$66:AW$97,0),"NA"))</f>
        <v>12</v>
      </c>
      <c r="AX95" s="6">
        <f>IF(Valor_normalizado!AX95=0,32,IFERROR(RANK(Valor_normalizado!AX95,Valor_normalizado!AX$66:AX$97,0),"NA"))</f>
        <v>14</v>
      </c>
      <c r="AY95" s="6">
        <f>IF(Valor_normalizado!AY95=0,32,IFERROR(RANK(Valor_normalizado!AY95,Valor_normalizado!AY$66:AY$97,0),"NA"))</f>
        <v>13</v>
      </c>
      <c r="AZ95" s="6">
        <f>IF(Valor_normalizado!AZ95=0,32,IFERROR(RANK(Valor_normalizado!AZ95,Valor_normalizado!AZ$66:AZ$97,0),"NA"))</f>
        <v>28</v>
      </c>
      <c r="BA95" s="6">
        <f>IF(Valor_normalizado!BA95=0,32,IFERROR(RANK(Valor_normalizado!BA95,Valor_normalizado!BA$66:BA$97,0),"NA"))</f>
        <v>23</v>
      </c>
      <c r="BB95" s="6">
        <f>IF(Valor_normalizado!BB95=0,32,IFERROR(RANK(Valor_normalizado!BB95,Valor_normalizado!BB$66:BB$97,0),"NA"))</f>
        <v>28</v>
      </c>
      <c r="BC95" s="6">
        <f>IF(Valor_normalizado!BC95=0,32,IFERROR(RANK(Valor_normalizado!BC95,Valor_normalizado!BC$66:BC$97,0),"NA"))</f>
        <v>11</v>
      </c>
      <c r="BD95" s="6">
        <f>IF(Valor_normalizado!BD95=0,32,IFERROR(RANK(Valor_normalizado!BD95,Valor_normalizado!BD$66:BD$97,0),"NA"))</f>
        <v>29</v>
      </c>
      <c r="BE95" s="6">
        <f>IF(Valor_normalizado!BE95=0,32,IFERROR(RANK(Valor_normalizado!BE95,Valor_normalizado!BE$66:BE$97,0),"NA"))</f>
        <v>15</v>
      </c>
      <c r="BF95" s="6">
        <f>IF(Valor_normalizado!BF95=0,32,IFERROR(RANK(Valor_normalizado!BF95,Valor_normalizado!BF$66:BF$97,0),"NA"))</f>
        <v>23</v>
      </c>
      <c r="BG95" s="6">
        <f>IF(Valor_normalizado!BG95=0,32,IFERROR(RANK(Valor_normalizado!BG95,Valor_normalizado!BG$66:BG$97,0),"NA"))</f>
        <v>17</v>
      </c>
      <c r="BH95" s="6">
        <f>IF(Valor_normalizado!BH95=0,32,IFERROR(RANK(Valor_normalizado!BH95,Valor_normalizado!BH$66:BH$97,0),"NA"))</f>
        <v>27</v>
      </c>
      <c r="BI95" s="6">
        <f>IF(Valor_normalizado!BI95=0,32,IFERROR(RANK(Valor_normalizado!BI95,Valor_normalizado!BI$66:BI$97,0),"NA"))</f>
        <v>22</v>
      </c>
      <c r="BJ95" s="6">
        <f>IF(Valor_normalizado!BJ95=0,32,IFERROR(RANK(Valor_normalizado!BJ95,Valor_normalizado!BJ$66:BJ$97,0),"NA"))</f>
        <v>16</v>
      </c>
      <c r="BK95" s="6">
        <f>IF(Valor_normalizado!BK95=0,32,IFERROR(RANK(Valor_normalizado!BK95,Valor_normalizado!BK$66:BK$97,0),"NA"))</f>
        <v>17</v>
      </c>
      <c r="BL95" s="6">
        <f>IF(Valor_normalizado!BL95=0,32,IFERROR(RANK(Valor_normalizado!BL95,Valor_normalizado!BL$66:BL$97,0),"NA"))</f>
        <v>29</v>
      </c>
      <c r="BM95" s="6">
        <f>IF(Valor_normalizado!BM95=0,32,IFERROR(RANK(Valor_normalizado!BM95,Valor_normalizado!BM$66:BM$97,0),"NA"))</f>
        <v>20</v>
      </c>
      <c r="BN95" s="6">
        <f>IF(Valor_normalizado!BN95=0,32,IFERROR(RANK(Valor_normalizado!BN95,Valor_normalizado!BN$66:BN$97,0),"NA"))</f>
        <v>25</v>
      </c>
      <c r="BO95" s="6">
        <f>IF(Valor_normalizado!BO95=0,32,IFERROR(RANK(Valor_normalizado!BO95,Valor_normalizado!BO$66:BO$97,0),"NA"))</f>
        <v>23</v>
      </c>
      <c r="BP95" s="6">
        <f>IF(Valor_normalizado!BP95=0,32,IFERROR(RANK(Valor_normalizado!BP95,Valor_normalizado!BP$66:BP$97,0),"NA"))</f>
        <v>24</v>
      </c>
      <c r="BQ95" s="6">
        <f>IF(Valor_normalizado!BQ95=0,32,IFERROR(RANK(Valor_normalizado!BQ95,Valor_normalizado!BQ$66:BQ$97,0),"NA"))</f>
        <v>9</v>
      </c>
      <c r="BR95" s="6">
        <f>IF(Valor_normalizado!BR95=0,32,IFERROR(RANK(Valor_normalizado!BR95,Valor_normalizado!BR$66:BR$97,0),"NA"))</f>
        <v>7</v>
      </c>
      <c r="BS95" s="6">
        <f>IF(Valor_normalizado!BS95=0,32,IFERROR(RANK(Valor_normalizado!BS95,Valor_normalizado!BS$66:BS$97,0),"NA"))</f>
        <v>17</v>
      </c>
      <c r="BT95" s="6">
        <f>IF(Valor_normalizado!BT95=0,32,IFERROR(RANK(Valor_normalizado!BT95,Valor_normalizado!BT$66:BT$97,0),"NA"))</f>
        <v>4</v>
      </c>
      <c r="BU95" s="6">
        <f>IF(Valor_normalizado!BU95=0,32,IFERROR(RANK(Valor_normalizado!BU95,Valor_normalizado!BU$66:BU$97,0),"NA"))</f>
        <v>9</v>
      </c>
      <c r="BV95" s="6">
        <f>IF(Valor_normalizado!BV95=0,32,IFERROR(RANK(Valor_normalizado!BV95,Valor_normalizado!BV$66:BV$97,0),"NA"))</f>
        <v>19</v>
      </c>
      <c r="BW95" s="6">
        <f>IF(Valor_normalizado!BW95=0,32,IFERROR(RANK(Valor_normalizado!BW95,Valor_normalizado!BW$66:BW$97,0),"NA"))</f>
        <v>29</v>
      </c>
      <c r="BX95" s="6">
        <f>IF(Valor_normalizado!BX95=0,32,IFERROR(RANK(Valor_normalizado!BX95,Valor_normalizado!BX$66:BX$97,0),"NA"))</f>
        <v>26</v>
      </c>
      <c r="BY95" s="6">
        <f>IF(Valor_normalizado!BY95=0,32,IFERROR(RANK(Valor_normalizado!BY95,Valor_normalizado!BY$66:BY$97,0),"NA"))</f>
        <v>28</v>
      </c>
      <c r="BZ95" s="6">
        <f>IF(Valor_normalizado!BZ95=0,32,IFERROR(RANK(Valor_normalizado!BZ95,Valor_normalizado!BZ$66:BZ$97,0),"NA"))</f>
        <v>21</v>
      </c>
      <c r="CA95" s="6">
        <f>IF(Valor_normalizado!CA95=0,32,IFERROR(RANK(Valor_normalizado!CA95,Valor_normalizado!CA$66:CA$97,0),"NA"))</f>
        <v>6</v>
      </c>
      <c r="CB95" s="6">
        <f>IF(Valor_normalizado!CB95=0,32,IFERROR(RANK(Valor_normalizado!CB95,Valor_normalizado!CB$66:CB$97,0),"NA"))</f>
        <v>21</v>
      </c>
      <c r="CC95" s="6">
        <f>IF(Valor_normalizado!CC95=0,32,IFERROR(RANK(Valor_normalizado!CC95,Valor_normalizado!CC$66:CC$97,0),"NA"))</f>
        <v>20</v>
      </c>
      <c r="CD95" s="6">
        <f>IF(Valor_normalizado!CD95=0,32,IFERROR(RANK(Valor_normalizado!CD95,Valor_normalizado!CD$66:CD$97,0),"NA"))</f>
        <v>21</v>
      </c>
      <c r="CE95" s="6">
        <f>IF(Valor_normalizado!CE95=0,32,IFERROR(RANK(Valor_normalizado!CE95,Valor_normalizado!CE$66:CE$97,0),"NA"))</f>
        <v>26</v>
      </c>
      <c r="CF95" s="6">
        <f>IF(Valor_normalizado!CF95=0,32,IFERROR(RANK(Valor_normalizado!CF95,Valor_normalizado!CF$66:CF$97,0),"NA"))</f>
        <v>31</v>
      </c>
      <c r="CG95" s="6">
        <f>IF(Valor_normalizado!CG95=0,32,IFERROR(RANK(Valor_normalizado!CG95,Valor_normalizado!CG$66:CG$97,0),"NA"))</f>
        <v>15</v>
      </c>
      <c r="CH95" s="6">
        <f>IF(Valor_normalizado!CH95=0,32,IFERROR(RANK(Valor_normalizado!CH95,Valor_normalizado!CH$66:CH$97,0),"NA"))</f>
        <v>25</v>
      </c>
      <c r="CI95" s="6">
        <f>IF(Valor_normalizado!CI95=0,32,IFERROR(RANK(Valor_normalizado!CI95,Valor_normalizado!CI$66:CI$97,0),"NA"))</f>
        <v>25</v>
      </c>
      <c r="CJ95" s="6">
        <f>IF(Valor_normalizado!CJ95=0,32,IFERROR(RANK(Valor_normalizado!CJ95,Valor_normalizado!CJ$66:CJ$97,0),"NA"))</f>
        <v>18</v>
      </c>
      <c r="CK95" s="6">
        <f>IF(Valor_normalizado!CK95=0,32,IFERROR(RANK(Valor_normalizado!CK95,Valor_normalizado!CK$66:CK$97,0),"NA"))</f>
        <v>9</v>
      </c>
      <c r="CL95" s="6">
        <f>IF(Valor_normalizado!CL95=0,32,IFERROR(RANK(Valor_normalizado!CL95,Valor_normalizado!CL$66:CL$97,0),"NA"))</f>
        <v>18</v>
      </c>
      <c r="CM95" s="6">
        <f>IF(Valor_normalizado!CM95=0,32,IFERROR(RANK(Valor_normalizado!CM95,Valor_normalizado!CM$66:CM$97,0),"NA"))</f>
        <v>15</v>
      </c>
      <c r="CN95" s="6">
        <f>IF(Valor_normalizado!CN95=0,32,IFERROR(RANK(Valor_normalizado!CN95,Valor_normalizado!CN$66:CN$97,0),"NA"))</f>
        <v>18</v>
      </c>
      <c r="CO95" s="6">
        <f>IF(Valor_normalizado!CO95=0,32,IFERROR(RANK(Valor_normalizado!CO95,Valor_normalizado!CO$66:CO$97,0),"NA"))</f>
        <v>13</v>
      </c>
      <c r="CP95" s="6">
        <f>IF(Valor_normalizado!CP95=0,32,IFERROR(RANK(Valor_normalizado!CP95,Valor_normalizado!CP$66:CP$97,0),"NA"))</f>
        <v>26</v>
      </c>
      <c r="CQ95" s="6">
        <f>IF(Valor_normalizado!CQ95=0,32,IFERROR(RANK(Valor_normalizado!CQ95,Valor_normalizado!CQ$66:CQ$97,0),"NA"))</f>
        <v>17</v>
      </c>
      <c r="CR95" s="6">
        <f>IF(Valor_normalizado!CR95=0,32,IFERROR(RANK(Valor_normalizado!CR95,Valor_normalizado!CR$66:CR$97,0),"NA"))</f>
        <v>23</v>
      </c>
      <c r="CS95" s="6">
        <f>IF(Valor_normalizado!CS95=0,32,IFERROR(RANK(Valor_normalizado!CS95,Valor_normalizado!CS$66:CS$97,0),"NA"))</f>
        <v>9</v>
      </c>
      <c r="CT95" s="6">
        <f>IF(Valor_normalizado!CT95=0,32,IFERROR(RANK(Valor_normalizado!CT95,Valor_normalizado!CT$66:CT$97,0),"NA"))</f>
        <v>24</v>
      </c>
      <c r="CU95" s="6">
        <f>IF(Valor_normalizado!CU95=0,32,IFERROR(RANK(Valor_normalizado!CU95,Valor_normalizado!CU$66:CU$97,0),"NA"))</f>
        <v>13</v>
      </c>
      <c r="CV95" s="6">
        <f>IF(Valor_normalizado!CV95=0,32,IFERROR(RANK(Valor_normalizado!CV95,Valor_normalizado!CV$66:CV$97,0),"NA"))</f>
        <v>19</v>
      </c>
      <c r="CW95" s="6">
        <f>IF(Valor_normalizado!CW95=0,32,IFERROR(RANK(Valor_normalizado!CW95,Valor_normalizado!CW$66:CW$97,0),"NA"))</f>
        <v>26</v>
      </c>
      <c r="CX95" s="6">
        <f>IF(Valor_normalizado!CX95=0,32,IFERROR(RANK(Valor_normalizado!CX95,Valor_normalizado!CX$66:CX$97,0),"NA"))</f>
        <v>23</v>
      </c>
      <c r="CY95" s="6">
        <f>IF(Valor_normalizado!CY95=0,32,IFERROR(RANK(Valor_normalizado!CY95,Valor_normalizado!CY$66:CY$97,0),"NA"))</f>
        <v>5</v>
      </c>
      <c r="CZ95" s="6">
        <f>IF(Valor_normalizado!CZ95=0,32,IFERROR(RANK(Valor_normalizado!CZ95,Valor_normalizado!CZ$66:CZ$97,0),"NA"))</f>
        <v>20</v>
      </c>
      <c r="DA95" s="6">
        <f>IF(Valor_normalizado!DA95=0,32,IFERROR(RANK(Valor_normalizado!DA95,Valor_normalizado!DA$66:DA$97,0),"NA"))</f>
        <v>19</v>
      </c>
      <c r="DB95" s="6">
        <f>IF(Valor_normalizado!DB95=0,32,IFERROR(RANK(Valor_normalizado!DB95,Valor_normalizado!DB$66:DB$97,0),"NA"))</f>
        <v>22</v>
      </c>
      <c r="DC95" s="6">
        <f>IF(Valor_normalizado!DC95=0,32,IFERROR(RANK(Valor_normalizado!DC95,Valor_normalizado!DC$66:DC$97,0),"NA"))</f>
        <v>14</v>
      </c>
      <c r="DD95" s="6">
        <f>IF(Valor_normalizado!DD95=0,32,IFERROR(RANK(Valor_normalizado!DD95,Valor_normalizado!DD$66:DD$97,0),"NA"))</f>
        <v>20</v>
      </c>
      <c r="DE95" s="6">
        <f>IF(Valor_normalizado!DE95=0,32,IFERROR(RANK(Valor_normalizado!DE95,Valor_normalizado!DE$66:DE$97,0),"NA"))</f>
        <v>21</v>
      </c>
      <c r="DF95" s="6">
        <f>IF(Valor_normalizado!DF95=0,32,IFERROR(RANK(Valor_normalizado!DF95,Valor_normalizado!DF$66:DF$97,0),"NA"))</f>
        <v>29</v>
      </c>
      <c r="DG95" s="6">
        <f>IF(Valor_normalizado!DG95=0,32,IFERROR(RANK(Valor_normalizado!DG95,Valor_normalizado!DG$66:DG$97,0),"NA"))</f>
        <v>19</v>
      </c>
      <c r="DH95" s="6">
        <f>IF(Valor_normalizado!DH95=0,32,IFERROR(RANK(Valor_normalizado!DH95,Valor_normalizado!DH$66:DH$97,0),"NA"))</f>
        <v>24</v>
      </c>
      <c r="DI95" s="6">
        <f>IF(Valor_normalizado!DI95=0,32,IFERROR(RANK(Valor_normalizado!DI95,Valor_normalizado!DI$66:DI$97,0),"NA"))</f>
        <v>12</v>
      </c>
      <c r="DJ95" s="6">
        <f>IF(Valor_normalizado!DJ95=0,32,IFERROR(RANK(Valor_normalizado!DJ95,Valor_normalizado!DJ$66:DJ$97,0),"NA"))</f>
        <v>23</v>
      </c>
      <c r="DK95" s="6">
        <f>IF(Valor_normalizado!DK95=0,32,IFERROR(RANK(Valor_normalizado!DK95,Valor_normalizado!DK$66:DK$97,0),"NA"))</f>
        <v>25</v>
      </c>
      <c r="DL95" s="6">
        <f>IF(Valor_normalizado!DL95=0,32,IFERROR(RANK(Valor_normalizado!DL95,Valor_normalizado!DL$66:DL$97,0),"NA"))</f>
        <v>29</v>
      </c>
      <c r="DM95" s="6">
        <f>IF(Valor_normalizado!DM95=0,32,IFERROR(RANK(Valor_normalizado!DM95,Valor_normalizado!DM$66:DM$97,0),"NA"))</f>
        <v>31</v>
      </c>
      <c r="DN95" s="6">
        <f>IF(Valor_normalizado!DN95=0,32,IFERROR(RANK(Valor_normalizado!DN95,Valor_normalizado!DN$66:DN$97,0),"NA"))</f>
        <v>18</v>
      </c>
      <c r="DO95" s="6">
        <f>IF(Valor_normalizado!DO95=0,32,IFERROR(RANK(Valor_normalizado!DO95,Valor_normalizado!DO$66:DO$97,0),"NA"))</f>
        <v>14</v>
      </c>
      <c r="DP95" s="6">
        <f>IF(Valor_normalizado!DP95=0,32,IFERROR(RANK(Valor_normalizado!DP95,Valor_normalizado!DP$66:DP$97,0),"NA"))</f>
        <v>27</v>
      </c>
      <c r="DQ95" s="6">
        <f>IF(Valor_normalizado!DQ95=0,32,IFERROR(RANK(Valor_normalizado!DQ95,Valor_normalizado!DQ$66:DQ$97,0),"NA"))</f>
        <v>29</v>
      </c>
      <c r="DR95" s="6">
        <f>IF(Valor_normalizado!DR95=0,32,IFERROR(RANK(Valor_normalizado!DR95,Valor_normalizado!DR$66:DR$97,0),"NA"))</f>
        <v>27</v>
      </c>
      <c r="DS95" s="6">
        <f>IF(Valor_normalizado!DS95=0,32,IFERROR(RANK(Valor_normalizado!DS95,Valor_normalizado!DS$66:DS$97,0),"NA"))</f>
        <v>31</v>
      </c>
      <c r="DT95" s="6">
        <f>IF(Valor_normalizado!DT95=0,32,IFERROR(RANK(Valor_normalizado!DT95,Valor_normalizado!DT$66:DT$97,0),"NA"))</f>
        <v>22</v>
      </c>
      <c r="DU95" s="6">
        <f>IF(Valor_normalizado!DU95=0,32,IFERROR(RANK(Valor_normalizado!DU95,Valor_normalizado!DU$66:DU$97,0),"NA"))</f>
        <v>12</v>
      </c>
      <c r="DV95" s="6">
        <f>IF(Valor_normalizado!DV95=0,32,IFERROR(RANK(Valor_normalizado!DV95,Valor_normalizado!DV$66:DV$97,0),"NA"))</f>
        <v>28</v>
      </c>
      <c r="DW95" s="6">
        <f>IF(Valor_normalizado!DW95=0,32,IFERROR(RANK(Valor_normalizado!DW95,Valor_normalizado!DW$66:DW$97,0),"NA"))</f>
        <v>15</v>
      </c>
      <c r="DX95" s="6">
        <f>IF(Valor_normalizado!DX95=0,32,IFERROR(RANK(Valor_normalizado!DX95,Valor_normalizado!DX$66:DX$97,0),"NA"))</f>
        <v>15</v>
      </c>
      <c r="DY95" s="6">
        <f>IF(Valor_normalizado!DY95=0,32,IFERROR(RANK(Valor_normalizado!DY95,Valor_normalizado!DY$66:DY$97,0),"NA"))</f>
        <v>6</v>
      </c>
      <c r="DZ95" s="6">
        <f>IF(Valor_normalizado!DZ95=0,32,IFERROR(RANK(Valor_normalizado!DZ95,Valor_normalizado!DZ$66:DZ$97,0),"NA"))</f>
        <v>2</v>
      </c>
      <c r="EA95" s="6">
        <f>IF(Valor_normalizado!EA95=0,32,IFERROR(RANK(Valor_normalizado!EA95,Valor_normalizado!EA$66:EA$97,0),"NA"))</f>
        <v>2</v>
      </c>
      <c r="EB95" s="6">
        <f>IF(Valor_normalizado!EB95=0,32,IFERROR(RANK(Valor_normalizado!EB95,Valor_normalizado!EB$66:EB$97,0),"NA"))</f>
        <v>6</v>
      </c>
      <c r="EC95" s="6">
        <f>IF(Valor_normalizado!EC95=0,32,IFERROR(RANK(Valor_normalizado!EC95,Valor_normalizado!EC$66:EC$97,0),"NA"))</f>
        <v>2</v>
      </c>
      <c r="ED95" s="6">
        <f>IF(Valor_normalizado!ED95=0,32,IFERROR(RANK(Valor_normalizado!ED95,Valor_normalizado!ED$66:ED$97,0),"NA"))</f>
        <v>24</v>
      </c>
      <c r="EE95" s="6">
        <f>IF(Valor_normalizado!EE95=0,32,IFERROR(RANK(Valor_normalizado!EE95,Valor_normalizado!EE$66:EE$97,0),"NA"))</f>
        <v>20</v>
      </c>
      <c r="EF95" s="6">
        <f>IF(Valor_normalizado!EF95=0,32,IFERROR(RANK(Valor_normalizado!EF95,Valor_normalizado!EF$66:EF$97,0),"NA"))</f>
        <v>22</v>
      </c>
      <c r="EG95" s="6">
        <f>IF(Valor_normalizado!EG95=0,32,IFERROR(RANK(Valor_normalizado!EG95,Valor_normalizado!EG$66:EG$97,0),"NA"))</f>
        <v>32</v>
      </c>
      <c r="EH95" s="6">
        <f>IF(Valor_normalizado!EH95=0,32,IFERROR(RANK(Valor_normalizado!EH95,Valor_normalizado!EH$66:EH$97,0),"NA"))</f>
        <v>24</v>
      </c>
      <c r="EI95" s="6">
        <f>IF(Valor_normalizado!EI95=0,32,IFERROR(RANK(Valor_normalizado!EI95,Valor_normalizado!EI$66:EI$97,0),"NA"))</f>
        <v>28</v>
      </c>
      <c r="EJ95" s="6">
        <f>IF(Valor_normalizado!EJ95=0,32,IFERROR(RANK(Valor_normalizado!EJ95,Valor_normalizado!EJ$66:EJ$97,0),"NA"))</f>
        <v>19</v>
      </c>
      <c r="EK95" s="6">
        <f>IF(Valor_normalizado!EK95=0,32,IFERROR(RANK(Valor_normalizado!EK95,Valor_normalizado!EK$66:EK$97,0),"NA"))</f>
        <v>24</v>
      </c>
      <c r="EL95" s="6">
        <f>IF(Valor_normalizado!EL95=0,32,IFERROR(RANK(Valor_normalizado!EL95,Valor_normalizado!EL$66:EL$97,0),"NA"))</f>
        <v>25</v>
      </c>
      <c r="EM95" s="6">
        <f>IF(Valor_normalizado!EM95=0,32,IFERROR(RANK(Valor_normalizado!EM95,Valor_normalizado!EM$66:EM$97,0),"NA"))</f>
        <v>32</v>
      </c>
      <c r="EN95" s="6">
        <f>IF(Valor_normalizado!EN95=0,32,IFERROR(RANK(Valor_normalizado!EN95,Valor_normalizado!EN$66:EN$97,0),"NA"))</f>
        <v>32</v>
      </c>
      <c r="EO95" s="6">
        <f>IF(Valor_normalizado!EO95=0,32,IFERROR(RANK(Valor_normalizado!EO95,Valor_normalizado!EO$66:EO$97,0),"NA"))</f>
        <v>20</v>
      </c>
      <c r="EP95" s="6">
        <f>IF(Valor_normalizado!EP95=0,32,IFERROR(RANK(Valor_normalizado!EP95,Valor_normalizado!EP$66:EP$97,0),"NA"))</f>
        <v>27</v>
      </c>
      <c r="EQ95" s="6">
        <f>IF(Valor_normalizado!EQ95=0,32,IFERROR(RANK(Valor_normalizado!EQ95,Valor_normalizado!EQ$66:EQ$97,0),"NA"))</f>
        <v>25</v>
      </c>
      <c r="ER95" s="6">
        <f>IF(Valor_normalizado!ER95=0,32,IFERROR(RANK(Valor_normalizado!ER95,Valor_normalizado!ER$66:ER$97,0),"NA"))</f>
        <v>26</v>
      </c>
      <c r="ES95" s="6">
        <f>IF(Valor_normalizado!ES95=0,32,IFERROR(RANK(Valor_normalizado!ES95,Valor_normalizado!ES$66:ES$97,0),"NA"))</f>
        <v>21</v>
      </c>
    </row>
    <row r="96" spans="1:149" x14ac:dyDescent="0.25">
      <c r="A96" s="2" t="s">
        <v>276</v>
      </c>
      <c r="B96" s="75">
        <v>2021</v>
      </c>
      <c r="C96" s="6">
        <f>IF(Valor_normalizado!C96=0,32,IFERROR(RANK(Valor_normalizado!C96,Valor_normalizado!C$66:C$97,0),"NA"))</f>
        <v>19</v>
      </c>
      <c r="D96" s="6">
        <f>IF(Valor_normalizado!D96=0,32,IFERROR(RANK(Valor_normalizado!D96,Valor_normalizado!D$66:D$97,0),"NA"))</f>
        <v>28</v>
      </c>
      <c r="E96" s="6">
        <f>IF(Valor_normalizado!E96=0,32,IFERROR(RANK(Valor_normalizado!E96,Valor_normalizado!E$66:E$97,0),"NA"))</f>
        <v>7</v>
      </c>
      <c r="F96" s="6">
        <f>IF(Valor_normalizado!F96=0,32,IFERROR(RANK(Valor_normalizado!F96,Valor_normalizado!F$66:F$97,0),"NA"))</f>
        <v>14</v>
      </c>
      <c r="G96" s="6">
        <f>IF(Valor_normalizado!G96=0,32,IFERROR(RANK(Valor_normalizado!G96,Valor_normalizado!G$66:G$97,0),"NA"))</f>
        <v>12</v>
      </c>
      <c r="H96" s="6">
        <f>IF(Valor_normalizado!H96=0,32,IFERROR(RANK(Valor_normalizado!H96,Valor_normalizado!H$66:H$97,0),"NA"))</f>
        <v>24</v>
      </c>
      <c r="I96" s="6">
        <f>IF(Valor_normalizado!I96=0,32,IFERROR(RANK(Valor_normalizado!I96,Valor_normalizado!I$66:I$97,0),"NA"))</f>
        <v>28</v>
      </c>
      <c r="J96" s="6">
        <f>IF(Valor_normalizado!J96=0,32,IFERROR(RANK(Valor_normalizado!J96,Valor_normalizado!J$66:J$97,0),"NA"))</f>
        <v>24</v>
      </c>
      <c r="K96" s="6">
        <f>IF(Valor_normalizado!K96=0,32,IFERROR(RANK(Valor_normalizado!K96,Valor_normalizado!K$66:K$97,0),"NA"))</f>
        <v>20</v>
      </c>
      <c r="L96" s="6">
        <f>IF(Valor_normalizado!L96=0,32,IFERROR(RANK(Valor_normalizado!L96,Valor_normalizado!L$66:L$97,0),"NA"))</f>
        <v>22</v>
      </c>
      <c r="M96" s="6">
        <f>IF(Valor_normalizado!M96=0,32,IFERROR(RANK(Valor_normalizado!M96,Valor_normalizado!M$66:M$97,0),"NA"))</f>
        <v>24</v>
      </c>
      <c r="N96" s="6">
        <f>IF(Valor_normalizado!N96=0,32,IFERROR(RANK(Valor_normalizado!N96,Valor_normalizado!N$66:N$97,0),"NA"))</f>
        <v>14</v>
      </c>
      <c r="O96" s="6">
        <f>IF(Valor_normalizado!O96=0,32,IFERROR(RANK(Valor_normalizado!O96,Valor_normalizado!O$66:O$97,0),"NA"))</f>
        <v>26</v>
      </c>
      <c r="P96" s="6">
        <f>IF(Valor_normalizado!P96=0,32,IFERROR(RANK(Valor_normalizado!P96,Valor_normalizado!P$66:P$97,0),"NA"))</f>
        <v>27</v>
      </c>
      <c r="Q96" s="6">
        <f>IF(Valor_normalizado!Q96=0,32,IFERROR(RANK(Valor_normalizado!Q96,Valor_normalizado!Q$66:Q$97,0),"NA"))</f>
        <v>21</v>
      </c>
      <c r="R96" s="6">
        <f>IF(Valor_normalizado!R96=0,32,IFERROR(RANK(Valor_normalizado!R96,Valor_normalizado!R$66:R$97,0),"NA"))</f>
        <v>7</v>
      </c>
      <c r="S96" s="6">
        <f>IF(Valor_normalizado!S96=0,32,IFERROR(RANK(Valor_normalizado!S96,Valor_normalizado!S$66:S$97,0),"NA"))</f>
        <v>9</v>
      </c>
      <c r="T96" s="6">
        <f>IF(Valor_normalizado!T96=0,32,IFERROR(RANK(Valor_normalizado!T96,Valor_normalizado!T$66:T$97,0),"NA"))</f>
        <v>19</v>
      </c>
      <c r="U96" s="6">
        <f>IF(Valor_normalizado!U96=0,32,IFERROR(RANK(Valor_normalizado!U96,Valor_normalizado!U$66:U$97,0),"NA"))</f>
        <v>23</v>
      </c>
      <c r="V96" s="6">
        <f>IF(Valor_normalizado!V96=0,32,IFERROR(RANK(Valor_normalizado!V96,Valor_normalizado!V$66:V$97,0),"NA"))</f>
        <v>25</v>
      </c>
      <c r="W96" s="6">
        <f>IF(Valor_normalizado!W96=0,32,IFERROR(RANK(Valor_normalizado!W96,Valor_normalizado!W$66:W$97,0),"NA"))</f>
        <v>9</v>
      </c>
      <c r="X96" s="6">
        <f>IF(Valor_normalizado!X96=0,32,IFERROR(RANK(Valor_normalizado!X96,Valor_normalizado!X$66:X$97,0),"NA"))</f>
        <v>17</v>
      </c>
      <c r="Y96" s="6">
        <f>IF(Valor_normalizado!Y96=0,32,IFERROR(RANK(Valor_normalizado!Y96,Valor_normalizado!Y$66:Y$97,0),"NA"))</f>
        <v>2</v>
      </c>
      <c r="Z96" s="6">
        <f>IF(Valor_normalizado!Z96=0,32,IFERROR(RANK(Valor_normalizado!Z96,Valor_normalizado!Z$66:Z$97,0),"NA"))</f>
        <v>22</v>
      </c>
      <c r="AA96" s="6">
        <f>IF(Valor_normalizado!AA96=0,32,IFERROR(RANK(Valor_normalizado!AA96,Valor_normalizado!AA$66:AA$97,0),"NA"))</f>
        <v>16</v>
      </c>
      <c r="AB96" s="6">
        <f>IF(Valor_normalizado!AB96=0,32,IFERROR(RANK(Valor_normalizado!AB96,Valor_normalizado!AB$66:AB$97,0),"NA"))</f>
        <v>12</v>
      </c>
      <c r="AC96" s="6">
        <f>IF(Valor_normalizado!AC96=0,32,IFERROR(RANK(Valor_normalizado!AC96,Valor_normalizado!AC$66:AC$97,0),"NA"))</f>
        <v>4</v>
      </c>
      <c r="AD96" s="6">
        <f>IF(Valor_normalizado!AD96=0,32,IFERROR(RANK(Valor_normalizado!AD96,Valor_normalizado!AD$66:AD$97,0),"NA"))</f>
        <v>21</v>
      </c>
      <c r="AE96" s="6">
        <f>IF(Valor_normalizado!AE96=0,32,IFERROR(RANK(Valor_normalizado!AE96,Valor_normalizado!AE$66:AE$97,0),"NA"))</f>
        <v>11</v>
      </c>
      <c r="AF96" s="6">
        <f>IF(Valor_normalizado!AF96=0,32,IFERROR(RANK(Valor_normalizado!AF96,Valor_normalizado!AF$66:AF$97,0),"NA"))</f>
        <v>14</v>
      </c>
      <c r="AG96" s="6">
        <f>IF(Valor_normalizado!AG96=0,32,IFERROR(RANK(Valor_normalizado!AG96,Valor_normalizado!AG$66:AG$97,0),"NA"))</f>
        <v>11</v>
      </c>
      <c r="AH96" s="6">
        <f>IF(Valor_normalizado!AH96=0,32,IFERROR(RANK(Valor_normalizado!AH96,Valor_normalizado!AH$66:AH$97,0),"NA"))</f>
        <v>13</v>
      </c>
      <c r="AI96" s="6">
        <f>IF(Valor_normalizado!AI96=0,32,IFERROR(RANK(Valor_normalizado!AI96,Valor_normalizado!AI$66:AI$97,0),"NA"))</f>
        <v>24</v>
      </c>
      <c r="AJ96" s="6">
        <f>IF(Valor_normalizado!AJ96=0,32,IFERROR(RANK(Valor_normalizado!AJ96,Valor_normalizado!AJ$66:AJ$97,0),"NA"))</f>
        <v>7</v>
      </c>
      <c r="AK96" s="6">
        <f>IF(Valor_normalizado!AK96=0,32,IFERROR(RANK(Valor_normalizado!AK96,Valor_normalizado!AK$66:AK$97,0),"NA"))</f>
        <v>21</v>
      </c>
      <c r="AL96" s="6">
        <f>IF(Valor_normalizado!AL96=0,32,IFERROR(RANK(Valor_normalizado!AL96,Valor_normalizado!AL$66:AL$97,0),"NA"))</f>
        <v>14</v>
      </c>
      <c r="AM96" s="6">
        <f>IF(Valor_normalizado!AM96=0,32,IFERROR(RANK(Valor_normalizado!AM96,Valor_normalizado!AM$66:AM$97,0),"NA"))</f>
        <v>32</v>
      </c>
      <c r="AN96" s="6">
        <f>IF(Valor_normalizado!AN96=0,32,IFERROR(RANK(Valor_normalizado!AN96,Valor_normalizado!AN$66:AN$97,0),"NA"))</f>
        <v>24</v>
      </c>
      <c r="AO96" s="6">
        <f>IF(Valor_normalizado!AO96=0,32,IFERROR(RANK(Valor_normalizado!AO96,Valor_normalizado!AO$66:AO$97,0),"NA"))</f>
        <v>17</v>
      </c>
      <c r="AP96" s="6">
        <f>IF(Valor_normalizado!AP96=0,32,IFERROR(RANK(Valor_normalizado!AP96,Valor_normalizado!AP$66:AP$97,0),"NA"))</f>
        <v>13</v>
      </c>
      <c r="AQ96" s="6">
        <f>IF(Valor_normalizado!AQ96=0,32,IFERROR(RANK(Valor_normalizado!AQ96,Valor_normalizado!AQ$66:AQ$97,0),"NA"))</f>
        <v>3</v>
      </c>
      <c r="AR96" s="6">
        <f>IF(Valor_normalizado!AR96=0,32,IFERROR(RANK(Valor_normalizado!AR96,Valor_normalizado!AR$66:AR$97,0),"NA"))</f>
        <v>13</v>
      </c>
      <c r="AS96" s="6">
        <f>IF(Valor_normalizado!AS96=0,32,IFERROR(RANK(Valor_normalizado!AS96,Valor_normalizado!AS$66:AS$97,0),"NA"))</f>
        <v>4</v>
      </c>
      <c r="AT96" s="6">
        <f>IF(Valor_normalizado!AT96=0,32,IFERROR(RANK(Valor_normalizado!AT96,Valor_normalizado!AT$66:AT$97,0),"NA"))</f>
        <v>7</v>
      </c>
      <c r="AU96" s="6">
        <f>IF(Valor_normalizado!AU96=0,32,IFERROR(RANK(Valor_normalizado!AU96,Valor_normalizado!AU$66:AU$97,0),"NA"))</f>
        <v>26</v>
      </c>
      <c r="AV96" s="6">
        <f>IF(Valor_normalizado!AV96=0,32,IFERROR(RANK(Valor_normalizado!AV96,Valor_normalizado!AV$66:AV$97,0),"NA"))</f>
        <v>26</v>
      </c>
      <c r="AW96" s="6">
        <f>IF(Valor_normalizado!AW96=0,32,IFERROR(RANK(Valor_normalizado!AW96,Valor_normalizado!AW$66:AW$97,0),"NA"))</f>
        <v>24</v>
      </c>
      <c r="AX96" s="6">
        <f>IF(Valor_normalizado!AX96=0,32,IFERROR(RANK(Valor_normalizado!AX96,Valor_normalizado!AX$66:AX$97,0),"NA"))</f>
        <v>27</v>
      </c>
      <c r="AY96" s="6">
        <f>IF(Valor_normalizado!AY96=0,32,IFERROR(RANK(Valor_normalizado!AY96,Valor_normalizado!AY$66:AY$97,0),"NA"))</f>
        <v>17</v>
      </c>
      <c r="AZ96" s="6">
        <f>IF(Valor_normalizado!AZ96=0,32,IFERROR(RANK(Valor_normalizado!AZ96,Valor_normalizado!AZ$66:AZ$97,0),"NA"))</f>
        <v>16</v>
      </c>
      <c r="BA96" s="6">
        <f>IF(Valor_normalizado!BA96=0,32,IFERROR(RANK(Valor_normalizado!BA96,Valor_normalizado!BA$66:BA$97,0),"NA"))</f>
        <v>30</v>
      </c>
      <c r="BB96" s="6">
        <f>IF(Valor_normalizado!BB96=0,32,IFERROR(RANK(Valor_normalizado!BB96,Valor_normalizado!BB$66:BB$97,0),"NA"))</f>
        <v>15</v>
      </c>
      <c r="BC96" s="6">
        <f>IF(Valor_normalizado!BC96=0,32,IFERROR(RANK(Valor_normalizado!BC96,Valor_normalizado!BC$66:BC$97,0),"NA"))</f>
        <v>12</v>
      </c>
      <c r="BD96" s="6">
        <f>IF(Valor_normalizado!BD96=0,32,IFERROR(RANK(Valor_normalizado!BD96,Valor_normalizado!BD$66:BD$97,0),"NA"))</f>
        <v>20</v>
      </c>
      <c r="BE96" s="6">
        <f>IF(Valor_normalizado!BE96=0,32,IFERROR(RANK(Valor_normalizado!BE96,Valor_normalizado!BE$66:BE$97,0),"NA"))</f>
        <v>18</v>
      </c>
      <c r="BF96" s="6">
        <f>IF(Valor_normalizado!BF96=0,32,IFERROR(RANK(Valor_normalizado!BF96,Valor_normalizado!BF$66:BF$97,0),"NA"))</f>
        <v>28</v>
      </c>
      <c r="BG96" s="6">
        <f>IF(Valor_normalizado!BG96=0,32,IFERROR(RANK(Valor_normalizado!BG96,Valor_normalizado!BG$66:BG$97,0),"NA"))</f>
        <v>20</v>
      </c>
      <c r="BH96" s="6">
        <f>IF(Valor_normalizado!BH96=0,32,IFERROR(RANK(Valor_normalizado!BH96,Valor_normalizado!BH$66:BH$97,0),"NA"))</f>
        <v>21</v>
      </c>
      <c r="BI96" s="6">
        <f>IF(Valor_normalizado!BI96=0,32,IFERROR(RANK(Valor_normalizado!BI96,Valor_normalizado!BI$66:BI$97,0),"NA"))</f>
        <v>19</v>
      </c>
      <c r="BJ96" s="6">
        <f>IF(Valor_normalizado!BJ96=0,32,IFERROR(RANK(Valor_normalizado!BJ96,Valor_normalizado!BJ$66:BJ$97,0),"NA"))</f>
        <v>25</v>
      </c>
      <c r="BK96" s="6">
        <f>IF(Valor_normalizado!BK96=0,32,IFERROR(RANK(Valor_normalizado!BK96,Valor_normalizado!BK$66:BK$97,0),"NA"))</f>
        <v>21</v>
      </c>
      <c r="BL96" s="6">
        <f>IF(Valor_normalizado!BL96=0,32,IFERROR(RANK(Valor_normalizado!BL96,Valor_normalizado!BL$66:BL$97,0),"NA"))</f>
        <v>27</v>
      </c>
      <c r="BM96" s="6">
        <f>IF(Valor_normalizado!BM96=0,32,IFERROR(RANK(Valor_normalizado!BM96,Valor_normalizado!BM$66:BM$97,0),"NA"))</f>
        <v>25</v>
      </c>
      <c r="BN96" s="6">
        <f>IF(Valor_normalizado!BN96=0,32,IFERROR(RANK(Valor_normalizado!BN96,Valor_normalizado!BN$66:BN$97,0),"NA"))</f>
        <v>20</v>
      </c>
      <c r="BO96" s="6">
        <f>IF(Valor_normalizado!BO96=0,32,IFERROR(RANK(Valor_normalizado!BO96,Valor_normalizado!BO$66:BO$97,0),"NA"))</f>
        <v>14</v>
      </c>
      <c r="BP96" s="6">
        <f>IF(Valor_normalizado!BP96=0,32,IFERROR(RANK(Valor_normalizado!BP96,Valor_normalizado!BP$66:BP$97,0),"NA"))</f>
        <v>16</v>
      </c>
      <c r="BQ96" s="6">
        <f>IF(Valor_normalizado!BQ96=0,32,IFERROR(RANK(Valor_normalizado!BQ96,Valor_normalizado!BQ$66:BQ$97,0),"NA"))</f>
        <v>26</v>
      </c>
      <c r="BR96" s="6">
        <f>IF(Valor_normalizado!BR96=0,32,IFERROR(RANK(Valor_normalizado!BR96,Valor_normalizado!BR$66:BR$97,0),"NA"))</f>
        <v>27</v>
      </c>
      <c r="BS96" s="6">
        <f>IF(Valor_normalizado!BS96=0,32,IFERROR(RANK(Valor_normalizado!BS96,Valor_normalizado!BS$66:BS$97,0),"NA"))</f>
        <v>18</v>
      </c>
      <c r="BT96" s="6">
        <f>IF(Valor_normalizado!BT96=0,32,IFERROR(RANK(Valor_normalizado!BT96,Valor_normalizado!BT$66:BT$97,0),"NA"))</f>
        <v>10</v>
      </c>
      <c r="BU96" s="6">
        <f>IF(Valor_normalizado!BU96=0,32,IFERROR(RANK(Valor_normalizado!BU96,Valor_normalizado!BU$66:BU$97,0),"NA"))</f>
        <v>20</v>
      </c>
      <c r="BV96" s="6">
        <f>IF(Valor_normalizado!BV96=0,32,IFERROR(RANK(Valor_normalizado!BV96,Valor_normalizado!BV$66:BV$97,0),"NA"))</f>
        <v>23</v>
      </c>
      <c r="BW96" s="6">
        <f>IF(Valor_normalizado!BW96=0,32,IFERROR(RANK(Valor_normalizado!BW96,Valor_normalizado!BW$66:BW$97,0),"NA"))</f>
        <v>22</v>
      </c>
      <c r="BX96" s="6">
        <f>IF(Valor_normalizado!BX96=0,32,IFERROR(RANK(Valor_normalizado!BX96,Valor_normalizado!BX$66:BX$97,0),"NA"))</f>
        <v>23</v>
      </c>
      <c r="BY96" s="6">
        <f>IF(Valor_normalizado!BY96=0,32,IFERROR(RANK(Valor_normalizado!BY96,Valor_normalizado!BY$66:BY$97,0),"NA"))</f>
        <v>15</v>
      </c>
      <c r="BZ96" s="6">
        <f>IF(Valor_normalizado!BZ96=0,32,IFERROR(RANK(Valor_normalizado!BZ96,Valor_normalizado!BZ$66:BZ$97,0),"NA"))</f>
        <v>15</v>
      </c>
      <c r="CA96" s="6">
        <f>IF(Valor_normalizado!CA96=0,32,IFERROR(RANK(Valor_normalizado!CA96,Valor_normalizado!CA$66:CA$97,0),"NA"))</f>
        <v>9</v>
      </c>
      <c r="CB96" s="6">
        <f>IF(Valor_normalizado!CB96=0,32,IFERROR(RANK(Valor_normalizado!CB96,Valor_normalizado!CB$66:CB$97,0),"NA"))</f>
        <v>18</v>
      </c>
      <c r="CC96" s="6">
        <f>IF(Valor_normalizado!CC96=0,32,IFERROR(RANK(Valor_normalizado!CC96,Valor_normalizado!CC$66:CC$97,0),"NA"))</f>
        <v>14</v>
      </c>
      <c r="CD96" s="6">
        <f>IF(Valor_normalizado!CD96=0,32,IFERROR(RANK(Valor_normalizado!CD96,Valor_normalizado!CD$66:CD$97,0),"NA"))</f>
        <v>6</v>
      </c>
      <c r="CE96" s="6">
        <f>IF(Valor_normalizado!CE96=0,32,IFERROR(RANK(Valor_normalizado!CE96,Valor_normalizado!CE$66:CE$97,0),"NA"))</f>
        <v>5</v>
      </c>
      <c r="CF96" s="6">
        <f>IF(Valor_normalizado!CF96=0,32,IFERROR(RANK(Valor_normalizado!CF96,Valor_normalizado!CF$66:CF$97,0),"NA"))</f>
        <v>25</v>
      </c>
      <c r="CG96" s="6">
        <f>IF(Valor_normalizado!CG96=0,32,IFERROR(RANK(Valor_normalizado!CG96,Valor_normalizado!CG$66:CG$97,0),"NA"))</f>
        <v>16</v>
      </c>
      <c r="CH96" s="6">
        <f>IF(Valor_normalizado!CH96=0,32,IFERROR(RANK(Valor_normalizado!CH96,Valor_normalizado!CH$66:CH$97,0),"NA"))</f>
        <v>15</v>
      </c>
      <c r="CI96" s="6">
        <f>IF(Valor_normalizado!CI96=0,32,IFERROR(RANK(Valor_normalizado!CI96,Valor_normalizado!CI$66:CI$97,0),"NA"))</f>
        <v>13</v>
      </c>
      <c r="CJ96" s="6">
        <f>IF(Valor_normalizado!CJ96=0,32,IFERROR(RANK(Valor_normalizado!CJ96,Valor_normalizado!CJ$66:CJ$97,0),"NA"))</f>
        <v>21</v>
      </c>
      <c r="CK96" s="6">
        <f>IF(Valor_normalizado!CK96=0,32,IFERROR(RANK(Valor_normalizado!CK96,Valor_normalizado!CK$66:CK$97,0),"NA"))</f>
        <v>21</v>
      </c>
      <c r="CL96" s="6">
        <f>IF(Valor_normalizado!CL96=0,32,IFERROR(RANK(Valor_normalizado!CL96,Valor_normalizado!CL$66:CL$97,0),"NA"))</f>
        <v>25</v>
      </c>
      <c r="CM96" s="6">
        <f>IF(Valor_normalizado!CM96=0,32,IFERROR(RANK(Valor_normalizado!CM96,Valor_normalizado!CM$66:CM$97,0),"NA"))</f>
        <v>25</v>
      </c>
      <c r="CN96" s="6">
        <f>IF(Valor_normalizado!CN96=0,32,IFERROR(RANK(Valor_normalizado!CN96,Valor_normalizado!CN$66:CN$97,0),"NA"))</f>
        <v>16</v>
      </c>
      <c r="CO96" s="6">
        <f>IF(Valor_normalizado!CO96=0,32,IFERROR(RANK(Valor_normalizado!CO96,Valor_normalizado!CO$66:CO$97,0),"NA"))</f>
        <v>17</v>
      </c>
      <c r="CP96" s="6">
        <f>IF(Valor_normalizado!CP96=0,32,IFERROR(RANK(Valor_normalizado!CP96,Valor_normalizado!CP$66:CP$97,0),"NA"))</f>
        <v>17</v>
      </c>
      <c r="CQ96" s="6">
        <f>IF(Valor_normalizado!CQ96=0,32,IFERROR(RANK(Valor_normalizado!CQ96,Valor_normalizado!CQ$66:CQ$97,0),"NA"))</f>
        <v>19</v>
      </c>
      <c r="CR96" s="6">
        <f>IF(Valor_normalizado!CR96=0,32,IFERROR(RANK(Valor_normalizado!CR96,Valor_normalizado!CR$66:CR$97,0),"NA"))</f>
        <v>18</v>
      </c>
      <c r="CS96" s="6">
        <f>IF(Valor_normalizado!CS96=0,32,IFERROR(RANK(Valor_normalizado!CS96,Valor_normalizado!CS$66:CS$97,0),"NA"))</f>
        <v>6</v>
      </c>
      <c r="CT96" s="6">
        <f>IF(Valor_normalizado!CT96=0,32,IFERROR(RANK(Valor_normalizado!CT96,Valor_normalizado!CT$66:CT$97,0),"NA"))</f>
        <v>12</v>
      </c>
      <c r="CU96" s="6">
        <f>IF(Valor_normalizado!CU96=0,32,IFERROR(RANK(Valor_normalizado!CU96,Valor_normalizado!CU$66:CU$97,0),"NA"))</f>
        <v>7</v>
      </c>
      <c r="CV96" s="6">
        <f>IF(Valor_normalizado!CV96=0,32,IFERROR(RANK(Valor_normalizado!CV96,Valor_normalizado!CV$66:CV$97,0),"NA"))</f>
        <v>14</v>
      </c>
      <c r="CW96" s="6">
        <f>IF(Valor_normalizado!CW96=0,32,IFERROR(RANK(Valor_normalizado!CW96,Valor_normalizado!CW$66:CW$97,0),"NA"))</f>
        <v>21</v>
      </c>
      <c r="CX96" s="6">
        <f>IF(Valor_normalizado!CX96=0,32,IFERROR(RANK(Valor_normalizado!CX96,Valor_normalizado!CX$66:CX$97,0),"NA"))</f>
        <v>4</v>
      </c>
      <c r="CY96" s="6">
        <f>IF(Valor_normalizado!CY96=0,32,IFERROR(RANK(Valor_normalizado!CY96,Valor_normalizado!CY$66:CY$97,0),"NA"))</f>
        <v>28</v>
      </c>
      <c r="CZ96" s="6">
        <f>IF(Valor_normalizado!CZ96=0,32,IFERROR(RANK(Valor_normalizado!CZ96,Valor_normalizado!CZ$66:CZ$97,0),"NA"))</f>
        <v>14</v>
      </c>
      <c r="DA96" s="6">
        <f>IF(Valor_normalizado!DA96=0,32,IFERROR(RANK(Valor_normalizado!DA96,Valor_normalizado!DA$66:DA$97,0),"NA"))</f>
        <v>7</v>
      </c>
      <c r="DB96" s="6">
        <f>IF(Valor_normalizado!DB96=0,32,IFERROR(RANK(Valor_normalizado!DB96,Valor_normalizado!DB$66:DB$97,0),"NA"))</f>
        <v>10</v>
      </c>
      <c r="DC96" s="6">
        <f>IF(Valor_normalizado!DC96=0,32,IFERROR(RANK(Valor_normalizado!DC96,Valor_normalizado!DC$66:DC$97,0),"NA"))</f>
        <v>18</v>
      </c>
      <c r="DD96" s="6">
        <f>IF(Valor_normalizado!DD96=0,32,IFERROR(RANK(Valor_normalizado!DD96,Valor_normalizado!DD$66:DD$97,0),"NA"))</f>
        <v>9</v>
      </c>
      <c r="DE96" s="6">
        <f>IF(Valor_normalizado!DE96=0,32,IFERROR(RANK(Valor_normalizado!DE96,Valor_normalizado!DE$66:DE$97,0),"NA"))</f>
        <v>8</v>
      </c>
      <c r="DF96" s="6">
        <f>IF(Valor_normalizado!DF96=0,32,IFERROR(RANK(Valor_normalizado!DF96,Valor_normalizado!DF$66:DF$97,0),"NA"))</f>
        <v>11</v>
      </c>
      <c r="DG96" s="6">
        <f>IF(Valor_normalizado!DG96=0,32,IFERROR(RANK(Valor_normalizado!DG96,Valor_normalizado!DG$66:DG$97,0),"NA"))</f>
        <v>25</v>
      </c>
      <c r="DH96" s="6">
        <f>IF(Valor_normalizado!DH96=0,32,IFERROR(RANK(Valor_normalizado!DH96,Valor_normalizado!DH$66:DH$97,0),"NA"))</f>
        <v>10</v>
      </c>
      <c r="DI96" s="6">
        <f>IF(Valor_normalizado!DI96=0,32,IFERROR(RANK(Valor_normalizado!DI96,Valor_normalizado!DI$66:DI$97,0),"NA"))</f>
        <v>13</v>
      </c>
      <c r="DJ96" s="6">
        <f>IF(Valor_normalizado!DJ96=0,32,IFERROR(RANK(Valor_normalizado!DJ96,Valor_normalizado!DJ$66:DJ$97,0),"NA"))</f>
        <v>10</v>
      </c>
      <c r="DK96" s="6">
        <f>IF(Valor_normalizado!DK96=0,32,IFERROR(RANK(Valor_normalizado!DK96,Valor_normalizado!DK$66:DK$97,0),"NA"))</f>
        <v>11</v>
      </c>
      <c r="DL96" s="6">
        <f>IF(Valor_normalizado!DL96=0,32,IFERROR(RANK(Valor_normalizado!DL96,Valor_normalizado!DL$66:DL$97,0),"NA"))</f>
        <v>18</v>
      </c>
      <c r="DM96" s="6">
        <f>IF(Valor_normalizado!DM96=0,32,IFERROR(RANK(Valor_normalizado!DM96,Valor_normalizado!DM$66:DM$97,0),"NA"))</f>
        <v>15</v>
      </c>
      <c r="DN96" s="6">
        <f>IF(Valor_normalizado!DN96=0,32,IFERROR(RANK(Valor_normalizado!DN96,Valor_normalizado!DN$66:DN$97,0),"NA"))</f>
        <v>23</v>
      </c>
      <c r="DO96" s="6">
        <f>IF(Valor_normalizado!DO96=0,32,IFERROR(RANK(Valor_normalizado!DO96,Valor_normalizado!DO$66:DO$97,0),"NA"))</f>
        <v>21</v>
      </c>
      <c r="DP96" s="6">
        <f>IF(Valor_normalizado!DP96=0,32,IFERROR(RANK(Valor_normalizado!DP96,Valor_normalizado!DP$66:DP$97,0),"NA"))</f>
        <v>19</v>
      </c>
      <c r="DQ96" s="6">
        <f>IF(Valor_normalizado!DQ96=0,32,IFERROR(RANK(Valor_normalizado!DQ96,Valor_normalizado!DQ$66:DQ$97,0),"NA"))</f>
        <v>18</v>
      </c>
      <c r="DR96" s="6">
        <f>IF(Valor_normalizado!DR96=0,32,IFERROR(RANK(Valor_normalizado!DR96,Valor_normalizado!DR$66:DR$97,0),"NA"))</f>
        <v>7</v>
      </c>
      <c r="DS96" s="6">
        <f>IF(Valor_normalizado!DS96=0,32,IFERROR(RANK(Valor_normalizado!DS96,Valor_normalizado!DS$66:DS$97,0),"NA"))</f>
        <v>18</v>
      </c>
      <c r="DT96" s="6">
        <f>IF(Valor_normalizado!DT96=0,32,IFERROR(RANK(Valor_normalizado!DT96,Valor_normalizado!DT$66:DT$97,0),"NA"))</f>
        <v>15</v>
      </c>
      <c r="DU96" s="6">
        <f>IF(Valor_normalizado!DU96=0,32,IFERROR(RANK(Valor_normalizado!DU96,Valor_normalizado!DU$66:DU$97,0),"NA"))</f>
        <v>17</v>
      </c>
      <c r="DV96" s="6">
        <f>IF(Valor_normalizado!DV96=0,32,IFERROR(RANK(Valor_normalizado!DV96,Valor_normalizado!DV$66:DV$97,0),"NA"))</f>
        <v>12</v>
      </c>
      <c r="DW96" s="6">
        <f>IF(Valor_normalizado!DW96=0,32,IFERROR(RANK(Valor_normalizado!DW96,Valor_normalizado!DW$66:DW$97,0),"NA"))</f>
        <v>10</v>
      </c>
      <c r="DX96" s="6">
        <f>IF(Valor_normalizado!DX96=0,32,IFERROR(RANK(Valor_normalizado!DX96,Valor_normalizado!DX$66:DX$97,0),"NA"))</f>
        <v>10</v>
      </c>
      <c r="DY96" s="6">
        <f>IF(Valor_normalizado!DY96=0,32,IFERROR(RANK(Valor_normalizado!DY96,Valor_normalizado!DY$66:DY$97,0),"NA"))</f>
        <v>16</v>
      </c>
      <c r="DZ96" s="6">
        <f>IF(Valor_normalizado!DZ96=0,32,IFERROR(RANK(Valor_normalizado!DZ96,Valor_normalizado!DZ$66:DZ$97,0),"NA"))</f>
        <v>20</v>
      </c>
      <c r="EA96" s="6">
        <f>IF(Valor_normalizado!EA96=0,32,IFERROR(RANK(Valor_normalizado!EA96,Valor_normalizado!EA$66:EA$97,0),"NA"))</f>
        <v>20</v>
      </c>
      <c r="EB96" s="6">
        <f>IF(Valor_normalizado!EB96=0,32,IFERROR(RANK(Valor_normalizado!EB96,Valor_normalizado!EB$66:EB$97,0),"NA"))</f>
        <v>15</v>
      </c>
      <c r="EC96" s="6">
        <f>IF(Valor_normalizado!EC96=0,32,IFERROR(RANK(Valor_normalizado!EC96,Valor_normalizado!EC$66:EC$97,0),"NA"))</f>
        <v>27</v>
      </c>
      <c r="ED96" s="6">
        <f>IF(Valor_normalizado!ED96=0,32,IFERROR(RANK(Valor_normalizado!ED96,Valor_normalizado!ED$66:ED$97,0),"NA"))</f>
        <v>23</v>
      </c>
      <c r="EE96" s="6">
        <f>IF(Valor_normalizado!EE96=0,32,IFERROR(RANK(Valor_normalizado!EE96,Valor_normalizado!EE$66:EE$97,0),"NA"))</f>
        <v>28</v>
      </c>
      <c r="EF96" s="6">
        <f>IF(Valor_normalizado!EF96=0,32,IFERROR(RANK(Valor_normalizado!EF96,Valor_normalizado!EF$66:EF$97,0),"NA"))</f>
        <v>25</v>
      </c>
      <c r="EG96" s="6">
        <f>IF(Valor_normalizado!EG96=0,32,IFERROR(RANK(Valor_normalizado!EG96,Valor_normalizado!EG$66:EG$97,0),"NA"))</f>
        <v>32</v>
      </c>
      <c r="EH96" s="6">
        <f>IF(Valor_normalizado!EH96=0,32,IFERROR(RANK(Valor_normalizado!EH96,Valor_normalizado!EH$66:EH$97,0),"NA"))</f>
        <v>22</v>
      </c>
      <c r="EI96" s="6">
        <f>IF(Valor_normalizado!EI96=0,32,IFERROR(RANK(Valor_normalizado!EI96,Valor_normalizado!EI$66:EI$97,0),"NA"))</f>
        <v>29</v>
      </c>
      <c r="EJ96" s="6">
        <f>IF(Valor_normalizado!EJ96=0,32,IFERROR(RANK(Valor_normalizado!EJ96,Valor_normalizado!EJ$66:EJ$97,0),"NA"))</f>
        <v>21</v>
      </c>
      <c r="EK96" s="6">
        <f>IF(Valor_normalizado!EK96=0,32,IFERROR(RANK(Valor_normalizado!EK96,Valor_normalizado!EK$66:EK$97,0),"NA"))</f>
        <v>22</v>
      </c>
      <c r="EL96" s="6">
        <f>IF(Valor_normalizado!EL96=0,32,IFERROR(RANK(Valor_normalizado!EL96,Valor_normalizado!EL$66:EL$97,0),"NA"))</f>
        <v>24</v>
      </c>
      <c r="EM96" s="6">
        <f>IF(Valor_normalizado!EM96=0,32,IFERROR(RANK(Valor_normalizado!EM96,Valor_normalizado!EM$66:EM$97,0),"NA"))</f>
        <v>14</v>
      </c>
      <c r="EN96" s="6">
        <f>IF(Valor_normalizado!EN96=0,32,IFERROR(RANK(Valor_normalizado!EN96,Valor_normalizado!EN$66:EN$97,0),"NA"))</f>
        <v>11</v>
      </c>
      <c r="EO96" s="6">
        <f>IF(Valor_normalizado!EO96=0,32,IFERROR(RANK(Valor_normalizado!EO96,Valor_normalizado!EO$66:EO$97,0),"NA"))</f>
        <v>16</v>
      </c>
      <c r="EP96" s="6">
        <f>IF(Valor_normalizado!EP96=0,32,IFERROR(RANK(Valor_normalizado!EP96,Valor_normalizado!EP$66:EP$97,0),"NA"))</f>
        <v>19</v>
      </c>
      <c r="EQ96" s="6">
        <f>IF(Valor_normalizado!EQ96=0,32,IFERROR(RANK(Valor_normalizado!EQ96,Valor_normalizado!EQ$66:EQ$97,0),"NA"))</f>
        <v>17</v>
      </c>
      <c r="ER96" s="6">
        <f>IF(Valor_normalizado!ER96=0,32,IFERROR(RANK(Valor_normalizado!ER96,Valor_normalizado!ER$66:ER$97,0),"NA"))</f>
        <v>21</v>
      </c>
      <c r="ES96" s="6">
        <f>IF(Valor_normalizado!ES96=0,32,IFERROR(RANK(Valor_normalizado!ES96,Valor_normalizado!ES$66:ES$97,0),"NA"))</f>
        <v>20</v>
      </c>
    </row>
    <row r="97" spans="1:149" x14ac:dyDescent="0.25">
      <c r="A97" s="1" t="s">
        <v>277</v>
      </c>
      <c r="B97" s="75">
        <v>2021</v>
      </c>
      <c r="C97" s="6">
        <f>IF(Valor_normalizado!C97=0,32,IFERROR(RANK(Valor_normalizado!C97,Valor_normalizado!C$66:C$97,0),"NA"))</f>
        <v>14</v>
      </c>
      <c r="D97" s="6">
        <f>IF(Valor_normalizado!D97=0,32,IFERROR(RANK(Valor_normalizado!D97,Valor_normalizado!D$66:D$97,0),"NA"))</f>
        <v>27</v>
      </c>
      <c r="E97" s="6">
        <f>IF(Valor_normalizado!E97=0,32,IFERROR(RANK(Valor_normalizado!E97,Valor_normalizado!E$66:E$97,0),"NA"))</f>
        <v>14</v>
      </c>
      <c r="F97" s="6">
        <f>IF(Valor_normalizado!F97=0,32,IFERROR(RANK(Valor_normalizado!F97,Valor_normalizado!F$66:F$97,0),"NA"))</f>
        <v>16</v>
      </c>
      <c r="G97" s="6">
        <f>IF(Valor_normalizado!G97=0,32,IFERROR(RANK(Valor_normalizado!G97,Valor_normalizado!G$66:G$97,0),"NA"))</f>
        <v>11</v>
      </c>
      <c r="H97" s="6">
        <f>IF(Valor_normalizado!H97=0,32,IFERROR(RANK(Valor_normalizado!H97,Valor_normalizado!H$66:H$97,0),"NA"))</f>
        <v>28</v>
      </c>
      <c r="I97" s="6">
        <f>IF(Valor_normalizado!I97=0,32,IFERROR(RANK(Valor_normalizado!I97,Valor_normalizado!I$66:I$97,0),"NA"))</f>
        <v>30</v>
      </c>
      <c r="J97" s="6">
        <f>IF(Valor_normalizado!J97=0,32,IFERROR(RANK(Valor_normalizado!J97,Valor_normalizado!J$66:J$97,0),"NA"))</f>
        <v>30</v>
      </c>
      <c r="K97" s="6">
        <f>IF(Valor_normalizado!K97=0,32,IFERROR(RANK(Valor_normalizado!K97,Valor_normalizado!K$66:K$97,0),"NA"))</f>
        <v>1</v>
      </c>
      <c r="L97" s="6">
        <f>IF(Valor_normalizado!L97=0,32,IFERROR(RANK(Valor_normalizado!L97,Valor_normalizado!L$66:L$97,0),"NA"))</f>
        <v>21</v>
      </c>
      <c r="M97" s="6">
        <f>IF(Valor_normalizado!M97=0,32,IFERROR(RANK(Valor_normalizado!M97,Valor_normalizado!M$66:M$97,0),"NA"))</f>
        <v>9</v>
      </c>
      <c r="N97" s="6">
        <f>IF(Valor_normalizado!N97=0,32,IFERROR(RANK(Valor_normalizado!N97,Valor_normalizado!N$66:N$97,0),"NA"))</f>
        <v>16</v>
      </c>
      <c r="O97" s="6">
        <f>IF(Valor_normalizado!O97=0,32,IFERROR(RANK(Valor_normalizado!O97,Valor_normalizado!O$66:O$97,0),"NA"))</f>
        <v>28</v>
      </c>
      <c r="P97" s="6">
        <f>IF(Valor_normalizado!P97=0,32,IFERROR(RANK(Valor_normalizado!P97,Valor_normalizado!P$66:P$97,0),"NA"))</f>
        <v>26</v>
      </c>
      <c r="Q97" s="6">
        <f>IF(Valor_normalizado!Q97=0,32,IFERROR(RANK(Valor_normalizado!Q97,Valor_normalizado!Q$66:Q$97,0),"NA"))</f>
        <v>28</v>
      </c>
      <c r="R97" s="6">
        <f>IF(Valor_normalizado!R97=0,32,IFERROR(RANK(Valor_normalizado!R97,Valor_normalizado!R$66:R$97,0),"NA"))</f>
        <v>16</v>
      </c>
      <c r="S97" s="6">
        <f>IF(Valor_normalizado!S97=0,32,IFERROR(RANK(Valor_normalizado!S97,Valor_normalizado!S$66:S$97,0),"NA"))</f>
        <v>20</v>
      </c>
      <c r="T97" s="6">
        <f>IF(Valor_normalizado!T97=0,32,IFERROR(RANK(Valor_normalizado!T97,Valor_normalizado!T$66:T$97,0),"NA"))</f>
        <v>25</v>
      </c>
      <c r="U97" s="6">
        <f>IF(Valor_normalizado!U97=0,32,IFERROR(RANK(Valor_normalizado!U97,Valor_normalizado!U$66:U$97,0),"NA"))</f>
        <v>20</v>
      </c>
      <c r="V97" s="6">
        <f>IF(Valor_normalizado!V97=0,32,IFERROR(RANK(Valor_normalizado!V97,Valor_normalizado!V$66:V$97,0),"NA"))</f>
        <v>22</v>
      </c>
      <c r="W97" s="6">
        <f>IF(Valor_normalizado!W97=0,32,IFERROR(RANK(Valor_normalizado!W97,Valor_normalizado!W$66:W$97,0),"NA"))</f>
        <v>3</v>
      </c>
      <c r="X97" s="6">
        <f>IF(Valor_normalizado!X97=0,32,IFERROR(RANK(Valor_normalizado!X97,Valor_normalizado!X$66:X$97,0),"NA"))</f>
        <v>23</v>
      </c>
      <c r="Y97" s="6">
        <f>IF(Valor_normalizado!Y97=0,32,IFERROR(RANK(Valor_normalizado!Y97,Valor_normalizado!Y$66:Y$97,0),"NA"))</f>
        <v>14</v>
      </c>
      <c r="Z97" s="6">
        <f>IF(Valor_normalizado!Z97=0,32,IFERROR(RANK(Valor_normalizado!Z97,Valor_normalizado!Z$66:Z$97,0),"NA"))</f>
        <v>20</v>
      </c>
      <c r="AA97" s="6">
        <f>IF(Valor_normalizado!AA97=0,32,IFERROR(RANK(Valor_normalizado!AA97,Valor_normalizado!AA$66:AA$97,0),"NA"))</f>
        <v>20</v>
      </c>
      <c r="AB97" s="6">
        <f>IF(Valor_normalizado!AB97=0,32,IFERROR(RANK(Valor_normalizado!AB97,Valor_normalizado!AB$66:AB$97,0),"NA"))</f>
        <v>3</v>
      </c>
      <c r="AC97" s="6">
        <f>IF(Valor_normalizado!AC97=0,32,IFERROR(RANK(Valor_normalizado!AC97,Valor_normalizado!AC$66:AC$97,0),"NA"))</f>
        <v>3</v>
      </c>
      <c r="AD97" s="6">
        <f>IF(Valor_normalizado!AD97=0,32,IFERROR(RANK(Valor_normalizado!AD97,Valor_normalizado!AD$66:AD$97,0),"NA"))</f>
        <v>17</v>
      </c>
      <c r="AE97" s="6">
        <f>IF(Valor_normalizado!AE97=0,32,IFERROR(RANK(Valor_normalizado!AE97,Valor_normalizado!AE$66:AE$97,0),"NA"))</f>
        <v>23</v>
      </c>
      <c r="AF97" s="6" t="str">
        <f>IF(Valor_normalizado!AF97=0,32,IFERROR(RANK(Valor_normalizado!AF97,Valor_normalizado!AF$66:AF$97,0),"NA"))</f>
        <v>NA</v>
      </c>
      <c r="AG97" s="6">
        <f>IF(Valor_normalizado!AG97=0,32,IFERROR(RANK(Valor_normalizado!AG97,Valor_normalizado!AG$66:AG$97,0),"NA"))</f>
        <v>9</v>
      </c>
      <c r="AH97" s="6">
        <f>IF(Valor_normalizado!AH97=0,32,IFERROR(RANK(Valor_normalizado!AH97,Valor_normalizado!AH$66:AH$97,0),"NA"))</f>
        <v>9</v>
      </c>
      <c r="AI97" s="6">
        <f>IF(Valor_normalizado!AI97=0,32,IFERROR(RANK(Valor_normalizado!AI97,Valor_normalizado!AI$66:AI$97,0),"NA"))</f>
        <v>20</v>
      </c>
      <c r="AJ97" s="6">
        <f>IF(Valor_normalizado!AJ97=0,32,IFERROR(RANK(Valor_normalizado!AJ97,Valor_normalizado!AJ$66:AJ$97,0),"NA"))</f>
        <v>2</v>
      </c>
      <c r="AK97" s="6">
        <f>IF(Valor_normalizado!AK97=0,32,IFERROR(RANK(Valor_normalizado!AK97,Valor_normalizado!AK$66:AK$97,0),"NA"))</f>
        <v>20</v>
      </c>
      <c r="AL97" s="6">
        <f>IF(Valor_normalizado!AL97=0,32,IFERROR(RANK(Valor_normalizado!AL97,Valor_normalizado!AL$66:AL$97,0),"NA"))</f>
        <v>19</v>
      </c>
      <c r="AM97" s="6">
        <f>IF(Valor_normalizado!AM97=0,32,IFERROR(RANK(Valor_normalizado!AM97,Valor_normalizado!AM$66:AM$97,0),"NA"))</f>
        <v>32</v>
      </c>
      <c r="AN97" s="6">
        <f>IF(Valor_normalizado!AN97=0,32,IFERROR(RANK(Valor_normalizado!AN97,Valor_normalizado!AN$66:AN$97,0),"NA"))</f>
        <v>15</v>
      </c>
      <c r="AO97" s="6">
        <f>IF(Valor_normalizado!AO97=0,32,IFERROR(RANK(Valor_normalizado!AO97,Valor_normalizado!AO$66:AO$97,0),"NA"))</f>
        <v>13</v>
      </c>
      <c r="AP97" s="6">
        <f>IF(Valor_normalizado!AP97=0,32,IFERROR(RANK(Valor_normalizado!AP97,Valor_normalizado!AP$66:AP$97,0),"NA"))</f>
        <v>12</v>
      </c>
      <c r="AQ97" s="6">
        <f>IF(Valor_normalizado!AQ97=0,32,IFERROR(RANK(Valor_normalizado!AQ97,Valor_normalizado!AQ$66:AQ$97,0),"NA"))</f>
        <v>21</v>
      </c>
      <c r="AR97" s="6">
        <f>IF(Valor_normalizado!AR97=0,32,IFERROR(RANK(Valor_normalizado!AR97,Valor_normalizado!AR$66:AR$97,0),"NA"))</f>
        <v>11</v>
      </c>
      <c r="AS97" s="6">
        <f>IF(Valor_normalizado!AS97=0,32,IFERROR(RANK(Valor_normalizado!AS97,Valor_normalizado!AS$66:AS$97,0),"NA"))</f>
        <v>12</v>
      </c>
      <c r="AT97" s="6">
        <f>IF(Valor_normalizado!AT97=0,32,IFERROR(RANK(Valor_normalizado!AT97,Valor_normalizado!AT$66:AT$97,0),"NA"))</f>
        <v>15</v>
      </c>
      <c r="AU97" s="6">
        <f>IF(Valor_normalizado!AU97=0,32,IFERROR(RANK(Valor_normalizado!AU97,Valor_normalizado!AU$66:AU$97,0),"NA"))</f>
        <v>19</v>
      </c>
      <c r="AV97" s="6">
        <f>IF(Valor_normalizado!AV97=0,32,IFERROR(RANK(Valor_normalizado!AV97,Valor_normalizado!AV$66:AV$97,0),"NA"))</f>
        <v>14</v>
      </c>
      <c r="AW97" s="6">
        <f>IF(Valor_normalizado!AW97=0,32,IFERROR(RANK(Valor_normalizado!AW97,Valor_normalizado!AW$66:AW$97,0),"NA"))</f>
        <v>22</v>
      </c>
      <c r="AX97" s="6">
        <f>IF(Valor_normalizado!AX97=0,32,IFERROR(RANK(Valor_normalizado!AX97,Valor_normalizado!AX$66:AX$97,0),"NA"))</f>
        <v>20</v>
      </c>
      <c r="AY97" s="6">
        <f>IF(Valor_normalizado!AY97=0,32,IFERROR(RANK(Valor_normalizado!AY97,Valor_normalizado!AY$66:AY$97,0),"NA"))</f>
        <v>15</v>
      </c>
      <c r="AZ97" s="6">
        <f>IF(Valor_normalizado!AZ97=0,32,IFERROR(RANK(Valor_normalizado!AZ97,Valor_normalizado!AZ$66:AZ$97,0),"NA"))</f>
        <v>29</v>
      </c>
      <c r="BA97" s="6">
        <f>IF(Valor_normalizado!BA97=0,32,IFERROR(RANK(Valor_normalizado!BA97,Valor_normalizado!BA$66:BA$97,0),"NA"))</f>
        <v>28</v>
      </c>
      <c r="BB97" s="6">
        <f>IF(Valor_normalizado!BB97=0,32,IFERROR(RANK(Valor_normalizado!BB97,Valor_normalizado!BB$66:BB$97,0),"NA"))</f>
        <v>26</v>
      </c>
      <c r="BC97" s="6">
        <f>IF(Valor_normalizado!BC97=0,32,IFERROR(RANK(Valor_normalizado!BC97,Valor_normalizado!BC$66:BC$97,0),"NA"))</f>
        <v>22</v>
      </c>
      <c r="BD97" s="6">
        <f>IF(Valor_normalizado!BD97=0,32,IFERROR(RANK(Valor_normalizado!BD97,Valor_normalizado!BD$66:BD$97,0),"NA"))</f>
        <v>32</v>
      </c>
      <c r="BE97" s="6">
        <f>IF(Valor_normalizado!BE97=0,32,IFERROR(RANK(Valor_normalizado!BE97,Valor_normalizado!BE$66:BE$97,0),"NA"))</f>
        <v>28</v>
      </c>
      <c r="BF97" s="6">
        <f>IF(Valor_normalizado!BF97=0,32,IFERROR(RANK(Valor_normalizado!BF97,Valor_normalizado!BF$66:BF$97,0),"NA"))</f>
        <v>22</v>
      </c>
      <c r="BG97" s="6">
        <f>IF(Valor_normalizado!BG97=0,32,IFERROR(RANK(Valor_normalizado!BG97,Valor_normalizado!BG$66:BG$97,0),"NA"))</f>
        <v>29</v>
      </c>
      <c r="BH97" s="6">
        <f>IF(Valor_normalizado!BH97=0,32,IFERROR(RANK(Valor_normalizado!BH97,Valor_normalizado!BH$66:BH$97,0),"NA"))</f>
        <v>32</v>
      </c>
      <c r="BI97" s="6">
        <f>IF(Valor_normalizado!BI97=0,32,IFERROR(RANK(Valor_normalizado!BI97,Valor_normalizado!BI$66:BI$97,0),"NA"))</f>
        <v>16</v>
      </c>
      <c r="BJ97" s="6">
        <f>IF(Valor_normalizado!BJ97=0,32,IFERROR(RANK(Valor_normalizado!BJ97,Valor_normalizado!BJ$66:BJ$97,0),"NA"))</f>
        <v>14</v>
      </c>
      <c r="BK97" s="6">
        <f>IF(Valor_normalizado!BK97=0,32,IFERROR(RANK(Valor_normalizado!BK97,Valor_normalizado!BK$66:BK$97,0),"NA"))</f>
        <v>19</v>
      </c>
      <c r="BL97" s="6">
        <f>IF(Valor_normalizado!BL97=0,32,IFERROR(RANK(Valor_normalizado!BL97,Valor_normalizado!BL$66:BL$97,0),"NA"))</f>
        <v>18</v>
      </c>
      <c r="BM97" s="6">
        <f>IF(Valor_normalizado!BM97=0,32,IFERROR(RANK(Valor_normalizado!BM97,Valor_normalizado!BM$66:BM$97,0),"NA"))</f>
        <v>17</v>
      </c>
      <c r="BN97" s="6">
        <f>IF(Valor_normalizado!BN97=0,32,IFERROR(RANK(Valor_normalizado!BN97,Valor_normalizado!BN$66:BN$97,0),"NA"))</f>
        <v>17</v>
      </c>
      <c r="BO97" s="6">
        <f>IF(Valor_normalizado!BO97=0,32,IFERROR(RANK(Valor_normalizado!BO97,Valor_normalizado!BO$66:BO$97,0),"NA"))</f>
        <v>30</v>
      </c>
      <c r="BP97" s="6">
        <f>IF(Valor_normalizado!BP97=0,32,IFERROR(RANK(Valor_normalizado!BP97,Valor_normalizado!BP$66:BP$97,0),"NA"))</f>
        <v>25</v>
      </c>
      <c r="BQ97" s="6">
        <f>IF(Valor_normalizado!BQ97=0,32,IFERROR(RANK(Valor_normalizado!BQ97,Valor_normalizado!BQ$66:BQ$97,0),"NA"))</f>
        <v>7</v>
      </c>
      <c r="BR97" s="6">
        <f>IF(Valor_normalizado!BR97=0,32,IFERROR(RANK(Valor_normalizado!BR97,Valor_normalizado!BR$66:BR$97,0),"NA"))</f>
        <v>6</v>
      </c>
      <c r="BS97" s="6">
        <f>IF(Valor_normalizado!BS97=0,32,IFERROR(RANK(Valor_normalizado!BS97,Valor_normalizado!BS$66:BS$97,0),"NA"))</f>
        <v>19</v>
      </c>
      <c r="BT97" s="6">
        <f>IF(Valor_normalizado!BT97=0,32,IFERROR(RANK(Valor_normalizado!BT97,Valor_normalizado!BT$66:BT$97,0),"NA"))</f>
        <v>18</v>
      </c>
      <c r="BU97" s="6">
        <f>IF(Valor_normalizado!BU97=0,32,IFERROR(RANK(Valor_normalizado!BU97,Valor_normalizado!BU$66:BU$97,0),"NA"))</f>
        <v>16</v>
      </c>
      <c r="BV97" s="6">
        <f>IF(Valor_normalizado!BV97=0,32,IFERROR(RANK(Valor_normalizado!BV97,Valor_normalizado!BV$66:BV$97,0),"NA"))</f>
        <v>25</v>
      </c>
      <c r="BW97" s="6">
        <f>IF(Valor_normalizado!BW97=0,32,IFERROR(RANK(Valor_normalizado!BW97,Valor_normalizado!BW$66:BW$97,0),"NA"))</f>
        <v>6</v>
      </c>
      <c r="BX97" s="6">
        <f>IF(Valor_normalizado!BX97=0,32,IFERROR(RANK(Valor_normalizado!BX97,Valor_normalizado!BX$66:BX$97,0),"NA"))</f>
        <v>9</v>
      </c>
      <c r="BY97" s="6">
        <f>IF(Valor_normalizado!BY97=0,32,IFERROR(RANK(Valor_normalizado!BY97,Valor_normalizado!BY$66:BY$97,0),"NA"))</f>
        <v>7</v>
      </c>
      <c r="BZ97" s="6">
        <f>IF(Valor_normalizado!BZ97=0,32,IFERROR(RANK(Valor_normalizado!BZ97,Valor_normalizado!BZ$66:BZ$97,0),"NA"))</f>
        <v>9</v>
      </c>
      <c r="CA97" s="6">
        <f>IF(Valor_normalizado!CA97=0,32,IFERROR(RANK(Valor_normalizado!CA97,Valor_normalizado!CA$66:CA$97,0),"NA"))</f>
        <v>20</v>
      </c>
      <c r="CB97" s="6">
        <f>IF(Valor_normalizado!CB97=0,32,IFERROR(RANK(Valor_normalizado!CB97,Valor_normalizado!CB$66:CB$97,0),"NA"))</f>
        <v>8</v>
      </c>
      <c r="CC97" s="6">
        <f>IF(Valor_normalizado!CC97=0,32,IFERROR(RANK(Valor_normalizado!CC97,Valor_normalizado!CC$66:CC$97,0),"NA"))</f>
        <v>10</v>
      </c>
      <c r="CD97" s="6">
        <f>IF(Valor_normalizado!CD97=0,32,IFERROR(RANK(Valor_normalizado!CD97,Valor_normalizado!CD$66:CD$97,0),"NA"))</f>
        <v>10</v>
      </c>
      <c r="CE97" s="6">
        <f>IF(Valor_normalizado!CE97=0,32,IFERROR(RANK(Valor_normalizado!CE97,Valor_normalizado!CE$66:CE$97,0),"NA"))</f>
        <v>8</v>
      </c>
      <c r="CF97" s="6">
        <f>IF(Valor_normalizado!CF97=0,32,IFERROR(RANK(Valor_normalizado!CF97,Valor_normalizado!CF$66:CF$97,0),"NA"))</f>
        <v>19</v>
      </c>
      <c r="CG97" s="6">
        <f>IF(Valor_normalizado!CG97=0,32,IFERROR(RANK(Valor_normalizado!CG97,Valor_normalizado!CG$66:CG$97,0),"NA"))</f>
        <v>6</v>
      </c>
      <c r="CH97" s="6">
        <f>IF(Valor_normalizado!CH97=0,32,IFERROR(RANK(Valor_normalizado!CH97,Valor_normalizado!CH$66:CH$97,0),"NA"))</f>
        <v>8</v>
      </c>
      <c r="CI97" s="6">
        <f>IF(Valor_normalizado!CI97=0,32,IFERROR(RANK(Valor_normalizado!CI97,Valor_normalizado!CI$66:CI$97,0),"NA"))</f>
        <v>6</v>
      </c>
      <c r="CJ97" s="6">
        <f>IF(Valor_normalizado!CJ97=0,32,IFERROR(RANK(Valor_normalizado!CJ97,Valor_normalizado!CJ$66:CJ$97,0),"NA"))</f>
        <v>23</v>
      </c>
      <c r="CK97" s="6">
        <f>IF(Valor_normalizado!CK97=0,32,IFERROR(RANK(Valor_normalizado!CK97,Valor_normalizado!CK$66:CK$97,0),"NA"))</f>
        <v>23</v>
      </c>
      <c r="CL97" s="6">
        <f>IF(Valor_normalizado!CL97=0,32,IFERROR(RANK(Valor_normalizado!CL97,Valor_normalizado!CL$66:CL$97,0),"NA"))</f>
        <v>19</v>
      </c>
      <c r="CM97" s="6">
        <f>IF(Valor_normalizado!CM97=0,32,IFERROR(RANK(Valor_normalizado!CM97,Valor_normalizado!CM$66:CM$97,0),"NA"))</f>
        <v>22</v>
      </c>
      <c r="CN97" s="6">
        <f>IF(Valor_normalizado!CN97=0,32,IFERROR(RANK(Valor_normalizado!CN97,Valor_normalizado!CN$66:CN$97,0),"NA"))</f>
        <v>15</v>
      </c>
      <c r="CO97" s="6">
        <f>IF(Valor_normalizado!CO97=0,32,IFERROR(RANK(Valor_normalizado!CO97,Valor_normalizado!CO$66:CO$97,0),"NA"))</f>
        <v>26</v>
      </c>
      <c r="CP97" s="6">
        <f>IF(Valor_normalizado!CP97=0,32,IFERROR(RANK(Valor_normalizado!CP97,Valor_normalizado!CP$66:CP$97,0),"NA"))</f>
        <v>18</v>
      </c>
      <c r="CQ97" s="6">
        <f>IF(Valor_normalizado!CQ97=0,32,IFERROR(RANK(Valor_normalizado!CQ97,Valor_normalizado!CQ$66:CQ$97,0),"NA"))</f>
        <v>21</v>
      </c>
      <c r="CR97" s="6">
        <f>IF(Valor_normalizado!CR97=0,32,IFERROR(RANK(Valor_normalizado!CR97,Valor_normalizado!CR$66:CR$97,0),"NA"))</f>
        <v>22</v>
      </c>
      <c r="CS97" s="6">
        <f>IF(Valor_normalizado!CS97=0,32,IFERROR(RANK(Valor_normalizado!CS97,Valor_normalizado!CS$66:CS$97,0),"NA"))</f>
        <v>24</v>
      </c>
      <c r="CT97" s="6">
        <f>IF(Valor_normalizado!CT97=0,32,IFERROR(RANK(Valor_normalizado!CT97,Valor_normalizado!CT$66:CT$97,0),"NA"))</f>
        <v>10</v>
      </c>
      <c r="CU97" s="6">
        <f>IF(Valor_normalizado!CU97=0,32,IFERROR(RANK(Valor_normalizado!CU97,Valor_normalizado!CU$66:CU$97,0),"NA"))</f>
        <v>17</v>
      </c>
      <c r="CV97" s="6">
        <f>IF(Valor_normalizado!CV97=0,32,IFERROR(RANK(Valor_normalizado!CV97,Valor_normalizado!CV$66:CV$97,0),"NA"))</f>
        <v>21</v>
      </c>
      <c r="CW97" s="6">
        <f>IF(Valor_normalizado!CW97=0,32,IFERROR(RANK(Valor_normalizado!CW97,Valor_normalizado!CW$66:CW$97,0),"NA"))</f>
        <v>11</v>
      </c>
      <c r="CX97" s="6">
        <f>IF(Valor_normalizado!CX97=0,32,IFERROR(RANK(Valor_normalizado!CX97,Valor_normalizado!CX$66:CX$97,0),"NA"))</f>
        <v>20</v>
      </c>
      <c r="CY97" s="6">
        <f>IF(Valor_normalizado!CY97=0,32,IFERROR(RANK(Valor_normalizado!CY97,Valor_normalizado!CY$66:CY$97,0),"NA"))</f>
        <v>8</v>
      </c>
      <c r="CZ97" s="6">
        <f>IF(Valor_normalizado!CZ97=0,32,IFERROR(RANK(Valor_normalizado!CZ97,Valor_normalizado!CZ$66:CZ$97,0),"NA"))</f>
        <v>11</v>
      </c>
      <c r="DA97" s="6">
        <f>IF(Valor_normalizado!DA97=0,32,IFERROR(RANK(Valor_normalizado!DA97,Valor_normalizado!DA$66:DA$97,0),"NA"))</f>
        <v>15</v>
      </c>
      <c r="DB97" s="6">
        <f>IF(Valor_normalizado!DB97=0,32,IFERROR(RANK(Valor_normalizado!DB97,Valor_normalizado!DB$66:DB$97,0),"NA"))</f>
        <v>6</v>
      </c>
      <c r="DC97" s="6">
        <f>IF(Valor_normalizado!DC97=0,32,IFERROR(RANK(Valor_normalizado!DC97,Valor_normalizado!DC$66:DC$97,0),"NA"))</f>
        <v>19</v>
      </c>
      <c r="DD97" s="6">
        <f>IF(Valor_normalizado!DD97=0,32,IFERROR(RANK(Valor_normalizado!DD97,Valor_normalizado!DD$66:DD$97,0),"NA"))</f>
        <v>12</v>
      </c>
      <c r="DE97" s="6">
        <f>IF(Valor_normalizado!DE97=0,32,IFERROR(RANK(Valor_normalizado!DE97,Valor_normalizado!DE$66:DE$97,0),"NA"))</f>
        <v>11</v>
      </c>
      <c r="DF97" s="6">
        <f>IF(Valor_normalizado!DF97=0,32,IFERROR(RANK(Valor_normalizado!DF97,Valor_normalizado!DF$66:DF$97,0),"NA"))</f>
        <v>3</v>
      </c>
      <c r="DG97" s="6">
        <f>IF(Valor_normalizado!DG97=0,32,IFERROR(RANK(Valor_normalizado!DG97,Valor_normalizado!DG$66:DG$97,0),"NA"))</f>
        <v>3</v>
      </c>
      <c r="DH97" s="6">
        <f>IF(Valor_normalizado!DH97=0,32,IFERROR(RANK(Valor_normalizado!DH97,Valor_normalizado!DH$66:DH$97,0),"NA"))</f>
        <v>12</v>
      </c>
      <c r="DI97" s="6">
        <f>IF(Valor_normalizado!DI97=0,32,IFERROR(RANK(Valor_normalizado!DI97,Valor_normalizado!DI$66:DI$97,0),"NA"))</f>
        <v>11</v>
      </c>
      <c r="DJ97" s="6">
        <f>IF(Valor_normalizado!DJ97=0,32,IFERROR(RANK(Valor_normalizado!DJ97,Valor_normalizado!DJ$66:DJ$97,0),"NA"))</f>
        <v>11</v>
      </c>
      <c r="DK97" s="6">
        <f>IF(Valor_normalizado!DK97=0,32,IFERROR(RANK(Valor_normalizado!DK97,Valor_normalizado!DK$66:DK$97,0),"NA"))</f>
        <v>2</v>
      </c>
      <c r="DL97" s="6">
        <f>IF(Valor_normalizado!DL97=0,32,IFERROR(RANK(Valor_normalizado!DL97,Valor_normalizado!DL$66:DL$97,0),"NA"))</f>
        <v>5</v>
      </c>
      <c r="DM97" s="6">
        <f>IF(Valor_normalizado!DM97=0,32,IFERROR(RANK(Valor_normalizado!DM97,Valor_normalizado!DM$66:DM$97,0),"NA"))</f>
        <v>5</v>
      </c>
      <c r="DN97" s="6">
        <f>IF(Valor_normalizado!DN97=0,32,IFERROR(RANK(Valor_normalizado!DN97,Valor_normalizado!DN$66:DN$97,0),"NA"))</f>
        <v>20</v>
      </c>
      <c r="DO97" s="6">
        <f>IF(Valor_normalizado!DO97=0,32,IFERROR(RANK(Valor_normalizado!DO97,Valor_normalizado!DO$66:DO$97,0),"NA"))</f>
        <v>16</v>
      </c>
      <c r="DP97" s="6">
        <f>IF(Valor_normalizado!DP97=0,32,IFERROR(RANK(Valor_normalizado!DP97,Valor_normalizado!DP$66:DP$97,0),"NA"))</f>
        <v>7</v>
      </c>
      <c r="DQ97" s="6">
        <f>IF(Valor_normalizado!DQ97=0,32,IFERROR(RANK(Valor_normalizado!DQ97,Valor_normalizado!DQ$66:DQ$97,0),"NA"))</f>
        <v>3</v>
      </c>
      <c r="DR97" s="6">
        <f>IF(Valor_normalizado!DR97=0,32,IFERROR(RANK(Valor_normalizado!DR97,Valor_normalizado!DR$66:DR$97,0),"NA"))</f>
        <v>2</v>
      </c>
      <c r="DS97" s="6">
        <f>IF(Valor_normalizado!DS97=0,32,IFERROR(RANK(Valor_normalizado!DS97,Valor_normalizado!DS$66:DS$97,0),"NA"))</f>
        <v>9</v>
      </c>
      <c r="DT97" s="6">
        <f>IF(Valor_normalizado!DT97=0,32,IFERROR(RANK(Valor_normalizado!DT97,Valor_normalizado!DT$66:DT$97,0),"NA"))</f>
        <v>26</v>
      </c>
      <c r="DU97" s="6">
        <f>IF(Valor_normalizado!DU97=0,32,IFERROR(RANK(Valor_normalizado!DU97,Valor_normalizado!DU$66:DU$97,0),"NA"))</f>
        <v>29</v>
      </c>
      <c r="DV97" s="6">
        <f>IF(Valor_normalizado!DV97=0,32,IFERROR(RANK(Valor_normalizado!DV97,Valor_normalizado!DV$66:DV$97,0),"NA"))</f>
        <v>16</v>
      </c>
      <c r="DW97" s="6">
        <f>IF(Valor_normalizado!DW97=0,32,IFERROR(RANK(Valor_normalizado!DW97,Valor_normalizado!DW$66:DW$97,0),"NA"))</f>
        <v>17</v>
      </c>
      <c r="DX97" s="6">
        <f>IF(Valor_normalizado!DX97=0,32,IFERROR(RANK(Valor_normalizado!DX97,Valor_normalizado!DX$66:DX$97,0),"NA"))</f>
        <v>17</v>
      </c>
      <c r="DY97" s="6">
        <f>IF(Valor_normalizado!DY97=0,32,IFERROR(RANK(Valor_normalizado!DY97,Valor_normalizado!DY$66:DY$97,0),"NA"))</f>
        <v>8</v>
      </c>
      <c r="DZ97" s="6">
        <f>IF(Valor_normalizado!DZ97=0,32,IFERROR(RANK(Valor_normalizado!DZ97,Valor_normalizado!DZ$66:DZ$97,0),"NA"))</f>
        <v>6</v>
      </c>
      <c r="EA97" s="6">
        <f>IF(Valor_normalizado!EA97=0,32,IFERROR(RANK(Valor_normalizado!EA97,Valor_normalizado!EA$66:EA$97,0),"NA"))</f>
        <v>6</v>
      </c>
      <c r="EB97" s="6">
        <f>IF(Valor_normalizado!EB97=0,32,IFERROR(RANK(Valor_normalizado!EB97,Valor_normalizado!EB$66:EB$97,0),"NA"))</f>
        <v>11</v>
      </c>
      <c r="EC97" s="6">
        <f>IF(Valor_normalizado!EC97=0,32,IFERROR(RANK(Valor_normalizado!EC97,Valor_normalizado!EC$66:EC$97,0),"NA"))</f>
        <v>26</v>
      </c>
      <c r="ED97" s="6">
        <f>IF(Valor_normalizado!ED97=0,32,IFERROR(RANK(Valor_normalizado!ED97,Valor_normalizado!ED$66:ED$97,0),"NA"))</f>
        <v>28</v>
      </c>
      <c r="EE97" s="6">
        <f>IF(Valor_normalizado!EE97=0,32,IFERROR(RANK(Valor_normalizado!EE97,Valor_normalizado!EE$66:EE$97,0),"NA"))</f>
        <v>27</v>
      </c>
      <c r="EF97" s="6">
        <f>IF(Valor_normalizado!EF97=0,32,IFERROR(RANK(Valor_normalizado!EF97,Valor_normalizado!EF$66:EF$97,0),"NA"))</f>
        <v>32</v>
      </c>
      <c r="EG97" s="6">
        <f>IF(Valor_normalizado!EG97=0,32,IFERROR(RANK(Valor_normalizado!EG97,Valor_normalizado!EG$66:EG$97,0),"NA"))</f>
        <v>32</v>
      </c>
      <c r="EH97" s="6">
        <f>IF(Valor_normalizado!EH97=0,32,IFERROR(RANK(Valor_normalizado!EH97,Valor_normalizado!EH$66:EH$97,0),"NA"))</f>
        <v>26</v>
      </c>
      <c r="EI97" s="6">
        <f>IF(Valor_normalizado!EI97=0,32,IFERROR(RANK(Valor_normalizado!EI97,Valor_normalizado!EI$66:EI$97,0),"NA"))</f>
        <v>32</v>
      </c>
      <c r="EJ97" s="6">
        <f>IF(Valor_normalizado!EJ97=0,32,IFERROR(RANK(Valor_normalizado!EJ97,Valor_normalizado!EJ$66:EJ$97,0),"NA"))</f>
        <v>32</v>
      </c>
      <c r="EK97" s="6">
        <f>IF(Valor_normalizado!EK97=0,32,IFERROR(RANK(Valor_normalizado!EK97,Valor_normalizado!EK$66:EK$97,0),"NA"))</f>
        <v>32</v>
      </c>
      <c r="EL97" s="6">
        <f>IF(Valor_normalizado!EL97=0,32,IFERROR(RANK(Valor_normalizado!EL97,Valor_normalizado!EL$66:EL$97,0),"NA"))</f>
        <v>30</v>
      </c>
      <c r="EM97" s="6">
        <f>IF(Valor_normalizado!EM97=0,32,IFERROR(RANK(Valor_normalizado!EM97,Valor_normalizado!EM$66:EM$97,0),"NA"))</f>
        <v>32</v>
      </c>
      <c r="EN97" s="6">
        <f>IF(Valor_normalizado!EN97=0,32,IFERROR(RANK(Valor_normalizado!EN97,Valor_normalizado!EN$66:EN$97,0),"NA"))</f>
        <v>32</v>
      </c>
      <c r="EO97" s="6">
        <f>IF(Valor_normalizado!EO97=0,32,IFERROR(RANK(Valor_normalizado!EO97,Valor_normalizado!EO$66:EO$97,0),"NA"))</f>
        <v>11</v>
      </c>
      <c r="EP97" s="6">
        <f>IF(Valor_normalizado!EP97=0,32,IFERROR(RANK(Valor_normalizado!EP97,Valor_normalizado!EP$66:EP$97,0),"NA"))</f>
        <v>20</v>
      </c>
      <c r="EQ97" s="6">
        <f>IF(Valor_normalizado!EQ97=0,32,IFERROR(RANK(Valor_normalizado!EQ97,Valor_normalizado!EQ$66:EQ$97,0),"NA"))</f>
        <v>20</v>
      </c>
      <c r="ER97" s="6">
        <f>IF(Valor_normalizado!ER97=0,32,IFERROR(RANK(Valor_normalizado!ER97,Valor_normalizado!ER$66:ER$97,0),"NA"))</f>
        <v>27</v>
      </c>
      <c r="ES97" s="6">
        <f>IF(Valor_normalizado!ES97=0,32,IFERROR(RANK(Valor_normalizado!ES97,Valor_normalizado!ES$66:ES$97,0),"NA"))</f>
        <v>19</v>
      </c>
    </row>
    <row r="98" spans="1:149" x14ac:dyDescent="0.25">
      <c r="A98" s="2" t="s">
        <v>197</v>
      </c>
      <c r="B98" s="77">
        <v>2022</v>
      </c>
      <c r="C98" s="6">
        <f>IF(Valor_normalizado!C98=0,32,IFERROR(RANK(Valor_normalizado!C98,Valor_normalizado!C$98:C$129,0),"NA"))</f>
        <v>26</v>
      </c>
      <c r="D98" s="6">
        <f>IF(Valor_normalizado!D98=0,32,IFERROR(RANK(Valor_normalizado!D98,Valor_normalizado!D$98:D$129,0),"NA"))</f>
        <v>30</v>
      </c>
      <c r="E98" s="6">
        <f>IF(Valor_normalizado!E98=0,32,IFERROR(RANK(Valor_normalizado!E98,Valor_normalizado!E$98:E$129,0),"NA"))</f>
        <v>21</v>
      </c>
      <c r="F98" s="6">
        <f>IF(Valor_normalizado!F98=0,32,IFERROR(RANK(Valor_normalizado!F98,Valor_normalizado!F$98:F$129,0),"NA"))</f>
        <v>29</v>
      </c>
      <c r="G98" s="6">
        <f>IF(Valor_normalizado!G98=0,32,IFERROR(RANK(Valor_normalizado!G98,Valor_normalizado!G$98:G$129,0),"NA"))</f>
        <v>26</v>
      </c>
      <c r="H98" s="6">
        <f>IF(Valor_normalizado!H98=0,32,IFERROR(RANK(Valor_normalizado!H98,Valor_normalizado!H$98:H$129,0),"NA"))</f>
        <v>27</v>
      </c>
      <c r="I98" s="6">
        <f>IF(Valor_normalizado!I98=0,32,IFERROR(RANK(Valor_normalizado!I98,Valor_normalizado!I$98:I$129,0),"NA"))</f>
        <v>27</v>
      </c>
      <c r="J98" s="6">
        <f>IF(Valor_normalizado!J98=0,32,IFERROR(RANK(Valor_normalizado!J98,Valor_normalizado!J$98:J$129,0),"NA"))</f>
        <v>28</v>
      </c>
      <c r="K98" s="6">
        <f>IF(Valor_normalizado!K98=0,32,IFERROR(RANK(Valor_normalizado!K98,Valor_normalizado!K$98:K$129,0),"NA"))</f>
        <v>26</v>
      </c>
      <c r="L98" s="6">
        <f>IF(Valor_normalizado!L98=0,32,IFERROR(RANK(Valor_normalizado!L98,Valor_normalizado!L$98:L$129,0),"NA"))</f>
        <v>27</v>
      </c>
      <c r="M98" s="6">
        <f>IF(Valor_normalizado!M98=0,32,IFERROR(RANK(Valor_normalizado!M98,Valor_normalizado!M$98:M$129,0),"NA"))</f>
        <v>27</v>
      </c>
      <c r="N98" s="6">
        <f>IF(Valor_normalizado!N98=0,32,IFERROR(RANK(Valor_normalizado!N98,Valor_normalizado!N$98:N$129,0),"NA"))</f>
        <v>30</v>
      </c>
      <c r="O98" s="6">
        <f>IF(Valor_normalizado!O98=0,32,IFERROR(RANK(Valor_normalizado!O98,Valor_normalizado!O$98:O$129,0),"NA"))</f>
        <v>9</v>
      </c>
      <c r="P98" s="6">
        <f>IF(Valor_normalizado!P98=0,32,IFERROR(RANK(Valor_normalizado!P98,Valor_normalizado!P$98:P$129,0),"NA"))</f>
        <v>31</v>
      </c>
      <c r="Q98" s="6">
        <f>IF(Valor_normalizado!Q98=0,32,IFERROR(RANK(Valor_normalizado!Q98,Valor_normalizado!Q$98:Q$129,0),"NA"))</f>
        <v>30</v>
      </c>
      <c r="R98" s="6">
        <f>IF(Valor_normalizado!R98=0,32,IFERROR(RANK(Valor_normalizado!R98,Valor_normalizado!R$98:R$129,0),"NA"))</f>
        <v>18</v>
      </c>
      <c r="S98" s="6">
        <f>IF(Valor_normalizado!S98=0,32,IFERROR(RANK(Valor_normalizado!S98,Valor_normalizado!S$98:S$129,0),"NA"))</f>
        <v>2</v>
      </c>
      <c r="T98" s="6">
        <f>IF(Valor_normalizado!T98=0,32,IFERROR(RANK(Valor_normalizado!T98,Valor_normalizado!T$98:T$129,0),"NA"))</f>
        <v>30</v>
      </c>
      <c r="U98" s="6">
        <f>IF(Valor_normalizado!U98=0,32,IFERROR(RANK(Valor_normalizado!U98,Valor_normalizado!U$98:U$129,0),"NA"))</f>
        <v>32</v>
      </c>
      <c r="V98" s="6">
        <f>IF(Valor_normalizado!V98=0,32,IFERROR(RANK(Valor_normalizado!V98,Valor_normalizado!V$98:V$129,0),"NA"))</f>
        <v>26</v>
      </c>
      <c r="W98" s="6" t="str">
        <f>IF(Valor_normalizado!W98=0,32,IFERROR(RANK(Valor_normalizado!W98,Valor_normalizado!W$98:W$129,0),"NA"))</f>
        <v>NA</v>
      </c>
      <c r="X98" s="6">
        <f>IF(Valor_normalizado!X98=0,32,IFERROR(RANK(Valor_normalizado!X98,Valor_normalizado!X$98:X$129,0),"NA"))</f>
        <v>22</v>
      </c>
      <c r="Y98" s="6">
        <f>IF(Valor_normalizado!Y98=0,32,IFERROR(RANK(Valor_normalizado!Y98,Valor_normalizado!Y$98:Y$129,0),"NA"))</f>
        <v>24</v>
      </c>
      <c r="Z98" s="6">
        <f>IF(Valor_normalizado!Z98=0,32,IFERROR(RANK(Valor_normalizado!Z98,Valor_normalizado!Z$98:Z$129,0),"NA"))</f>
        <v>23</v>
      </c>
      <c r="AA98" s="6">
        <f>IF(Valor_normalizado!AA98=0,32,IFERROR(RANK(Valor_normalizado!AA98,Valor_normalizado!AA$98:AA$129,0),"NA"))</f>
        <v>25</v>
      </c>
      <c r="AB98" s="6">
        <f>IF(Valor_normalizado!AB98=0,32,IFERROR(RANK(Valor_normalizado!AB98,Valor_normalizado!AB$98:AB$129,0),"NA"))</f>
        <v>19</v>
      </c>
      <c r="AC98" s="6">
        <f>IF(Valor_normalizado!AC98=0,32,IFERROR(RANK(Valor_normalizado!AC98,Valor_normalizado!AC$98:AC$129,0),"NA"))</f>
        <v>24</v>
      </c>
      <c r="AD98" s="6">
        <f>IF(Valor_normalizado!AD98=0,32,IFERROR(RANK(Valor_normalizado!AD98,Valor_normalizado!AD$98:AD$129,0),"NA"))</f>
        <v>20</v>
      </c>
      <c r="AE98" s="6">
        <f>IF(Valor_normalizado!AE98=0,32,IFERROR(RANK(Valor_normalizado!AE98,Valor_normalizado!AE$98:AE$129,0),"NA"))</f>
        <v>26</v>
      </c>
      <c r="AF98" s="6" t="str">
        <f>IF(Valor_normalizado!AF98=0,32,IFERROR(RANK(Valor_normalizado!AF98,Valor_normalizado!AF$98:AF$129,0),"NA"))</f>
        <v>NA</v>
      </c>
      <c r="AG98" s="6">
        <f>IF(Valor_normalizado!AG98=0,32,IFERROR(RANK(Valor_normalizado!AG98,Valor_normalizado!AG$98:AG$129,0),"NA"))</f>
        <v>28</v>
      </c>
      <c r="AH98" s="6">
        <f>IF(Valor_normalizado!AH98=0,32,IFERROR(RANK(Valor_normalizado!AH98,Valor_normalizado!AH$98:AH$129,0),"NA"))</f>
        <v>8</v>
      </c>
      <c r="AI98" s="6">
        <f>IF(Valor_normalizado!AI98=0,32,IFERROR(RANK(Valor_normalizado!AI98,Valor_normalizado!AI$98:AI$129,0),"NA"))</f>
        <v>32</v>
      </c>
      <c r="AJ98" s="6">
        <f>IF(Valor_normalizado!AJ98=0,32,IFERROR(RANK(Valor_normalizado!AJ98,Valor_normalizado!AJ$98:AJ$129,0),"NA"))</f>
        <v>32</v>
      </c>
      <c r="AK98" s="6">
        <f>IF(Valor_normalizado!AK98=0,32,IFERROR(RANK(Valor_normalizado!AK98,Valor_normalizado!AK$98:AK$129,0),"NA"))</f>
        <v>32</v>
      </c>
      <c r="AL98" s="6">
        <f>IF(Valor_normalizado!AL98=0,32,IFERROR(RANK(Valor_normalizado!AL98,Valor_normalizado!AL$98:AL$129,0),"NA"))</f>
        <v>3</v>
      </c>
      <c r="AM98" s="6">
        <f>IF(Valor_normalizado!AM98=0,32,IFERROR(RANK(Valor_normalizado!AM98,Valor_normalizado!AM$98:AM$129,0),"NA"))</f>
        <v>32</v>
      </c>
      <c r="AN98" s="6">
        <f>IF(Valor_normalizado!AN98=0,32,IFERROR(RANK(Valor_normalizado!AN98,Valor_normalizado!AN$98:AN$129,0),"NA"))</f>
        <v>24</v>
      </c>
      <c r="AO98" s="6">
        <f>IF(Valor_normalizado!AO98=0,32,IFERROR(RANK(Valor_normalizado!AO98,Valor_normalizado!AO$98:AO$129,0),"NA"))</f>
        <v>28</v>
      </c>
      <c r="AP98" s="6">
        <f>IF(Valor_normalizado!AP98=0,32,IFERROR(RANK(Valor_normalizado!AP98,Valor_normalizado!AP$98:AP$129,0),"NA"))</f>
        <v>25</v>
      </c>
      <c r="AQ98" s="6">
        <f>IF(Valor_normalizado!AQ98=0,32,IFERROR(RANK(Valor_normalizado!AQ98,Valor_normalizado!AQ$98:AQ$129,0),"NA"))</f>
        <v>25</v>
      </c>
      <c r="AR98" s="6">
        <f>IF(Valor_normalizado!AR98=0,32,IFERROR(RANK(Valor_normalizado!AR98,Valor_normalizado!AR$98:AR$129,0),"NA"))</f>
        <v>28</v>
      </c>
      <c r="AS98" s="6">
        <f>IF(Valor_normalizado!AS98=0,32,IFERROR(RANK(Valor_normalizado!AS98,Valor_normalizado!AS$98:AS$129,0),"NA"))</f>
        <v>19</v>
      </c>
      <c r="AT98" s="6">
        <f>IF(Valor_normalizado!AT98=0,32,IFERROR(RANK(Valor_normalizado!AT98,Valor_normalizado!AT$98:AT$129,0),"NA"))</f>
        <v>25</v>
      </c>
      <c r="AU98" s="6">
        <f>IF(Valor_normalizado!AU98=0,32,IFERROR(RANK(Valor_normalizado!AU98,Valor_normalizado!AU$98:AU$129,0),"NA"))</f>
        <v>31</v>
      </c>
      <c r="AV98" s="6">
        <f>IF(Valor_normalizado!AV98=0,32,IFERROR(RANK(Valor_normalizado!AV98,Valor_normalizado!AV$98:AV$129,0),"NA"))</f>
        <v>30</v>
      </c>
      <c r="AW98" s="6">
        <f>IF(Valor_normalizado!AW98=0,32,IFERROR(RANK(Valor_normalizado!AW98,Valor_normalizado!AW$98:AW$129,0),"NA"))</f>
        <v>30</v>
      </c>
      <c r="AX98" s="6">
        <f>IF(Valor_normalizado!AX98=0,32,IFERROR(RANK(Valor_normalizado!AX98,Valor_normalizado!AX$98:AX$129,0),"NA"))</f>
        <v>31</v>
      </c>
      <c r="AY98" s="6">
        <f>IF(Valor_normalizado!AY98=0,32,IFERROR(RANK(Valor_normalizado!AY98,Valor_normalizado!AY$98:AY$129,0),"NA"))</f>
        <v>29</v>
      </c>
      <c r="AZ98" s="6">
        <f>IF(Valor_normalizado!AZ98=0,32,IFERROR(RANK(Valor_normalizado!AZ98,Valor_normalizado!AZ$98:AZ$129,0),"NA"))</f>
        <v>14</v>
      </c>
      <c r="BA98" s="6">
        <f>IF(Valor_normalizado!BA98=0,32,IFERROR(RANK(Valor_normalizado!BA98,Valor_normalizado!BA$98:BA$129,0),"NA"))</f>
        <v>2</v>
      </c>
      <c r="BB98" s="6">
        <f>IF(Valor_normalizado!BB98=0,32,IFERROR(RANK(Valor_normalizado!BB98,Valor_normalizado!BB$98:BB$129,0),"NA"))</f>
        <v>32</v>
      </c>
      <c r="BC98" s="6">
        <f>IF(Valor_normalizado!BC98=0,32,IFERROR(RANK(Valor_normalizado!BC98,Valor_normalizado!BC$98:BC$129,0),"NA"))</f>
        <v>22</v>
      </c>
      <c r="BD98" s="6">
        <f>IF(Valor_normalizado!BD98=0,32,IFERROR(RANK(Valor_normalizado!BD98,Valor_normalizado!BD$98:BD$129,0),"NA"))</f>
        <v>24</v>
      </c>
      <c r="BE98" s="6">
        <f>IF(Valor_normalizado!BE98=0,32,IFERROR(RANK(Valor_normalizado!BE98,Valor_normalizado!BE$98:BE$129,0),"NA"))</f>
        <v>32</v>
      </c>
      <c r="BF98" s="6">
        <f>IF(Valor_normalizado!BF98=0,32,IFERROR(RANK(Valor_normalizado!BF98,Valor_normalizado!BF$98:BF$129,0),"NA"))</f>
        <v>8</v>
      </c>
      <c r="BG98" s="6">
        <f>IF(Valor_normalizado!BG98=0,32,IFERROR(RANK(Valor_normalizado!BG98,Valor_normalizado!BG$98:BG$129,0),"NA"))</f>
        <v>29</v>
      </c>
      <c r="BH98" s="6">
        <f>IF(Valor_normalizado!BH98=0,32,IFERROR(RANK(Valor_normalizado!BH98,Valor_normalizado!BH$98:BH$129,0),"NA"))</f>
        <v>29</v>
      </c>
      <c r="BI98" s="6">
        <f>IF(Valor_normalizado!BI98=0,32,IFERROR(RANK(Valor_normalizado!BI98,Valor_normalizado!BI$98:BI$129,0),"NA"))</f>
        <v>8</v>
      </c>
      <c r="BJ98" s="6">
        <f>IF(Valor_normalizado!BJ98=0,32,IFERROR(RANK(Valor_normalizado!BJ98,Valor_normalizado!BJ$98:BJ$129,0),"NA"))</f>
        <v>6</v>
      </c>
      <c r="BK98" s="6">
        <f>IF(Valor_normalizado!BK98=0,32,IFERROR(RANK(Valor_normalizado!BK98,Valor_normalizado!BK$98:BK$129,0),"NA"))</f>
        <v>24</v>
      </c>
      <c r="BL98" s="6">
        <f>IF(Valor_normalizado!BL98=0,32,IFERROR(RANK(Valor_normalizado!BL98,Valor_normalizado!BL$98:BL$129,0),"NA"))</f>
        <v>10</v>
      </c>
      <c r="BM98" s="6">
        <f>IF(Valor_normalizado!BM98=0,32,IFERROR(RANK(Valor_normalizado!BM98,Valor_normalizado!BM$98:BM$129,0),"NA"))</f>
        <v>7</v>
      </c>
      <c r="BN98" s="6">
        <f>IF(Valor_normalizado!BN98=0,32,IFERROR(RANK(Valor_normalizado!BN98,Valor_normalizado!BN$98:BN$129,0),"NA"))</f>
        <v>20</v>
      </c>
      <c r="BO98" s="6">
        <f>IF(Valor_normalizado!BO98=0,32,IFERROR(RANK(Valor_normalizado!BO98,Valor_normalizado!BO$98:BO$129,0),"NA"))</f>
        <v>1</v>
      </c>
      <c r="BP98" s="6">
        <f>IF(Valor_normalizado!BP98=0,32,IFERROR(RANK(Valor_normalizado!BP98,Valor_normalizado!BP$98:BP$129,0),"NA"))</f>
        <v>13</v>
      </c>
      <c r="BQ98" s="6">
        <f>IF(Valor_normalizado!BQ98=0,32,IFERROR(RANK(Valor_normalizado!BQ98,Valor_normalizado!BQ$98:BQ$129,0),"NA"))</f>
        <v>22</v>
      </c>
      <c r="BR98" s="6">
        <f>IF(Valor_normalizado!BR98=0,32,IFERROR(RANK(Valor_normalizado!BR98,Valor_normalizado!BR$98:BR$129,0),"NA"))</f>
        <v>27</v>
      </c>
      <c r="BS98" s="6">
        <f>IF(Valor_normalizado!BS98=0,32,IFERROR(RANK(Valor_normalizado!BS98,Valor_normalizado!BS$98:BS$129,0),"NA"))</f>
        <v>21</v>
      </c>
      <c r="BT98" s="6">
        <f>IF(Valor_normalizado!BT98=0,32,IFERROR(RANK(Valor_normalizado!BT98,Valor_normalizado!BT$98:BT$129,0),"NA"))</f>
        <v>19</v>
      </c>
      <c r="BU98" s="6">
        <f>IF(Valor_normalizado!BU98=0,32,IFERROR(RANK(Valor_normalizado!BU98,Valor_normalizado!BU$98:BU$129,0),"NA"))</f>
        <v>26</v>
      </c>
      <c r="BV98" s="6">
        <f>IF(Valor_normalizado!BV98=0,32,IFERROR(RANK(Valor_normalizado!BV98,Valor_normalizado!BV$98:BV$129,0),"NA"))</f>
        <v>13</v>
      </c>
      <c r="BW98" s="6">
        <f>IF(Valor_normalizado!BW98=0,32,IFERROR(RANK(Valor_normalizado!BW98,Valor_normalizado!BW$98:BW$129,0),"NA"))</f>
        <v>25</v>
      </c>
      <c r="BX98" s="6">
        <f>IF(Valor_normalizado!BX98=0,32,IFERROR(RANK(Valor_normalizado!BX98,Valor_normalizado!BX$98:BX$129,0),"NA"))</f>
        <v>12</v>
      </c>
      <c r="BY98" s="6">
        <f>IF(Valor_normalizado!BY98=0,32,IFERROR(RANK(Valor_normalizado!BY98,Valor_normalizado!BY$98:BY$129,0),"NA"))</f>
        <v>25</v>
      </c>
      <c r="BZ98" s="6">
        <f>IF(Valor_normalizado!BZ98=0,32,IFERROR(RANK(Valor_normalizado!BZ98,Valor_normalizado!BZ$98:BZ$129,0),"NA"))</f>
        <v>27</v>
      </c>
      <c r="CA98" s="6">
        <f>IF(Valor_normalizado!CA98=0,32,IFERROR(RANK(Valor_normalizado!CA98,Valor_normalizado!CA$98:CA$129,0),"NA"))</f>
        <v>19</v>
      </c>
      <c r="CB98" s="6">
        <f>IF(Valor_normalizado!CB98=0,32,IFERROR(RANK(Valor_normalizado!CB98,Valor_normalizado!CB$98:CB$129,0),"NA"))</f>
        <v>23</v>
      </c>
      <c r="CC98" s="6">
        <f>IF(Valor_normalizado!CC98=0,32,IFERROR(RANK(Valor_normalizado!CC98,Valor_normalizado!CC$98:CC$129,0),"NA"))</f>
        <v>22</v>
      </c>
      <c r="CD98" s="6">
        <f>IF(Valor_normalizado!CD98=0,32,IFERROR(RANK(Valor_normalizado!CD98,Valor_normalizado!CD$98:CD$129,0),"NA"))</f>
        <v>23</v>
      </c>
      <c r="CE98" s="6">
        <f>IF(Valor_normalizado!CE98=0,32,IFERROR(RANK(Valor_normalizado!CE98,Valor_normalizado!CE$98:CE$129,0),"NA"))</f>
        <v>20</v>
      </c>
      <c r="CF98" s="6">
        <f>IF(Valor_normalizado!CF98=0,32,IFERROR(RANK(Valor_normalizado!CF98,Valor_normalizado!CF$98:CF$129,0),"NA"))</f>
        <v>10</v>
      </c>
      <c r="CG98" s="6">
        <f>IF(Valor_normalizado!CG98=0,32,IFERROR(RANK(Valor_normalizado!CG98,Valor_normalizado!CG$98:CG$129,0),"NA"))</f>
        <v>14</v>
      </c>
      <c r="CH98" s="6">
        <f>IF(Valor_normalizado!CH98=0,32,IFERROR(RANK(Valor_normalizado!CH98,Valor_normalizado!CH$98:CH$129,0),"NA"))</f>
        <v>19</v>
      </c>
      <c r="CI98" s="6">
        <f>IF(Valor_normalizado!CI98=0,32,IFERROR(RANK(Valor_normalizado!CI98,Valor_normalizado!CI$98:CI$129,0),"NA"))</f>
        <v>22</v>
      </c>
      <c r="CJ98" s="6">
        <f>IF(Valor_normalizado!CJ98=0,32,IFERROR(RANK(Valor_normalizado!CJ98,Valor_normalizado!CJ$98:CJ$129,0),"NA"))</f>
        <v>28</v>
      </c>
      <c r="CK98" s="6">
        <f>IF(Valor_normalizado!CK98=0,32,IFERROR(RANK(Valor_normalizado!CK98,Valor_normalizado!CK$98:CK$129,0),"NA"))</f>
        <v>29</v>
      </c>
      <c r="CL98" s="6">
        <f>IF(Valor_normalizado!CL98=0,32,IFERROR(RANK(Valor_normalizado!CL98,Valor_normalizado!CL$98:CL$129,0),"NA"))</f>
        <v>31</v>
      </c>
      <c r="CM98" s="6">
        <f>IF(Valor_normalizado!CM98=0,32,IFERROR(RANK(Valor_normalizado!CM98,Valor_normalizado!CM$98:CM$129,0),"NA"))</f>
        <v>31</v>
      </c>
      <c r="CN98" s="6">
        <f>IF(Valor_normalizado!CN98=0,32,IFERROR(RANK(Valor_normalizado!CN98,Valor_normalizado!CN$98:CN$129,0),"NA"))</f>
        <v>23</v>
      </c>
      <c r="CO98" s="6">
        <f>IF(Valor_normalizado!CO98=0,32,IFERROR(RANK(Valor_normalizado!CO98,Valor_normalizado!CO$98:CO$129,0),"NA"))</f>
        <v>1</v>
      </c>
      <c r="CP98" s="6">
        <f>IF(Valor_normalizado!CP98=0,32,IFERROR(RANK(Valor_normalizado!CP98,Valor_normalizado!CP$98:CP$129,0),"NA"))</f>
        <v>28</v>
      </c>
      <c r="CQ98" s="6">
        <f>IF(Valor_normalizado!CQ98=0,32,IFERROR(RANK(Valor_normalizado!CQ98,Valor_normalizado!CQ$98:CQ$129,0),"NA"))</f>
        <v>24</v>
      </c>
      <c r="CR98" s="6">
        <f>IF(Valor_normalizado!CR98=0,32,IFERROR(RANK(Valor_normalizado!CR98,Valor_normalizado!CR$98:CR$129,0),"NA"))</f>
        <v>19</v>
      </c>
      <c r="CS98" s="6">
        <f>IF(Valor_normalizado!CS98=0,32,IFERROR(RANK(Valor_normalizado!CS98,Valor_normalizado!CS$98:CS$129,0),"NA"))</f>
        <v>4</v>
      </c>
      <c r="CT98" s="6">
        <f>IF(Valor_normalizado!CT98=0,32,IFERROR(RANK(Valor_normalizado!CT98,Valor_normalizado!CT$98:CT$129,0),"NA"))</f>
        <v>17</v>
      </c>
      <c r="CU98" s="6">
        <f>IF(Valor_normalizado!CU98=0,32,IFERROR(RANK(Valor_normalizado!CU98,Valor_normalizado!CU$98:CU$129,0),"NA"))</f>
        <v>12</v>
      </c>
      <c r="CV98" s="6">
        <f>IF(Valor_normalizado!CV98=0,32,IFERROR(RANK(Valor_normalizado!CV98,Valor_normalizado!CV$98:CV$129,0),"NA"))</f>
        <v>19</v>
      </c>
      <c r="CW98" s="6">
        <f>IF(Valor_normalizado!CW98=0,32,IFERROR(RANK(Valor_normalizado!CW98,Valor_normalizado!CW$98:CW$129,0),"NA"))</f>
        <v>22</v>
      </c>
      <c r="CX98" s="6">
        <f>IF(Valor_normalizado!CX98=0,32,IFERROR(RANK(Valor_normalizado!CX98,Valor_normalizado!CX$98:CX$129,0),"NA"))</f>
        <v>17</v>
      </c>
      <c r="CY98" s="6">
        <f>IF(Valor_normalizado!CY98=0,32,IFERROR(RANK(Valor_normalizado!CY98,Valor_normalizado!CY$98:CY$129,0),"NA"))</f>
        <v>23</v>
      </c>
      <c r="CZ98" s="6">
        <f>IF(Valor_normalizado!CZ98=0,32,IFERROR(RANK(Valor_normalizado!CZ98,Valor_normalizado!CZ$98:CZ$129,0),"NA"))</f>
        <v>16</v>
      </c>
      <c r="DA98" s="6">
        <f>IF(Valor_normalizado!DA98=0,32,IFERROR(RANK(Valor_normalizado!DA98,Valor_normalizado!DA$98:DA$129,0),"NA"))</f>
        <v>24</v>
      </c>
      <c r="DB98" s="6">
        <f>IF(Valor_normalizado!DB98=0,32,IFERROR(RANK(Valor_normalizado!DB98,Valor_normalizado!DB$98:DB$129,0),"NA"))</f>
        <v>18</v>
      </c>
      <c r="DC98" s="6">
        <f>IF(Valor_normalizado!DC98=0,32,IFERROR(RANK(Valor_normalizado!DC98,Valor_normalizado!DC$98:DC$129,0),"NA"))</f>
        <v>22</v>
      </c>
      <c r="DD98" s="6">
        <f>IF(Valor_normalizado!DD98=0,32,IFERROR(RANK(Valor_normalizado!DD98,Valor_normalizado!DD$98:DD$129,0),"NA"))</f>
        <v>24</v>
      </c>
      <c r="DE98" s="6">
        <f>IF(Valor_normalizado!DE98=0,32,IFERROR(RANK(Valor_normalizado!DE98,Valor_normalizado!DE$98:DE$129,0),"NA"))</f>
        <v>23</v>
      </c>
      <c r="DF98" s="6">
        <f>IF(Valor_normalizado!DF98=0,32,IFERROR(RANK(Valor_normalizado!DF98,Valor_normalizado!DF$98:DF$129,0),"NA"))</f>
        <v>32</v>
      </c>
      <c r="DG98" s="6">
        <f>IF(Valor_normalizado!DG98=0,32,IFERROR(RANK(Valor_normalizado!DG98,Valor_normalizado!DG$98:DG$129,0),"NA"))</f>
        <v>32</v>
      </c>
      <c r="DH98" s="6">
        <f>IF(Valor_normalizado!DH98=0,32,IFERROR(RANK(Valor_normalizado!DH98,Valor_normalizado!DH$98:DH$129,0),"NA"))</f>
        <v>31</v>
      </c>
      <c r="DI98" s="6">
        <f>IF(Valor_normalizado!DI98=0,32,IFERROR(RANK(Valor_normalizado!DI98,Valor_normalizado!DI$98:DI$129,0),"NA"))</f>
        <v>8</v>
      </c>
      <c r="DJ98" s="6">
        <f>IF(Valor_normalizado!DJ98=0,32,IFERROR(RANK(Valor_normalizado!DJ98,Valor_normalizado!DJ$98:DJ$129,0),"NA"))</f>
        <v>30</v>
      </c>
      <c r="DK98" s="6">
        <f>IF(Valor_normalizado!DK98=0,32,IFERROR(RANK(Valor_normalizado!DK98,Valor_normalizado!DK$98:DK$129,0),"NA"))</f>
        <v>32</v>
      </c>
      <c r="DL98" s="6">
        <f>IF(Valor_normalizado!DL98=0,32,IFERROR(RANK(Valor_normalizado!DL98,Valor_normalizado!DL$98:DL$129,0),"NA"))</f>
        <v>21</v>
      </c>
      <c r="DM98" s="6">
        <f>IF(Valor_normalizado!DM98=0,32,IFERROR(RANK(Valor_normalizado!DM98,Valor_normalizado!DM$98:DM$129,0),"NA"))</f>
        <v>21</v>
      </c>
      <c r="DN98" s="6">
        <f>IF(Valor_normalizado!DN98=0,32,IFERROR(RANK(Valor_normalizado!DN98,Valor_normalizado!DN$98:DN$129,0),"NA"))</f>
        <v>29</v>
      </c>
      <c r="DO98" s="6">
        <f>IF(Valor_normalizado!DO98=0,32,IFERROR(RANK(Valor_normalizado!DO98,Valor_normalizado!DO$98:DO$129,0),"NA"))</f>
        <v>26</v>
      </c>
      <c r="DP98" s="6">
        <f>IF(Valor_normalizado!DP98=0,32,IFERROR(RANK(Valor_normalizado!DP98,Valor_normalizado!DP$98:DP$129,0),"NA"))</f>
        <v>25</v>
      </c>
      <c r="DQ98" s="6">
        <f>IF(Valor_normalizado!DQ98=0,32,IFERROR(RANK(Valor_normalizado!DQ98,Valor_normalizado!DQ$98:DQ$129,0),"NA"))</f>
        <v>31</v>
      </c>
      <c r="DR98" s="6">
        <f>IF(Valor_normalizado!DR98=0,32,IFERROR(RANK(Valor_normalizado!DR98,Valor_normalizado!DR$98:DR$129,0),"NA"))</f>
        <v>11</v>
      </c>
      <c r="DS98" s="6">
        <f>IF(Valor_normalizado!DS98=0,32,IFERROR(RANK(Valor_normalizado!DS98,Valor_normalizado!DS$98:DS$129,0),"NA"))</f>
        <v>20</v>
      </c>
      <c r="DT98" s="6">
        <f>IF(Valor_normalizado!DT98=0,32,IFERROR(RANK(Valor_normalizado!DT98,Valor_normalizado!DT$98:DT$129,0),"NA"))</f>
        <v>32</v>
      </c>
      <c r="DU98" s="6">
        <f>IF(Valor_normalizado!DU98=0,32,IFERROR(RANK(Valor_normalizado!DU98,Valor_normalizado!DU$98:DU$129,0),"NA"))</f>
        <v>30</v>
      </c>
      <c r="DV98" s="6">
        <f>IF(Valor_normalizado!DV98=0,32,IFERROR(RANK(Valor_normalizado!DV98,Valor_normalizado!DV$98:DV$129,0),"NA"))</f>
        <v>28</v>
      </c>
      <c r="DW98" s="6">
        <f>IF(Valor_normalizado!DW98=0,32,IFERROR(RANK(Valor_normalizado!DW98,Valor_normalizado!DW$98:DW$129,0),"NA"))</f>
        <v>23</v>
      </c>
      <c r="DX98" s="6">
        <f>IF(Valor_normalizado!DX98=0,32,IFERROR(RANK(Valor_normalizado!DX98,Valor_normalizado!DX$98:DX$129,0),"NA"))</f>
        <v>23</v>
      </c>
      <c r="DY98" s="6">
        <f>IF(Valor_normalizado!DY98=0,32,IFERROR(RANK(Valor_normalizado!DY98,Valor_normalizado!DY$98:DY$129,0),"NA"))</f>
        <v>20</v>
      </c>
      <c r="DZ98" s="6">
        <f>IF(Valor_normalizado!DZ98=0,32,IFERROR(RANK(Valor_normalizado!DZ98,Valor_normalizado!DZ$98:DZ$129,0),"NA"))</f>
        <v>20</v>
      </c>
      <c r="EA98" s="6">
        <f>IF(Valor_normalizado!EA98=0,32,IFERROR(RANK(Valor_normalizado!EA98,Valor_normalizado!EA$98:EA$129,0),"NA"))</f>
        <v>20</v>
      </c>
      <c r="EB98" s="6">
        <f>IF(Valor_normalizado!EB98=0,32,IFERROR(RANK(Valor_normalizado!EB98,Valor_normalizado!EB$98:EB$129,0),"NA"))</f>
        <v>23</v>
      </c>
      <c r="EC98" s="6">
        <f>IF(Valor_normalizado!EC98=0,32,IFERROR(RANK(Valor_normalizado!EC98,Valor_normalizado!EC$98:EC$129,0),"NA"))</f>
        <v>21</v>
      </c>
      <c r="ED98" s="6">
        <f>IF(Valor_normalizado!ED98=0,32,IFERROR(RANK(Valor_normalizado!ED98,Valor_normalizado!ED$98:ED$129,0),"NA"))</f>
        <v>12</v>
      </c>
      <c r="EE98" s="6">
        <f>IF(Valor_normalizado!EE98=0,32,IFERROR(RANK(Valor_normalizado!EE98,Valor_normalizado!EE$98:EE$129,0),"NA"))</f>
        <v>15</v>
      </c>
      <c r="EF98" s="6">
        <f>IF(Valor_normalizado!EF98=0,32,IFERROR(RANK(Valor_normalizado!EF98,Valor_normalizado!EF$98:EF$129,0),"NA"))</f>
        <v>32</v>
      </c>
      <c r="EG98" s="6">
        <f>IF(Valor_normalizado!EG98=0,32,IFERROR(RANK(Valor_normalizado!EG98,Valor_normalizado!EG$98:EG$129,0),"NA"))</f>
        <v>32</v>
      </c>
      <c r="EH98" s="6">
        <f>IF(Valor_normalizado!EH98=0,32,IFERROR(RANK(Valor_normalizado!EH98,Valor_normalizado!EH$98:EH$129,0),"NA"))</f>
        <v>27</v>
      </c>
      <c r="EI98" s="6">
        <f>IF(Valor_normalizado!EI98=0,32,IFERROR(RANK(Valor_normalizado!EI98,Valor_normalizado!EI$98:EI$129,0),"NA"))</f>
        <v>31</v>
      </c>
      <c r="EJ98" s="6">
        <f>IF(Valor_normalizado!EJ98=0,32,IFERROR(RANK(Valor_normalizado!EJ98,Valor_normalizado!EJ$98:EJ$129,0),"NA"))</f>
        <v>32</v>
      </c>
      <c r="EK98" s="6">
        <f>IF(Valor_normalizado!EK98=0,32,IFERROR(RANK(Valor_normalizado!EK98,Valor_normalizado!EK$98:EK$129,0),"NA"))</f>
        <v>32</v>
      </c>
      <c r="EL98" s="6">
        <f>IF(Valor_normalizado!EL98=0,32,IFERROR(RANK(Valor_normalizado!EL98,Valor_normalizado!EL$98:EL$129,0),"NA"))</f>
        <v>32</v>
      </c>
      <c r="EM98" s="6">
        <f>IF(Valor_normalizado!EM98=0,32,IFERROR(RANK(Valor_normalizado!EM98,Valor_normalizado!EM$98:EM$129,0),"NA"))</f>
        <v>32</v>
      </c>
      <c r="EN98" s="6">
        <f>IF(Valor_normalizado!EN98=0,32,IFERROR(RANK(Valor_normalizado!EN98,Valor_normalizado!EN$98:EN$129,0),"NA"))</f>
        <v>32</v>
      </c>
      <c r="EO98" s="6">
        <f>IF(Valor_normalizado!EO98=0,32,IFERROR(RANK(Valor_normalizado!EO98,Valor_normalizado!EO$98:EO$129,0),"NA"))</f>
        <v>32</v>
      </c>
      <c r="EP98" s="6">
        <f>IF(Valor_normalizado!EP98=0,32,IFERROR(RANK(Valor_normalizado!EP98,Valor_normalizado!EP$98:EP$129,0),"NA"))</f>
        <v>28</v>
      </c>
      <c r="EQ98" s="6">
        <f>IF(Valor_normalizado!EQ98=0,32,IFERROR(RANK(Valor_normalizado!EQ98,Valor_normalizado!EQ$98:EQ$129,0),"NA"))</f>
        <v>28</v>
      </c>
      <c r="ER98" s="6">
        <f>IF(Valor_normalizado!ER98=0,32,IFERROR(RANK(Valor_normalizado!ER98,Valor_normalizado!ER$98:ER$129,0),"NA"))</f>
        <v>31</v>
      </c>
      <c r="ES98" s="6">
        <f>IF(Valor_normalizado!ES98=0,32,IFERROR(RANK(Valor_normalizado!ES98,Valor_normalizado!ES$98:ES$129,0),"NA"))</f>
        <v>25</v>
      </c>
    </row>
    <row r="99" spans="1:149" x14ac:dyDescent="0.25">
      <c r="A99" s="1" t="s">
        <v>247</v>
      </c>
      <c r="B99" s="75">
        <v>2022</v>
      </c>
      <c r="C99" s="6">
        <f>IF(Valor_normalizado!C99=0,32,IFERROR(RANK(Valor_normalizado!C99,Valor_normalizado!C$98:C$129,0),"NA"))</f>
        <v>8</v>
      </c>
      <c r="D99" s="6">
        <f>IF(Valor_normalizado!D99=0,32,IFERROR(RANK(Valor_normalizado!D99,Valor_normalizado!D$98:D$129,0),"NA"))</f>
        <v>10</v>
      </c>
      <c r="E99" s="6">
        <f>IF(Valor_normalizado!E99=0,32,IFERROR(RANK(Valor_normalizado!E99,Valor_normalizado!E$98:E$129,0),"NA"))</f>
        <v>22</v>
      </c>
      <c r="F99" s="6">
        <f>IF(Valor_normalizado!F99=0,32,IFERROR(RANK(Valor_normalizado!F99,Valor_normalizado!F$98:F$129,0),"NA"))</f>
        <v>12</v>
      </c>
      <c r="G99" s="6">
        <f>IF(Valor_normalizado!G99=0,32,IFERROR(RANK(Valor_normalizado!G99,Valor_normalizado!G$98:G$129,0),"NA"))</f>
        <v>10</v>
      </c>
      <c r="H99" s="6">
        <f>IF(Valor_normalizado!H99=0,32,IFERROR(RANK(Valor_normalizado!H99,Valor_normalizado!H$98:H$129,0),"NA"))</f>
        <v>13</v>
      </c>
      <c r="I99" s="6">
        <f>IF(Valor_normalizado!I99=0,32,IFERROR(RANK(Valor_normalizado!I99,Valor_normalizado!I$98:I$129,0),"NA"))</f>
        <v>16</v>
      </c>
      <c r="J99" s="6">
        <f>IF(Valor_normalizado!J99=0,32,IFERROR(RANK(Valor_normalizado!J99,Valor_normalizado!J$98:J$129,0),"NA"))</f>
        <v>10</v>
      </c>
      <c r="K99" s="6">
        <f>IF(Valor_normalizado!K99=0,32,IFERROR(RANK(Valor_normalizado!K99,Valor_normalizado!K$98:K$129,0),"NA"))</f>
        <v>7</v>
      </c>
      <c r="L99" s="6">
        <f>IF(Valor_normalizado!L99=0,32,IFERROR(RANK(Valor_normalizado!L99,Valor_normalizado!L$98:L$129,0),"NA"))</f>
        <v>20</v>
      </c>
      <c r="M99" s="6">
        <f>IF(Valor_normalizado!M99=0,32,IFERROR(RANK(Valor_normalizado!M99,Valor_normalizado!M$98:M$129,0),"NA"))</f>
        <v>10</v>
      </c>
      <c r="N99" s="6">
        <f>IF(Valor_normalizado!N99=0,32,IFERROR(RANK(Valor_normalizado!N99,Valor_normalizado!N$98:N$129,0),"NA"))</f>
        <v>27</v>
      </c>
      <c r="O99" s="6">
        <f>IF(Valor_normalizado!O99=0,32,IFERROR(RANK(Valor_normalizado!O99,Valor_normalizado!O$98:O$129,0),"NA"))</f>
        <v>19</v>
      </c>
      <c r="P99" s="6">
        <f>IF(Valor_normalizado!P99=0,32,IFERROR(RANK(Valor_normalizado!P99,Valor_normalizado!P$98:P$129,0),"NA"))</f>
        <v>9</v>
      </c>
      <c r="Q99" s="6">
        <f>IF(Valor_normalizado!Q99=0,32,IFERROR(RANK(Valor_normalizado!Q99,Valor_normalizado!Q$98:Q$129,0),"NA"))</f>
        <v>6</v>
      </c>
      <c r="R99" s="6">
        <f>IF(Valor_normalizado!R99=0,32,IFERROR(RANK(Valor_normalizado!R99,Valor_normalizado!R$98:R$129,0),"NA"))</f>
        <v>15</v>
      </c>
      <c r="S99" s="6">
        <f>IF(Valor_normalizado!S99=0,32,IFERROR(RANK(Valor_normalizado!S99,Valor_normalizado!S$98:S$129,0),"NA"))</f>
        <v>28</v>
      </c>
      <c r="T99" s="6">
        <f>IF(Valor_normalizado!T99=0,32,IFERROR(RANK(Valor_normalizado!T99,Valor_normalizado!T$98:T$129,0),"NA"))</f>
        <v>16</v>
      </c>
      <c r="U99" s="6">
        <f>IF(Valor_normalizado!U99=0,32,IFERROR(RANK(Valor_normalizado!U99,Valor_normalizado!U$98:U$129,0),"NA"))</f>
        <v>11</v>
      </c>
      <c r="V99" s="6">
        <f>IF(Valor_normalizado!V99=0,32,IFERROR(RANK(Valor_normalizado!V99,Valor_normalizado!V$98:V$129,0),"NA"))</f>
        <v>11</v>
      </c>
      <c r="W99" s="6">
        <f>IF(Valor_normalizado!W99=0,32,IFERROR(RANK(Valor_normalizado!W99,Valor_normalizado!W$98:W$129,0),"NA"))</f>
        <v>9</v>
      </c>
      <c r="X99" s="6">
        <f>IF(Valor_normalizado!X99=0,32,IFERROR(RANK(Valor_normalizado!X99,Valor_normalizado!X$98:X$129,0),"NA"))</f>
        <v>5</v>
      </c>
      <c r="Y99" s="6">
        <f>IF(Valor_normalizado!Y99=0,32,IFERROR(RANK(Valor_normalizado!Y99,Valor_normalizado!Y$98:Y$129,0),"NA"))</f>
        <v>16</v>
      </c>
      <c r="Z99" s="6">
        <f>IF(Valor_normalizado!Z99=0,32,IFERROR(RANK(Valor_normalizado!Z99,Valor_normalizado!Z$98:Z$129,0),"NA"))</f>
        <v>14</v>
      </c>
      <c r="AA99" s="6">
        <f>IF(Valor_normalizado!AA99=0,32,IFERROR(RANK(Valor_normalizado!AA99,Valor_normalizado!AA$98:AA$129,0),"NA"))</f>
        <v>10</v>
      </c>
      <c r="AB99" s="6">
        <f>IF(Valor_normalizado!AB99=0,32,IFERROR(RANK(Valor_normalizado!AB99,Valor_normalizado!AB$98:AB$129,0),"NA"))</f>
        <v>32</v>
      </c>
      <c r="AC99" s="6">
        <f>IF(Valor_normalizado!AC99=0,32,IFERROR(RANK(Valor_normalizado!AC99,Valor_normalizado!AC$98:AC$129,0),"NA"))</f>
        <v>25</v>
      </c>
      <c r="AD99" s="6">
        <f>IF(Valor_normalizado!AD99=0,32,IFERROR(RANK(Valor_normalizado!AD99,Valor_normalizado!AD$98:AD$129,0),"NA"))</f>
        <v>12</v>
      </c>
      <c r="AE99" s="6">
        <f>IF(Valor_normalizado!AE99=0,32,IFERROR(RANK(Valor_normalizado!AE99,Valor_normalizado!AE$98:AE$129,0),"NA"))</f>
        <v>13</v>
      </c>
      <c r="AF99" s="6">
        <f>IF(Valor_normalizado!AF99=0,32,IFERROR(RANK(Valor_normalizado!AF99,Valor_normalizado!AF$98:AF$129,0),"NA"))</f>
        <v>10</v>
      </c>
      <c r="AG99" s="6">
        <f>IF(Valor_normalizado!AG99=0,32,IFERROR(RANK(Valor_normalizado!AG99,Valor_normalizado!AG$98:AG$129,0),"NA"))</f>
        <v>25</v>
      </c>
      <c r="AH99" s="6">
        <f>IF(Valor_normalizado!AH99=0,32,IFERROR(RANK(Valor_normalizado!AH99,Valor_normalizado!AH$98:AH$129,0),"NA"))</f>
        <v>26</v>
      </c>
      <c r="AI99" s="6">
        <f>IF(Valor_normalizado!AI99=0,32,IFERROR(RANK(Valor_normalizado!AI99,Valor_normalizado!AI$98:AI$129,0),"NA"))</f>
        <v>11</v>
      </c>
      <c r="AJ99" s="6">
        <f>IF(Valor_normalizado!AJ99=0,32,IFERROR(RANK(Valor_normalizado!AJ99,Valor_normalizado!AJ$98:AJ$129,0),"NA"))</f>
        <v>2</v>
      </c>
      <c r="AK99" s="6">
        <f>IF(Valor_normalizado!AK99=0,32,IFERROR(RANK(Valor_normalizado!AK99,Valor_normalizado!AK$98:AK$129,0),"NA"))</f>
        <v>10</v>
      </c>
      <c r="AL99" s="6">
        <f>IF(Valor_normalizado!AL99=0,32,IFERROR(RANK(Valor_normalizado!AL99,Valor_normalizado!AL$98:AL$129,0),"NA"))</f>
        <v>14</v>
      </c>
      <c r="AM99" s="6">
        <f>IF(Valor_normalizado!AM99=0,32,IFERROR(RANK(Valor_normalizado!AM99,Valor_normalizado!AM$98:AM$129,0),"NA"))</f>
        <v>14</v>
      </c>
      <c r="AN99" s="6">
        <f>IF(Valor_normalizado!AN99=0,32,IFERROR(RANK(Valor_normalizado!AN99,Valor_normalizado!AN$98:AN$129,0),"NA"))</f>
        <v>11</v>
      </c>
      <c r="AO99" s="6">
        <f>IF(Valor_normalizado!AO99=0,32,IFERROR(RANK(Valor_normalizado!AO99,Valor_normalizado!AO$98:AO$129,0),"NA"))</f>
        <v>18</v>
      </c>
      <c r="AP99" s="6">
        <f>IF(Valor_normalizado!AP99=0,32,IFERROR(RANK(Valor_normalizado!AP99,Valor_normalizado!AP$98:AP$129,0),"NA"))</f>
        <v>1</v>
      </c>
      <c r="AQ99" s="6">
        <f>IF(Valor_normalizado!AQ99=0,32,IFERROR(RANK(Valor_normalizado!AQ99,Valor_normalizado!AQ$98:AQ$129,0),"NA"))</f>
        <v>15</v>
      </c>
      <c r="AR99" s="6">
        <f>IF(Valor_normalizado!AR99=0,32,IFERROR(RANK(Valor_normalizado!AR99,Valor_normalizado!AR$98:AR$129,0),"NA"))</f>
        <v>6</v>
      </c>
      <c r="AS99" s="6">
        <f>IF(Valor_normalizado!AS99=0,32,IFERROR(RANK(Valor_normalizado!AS99,Valor_normalizado!AS$98:AS$129,0),"NA"))</f>
        <v>13</v>
      </c>
      <c r="AT99" s="6">
        <f>IF(Valor_normalizado!AT99=0,32,IFERROR(RANK(Valor_normalizado!AT99,Valor_normalizado!AT$98:AT$129,0),"NA"))</f>
        <v>8</v>
      </c>
      <c r="AU99" s="6">
        <f>IF(Valor_normalizado!AU99=0,32,IFERROR(RANK(Valor_normalizado!AU99,Valor_normalizado!AU$98:AU$129,0),"NA"))</f>
        <v>2</v>
      </c>
      <c r="AV99" s="6">
        <f>IF(Valor_normalizado!AV99=0,32,IFERROR(RANK(Valor_normalizado!AV99,Valor_normalizado!AV$98:AV$129,0),"NA"))</f>
        <v>5</v>
      </c>
      <c r="AW99" s="6">
        <f>IF(Valor_normalizado!AW99=0,32,IFERROR(RANK(Valor_normalizado!AW99,Valor_normalizado!AW$98:AW$129,0),"NA"))</f>
        <v>24</v>
      </c>
      <c r="AX99" s="6">
        <f>IF(Valor_normalizado!AX99=0,32,IFERROR(RANK(Valor_normalizado!AX99,Valor_normalizado!AX$98:AX$129,0),"NA"))</f>
        <v>4</v>
      </c>
      <c r="AY99" s="6">
        <f>IF(Valor_normalizado!AY99=0,32,IFERROR(RANK(Valor_normalizado!AY99,Valor_normalizado!AY$98:AY$129,0),"NA"))</f>
        <v>4</v>
      </c>
      <c r="AZ99" s="6">
        <f>IF(Valor_normalizado!AZ99=0,32,IFERROR(RANK(Valor_normalizado!AZ99,Valor_normalizado!AZ$98:AZ$129,0),"NA"))</f>
        <v>10</v>
      </c>
      <c r="BA99" s="6">
        <f>IF(Valor_normalizado!BA99=0,32,IFERROR(RANK(Valor_normalizado!BA99,Valor_normalizado!BA$98:BA$129,0),"NA"))</f>
        <v>10</v>
      </c>
      <c r="BB99" s="6">
        <f>IF(Valor_normalizado!BB99=0,32,IFERROR(RANK(Valor_normalizado!BB99,Valor_normalizado!BB$98:BB$129,0),"NA"))</f>
        <v>18</v>
      </c>
      <c r="BC99" s="6">
        <f>IF(Valor_normalizado!BC99=0,32,IFERROR(RANK(Valor_normalizado!BC99,Valor_normalizado!BC$98:BC$129,0),"NA"))</f>
        <v>1</v>
      </c>
      <c r="BD99" s="6">
        <f>IF(Valor_normalizado!BD99=0,32,IFERROR(RANK(Valor_normalizado!BD99,Valor_normalizado!BD$98:BD$129,0),"NA"))</f>
        <v>4</v>
      </c>
      <c r="BE99" s="6">
        <f>IF(Valor_normalizado!BE99=0,32,IFERROR(RANK(Valor_normalizado!BE99,Valor_normalizado!BE$98:BE$129,0),"NA"))</f>
        <v>28</v>
      </c>
      <c r="BF99" s="6">
        <f>IF(Valor_normalizado!BF99=0,32,IFERROR(RANK(Valor_normalizado!BF99,Valor_normalizado!BF$98:BF$129,0),"NA"))</f>
        <v>12</v>
      </c>
      <c r="BG99" s="6">
        <f>IF(Valor_normalizado!BG99=0,32,IFERROR(RANK(Valor_normalizado!BG99,Valor_normalizado!BG$98:BG$129,0),"NA"))</f>
        <v>26</v>
      </c>
      <c r="BH99" s="6">
        <f>IF(Valor_normalizado!BH99=0,32,IFERROR(RANK(Valor_normalizado!BH99,Valor_normalizado!BH$98:BH$129,0),"NA"))</f>
        <v>17</v>
      </c>
      <c r="BI99" s="6">
        <f>IF(Valor_normalizado!BI99=0,32,IFERROR(RANK(Valor_normalizado!BI99,Valor_normalizado!BI$98:BI$129,0),"NA"))</f>
        <v>16</v>
      </c>
      <c r="BJ99" s="6">
        <f>IF(Valor_normalizado!BJ99=0,32,IFERROR(RANK(Valor_normalizado!BJ99,Valor_normalizado!BJ$98:BJ$129,0),"NA"))</f>
        <v>10</v>
      </c>
      <c r="BK99" s="6">
        <f>IF(Valor_normalizado!BK99=0,32,IFERROR(RANK(Valor_normalizado!BK99,Valor_normalizado!BK$98:BK$129,0),"NA"))</f>
        <v>9</v>
      </c>
      <c r="BL99" s="6">
        <f>IF(Valor_normalizado!BL99=0,32,IFERROR(RANK(Valor_normalizado!BL99,Valor_normalizado!BL$98:BL$129,0),"NA"))</f>
        <v>21</v>
      </c>
      <c r="BM99" s="6">
        <f>IF(Valor_normalizado!BM99=0,32,IFERROR(RANK(Valor_normalizado!BM99,Valor_normalizado!BM$98:BM$129,0),"NA"))</f>
        <v>14</v>
      </c>
      <c r="BN99" s="6">
        <f>IF(Valor_normalizado!BN99=0,32,IFERROR(RANK(Valor_normalizado!BN99,Valor_normalizado!BN$98:BN$129,0),"NA"))</f>
        <v>15</v>
      </c>
      <c r="BO99" s="6">
        <f>IF(Valor_normalizado!BO99=0,32,IFERROR(RANK(Valor_normalizado!BO99,Valor_normalizado!BO$98:BO$129,0),"NA"))</f>
        <v>5</v>
      </c>
      <c r="BP99" s="6">
        <f>IF(Valor_normalizado!BP99=0,32,IFERROR(RANK(Valor_normalizado!BP99,Valor_normalizado!BP$98:BP$129,0),"NA"))</f>
        <v>10</v>
      </c>
      <c r="BQ99" s="6">
        <f>IF(Valor_normalizado!BQ99=0,32,IFERROR(RANK(Valor_normalizado!BQ99,Valor_normalizado!BQ$98:BQ$129,0),"NA"))</f>
        <v>20</v>
      </c>
      <c r="BR99" s="6">
        <f>IF(Valor_normalizado!BR99=0,32,IFERROR(RANK(Valor_normalizado!BR99,Valor_normalizado!BR$98:BR$129,0),"NA"))</f>
        <v>14</v>
      </c>
      <c r="BS99" s="6">
        <f>IF(Valor_normalizado!BS99=0,32,IFERROR(RANK(Valor_normalizado!BS99,Valor_normalizado!BS$98:BS$129,0),"NA"))</f>
        <v>5</v>
      </c>
      <c r="BT99" s="6">
        <f>IF(Valor_normalizado!BT99=0,32,IFERROR(RANK(Valor_normalizado!BT99,Valor_normalizado!BT$98:BT$129,0),"NA"))</f>
        <v>14</v>
      </c>
      <c r="BU99" s="6">
        <f>IF(Valor_normalizado!BU99=0,32,IFERROR(RANK(Valor_normalizado!BU99,Valor_normalizado!BU$98:BU$129,0),"NA"))</f>
        <v>12</v>
      </c>
      <c r="BV99" s="6">
        <f>IF(Valor_normalizado!BV99=0,32,IFERROR(RANK(Valor_normalizado!BV99,Valor_normalizado!BV$98:BV$129,0),"NA"))</f>
        <v>10</v>
      </c>
      <c r="BW99" s="6">
        <f>IF(Valor_normalizado!BW99=0,32,IFERROR(RANK(Valor_normalizado!BW99,Valor_normalizado!BW$98:BW$129,0),"NA"))</f>
        <v>9</v>
      </c>
      <c r="BX99" s="6">
        <f>IF(Valor_normalizado!BX99=0,32,IFERROR(RANK(Valor_normalizado!BX99,Valor_normalizado!BX$98:BX$129,0),"NA"))</f>
        <v>20</v>
      </c>
      <c r="BY99" s="6">
        <f>IF(Valor_normalizado!BY99=0,32,IFERROR(RANK(Valor_normalizado!BY99,Valor_normalizado!BY$98:BY$129,0),"NA"))</f>
        <v>10</v>
      </c>
      <c r="BZ99" s="6">
        <f>IF(Valor_normalizado!BZ99=0,32,IFERROR(RANK(Valor_normalizado!BZ99,Valor_normalizado!BZ$98:BZ$129,0),"NA"))</f>
        <v>2</v>
      </c>
      <c r="CA99" s="6">
        <f>IF(Valor_normalizado!CA99=0,32,IFERROR(RANK(Valor_normalizado!CA99,Valor_normalizado!CA$98:CA$129,0),"NA"))</f>
        <v>28</v>
      </c>
      <c r="CB99" s="6">
        <f>IF(Valor_normalizado!CB99=0,32,IFERROR(RANK(Valor_normalizado!CB99,Valor_normalizado!CB$98:CB$129,0),"NA"))</f>
        <v>18</v>
      </c>
      <c r="CC99" s="6">
        <f>IF(Valor_normalizado!CC99=0,32,IFERROR(RANK(Valor_normalizado!CC99,Valor_normalizado!CC$98:CC$129,0),"NA"))</f>
        <v>7</v>
      </c>
      <c r="CD99" s="6">
        <f>IF(Valor_normalizado!CD99=0,32,IFERROR(RANK(Valor_normalizado!CD99,Valor_normalizado!CD$98:CD$129,0),"NA"))</f>
        <v>7</v>
      </c>
      <c r="CE99" s="6">
        <f>IF(Valor_normalizado!CE99=0,32,IFERROR(RANK(Valor_normalizado!CE99,Valor_normalizado!CE$98:CE$129,0),"NA"))</f>
        <v>11</v>
      </c>
      <c r="CF99" s="6">
        <f>IF(Valor_normalizado!CF99=0,32,IFERROR(RANK(Valor_normalizado!CF99,Valor_normalizado!CF$98:CF$129,0),"NA"))</f>
        <v>5</v>
      </c>
      <c r="CG99" s="6">
        <f>IF(Valor_normalizado!CG99=0,32,IFERROR(RANK(Valor_normalizado!CG99,Valor_normalizado!CG$98:CG$129,0),"NA"))</f>
        <v>12</v>
      </c>
      <c r="CH99" s="6">
        <f>IF(Valor_normalizado!CH99=0,32,IFERROR(RANK(Valor_normalizado!CH99,Valor_normalizado!CH$98:CH$129,0),"NA"))</f>
        <v>6</v>
      </c>
      <c r="CI99" s="6">
        <f>IF(Valor_normalizado!CI99=0,32,IFERROR(RANK(Valor_normalizado!CI99,Valor_normalizado!CI$98:CI$129,0),"NA"))</f>
        <v>7</v>
      </c>
      <c r="CJ99" s="6">
        <f>IF(Valor_normalizado!CJ99=0,32,IFERROR(RANK(Valor_normalizado!CJ99,Valor_normalizado!CJ$98:CJ$129,0),"NA"))</f>
        <v>5</v>
      </c>
      <c r="CK99" s="6">
        <f>IF(Valor_normalizado!CK99=0,32,IFERROR(RANK(Valor_normalizado!CK99,Valor_normalizado!CK$98:CK$129,0),"NA"))</f>
        <v>17</v>
      </c>
      <c r="CL99" s="6">
        <f>IF(Valor_normalizado!CL99=0,32,IFERROR(RANK(Valor_normalizado!CL99,Valor_normalizado!CL$98:CL$129,0),"NA"))</f>
        <v>5</v>
      </c>
      <c r="CM99" s="6">
        <f>IF(Valor_normalizado!CM99=0,32,IFERROR(RANK(Valor_normalizado!CM99,Valor_normalizado!CM$98:CM$129,0),"NA"))</f>
        <v>5</v>
      </c>
      <c r="CN99" s="6">
        <f>IF(Valor_normalizado!CN99=0,32,IFERROR(RANK(Valor_normalizado!CN99,Valor_normalizado!CN$98:CN$129,0),"NA"))</f>
        <v>4</v>
      </c>
      <c r="CO99" s="6">
        <f>IF(Valor_normalizado!CO99=0,32,IFERROR(RANK(Valor_normalizado!CO99,Valor_normalizado!CO$98:CO$129,0),"NA"))</f>
        <v>13</v>
      </c>
      <c r="CP99" s="6">
        <f>IF(Valor_normalizado!CP99=0,32,IFERROR(RANK(Valor_normalizado!CP99,Valor_normalizado!CP$98:CP$129,0),"NA"))</f>
        <v>10</v>
      </c>
      <c r="CQ99" s="6">
        <f>IF(Valor_normalizado!CQ99=0,32,IFERROR(RANK(Valor_normalizado!CQ99,Valor_normalizado!CQ$98:CQ$129,0),"NA"))</f>
        <v>3</v>
      </c>
      <c r="CR99" s="6">
        <f>IF(Valor_normalizado!CR99=0,32,IFERROR(RANK(Valor_normalizado!CR99,Valor_normalizado!CR$98:CR$129,0),"NA"))</f>
        <v>4</v>
      </c>
      <c r="CS99" s="6">
        <f>IF(Valor_normalizado!CS99=0,32,IFERROR(RANK(Valor_normalizado!CS99,Valor_normalizado!CS$98:CS$129,0),"NA"))</f>
        <v>5</v>
      </c>
      <c r="CT99" s="6">
        <f>IF(Valor_normalizado!CT99=0,32,IFERROR(RANK(Valor_normalizado!CT99,Valor_normalizado!CT$98:CT$129,0),"NA"))</f>
        <v>6</v>
      </c>
      <c r="CU99" s="6">
        <f>IF(Valor_normalizado!CU99=0,32,IFERROR(RANK(Valor_normalizado!CU99,Valor_normalizado!CU$98:CU$129,0),"NA"))</f>
        <v>3</v>
      </c>
      <c r="CV99" s="6">
        <f>IF(Valor_normalizado!CV99=0,32,IFERROR(RANK(Valor_normalizado!CV99,Valor_normalizado!CV$98:CV$129,0),"NA"))</f>
        <v>4</v>
      </c>
      <c r="CW99" s="6">
        <f>IF(Valor_normalizado!CW99=0,32,IFERROR(RANK(Valor_normalizado!CW99,Valor_normalizado!CW$98:CW$129,0),"NA"))</f>
        <v>28</v>
      </c>
      <c r="CX99" s="6">
        <f>IF(Valor_normalizado!CX99=0,32,IFERROR(RANK(Valor_normalizado!CX99,Valor_normalizado!CX$98:CX$129,0),"NA"))</f>
        <v>22</v>
      </c>
      <c r="CY99" s="6">
        <f>IF(Valor_normalizado!CY99=0,32,IFERROR(RANK(Valor_normalizado!CY99,Valor_normalizado!CY$98:CY$129,0),"NA"))</f>
        <v>14</v>
      </c>
      <c r="CZ99" s="6">
        <f>IF(Valor_normalizado!CZ99=0,32,IFERROR(RANK(Valor_normalizado!CZ99,Valor_normalizado!CZ$98:CZ$129,0),"NA"))</f>
        <v>25</v>
      </c>
      <c r="DA99" s="6">
        <f>IF(Valor_normalizado!DA99=0,32,IFERROR(RANK(Valor_normalizado!DA99,Valor_normalizado!DA$98:DA$129,0),"NA"))</f>
        <v>8</v>
      </c>
      <c r="DB99" s="6">
        <f>IF(Valor_normalizado!DB99=0,32,IFERROR(RANK(Valor_normalizado!DB99,Valor_normalizado!DB$98:DB$129,0),"NA"))</f>
        <v>16</v>
      </c>
      <c r="DC99" s="6">
        <f>IF(Valor_normalizado!DC99=0,32,IFERROR(RANK(Valor_normalizado!DC99,Valor_normalizado!DC$98:DC$129,0),"NA"))</f>
        <v>13</v>
      </c>
      <c r="DD99" s="6">
        <f>IF(Valor_normalizado!DD99=0,32,IFERROR(RANK(Valor_normalizado!DD99,Valor_normalizado!DD$98:DD$129,0),"NA"))</f>
        <v>8</v>
      </c>
      <c r="DE99" s="6">
        <f>IF(Valor_normalizado!DE99=0,32,IFERROR(RANK(Valor_normalizado!DE99,Valor_normalizado!DE$98:DE$129,0),"NA"))</f>
        <v>14</v>
      </c>
      <c r="DF99" s="6">
        <f>IF(Valor_normalizado!DF99=0,32,IFERROR(RANK(Valor_normalizado!DF99,Valor_normalizado!DF$98:DF$129,0),"NA"))</f>
        <v>30</v>
      </c>
      <c r="DG99" s="6">
        <f>IF(Valor_normalizado!DG99=0,32,IFERROR(RANK(Valor_normalizado!DG99,Valor_normalizado!DG$98:DG$129,0),"NA"))</f>
        <v>7</v>
      </c>
      <c r="DH99" s="6">
        <f>IF(Valor_normalizado!DH99=0,32,IFERROR(RANK(Valor_normalizado!DH99,Valor_normalizado!DH$98:DH$129,0),"NA"))</f>
        <v>9</v>
      </c>
      <c r="DI99" s="6">
        <f>IF(Valor_normalizado!DI99=0,32,IFERROR(RANK(Valor_normalizado!DI99,Valor_normalizado!DI$98:DI$129,0),"NA"))</f>
        <v>11</v>
      </c>
      <c r="DJ99" s="6">
        <f>IF(Valor_normalizado!DJ99=0,32,IFERROR(RANK(Valor_normalizado!DJ99,Valor_normalizado!DJ$98:DJ$129,0),"NA"))</f>
        <v>9</v>
      </c>
      <c r="DK99" s="6">
        <f>IF(Valor_normalizado!DK99=0,32,IFERROR(RANK(Valor_normalizado!DK99,Valor_normalizado!DK$98:DK$129,0),"NA"))</f>
        <v>11</v>
      </c>
      <c r="DL99" s="6">
        <f>IF(Valor_normalizado!DL99=0,32,IFERROR(RANK(Valor_normalizado!DL99,Valor_normalizado!DL$98:DL$129,0),"NA"))</f>
        <v>31</v>
      </c>
      <c r="DM99" s="6">
        <f>IF(Valor_normalizado!DM99=0,32,IFERROR(RANK(Valor_normalizado!DM99,Valor_normalizado!DM$98:DM$129,0),"NA"))</f>
        <v>3</v>
      </c>
      <c r="DN99" s="6">
        <f>IF(Valor_normalizado!DN99=0,32,IFERROR(RANK(Valor_normalizado!DN99,Valor_normalizado!DN$98:DN$129,0),"NA"))</f>
        <v>5</v>
      </c>
      <c r="DO99" s="6">
        <f>IF(Valor_normalizado!DO99=0,32,IFERROR(RANK(Valor_normalizado!DO99,Valor_normalizado!DO$98:DO$129,0),"NA"))</f>
        <v>17</v>
      </c>
      <c r="DP99" s="6">
        <f>IF(Valor_normalizado!DP99=0,32,IFERROR(RANK(Valor_normalizado!DP99,Valor_normalizado!DP$98:DP$129,0),"NA"))</f>
        <v>21</v>
      </c>
      <c r="DQ99" s="6">
        <f>IF(Valor_normalizado!DQ99=0,32,IFERROR(RANK(Valor_normalizado!DQ99,Valor_normalizado!DQ$98:DQ$129,0),"NA"))</f>
        <v>15</v>
      </c>
      <c r="DR99" s="6">
        <f>IF(Valor_normalizado!DR99=0,32,IFERROR(RANK(Valor_normalizado!DR99,Valor_normalizado!DR$98:DR$129,0),"NA"))</f>
        <v>15</v>
      </c>
      <c r="DS99" s="6">
        <f>IF(Valor_normalizado!DS99=0,32,IFERROR(RANK(Valor_normalizado!DS99,Valor_normalizado!DS$98:DS$129,0),"NA"))</f>
        <v>5</v>
      </c>
      <c r="DT99" s="6">
        <f>IF(Valor_normalizado!DT99=0,32,IFERROR(RANK(Valor_normalizado!DT99,Valor_normalizado!DT$98:DT$129,0),"NA"))</f>
        <v>8</v>
      </c>
      <c r="DU99" s="6">
        <f>IF(Valor_normalizado!DU99=0,32,IFERROR(RANK(Valor_normalizado!DU99,Valor_normalizado!DU$98:DU$129,0),"NA"))</f>
        <v>8</v>
      </c>
      <c r="DV99" s="6">
        <f>IF(Valor_normalizado!DV99=0,32,IFERROR(RANK(Valor_normalizado!DV99,Valor_normalizado!DV$98:DV$129,0),"NA"))</f>
        <v>6</v>
      </c>
      <c r="DW99" s="6">
        <f>IF(Valor_normalizado!DW99=0,32,IFERROR(RANK(Valor_normalizado!DW99,Valor_normalizado!DW$98:DW$129,0),"NA"))</f>
        <v>18</v>
      </c>
      <c r="DX99" s="6">
        <f>IF(Valor_normalizado!DX99=0,32,IFERROR(RANK(Valor_normalizado!DX99,Valor_normalizado!DX$98:DX$129,0),"NA"))</f>
        <v>18</v>
      </c>
      <c r="DY99" s="6">
        <f>IF(Valor_normalizado!DY99=0,32,IFERROR(RANK(Valor_normalizado!DY99,Valor_normalizado!DY$98:DY$129,0),"NA"))</f>
        <v>17</v>
      </c>
      <c r="DZ99" s="6">
        <f>IF(Valor_normalizado!DZ99=0,32,IFERROR(RANK(Valor_normalizado!DZ99,Valor_normalizado!DZ$98:DZ$129,0),"NA"))</f>
        <v>13</v>
      </c>
      <c r="EA99" s="6">
        <f>IF(Valor_normalizado!EA99=0,32,IFERROR(RANK(Valor_normalizado!EA99,Valor_normalizado!EA$98:EA$129,0),"NA"))</f>
        <v>14</v>
      </c>
      <c r="EB99" s="6">
        <f>IF(Valor_normalizado!EB99=0,32,IFERROR(RANK(Valor_normalizado!EB99,Valor_normalizado!EB$98:EB$129,0),"NA"))</f>
        <v>17</v>
      </c>
      <c r="EC99" s="6">
        <f>IF(Valor_normalizado!EC99=0,32,IFERROR(RANK(Valor_normalizado!EC99,Valor_normalizado!EC$98:EC$129,0),"NA"))</f>
        <v>14</v>
      </c>
      <c r="ED99" s="6">
        <f>IF(Valor_normalizado!ED99=0,32,IFERROR(RANK(Valor_normalizado!ED99,Valor_normalizado!ED$98:ED$129,0),"NA"))</f>
        <v>21</v>
      </c>
      <c r="EE99" s="6">
        <f>IF(Valor_normalizado!EE99=0,32,IFERROR(RANK(Valor_normalizado!EE99,Valor_normalizado!EE$98:EE$129,0),"NA"))</f>
        <v>17</v>
      </c>
      <c r="EF99" s="6">
        <f>IF(Valor_normalizado!EF99=0,32,IFERROR(RANK(Valor_normalizado!EF99,Valor_normalizado!EF$98:EF$129,0),"NA"))</f>
        <v>17</v>
      </c>
      <c r="EG99" s="6">
        <f>IF(Valor_normalizado!EG99=0,32,IFERROR(RANK(Valor_normalizado!EG99,Valor_normalizado!EG$98:EG$129,0),"NA"))</f>
        <v>32</v>
      </c>
      <c r="EH99" s="6">
        <f>IF(Valor_normalizado!EH99=0,32,IFERROR(RANK(Valor_normalizado!EH99,Valor_normalizado!EH$98:EH$129,0),"NA"))</f>
        <v>9</v>
      </c>
      <c r="EI99" s="6">
        <f>IF(Valor_normalizado!EI99=0,32,IFERROR(RANK(Valor_normalizado!EI99,Valor_normalizado!EI$98:EI$129,0),"NA"))</f>
        <v>27</v>
      </c>
      <c r="EJ99" s="6">
        <f>IF(Valor_normalizado!EJ99=0,32,IFERROR(RANK(Valor_normalizado!EJ99,Valor_normalizado!EJ$98:EJ$129,0),"NA"))</f>
        <v>14</v>
      </c>
      <c r="EK99" s="6">
        <f>IF(Valor_normalizado!EK99=0,32,IFERROR(RANK(Valor_normalizado!EK99,Valor_normalizado!EK$98:EK$129,0),"NA"))</f>
        <v>23</v>
      </c>
      <c r="EL99" s="6">
        <f>IF(Valor_normalizado!EL99=0,32,IFERROR(RANK(Valor_normalizado!EL99,Valor_normalizado!EL$98:EL$129,0),"NA"))</f>
        <v>19</v>
      </c>
      <c r="EM99" s="6">
        <f>IF(Valor_normalizado!EM99=0,32,IFERROR(RANK(Valor_normalizado!EM99,Valor_normalizado!EM$98:EM$129,0),"NA"))</f>
        <v>1</v>
      </c>
      <c r="EN99" s="6">
        <f>IF(Valor_normalizado!EN99=0,32,IFERROR(RANK(Valor_normalizado!EN99,Valor_normalizado!EN$98:EN$129,0),"NA"))</f>
        <v>1</v>
      </c>
      <c r="EO99" s="6">
        <f>IF(Valor_normalizado!EO99=0,32,IFERROR(RANK(Valor_normalizado!EO99,Valor_normalizado!EO$98:EO$129,0),"NA"))</f>
        <v>8</v>
      </c>
      <c r="EP99" s="6">
        <f>IF(Valor_normalizado!EP99=0,32,IFERROR(RANK(Valor_normalizado!EP99,Valor_normalizado!EP$98:EP$129,0),"NA"))</f>
        <v>11</v>
      </c>
      <c r="EQ99" s="6">
        <f>IF(Valor_normalizado!EQ99=0,32,IFERROR(RANK(Valor_normalizado!EQ99,Valor_normalizado!EQ$98:EQ$129,0),"NA"))</f>
        <v>3</v>
      </c>
      <c r="ER99" s="6">
        <f>IF(Valor_normalizado!ER99=0,32,IFERROR(RANK(Valor_normalizado!ER99,Valor_normalizado!ER$98:ER$129,0),"NA"))</f>
        <v>7</v>
      </c>
      <c r="ES99" s="6">
        <f>IF(Valor_normalizado!ES99=0,32,IFERROR(RANK(Valor_normalizado!ES99,Valor_normalizado!ES$98:ES$129,0),"NA"))</f>
        <v>10</v>
      </c>
    </row>
    <row r="100" spans="1:149" x14ac:dyDescent="0.25">
      <c r="A100" s="2" t="s">
        <v>248</v>
      </c>
      <c r="B100" s="75">
        <v>2022</v>
      </c>
      <c r="C100" s="6">
        <f>IF(Valor_normalizado!C100=0,32,IFERROR(RANK(Valor_normalizado!C100,Valor_normalizado!C$98:C$129,0),"NA"))</f>
        <v>5</v>
      </c>
      <c r="D100" s="6">
        <f>IF(Valor_normalizado!D100=0,32,IFERROR(RANK(Valor_normalizado!D100,Valor_normalizado!D$98:D$129,0),"NA"))</f>
        <v>4</v>
      </c>
      <c r="E100" s="6">
        <f>IF(Valor_normalizado!E100=0,32,IFERROR(RANK(Valor_normalizado!E100,Valor_normalizado!E$98:E$129,0),"NA"))</f>
        <v>8</v>
      </c>
      <c r="F100" s="6">
        <f>IF(Valor_normalizado!F100=0,32,IFERROR(RANK(Valor_normalizado!F100,Valor_normalizado!F$98:F$129,0),"NA"))</f>
        <v>4</v>
      </c>
      <c r="G100" s="6">
        <f>IF(Valor_normalizado!G100=0,32,IFERROR(RANK(Valor_normalizado!G100,Valor_normalizado!G$98:G$129,0),"NA"))</f>
        <v>9</v>
      </c>
      <c r="H100" s="6">
        <f>IF(Valor_normalizado!H100=0,32,IFERROR(RANK(Valor_normalizado!H100,Valor_normalizado!H$98:H$129,0),"NA"))</f>
        <v>2</v>
      </c>
      <c r="I100" s="6">
        <f>IF(Valor_normalizado!I100=0,32,IFERROR(RANK(Valor_normalizado!I100,Valor_normalizado!I$98:I$129,0),"NA"))</f>
        <v>10</v>
      </c>
      <c r="J100" s="6">
        <f>IF(Valor_normalizado!J100=0,32,IFERROR(RANK(Valor_normalizado!J100,Valor_normalizado!J$98:J$129,0),"NA"))</f>
        <v>3</v>
      </c>
      <c r="K100" s="6">
        <f>IF(Valor_normalizado!K100=0,32,IFERROR(RANK(Valor_normalizado!K100,Valor_normalizado!K$98:K$129,0),"NA"))</f>
        <v>8</v>
      </c>
      <c r="L100" s="6">
        <f>IF(Valor_normalizado!L100=0,32,IFERROR(RANK(Valor_normalizado!L100,Valor_normalizado!L$98:L$129,0),"NA"))</f>
        <v>10</v>
      </c>
      <c r="M100" s="6">
        <f>IF(Valor_normalizado!M100=0,32,IFERROR(RANK(Valor_normalizado!M100,Valor_normalizado!M$98:M$129,0),"NA"))</f>
        <v>5</v>
      </c>
      <c r="N100" s="6">
        <f>IF(Valor_normalizado!N100=0,32,IFERROR(RANK(Valor_normalizado!N100,Valor_normalizado!N$98:N$129,0),"NA"))</f>
        <v>24</v>
      </c>
      <c r="O100" s="6">
        <f>IF(Valor_normalizado!O100=0,32,IFERROR(RANK(Valor_normalizado!O100,Valor_normalizado!O$98:O$129,0),"NA"))</f>
        <v>22</v>
      </c>
      <c r="P100" s="6">
        <f>IF(Valor_normalizado!P100=0,32,IFERROR(RANK(Valor_normalizado!P100,Valor_normalizado!P$98:P$129,0),"NA"))</f>
        <v>7</v>
      </c>
      <c r="Q100" s="6">
        <f>IF(Valor_normalizado!Q100=0,32,IFERROR(RANK(Valor_normalizado!Q100,Valor_normalizado!Q$98:Q$129,0),"NA"))</f>
        <v>29</v>
      </c>
      <c r="R100" s="6">
        <f>IF(Valor_normalizado!R100=0,32,IFERROR(RANK(Valor_normalizado!R100,Valor_normalizado!R$98:R$129,0),"NA"))</f>
        <v>22</v>
      </c>
      <c r="S100" s="6">
        <f>IF(Valor_normalizado!S100=0,32,IFERROR(RANK(Valor_normalizado!S100,Valor_normalizado!S$98:S$129,0),"NA"))</f>
        <v>13</v>
      </c>
      <c r="T100" s="6">
        <f>IF(Valor_normalizado!T100=0,32,IFERROR(RANK(Valor_normalizado!T100,Valor_normalizado!T$98:T$129,0),"NA"))</f>
        <v>23</v>
      </c>
      <c r="U100" s="6">
        <f>IF(Valor_normalizado!U100=0,32,IFERROR(RANK(Valor_normalizado!U100,Valor_normalizado!U$98:U$129,0),"NA"))</f>
        <v>4</v>
      </c>
      <c r="V100" s="6">
        <f>IF(Valor_normalizado!V100=0,32,IFERROR(RANK(Valor_normalizado!V100,Valor_normalizado!V$98:V$129,0),"NA"))</f>
        <v>6</v>
      </c>
      <c r="W100" s="6">
        <f>IF(Valor_normalizado!W100=0,32,IFERROR(RANK(Valor_normalizado!W100,Valor_normalizado!W$98:W$129,0),"NA"))</f>
        <v>15</v>
      </c>
      <c r="X100" s="6">
        <f>IF(Valor_normalizado!X100=0,32,IFERROR(RANK(Valor_normalizado!X100,Valor_normalizado!X$98:X$129,0),"NA"))</f>
        <v>3</v>
      </c>
      <c r="Y100" s="6">
        <f>IF(Valor_normalizado!Y100=0,32,IFERROR(RANK(Valor_normalizado!Y100,Valor_normalizado!Y$98:Y$129,0),"NA"))</f>
        <v>12</v>
      </c>
      <c r="Z100" s="6">
        <f>IF(Valor_normalizado!Z100=0,32,IFERROR(RANK(Valor_normalizado!Z100,Valor_normalizado!Z$98:Z$129,0),"NA"))</f>
        <v>9</v>
      </c>
      <c r="AA100" s="6">
        <f>IF(Valor_normalizado!AA100=0,32,IFERROR(RANK(Valor_normalizado!AA100,Valor_normalizado!AA$98:AA$129,0),"NA"))</f>
        <v>7</v>
      </c>
      <c r="AB100" s="6">
        <f>IF(Valor_normalizado!AB100=0,32,IFERROR(RANK(Valor_normalizado!AB100,Valor_normalizado!AB$98:AB$129,0),"NA"))</f>
        <v>7</v>
      </c>
      <c r="AC100" s="6">
        <f>IF(Valor_normalizado!AC100=0,32,IFERROR(RANK(Valor_normalizado!AC100,Valor_normalizado!AC$98:AC$129,0),"NA"))</f>
        <v>14</v>
      </c>
      <c r="AD100" s="6">
        <f>IF(Valor_normalizado!AD100=0,32,IFERROR(RANK(Valor_normalizado!AD100,Valor_normalizado!AD$98:AD$129,0),"NA"))</f>
        <v>7</v>
      </c>
      <c r="AE100" s="6">
        <f>IF(Valor_normalizado!AE100=0,32,IFERROR(RANK(Valor_normalizado!AE100,Valor_normalizado!AE$98:AE$129,0),"NA"))</f>
        <v>5</v>
      </c>
      <c r="AF100" s="6">
        <f>IF(Valor_normalizado!AF100=0,32,IFERROR(RANK(Valor_normalizado!AF100,Valor_normalizado!AF$98:AF$129,0),"NA"))</f>
        <v>8</v>
      </c>
      <c r="AG100" s="6">
        <f>IF(Valor_normalizado!AG100=0,32,IFERROR(RANK(Valor_normalizado!AG100,Valor_normalizado!AG$98:AG$129,0),"NA"))</f>
        <v>7</v>
      </c>
      <c r="AH100" s="6">
        <f>IF(Valor_normalizado!AH100=0,32,IFERROR(RANK(Valor_normalizado!AH100,Valor_normalizado!AH$98:AH$129,0),"NA"))</f>
        <v>23</v>
      </c>
      <c r="AI100" s="6">
        <f>IF(Valor_normalizado!AI100=0,32,IFERROR(RANK(Valor_normalizado!AI100,Valor_normalizado!AI$98:AI$129,0),"NA"))</f>
        <v>19</v>
      </c>
      <c r="AJ100" s="6">
        <f>IF(Valor_normalizado!AJ100=0,32,IFERROR(RANK(Valor_normalizado!AJ100,Valor_normalizado!AJ$98:AJ$129,0),"NA"))</f>
        <v>15</v>
      </c>
      <c r="AK100" s="6">
        <f>IF(Valor_normalizado!AK100=0,32,IFERROR(RANK(Valor_normalizado!AK100,Valor_normalizado!AK$98:AK$129,0),"NA"))</f>
        <v>19</v>
      </c>
      <c r="AL100" s="6">
        <f>IF(Valor_normalizado!AL100=0,32,IFERROR(RANK(Valor_normalizado!AL100,Valor_normalizado!AL$98:AL$129,0),"NA"))</f>
        <v>7</v>
      </c>
      <c r="AM100" s="6">
        <f>IF(Valor_normalizado!AM100=0,32,IFERROR(RANK(Valor_normalizado!AM100,Valor_normalizado!AM$98:AM$129,0),"NA"))</f>
        <v>16</v>
      </c>
      <c r="AN100" s="6">
        <f>IF(Valor_normalizado!AN100=0,32,IFERROR(RANK(Valor_normalizado!AN100,Valor_normalizado!AN$98:AN$129,0),"NA"))</f>
        <v>20</v>
      </c>
      <c r="AO100" s="6">
        <f>IF(Valor_normalizado!AO100=0,32,IFERROR(RANK(Valor_normalizado!AO100,Valor_normalizado!AO$98:AO$129,0),"NA"))</f>
        <v>7</v>
      </c>
      <c r="AP100" s="6">
        <f>IF(Valor_normalizado!AP100=0,32,IFERROR(RANK(Valor_normalizado!AP100,Valor_normalizado!AP$98:AP$129,0),"NA"))</f>
        <v>16</v>
      </c>
      <c r="AQ100" s="6">
        <f>IF(Valor_normalizado!AQ100=0,32,IFERROR(RANK(Valor_normalizado!AQ100,Valor_normalizado!AQ$98:AQ$129,0),"NA"))</f>
        <v>8</v>
      </c>
      <c r="AR100" s="6">
        <f>IF(Valor_normalizado!AR100=0,32,IFERROR(RANK(Valor_normalizado!AR100,Valor_normalizado!AR$98:AR$129,0),"NA"))</f>
        <v>11</v>
      </c>
      <c r="AS100" s="6">
        <f>IF(Valor_normalizado!AS100=0,32,IFERROR(RANK(Valor_normalizado!AS100,Valor_normalizado!AS$98:AS$129,0),"NA"))</f>
        <v>12</v>
      </c>
      <c r="AT100" s="6">
        <f>IF(Valor_normalizado!AT100=0,32,IFERROR(RANK(Valor_normalizado!AT100,Valor_normalizado!AT$98:AT$129,0),"NA"))</f>
        <v>12</v>
      </c>
      <c r="AU100" s="6">
        <f>IF(Valor_normalizado!AU100=0,32,IFERROR(RANK(Valor_normalizado!AU100,Valor_normalizado!AU$98:AU$129,0),"NA"))</f>
        <v>14</v>
      </c>
      <c r="AV100" s="6">
        <f>IF(Valor_normalizado!AV100=0,32,IFERROR(RANK(Valor_normalizado!AV100,Valor_normalizado!AV$98:AV$129,0),"NA"))</f>
        <v>12</v>
      </c>
      <c r="AW100" s="6">
        <f>IF(Valor_normalizado!AW100=0,32,IFERROR(RANK(Valor_normalizado!AW100,Valor_normalizado!AW$98:AW$129,0),"NA"))</f>
        <v>8</v>
      </c>
      <c r="AX100" s="6">
        <f>IF(Valor_normalizado!AX100=0,32,IFERROR(RANK(Valor_normalizado!AX100,Valor_normalizado!AX$98:AX$129,0),"NA"))</f>
        <v>12</v>
      </c>
      <c r="AY100" s="6">
        <f>IF(Valor_normalizado!AY100=0,32,IFERROR(RANK(Valor_normalizado!AY100,Valor_normalizado!AY$98:AY$129,0),"NA"))</f>
        <v>11</v>
      </c>
      <c r="AZ100" s="6">
        <f>IF(Valor_normalizado!AZ100=0,32,IFERROR(RANK(Valor_normalizado!AZ100,Valor_normalizado!AZ$98:AZ$129,0),"NA"))</f>
        <v>25</v>
      </c>
      <c r="BA100" s="6">
        <f>IF(Valor_normalizado!BA100=0,32,IFERROR(RANK(Valor_normalizado!BA100,Valor_normalizado!BA$98:BA$129,0),"NA"))</f>
        <v>30</v>
      </c>
      <c r="BB100" s="6">
        <f>IF(Valor_normalizado!BB100=0,32,IFERROR(RANK(Valor_normalizado!BB100,Valor_normalizado!BB$98:BB$129,0),"NA"))</f>
        <v>2</v>
      </c>
      <c r="BC100" s="6">
        <f>IF(Valor_normalizado!BC100=0,32,IFERROR(RANK(Valor_normalizado!BC100,Valor_normalizado!BC$98:BC$129,0),"NA"))</f>
        <v>1</v>
      </c>
      <c r="BD100" s="6">
        <f>IF(Valor_normalizado!BD100=0,32,IFERROR(RANK(Valor_normalizado!BD100,Valor_normalizado!BD$98:BD$129,0),"NA"))</f>
        <v>20</v>
      </c>
      <c r="BE100" s="6">
        <f>IF(Valor_normalizado!BE100=0,32,IFERROR(RANK(Valor_normalizado!BE100,Valor_normalizado!BE$98:BE$129,0),"NA"))</f>
        <v>2</v>
      </c>
      <c r="BF100" s="6">
        <f>IF(Valor_normalizado!BF100=0,32,IFERROR(RANK(Valor_normalizado!BF100,Valor_normalizado!BF$98:BF$129,0),"NA"))</f>
        <v>1</v>
      </c>
      <c r="BG100" s="6">
        <f>IF(Valor_normalizado!BG100=0,32,IFERROR(RANK(Valor_normalizado!BG100,Valor_normalizado!BG$98:BG$129,0),"NA"))</f>
        <v>2</v>
      </c>
      <c r="BH100" s="6">
        <f>IF(Valor_normalizado!BH100=0,32,IFERROR(RANK(Valor_normalizado!BH100,Valor_normalizado!BH$98:BH$129,0),"NA"))</f>
        <v>2</v>
      </c>
      <c r="BI100" s="6">
        <f>IF(Valor_normalizado!BI100=0,32,IFERROR(RANK(Valor_normalizado!BI100,Valor_normalizado!BI$98:BI$129,0),"NA"))</f>
        <v>6</v>
      </c>
      <c r="BJ100" s="6">
        <f>IF(Valor_normalizado!BJ100=0,32,IFERROR(RANK(Valor_normalizado!BJ100,Valor_normalizado!BJ$98:BJ$129,0),"NA"))</f>
        <v>4</v>
      </c>
      <c r="BK100" s="6">
        <f>IF(Valor_normalizado!BK100=0,32,IFERROR(RANK(Valor_normalizado!BK100,Valor_normalizado!BK$98:BK$129,0),"NA"))</f>
        <v>19</v>
      </c>
      <c r="BL100" s="6">
        <f>IF(Valor_normalizado!BL100=0,32,IFERROR(RANK(Valor_normalizado!BL100,Valor_normalizado!BL$98:BL$129,0),"NA"))</f>
        <v>14</v>
      </c>
      <c r="BM100" s="6">
        <f>IF(Valor_normalizado!BM100=0,32,IFERROR(RANK(Valor_normalizado!BM100,Valor_normalizado!BM$98:BM$129,0),"NA"))</f>
        <v>3</v>
      </c>
      <c r="BN100" s="6">
        <f>IF(Valor_normalizado!BN100=0,32,IFERROR(RANK(Valor_normalizado!BN100,Valor_normalizado!BN$98:BN$129,0),"NA"))</f>
        <v>25</v>
      </c>
      <c r="BO100" s="6">
        <f>IF(Valor_normalizado!BO100=0,32,IFERROR(RANK(Valor_normalizado!BO100,Valor_normalizado!BO$98:BO$129,0),"NA"))</f>
        <v>25</v>
      </c>
      <c r="BP100" s="6">
        <f>IF(Valor_normalizado!BP100=0,32,IFERROR(RANK(Valor_normalizado!BP100,Valor_normalizado!BP$98:BP$129,0),"NA"))</f>
        <v>25</v>
      </c>
      <c r="BQ100" s="6">
        <f>IF(Valor_normalizado!BQ100=0,32,IFERROR(RANK(Valor_normalizado!BQ100,Valor_normalizado!BQ$98:BQ$129,0),"NA"))</f>
        <v>13</v>
      </c>
      <c r="BR100" s="6">
        <f>IF(Valor_normalizado!BR100=0,32,IFERROR(RANK(Valor_normalizado!BR100,Valor_normalizado!BR$98:BR$129,0),"NA"))</f>
        <v>18</v>
      </c>
      <c r="BS100" s="6">
        <f>IF(Valor_normalizado!BS100=0,32,IFERROR(RANK(Valor_normalizado!BS100,Valor_normalizado!BS$98:BS$129,0),"NA"))</f>
        <v>15</v>
      </c>
      <c r="BT100" s="6">
        <f>IF(Valor_normalizado!BT100=0,32,IFERROR(RANK(Valor_normalizado!BT100,Valor_normalizado!BT$98:BT$129,0),"NA"))</f>
        <v>15</v>
      </c>
      <c r="BU100" s="6">
        <f>IF(Valor_normalizado!BU100=0,32,IFERROR(RANK(Valor_normalizado!BU100,Valor_normalizado!BU$98:BU$129,0),"NA"))</f>
        <v>17</v>
      </c>
      <c r="BV100" s="6">
        <f>IF(Valor_normalizado!BV100=0,32,IFERROR(RANK(Valor_normalizado!BV100,Valor_normalizado!BV$98:BV$129,0),"NA"))</f>
        <v>18</v>
      </c>
      <c r="BW100" s="6">
        <f>IF(Valor_normalizado!BW100=0,32,IFERROR(RANK(Valor_normalizado!BW100,Valor_normalizado!BW$98:BW$129,0),"NA"))</f>
        <v>20</v>
      </c>
      <c r="BX100" s="6">
        <f>IF(Valor_normalizado!BX100=0,32,IFERROR(RANK(Valor_normalizado!BX100,Valor_normalizado!BX$98:BX$129,0),"NA"))</f>
        <v>19</v>
      </c>
      <c r="BY100" s="6">
        <f>IF(Valor_normalizado!BY100=0,32,IFERROR(RANK(Valor_normalizado!BY100,Valor_normalizado!BY$98:BY$129,0),"NA"))</f>
        <v>18</v>
      </c>
      <c r="BZ100" s="6">
        <f>IF(Valor_normalizado!BZ100=0,32,IFERROR(RANK(Valor_normalizado!BZ100,Valor_normalizado!BZ$98:BZ$129,0),"NA"))</f>
        <v>11</v>
      </c>
      <c r="CA100" s="6">
        <f>IF(Valor_normalizado!CA100=0,32,IFERROR(RANK(Valor_normalizado!CA100,Valor_normalizado!CA$98:CA$129,0),"NA"))</f>
        <v>4</v>
      </c>
      <c r="CB100" s="6">
        <f>IF(Valor_normalizado!CB100=0,32,IFERROR(RANK(Valor_normalizado!CB100,Valor_normalizado!CB$98:CB$129,0),"NA"))</f>
        <v>15</v>
      </c>
      <c r="CC100" s="6">
        <f>IF(Valor_normalizado!CC100=0,32,IFERROR(RANK(Valor_normalizado!CC100,Valor_normalizado!CC$98:CC$129,0),"NA"))</f>
        <v>20</v>
      </c>
      <c r="CD100" s="6">
        <f>IF(Valor_normalizado!CD100=0,32,IFERROR(RANK(Valor_normalizado!CD100,Valor_normalizado!CD$98:CD$129,0),"NA"))</f>
        <v>18</v>
      </c>
      <c r="CE100" s="6">
        <f>IF(Valor_normalizado!CE100=0,32,IFERROR(RANK(Valor_normalizado!CE100,Valor_normalizado!CE$98:CE$129,0),"NA"))</f>
        <v>22</v>
      </c>
      <c r="CF100" s="6">
        <f>IF(Valor_normalizado!CF100=0,32,IFERROR(RANK(Valor_normalizado!CF100,Valor_normalizado!CF$98:CF$129,0),"NA"))</f>
        <v>23</v>
      </c>
      <c r="CG100" s="6">
        <f>IF(Valor_normalizado!CG100=0,32,IFERROR(RANK(Valor_normalizado!CG100,Valor_normalizado!CG$98:CG$129,0),"NA"))</f>
        <v>22</v>
      </c>
      <c r="CH100" s="6">
        <f>IF(Valor_normalizado!CH100=0,32,IFERROR(RANK(Valor_normalizado!CH100,Valor_normalizado!CH$98:CH$129,0),"NA"))</f>
        <v>22</v>
      </c>
      <c r="CI100" s="6">
        <f>IF(Valor_normalizado!CI100=0,32,IFERROR(RANK(Valor_normalizado!CI100,Valor_normalizado!CI$98:CI$129,0),"NA"))</f>
        <v>20</v>
      </c>
      <c r="CJ100" s="6">
        <f>IF(Valor_normalizado!CJ100=0,32,IFERROR(RANK(Valor_normalizado!CJ100,Valor_normalizado!CJ$98:CJ$129,0),"NA"))</f>
        <v>19</v>
      </c>
      <c r="CK100" s="6">
        <f>IF(Valor_normalizado!CK100=0,32,IFERROR(RANK(Valor_normalizado!CK100,Valor_normalizado!CK$98:CK$129,0),"NA"))</f>
        <v>7</v>
      </c>
      <c r="CL100" s="6">
        <f>IF(Valor_normalizado!CL100=0,32,IFERROR(RANK(Valor_normalizado!CL100,Valor_normalizado!CL$98:CL$129,0),"NA"))</f>
        <v>14</v>
      </c>
      <c r="CM100" s="6">
        <f>IF(Valor_normalizado!CM100=0,32,IFERROR(RANK(Valor_normalizado!CM100,Valor_normalizado!CM$98:CM$129,0),"NA"))</f>
        <v>10</v>
      </c>
      <c r="CN100" s="6">
        <f>IF(Valor_normalizado!CN100=0,32,IFERROR(RANK(Valor_normalizado!CN100,Valor_normalizado!CN$98:CN$129,0),"NA"))</f>
        <v>8</v>
      </c>
      <c r="CO100" s="6">
        <f>IF(Valor_normalizado!CO100=0,32,IFERROR(RANK(Valor_normalizado!CO100,Valor_normalizado!CO$98:CO$129,0),"NA"))</f>
        <v>7</v>
      </c>
      <c r="CP100" s="6">
        <f>IF(Valor_normalizado!CP100=0,32,IFERROR(RANK(Valor_normalizado!CP100,Valor_normalizado!CP$98:CP$129,0),"NA"))</f>
        <v>8</v>
      </c>
      <c r="CQ100" s="6">
        <f>IF(Valor_normalizado!CQ100=0,32,IFERROR(RANK(Valor_normalizado!CQ100,Valor_normalizado!CQ$98:CQ$129,0),"NA"))</f>
        <v>5</v>
      </c>
      <c r="CR100" s="6">
        <f>IF(Valor_normalizado!CR100=0,32,IFERROR(RANK(Valor_normalizado!CR100,Valor_normalizado!CR$98:CR$129,0),"NA"))</f>
        <v>5</v>
      </c>
      <c r="CS100" s="6">
        <f>IF(Valor_normalizado!CS100=0,32,IFERROR(RANK(Valor_normalizado!CS100,Valor_normalizado!CS$98:CS$129,0),"NA"))</f>
        <v>12</v>
      </c>
      <c r="CT100" s="6">
        <f>IF(Valor_normalizado!CT100=0,32,IFERROR(RANK(Valor_normalizado!CT100,Valor_normalizado!CT$98:CT$129,0),"NA"))</f>
        <v>12</v>
      </c>
      <c r="CU100" s="6">
        <f>IF(Valor_normalizado!CU100=0,32,IFERROR(RANK(Valor_normalizado!CU100,Valor_normalizado!CU$98:CU$129,0),"NA"))</f>
        <v>11</v>
      </c>
      <c r="CV100" s="6">
        <f>IF(Valor_normalizado!CV100=0,32,IFERROR(RANK(Valor_normalizado!CV100,Valor_normalizado!CV$98:CV$129,0),"NA"))</f>
        <v>10</v>
      </c>
      <c r="CW100" s="6">
        <f>IF(Valor_normalizado!CW100=0,32,IFERROR(RANK(Valor_normalizado!CW100,Valor_normalizado!CW$98:CW$129,0),"NA"))</f>
        <v>7</v>
      </c>
      <c r="CX100" s="6">
        <f>IF(Valor_normalizado!CX100=0,32,IFERROR(RANK(Valor_normalizado!CX100,Valor_normalizado!CX$98:CX$129,0),"NA"))</f>
        <v>8</v>
      </c>
      <c r="CY100" s="6">
        <f>IF(Valor_normalizado!CY100=0,32,IFERROR(RANK(Valor_normalizado!CY100,Valor_normalizado!CY$98:CY$129,0),"NA"))</f>
        <v>24</v>
      </c>
      <c r="CZ100" s="6">
        <f>IF(Valor_normalizado!CZ100=0,32,IFERROR(RANK(Valor_normalizado!CZ100,Valor_normalizado!CZ$98:CZ$129,0),"NA"))</f>
        <v>9</v>
      </c>
      <c r="DA100" s="6">
        <f>IF(Valor_normalizado!DA100=0,32,IFERROR(RANK(Valor_normalizado!DA100,Valor_normalizado!DA$98:DA$129,0),"NA"))</f>
        <v>4</v>
      </c>
      <c r="DB100" s="6">
        <f>IF(Valor_normalizado!DB100=0,32,IFERROR(RANK(Valor_normalizado!DB100,Valor_normalizado!DB$98:DB$129,0),"NA"))</f>
        <v>4</v>
      </c>
      <c r="DC100" s="6">
        <f>IF(Valor_normalizado!DC100=0,32,IFERROR(RANK(Valor_normalizado!DC100,Valor_normalizado!DC$98:DC$129,0),"NA"))</f>
        <v>10</v>
      </c>
      <c r="DD100" s="6">
        <f>IF(Valor_normalizado!DD100=0,32,IFERROR(RANK(Valor_normalizado!DD100,Valor_normalizado!DD$98:DD$129,0),"NA"))</f>
        <v>4</v>
      </c>
      <c r="DE100" s="6">
        <f>IF(Valor_normalizado!DE100=0,32,IFERROR(RANK(Valor_normalizado!DE100,Valor_normalizado!DE$98:DE$129,0),"NA"))</f>
        <v>5</v>
      </c>
      <c r="DF100" s="6">
        <f>IF(Valor_normalizado!DF100=0,32,IFERROR(RANK(Valor_normalizado!DF100,Valor_normalizado!DF$98:DF$129,0),"NA"))</f>
        <v>14</v>
      </c>
      <c r="DG100" s="6">
        <f>IF(Valor_normalizado!DG100=0,32,IFERROR(RANK(Valor_normalizado!DG100,Valor_normalizado!DG$98:DG$129,0),"NA"))</f>
        <v>13</v>
      </c>
      <c r="DH100" s="6">
        <f>IF(Valor_normalizado!DH100=0,32,IFERROR(RANK(Valor_normalizado!DH100,Valor_normalizado!DH$98:DH$129,0),"NA"))</f>
        <v>20</v>
      </c>
      <c r="DI100" s="6">
        <f>IF(Valor_normalizado!DI100=0,32,IFERROR(RANK(Valor_normalizado!DI100,Valor_normalizado!DI$98:DI$129,0),"NA"))</f>
        <v>30</v>
      </c>
      <c r="DJ100" s="6">
        <f>IF(Valor_normalizado!DJ100=0,32,IFERROR(RANK(Valor_normalizado!DJ100,Valor_normalizado!DJ$98:DJ$129,0),"NA"))</f>
        <v>23</v>
      </c>
      <c r="DK100" s="6">
        <f>IF(Valor_normalizado!DK100=0,32,IFERROR(RANK(Valor_normalizado!DK100,Valor_normalizado!DK$98:DK$129,0),"NA"))</f>
        <v>25</v>
      </c>
      <c r="DL100" s="6">
        <f>IF(Valor_normalizado!DL100=0,32,IFERROR(RANK(Valor_normalizado!DL100,Valor_normalizado!DL$98:DL$129,0),"NA"))</f>
        <v>29</v>
      </c>
      <c r="DM100" s="6">
        <f>IF(Valor_normalizado!DM100=0,32,IFERROR(RANK(Valor_normalizado!DM100,Valor_normalizado!DM$98:DM$129,0),"NA"))</f>
        <v>25</v>
      </c>
      <c r="DN100" s="6">
        <f>IF(Valor_normalizado!DN100=0,32,IFERROR(RANK(Valor_normalizado!DN100,Valor_normalizado!DN$98:DN$129,0),"NA"))</f>
        <v>4</v>
      </c>
      <c r="DO100" s="6">
        <f>IF(Valor_normalizado!DO100=0,32,IFERROR(RANK(Valor_normalizado!DO100,Valor_normalizado!DO$98:DO$129,0),"NA"))</f>
        <v>13</v>
      </c>
      <c r="DP100" s="6">
        <f>IF(Valor_normalizado!DP100=0,32,IFERROR(RANK(Valor_normalizado!DP100,Valor_normalizado!DP$98:DP$129,0),"NA"))</f>
        <v>22</v>
      </c>
      <c r="DQ100" s="6">
        <f>IF(Valor_normalizado!DQ100=0,32,IFERROR(RANK(Valor_normalizado!DQ100,Valor_normalizado!DQ$98:DQ$129,0),"NA"))</f>
        <v>23</v>
      </c>
      <c r="DR100" s="6">
        <f>IF(Valor_normalizado!DR100=0,32,IFERROR(RANK(Valor_normalizado!DR100,Valor_normalizado!DR$98:DR$129,0),"NA"))</f>
        <v>23</v>
      </c>
      <c r="DS100" s="6">
        <f>IF(Valor_normalizado!DS100=0,32,IFERROR(RANK(Valor_normalizado!DS100,Valor_normalizado!DS$98:DS$129,0),"NA"))</f>
        <v>19</v>
      </c>
      <c r="DT100" s="6">
        <f>IF(Valor_normalizado!DT100=0,32,IFERROR(RANK(Valor_normalizado!DT100,Valor_normalizado!DT$98:DT$129,0),"NA"))</f>
        <v>9</v>
      </c>
      <c r="DU100" s="6">
        <f>IF(Valor_normalizado!DU100=0,32,IFERROR(RANK(Valor_normalizado!DU100,Valor_normalizado!DU$98:DU$129,0),"NA"))</f>
        <v>3</v>
      </c>
      <c r="DV100" s="6">
        <f>IF(Valor_normalizado!DV100=0,32,IFERROR(RANK(Valor_normalizado!DV100,Valor_normalizado!DV$98:DV$129,0),"NA"))</f>
        <v>13</v>
      </c>
      <c r="DW100" s="6">
        <f>IF(Valor_normalizado!DW100=0,32,IFERROR(RANK(Valor_normalizado!DW100,Valor_normalizado!DW$98:DW$129,0),"NA"))</f>
        <v>4</v>
      </c>
      <c r="DX100" s="6">
        <f>IF(Valor_normalizado!DX100=0,32,IFERROR(RANK(Valor_normalizado!DX100,Valor_normalizado!DX$98:DX$129,0),"NA"))</f>
        <v>4</v>
      </c>
      <c r="DY100" s="6">
        <f>IF(Valor_normalizado!DY100=0,32,IFERROR(RANK(Valor_normalizado!DY100,Valor_normalizado!DY$98:DY$129,0),"NA"))</f>
        <v>5</v>
      </c>
      <c r="DZ100" s="6">
        <f>IF(Valor_normalizado!DZ100=0,32,IFERROR(RANK(Valor_normalizado!DZ100,Valor_normalizado!DZ$98:DZ$129,0),"NA"))</f>
        <v>6</v>
      </c>
      <c r="EA100" s="6">
        <f>IF(Valor_normalizado!EA100=0,32,IFERROR(RANK(Valor_normalizado!EA100,Valor_normalizado!EA$98:EA$129,0),"NA"))</f>
        <v>6</v>
      </c>
      <c r="EB100" s="6">
        <f>IF(Valor_normalizado!EB100=0,32,IFERROR(RANK(Valor_normalizado!EB100,Valor_normalizado!EB$98:EB$129,0),"NA"))</f>
        <v>4</v>
      </c>
      <c r="EC100" s="6">
        <f>IF(Valor_normalizado!EC100=0,32,IFERROR(RANK(Valor_normalizado!EC100,Valor_normalizado!EC$98:EC$129,0),"NA"))</f>
        <v>9</v>
      </c>
      <c r="ED100" s="6">
        <f>IF(Valor_normalizado!ED100=0,32,IFERROR(RANK(Valor_normalizado!ED100,Valor_normalizado!ED$98:ED$129,0),"NA"))</f>
        <v>3</v>
      </c>
      <c r="EE100" s="6">
        <f>IF(Valor_normalizado!EE100=0,32,IFERROR(RANK(Valor_normalizado!EE100,Valor_normalizado!EE$98:EE$129,0),"NA"))</f>
        <v>3</v>
      </c>
      <c r="EF100" s="6">
        <f>IF(Valor_normalizado!EF100=0,32,IFERROR(RANK(Valor_normalizado!EF100,Valor_normalizado!EF$98:EF$129,0),"NA"))</f>
        <v>8</v>
      </c>
      <c r="EG100" s="6">
        <f>IF(Valor_normalizado!EG100=0,32,IFERROR(RANK(Valor_normalizado!EG100,Valor_normalizado!EG$98:EG$129,0),"NA"))</f>
        <v>4</v>
      </c>
      <c r="EH100" s="6">
        <f>IF(Valor_normalizado!EH100=0,32,IFERROR(RANK(Valor_normalizado!EH100,Valor_normalizado!EH$98:EH$129,0),"NA"))</f>
        <v>7</v>
      </c>
      <c r="EI100" s="6">
        <f>IF(Valor_normalizado!EI100=0,32,IFERROR(RANK(Valor_normalizado!EI100,Valor_normalizado!EI$98:EI$129,0),"NA"))</f>
        <v>11</v>
      </c>
      <c r="EJ100" s="6">
        <f>IF(Valor_normalizado!EJ100=0,32,IFERROR(RANK(Valor_normalizado!EJ100,Valor_normalizado!EJ$98:EJ$129,0),"NA"))</f>
        <v>5</v>
      </c>
      <c r="EK100" s="6">
        <f>IF(Valor_normalizado!EK100=0,32,IFERROR(RANK(Valor_normalizado!EK100,Valor_normalizado!EK$98:EK$129,0),"NA"))</f>
        <v>20</v>
      </c>
      <c r="EL100" s="6">
        <f>IF(Valor_normalizado!EL100=0,32,IFERROR(RANK(Valor_normalizado!EL100,Valor_normalizado!EL$98:EL$129,0),"NA"))</f>
        <v>6</v>
      </c>
      <c r="EM100" s="6">
        <f>IF(Valor_normalizado!EM100=0,32,IFERROR(RANK(Valor_normalizado!EM100,Valor_normalizado!EM$98:EM$129,0),"NA"))</f>
        <v>11</v>
      </c>
      <c r="EN100" s="6">
        <f>IF(Valor_normalizado!EN100=0,32,IFERROR(RANK(Valor_normalizado!EN100,Valor_normalizado!EN$98:EN$129,0),"NA"))</f>
        <v>10</v>
      </c>
      <c r="EO100" s="6">
        <f>IF(Valor_normalizado!EO100=0,32,IFERROR(RANK(Valor_normalizado!EO100,Valor_normalizado!EO$98:EO$129,0),"NA"))</f>
        <v>14</v>
      </c>
      <c r="EP100" s="6">
        <f>IF(Valor_normalizado!EP100=0,32,IFERROR(RANK(Valor_normalizado!EP100,Valor_normalizado!EP$98:EP$129,0),"NA"))</f>
        <v>8</v>
      </c>
      <c r="EQ100" s="6">
        <f>IF(Valor_normalizado!EQ100=0,32,IFERROR(RANK(Valor_normalizado!EQ100,Valor_normalizado!EQ$98:EQ$129,0),"NA"))</f>
        <v>11</v>
      </c>
      <c r="ER100" s="6">
        <f>IF(Valor_normalizado!ER100=0,32,IFERROR(RANK(Valor_normalizado!ER100,Valor_normalizado!ER$98:ER$129,0),"NA"))</f>
        <v>11</v>
      </c>
      <c r="ES100" s="6">
        <f>IF(Valor_normalizado!ES100=0,32,IFERROR(RANK(Valor_normalizado!ES100,Valor_normalizado!ES$98:ES$129,0),"NA"))</f>
        <v>6</v>
      </c>
    </row>
    <row r="101" spans="1:149" x14ac:dyDescent="0.25">
      <c r="A101" s="1" t="s">
        <v>249</v>
      </c>
      <c r="B101" s="75">
        <v>2022</v>
      </c>
      <c r="C101" s="6">
        <f>IF(Valor_normalizado!C101=0,32,IFERROR(RANK(Valor_normalizado!C101,Valor_normalizado!C$98:C$129,0),"NA"))</f>
        <v>3</v>
      </c>
      <c r="D101" s="6">
        <f>IF(Valor_normalizado!D101=0,32,IFERROR(RANK(Valor_normalizado!D101,Valor_normalizado!D$98:D$129,0),"NA"))</f>
        <v>1</v>
      </c>
      <c r="E101" s="6">
        <f>IF(Valor_normalizado!E101=0,32,IFERROR(RANK(Valor_normalizado!E101,Valor_normalizado!E$98:E$129,0),"NA"))</f>
        <v>2</v>
      </c>
      <c r="F101" s="6">
        <f>IF(Valor_normalizado!F101=0,32,IFERROR(RANK(Valor_normalizado!F101,Valor_normalizado!F$98:F$129,0),"NA"))</f>
        <v>1</v>
      </c>
      <c r="G101" s="6">
        <f>IF(Valor_normalizado!G101=0,32,IFERROR(RANK(Valor_normalizado!G101,Valor_normalizado!G$98:G$129,0),"NA"))</f>
        <v>1</v>
      </c>
      <c r="H101" s="6">
        <f>IF(Valor_normalizado!H101=0,32,IFERROR(RANK(Valor_normalizado!H101,Valor_normalizado!H$98:H$129,0),"NA"))</f>
        <v>3</v>
      </c>
      <c r="I101" s="6">
        <f>IF(Valor_normalizado!I101=0,32,IFERROR(RANK(Valor_normalizado!I101,Valor_normalizado!I$98:I$129,0),"NA"))</f>
        <v>9</v>
      </c>
      <c r="J101" s="6">
        <f>IF(Valor_normalizado!J101=0,32,IFERROR(RANK(Valor_normalizado!J101,Valor_normalizado!J$98:J$129,0),"NA"))</f>
        <v>1</v>
      </c>
      <c r="K101" s="6">
        <f>IF(Valor_normalizado!K101=0,32,IFERROR(RANK(Valor_normalizado!K101,Valor_normalizado!K$98:K$129,0),"NA"))</f>
        <v>3</v>
      </c>
      <c r="L101" s="6">
        <f>IF(Valor_normalizado!L101=0,32,IFERROR(RANK(Valor_normalizado!L101,Valor_normalizado!L$98:L$129,0),"NA"))</f>
        <v>6</v>
      </c>
      <c r="M101" s="6">
        <f>IF(Valor_normalizado!M101=0,32,IFERROR(RANK(Valor_normalizado!M101,Valor_normalizado!M$98:M$129,0),"NA"))</f>
        <v>2</v>
      </c>
      <c r="N101" s="6">
        <f>IF(Valor_normalizado!N101=0,32,IFERROR(RANK(Valor_normalizado!N101,Valor_normalizado!N$98:N$129,0),"NA"))</f>
        <v>6</v>
      </c>
      <c r="O101" s="6">
        <f>IF(Valor_normalizado!O101=0,32,IFERROR(RANK(Valor_normalizado!O101,Valor_normalizado!O$98:O$129,0),"NA"))</f>
        <v>32</v>
      </c>
      <c r="P101" s="6">
        <f>IF(Valor_normalizado!P101=0,32,IFERROR(RANK(Valor_normalizado!P101,Valor_normalizado!P$98:P$129,0),"NA"))</f>
        <v>16</v>
      </c>
      <c r="Q101" s="6">
        <f>IF(Valor_normalizado!Q101=0,32,IFERROR(RANK(Valor_normalizado!Q101,Valor_normalizado!Q$98:Q$129,0),"NA"))</f>
        <v>18</v>
      </c>
      <c r="R101" s="6">
        <f>IF(Valor_normalizado!R101=0,32,IFERROR(RANK(Valor_normalizado!R101,Valor_normalizado!R$98:R$129,0),"NA"))</f>
        <v>1</v>
      </c>
      <c r="S101" s="6">
        <f>IF(Valor_normalizado!S101=0,32,IFERROR(RANK(Valor_normalizado!S101,Valor_normalizado!S$98:S$129,0),"NA"))</f>
        <v>20</v>
      </c>
      <c r="T101" s="6">
        <f>IF(Valor_normalizado!T101=0,32,IFERROR(RANK(Valor_normalizado!T101,Valor_normalizado!T$98:T$129,0),"NA"))</f>
        <v>19</v>
      </c>
      <c r="U101" s="6">
        <f>IF(Valor_normalizado!U101=0,32,IFERROR(RANK(Valor_normalizado!U101,Valor_normalizado!U$98:U$129,0),"NA"))</f>
        <v>1</v>
      </c>
      <c r="V101" s="6">
        <f>IF(Valor_normalizado!V101=0,32,IFERROR(RANK(Valor_normalizado!V101,Valor_normalizado!V$98:V$129,0),"NA"))</f>
        <v>3</v>
      </c>
      <c r="W101" s="6">
        <f>IF(Valor_normalizado!W101=0,32,IFERROR(RANK(Valor_normalizado!W101,Valor_normalizado!W$98:W$129,0),"NA"))</f>
        <v>7</v>
      </c>
      <c r="X101" s="6">
        <f>IF(Valor_normalizado!X101=0,32,IFERROR(RANK(Valor_normalizado!X101,Valor_normalizado!X$98:X$129,0),"NA"))</f>
        <v>2</v>
      </c>
      <c r="Y101" s="6">
        <f>IF(Valor_normalizado!Y101=0,32,IFERROR(RANK(Valor_normalizado!Y101,Valor_normalizado!Y$98:Y$129,0),"NA"))</f>
        <v>10</v>
      </c>
      <c r="Z101" s="6">
        <f>IF(Valor_normalizado!Z101=0,32,IFERROR(RANK(Valor_normalizado!Z101,Valor_normalizado!Z$98:Z$129,0),"NA"))</f>
        <v>3</v>
      </c>
      <c r="AA101" s="6">
        <f>IF(Valor_normalizado!AA101=0,32,IFERROR(RANK(Valor_normalizado!AA101,Valor_normalizado!AA$98:AA$129,0),"NA"))</f>
        <v>4</v>
      </c>
      <c r="AB101" s="6">
        <f>IF(Valor_normalizado!AB101=0,32,IFERROR(RANK(Valor_normalizado!AB101,Valor_normalizado!AB$98:AB$129,0),"NA"))</f>
        <v>22</v>
      </c>
      <c r="AC101" s="6">
        <f>IF(Valor_normalizado!AC101=0,32,IFERROR(RANK(Valor_normalizado!AC101,Valor_normalizado!AC$98:AC$129,0),"NA"))</f>
        <v>19</v>
      </c>
      <c r="AD101" s="6">
        <f>IF(Valor_normalizado!AD101=0,32,IFERROR(RANK(Valor_normalizado!AD101,Valor_normalizado!AD$98:AD$129,0),"NA"))</f>
        <v>1</v>
      </c>
      <c r="AE101" s="6">
        <f>IF(Valor_normalizado!AE101=0,32,IFERROR(RANK(Valor_normalizado!AE101,Valor_normalizado!AE$98:AE$129,0),"NA"))</f>
        <v>1</v>
      </c>
      <c r="AF101" s="6">
        <f>IF(Valor_normalizado!AF101=0,32,IFERROR(RANK(Valor_normalizado!AF101,Valor_normalizado!AF$98:AF$129,0),"NA"))</f>
        <v>3</v>
      </c>
      <c r="AG101" s="6">
        <f>IF(Valor_normalizado!AG101=0,32,IFERROR(RANK(Valor_normalizado!AG101,Valor_normalizado!AG$98:AG$129,0),"NA"))</f>
        <v>2</v>
      </c>
      <c r="AH101" s="6">
        <f>IF(Valor_normalizado!AH101=0,32,IFERROR(RANK(Valor_normalizado!AH101,Valor_normalizado!AH$98:AH$129,0),"NA"))</f>
        <v>19</v>
      </c>
      <c r="AI101" s="6">
        <f>IF(Valor_normalizado!AI101=0,32,IFERROR(RANK(Valor_normalizado!AI101,Valor_normalizado!AI$98:AI$129,0),"NA"))</f>
        <v>14</v>
      </c>
      <c r="AJ101" s="6">
        <f>IF(Valor_normalizado!AJ101=0,32,IFERROR(RANK(Valor_normalizado!AJ101,Valor_normalizado!AJ$98:AJ$129,0),"NA"))</f>
        <v>10</v>
      </c>
      <c r="AK101" s="6">
        <f>IF(Valor_normalizado!AK101=0,32,IFERROR(RANK(Valor_normalizado!AK101,Valor_normalizado!AK$98:AK$129,0),"NA"))</f>
        <v>8</v>
      </c>
      <c r="AL101" s="6">
        <f>IF(Valor_normalizado!AL101=0,32,IFERROR(RANK(Valor_normalizado!AL101,Valor_normalizado!AL$98:AL$129,0),"NA"))</f>
        <v>8</v>
      </c>
      <c r="AM101" s="6">
        <f>IF(Valor_normalizado!AM101=0,32,IFERROR(RANK(Valor_normalizado!AM101,Valor_normalizado!AM$98:AM$129,0),"NA"))</f>
        <v>9</v>
      </c>
      <c r="AN101" s="6">
        <f>IF(Valor_normalizado!AN101=0,32,IFERROR(RANK(Valor_normalizado!AN101,Valor_normalizado!AN$98:AN$129,0),"NA"))</f>
        <v>10</v>
      </c>
      <c r="AO101" s="6">
        <f>IF(Valor_normalizado!AO101=0,32,IFERROR(RANK(Valor_normalizado!AO101,Valor_normalizado!AO$98:AO$129,0),"NA"))</f>
        <v>2</v>
      </c>
      <c r="AP101" s="6">
        <f>IF(Valor_normalizado!AP101=0,32,IFERROR(RANK(Valor_normalizado!AP101,Valor_normalizado!AP$98:AP$129,0),"NA"))</f>
        <v>2</v>
      </c>
      <c r="AQ101" s="6">
        <f>IF(Valor_normalizado!AQ101=0,32,IFERROR(RANK(Valor_normalizado!AQ101,Valor_normalizado!AQ$98:AQ$129,0),"NA"))</f>
        <v>1</v>
      </c>
      <c r="AR101" s="6">
        <f>IF(Valor_normalizado!AR101=0,32,IFERROR(RANK(Valor_normalizado!AR101,Valor_normalizado!AR$98:AR$129,0),"NA"))</f>
        <v>1</v>
      </c>
      <c r="AS101" s="6">
        <f>IF(Valor_normalizado!AS101=0,32,IFERROR(RANK(Valor_normalizado!AS101,Valor_normalizado!AS$98:AS$129,0),"NA"))</f>
        <v>2</v>
      </c>
      <c r="AT101" s="6">
        <f>IF(Valor_normalizado!AT101=0,32,IFERROR(RANK(Valor_normalizado!AT101,Valor_normalizado!AT$98:AT$129,0),"NA"))</f>
        <v>1</v>
      </c>
      <c r="AU101" s="6">
        <f>IF(Valor_normalizado!AU101=0,32,IFERROR(RANK(Valor_normalizado!AU101,Valor_normalizado!AU$98:AU$129,0),"NA"))</f>
        <v>1</v>
      </c>
      <c r="AV101" s="6">
        <f>IF(Valor_normalizado!AV101=0,32,IFERROR(RANK(Valor_normalizado!AV101,Valor_normalizado!AV$98:AV$129,0),"NA"))</f>
        <v>4</v>
      </c>
      <c r="AW101" s="6">
        <f>IF(Valor_normalizado!AW101=0,32,IFERROR(RANK(Valor_normalizado!AW101,Valor_normalizado!AW$98:AW$129,0),"NA"))</f>
        <v>4</v>
      </c>
      <c r="AX101" s="6">
        <f>IF(Valor_normalizado!AX101=0,32,IFERROR(RANK(Valor_normalizado!AX101,Valor_normalizado!AX$98:AX$129,0),"NA"))</f>
        <v>2</v>
      </c>
      <c r="AY101" s="6">
        <f>IF(Valor_normalizado!AY101=0,32,IFERROR(RANK(Valor_normalizado!AY101,Valor_normalizado!AY$98:AY$129,0),"NA"))</f>
        <v>1</v>
      </c>
      <c r="AZ101" s="6">
        <f>IF(Valor_normalizado!AZ101=0,32,IFERROR(RANK(Valor_normalizado!AZ101,Valor_normalizado!AZ$98:AZ$129,0),"NA"))</f>
        <v>6</v>
      </c>
      <c r="BA101" s="6">
        <f>IF(Valor_normalizado!BA101=0,32,IFERROR(RANK(Valor_normalizado!BA101,Valor_normalizado!BA$98:BA$129,0),"NA"))</f>
        <v>26</v>
      </c>
      <c r="BB101" s="6">
        <f>IF(Valor_normalizado!BB101=0,32,IFERROR(RANK(Valor_normalizado!BB101,Valor_normalizado!BB$98:BB$129,0),"NA"))</f>
        <v>6</v>
      </c>
      <c r="BC101" s="6">
        <f>IF(Valor_normalizado!BC101=0,32,IFERROR(RANK(Valor_normalizado!BC101,Valor_normalizado!BC$98:BC$129,0),"NA"))</f>
        <v>1</v>
      </c>
      <c r="BD101" s="6">
        <f>IF(Valor_normalizado!BD101=0,32,IFERROR(RANK(Valor_normalizado!BD101,Valor_normalizado!BD$98:BD$129,0),"NA"))</f>
        <v>2</v>
      </c>
      <c r="BE101" s="6">
        <f>IF(Valor_normalizado!BE101=0,32,IFERROR(RANK(Valor_normalizado!BE101,Valor_normalizado!BE$98:BE$129,0),"NA"))</f>
        <v>1</v>
      </c>
      <c r="BF101" s="6">
        <f>IF(Valor_normalizado!BF101=0,32,IFERROR(RANK(Valor_normalizado!BF101,Valor_normalizado!BF$98:BF$129,0),"NA"))</f>
        <v>2</v>
      </c>
      <c r="BG101" s="6">
        <f>IF(Valor_normalizado!BG101=0,32,IFERROR(RANK(Valor_normalizado!BG101,Valor_normalizado!BG$98:BG$129,0),"NA"))</f>
        <v>1</v>
      </c>
      <c r="BH101" s="6">
        <f>IF(Valor_normalizado!BH101=0,32,IFERROR(RANK(Valor_normalizado!BH101,Valor_normalizado!BH$98:BH$129,0),"NA"))</f>
        <v>1</v>
      </c>
      <c r="BI101" s="6">
        <f>IF(Valor_normalizado!BI101=0,32,IFERROR(RANK(Valor_normalizado!BI101,Valor_normalizado!BI$98:BI$129,0),"NA"))</f>
        <v>14</v>
      </c>
      <c r="BJ101" s="6">
        <f>IF(Valor_normalizado!BJ101=0,32,IFERROR(RANK(Valor_normalizado!BJ101,Valor_normalizado!BJ$98:BJ$129,0),"NA"))</f>
        <v>19</v>
      </c>
      <c r="BK101" s="6">
        <f>IF(Valor_normalizado!BK101=0,32,IFERROR(RANK(Valor_normalizado!BK101,Valor_normalizado!BK$98:BK$129,0),"NA"))</f>
        <v>17</v>
      </c>
      <c r="BL101" s="6">
        <f>IF(Valor_normalizado!BL101=0,32,IFERROR(RANK(Valor_normalizado!BL101,Valor_normalizado!BL$98:BL$129,0),"NA"))</f>
        <v>4</v>
      </c>
      <c r="BM101" s="6">
        <f>IF(Valor_normalizado!BM101=0,32,IFERROR(RANK(Valor_normalizado!BM101,Valor_normalizado!BM$98:BM$129,0),"NA"))</f>
        <v>8</v>
      </c>
      <c r="BN101" s="6">
        <f>IF(Valor_normalizado!BN101=0,32,IFERROR(RANK(Valor_normalizado!BN101,Valor_normalizado!BN$98:BN$129,0),"NA"))</f>
        <v>6</v>
      </c>
      <c r="BO101" s="6">
        <f>IF(Valor_normalizado!BO101=0,32,IFERROR(RANK(Valor_normalizado!BO101,Valor_normalizado!BO$98:BO$129,0),"NA"))</f>
        <v>14</v>
      </c>
      <c r="BP101" s="6">
        <f>IF(Valor_normalizado!BP101=0,32,IFERROR(RANK(Valor_normalizado!BP101,Valor_normalizado!BP$98:BP$129,0),"NA"))</f>
        <v>8</v>
      </c>
      <c r="BQ101" s="6">
        <f>IF(Valor_normalizado!BQ101=0,32,IFERROR(RANK(Valor_normalizado!BQ101,Valor_normalizado!BQ$98:BQ$129,0),"NA"))</f>
        <v>10</v>
      </c>
      <c r="BR101" s="6">
        <f>IF(Valor_normalizado!BR101=0,32,IFERROR(RANK(Valor_normalizado!BR101,Valor_normalizado!BR$98:BR$129,0),"NA"))</f>
        <v>10</v>
      </c>
      <c r="BS101" s="6">
        <f>IF(Valor_normalizado!BS101=0,32,IFERROR(RANK(Valor_normalizado!BS101,Valor_normalizado!BS$98:BS$129,0),"NA"))</f>
        <v>1</v>
      </c>
      <c r="BT101" s="6">
        <f>IF(Valor_normalizado!BT101=0,32,IFERROR(RANK(Valor_normalizado!BT101,Valor_normalizado!BT$98:BT$129,0),"NA"))</f>
        <v>25</v>
      </c>
      <c r="BU101" s="6">
        <f>IF(Valor_normalizado!BU101=0,32,IFERROR(RANK(Valor_normalizado!BU101,Valor_normalizado!BU$98:BU$129,0),"NA"))</f>
        <v>6</v>
      </c>
      <c r="BV101" s="6">
        <f>IF(Valor_normalizado!BV101=0,32,IFERROR(RANK(Valor_normalizado!BV101,Valor_normalizado!BV$98:BV$129,0),"NA"))</f>
        <v>4</v>
      </c>
      <c r="BW101" s="6">
        <f>IF(Valor_normalizado!BW101=0,32,IFERROR(RANK(Valor_normalizado!BW101,Valor_normalizado!BW$98:BW$129,0),"NA"))</f>
        <v>21</v>
      </c>
      <c r="BX101" s="6">
        <f>IF(Valor_normalizado!BX101=0,32,IFERROR(RANK(Valor_normalizado!BX101,Valor_normalizado!BX$98:BX$129,0),"NA"))</f>
        <v>23</v>
      </c>
      <c r="BY101" s="6">
        <f>IF(Valor_normalizado!BY101=0,32,IFERROR(RANK(Valor_normalizado!BY101,Valor_normalizado!BY$98:BY$129,0),"NA"))</f>
        <v>9</v>
      </c>
      <c r="BZ101" s="6">
        <f>IF(Valor_normalizado!BZ101=0,32,IFERROR(RANK(Valor_normalizado!BZ101,Valor_normalizado!BZ$98:BZ$129,0),"NA"))</f>
        <v>5</v>
      </c>
      <c r="CA101" s="6">
        <f>IF(Valor_normalizado!CA101=0,32,IFERROR(RANK(Valor_normalizado!CA101,Valor_normalizado!CA$98:CA$129,0),"NA"))</f>
        <v>3</v>
      </c>
      <c r="CB101" s="6">
        <f>IF(Valor_normalizado!CB101=0,32,IFERROR(RANK(Valor_normalizado!CB101,Valor_normalizado!CB$98:CB$129,0),"NA"))</f>
        <v>12</v>
      </c>
      <c r="CC101" s="6">
        <f>IF(Valor_normalizado!CC101=0,32,IFERROR(RANK(Valor_normalizado!CC101,Valor_normalizado!CC$98:CC$129,0),"NA"))</f>
        <v>3</v>
      </c>
      <c r="CD101" s="6">
        <f>IF(Valor_normalizado!CD101=0,32,IFERROR(RANK(Valor_normalizado!CD101,Valor_normalizado!CD$98:CD$129,0),"NA"))</f>
        <v>12</v>
      </c>
      <c r="CE101" s="6">
        <f>IF(Valor_normalizado!CE101=0,32,IFERROR(RANK(Valor_normalizado!CE101,Valor_normalizado!CE$98:CE$129,0),"NA"))</f>
        <v>13</v>
      </c>
      <c r="CF101" s="6">
        <f>IF(Valor_normalizado!CF101=0,32,IFERROR(RANK(Valor_normalizado!CF101,Valor_normalizado!CF$98:CF$129,0),"NA"))</f>
        <v>6</v>
      </c>
      <c r="CG101" s="6">
        <f>IF(Valor_normalizado!CG101=0,32,IFERROR(RANK(Valor_normalizado!CG101,Valor_normalizado!CG$98:CG$129,0),"NA"))</f>
        <v>3</v>
      </c>
      <c r="CH101" s="6">
        <f>IF(Valor_normalizado!CH101=0,32,IFERROR(RANK(Valor_normalizado!CH101,Valor_normalizado!CH$98:CH$129,0),"NA"))</f>
        <v>3</v>
      </c>
      <c r="CI101" s="6">
        <f>IF(Valor_normalizado!CI101=0,32,IFERROR(RANK(Valor_normalizado!CI101,Valor_normalizado!CI$98:CI$129,0),"NA"))</f>
        <v>3</v>
      </c>
      <c r="CJ101" s="6">
        <f>IF(Valor_normalizado!CJ101=0,32,IFERROR(RANK(Valor_normalizado!CJ101,Valor_normalizado!CJ$98:CJ$129,0),"NA"))</f>
        <v>9</v>
      </c>
      <c r="CK101" s="6">
        <f>IF(Valor_normalizado!CK101=0,32,IFERROR(RANK(Valor_normalizado!CK101,Valor_normalizado!CK$98:CK$129,0),"NA"))</f>
        <v>3</v>
      </c>
      <c r="CL101" s="6">
        <f>IF(Valor_normalizado!CL101=0,32,IFERROR(RANK(Valor_normalizado!CL101,Valor_normalizado!CL$98:CL$129,0),"NA"))</f>
        <v>2</v>
      </c>
      <c r="CM101" s="6">
        <f>IF(Valor_normalizado!CM101=0,32,IFERROR(RANK(Valor_normalizado!CM101,Valor_normalizado!CM$98:CM$129,0),"NA"))</f>
        <v>2</v>
      </c>
      <c r="CN101" s="6">
        <f>IF(Valor_normalizado!CN101=0,32,IFERROR(RANK(Valor_normalizado!CN101,Valor_normalizado!CN$98:CN$129,0),"NA"))</f>
        <v>1</v>
      </c>
      <c r="CO101" s="6">
        <f>IF(Valor_normalizado!CO101=0,32,IFERROR(RANK(Valor_normalizado!CO101,Valor_normalizado!CO$98:CO$129,0),"NA"))</f>
        <v>14</v>
      </c>
      <c r="CP101" s="6">
        <f>IF(Valor_normalizado!CP101=0,32,IFERROR(RANK(Valor_normalizado!CP101,Valor_normalizado!CP$98:CP$129,0),"NA"))</f>
        <v>19</v>
      </c>
      <c r="CQ101" s="6">
        <f>IF(Valor_normalizado!CQ101=0,32,IFERROR(RANK(Valor_normalizado!CQ101,Valor_normalizado!CQ$98:CQ$129,0),"NA"))</f>
        <v>1</v>
      </c>
      <c r="CR101" s="6">
        <f>IF(Valor_normalizado!CR101=0,32,IFERROR(RANK(Valor_normalizado!CR101,Valor_normalizado!CR$98:CR$129,0),"NA"))</f>
        <v>6</v>
      </c>
      <c r="CS101" s="6">
        <f>IF(Valor_normalizado!CS101=0,32,IFERROR(RANK(Valor_normalizado!CS101,Valor_normalizado!CS$98:CS$129,0),"NA"))</f>
        <v>19</v>
      </c>
      <c r="CT101" s="6">
        <f>IF(Valor_normalizado!CT101=0,32,IFERROR(RANK(Valor_normalizado!CT101,Valor_normalizado!CT$98:CT$129,0),"NA"))</f>
        <v>2</v>
      </c>
      <c r="CU101" s="6">
        <f>IF(Valor_normalizado!CU101=0,32,IFERROR(RANK(Valor_normalizado!CU101,Valor_normalizado!CU$98:CU$129,0),"NA"))</f>
        <v>7</v>
      </c>
      <c r="CV101" s="6">
        <f>IF(Valor_normalizado!CV101=0,32,IFERROR(RANK(Valor_normalizado!CV101,Valor_normalizado!CV$98:CV$129,0),"NA"))</f>
        <v>3</v>
      </c>
      <c r="CW101" s="6">
        <f>IF(Valor_normalizado!CW101=0,32,IFERROR(RANK(Valor_normalizado!CW101,Valor_normalizado!CW$98:CW$129,0),"NA"))</f>
        <v>1</v>
      </c>
      <c r="CX101" s="6">
        <f>IF(Valor_normalizado!CX101=0,32,IFERROR(RANK(Valor_normalizado!CX101,Valor_normalizado!CX$98:CX$129,0),"NA"))</f>
        <v>1</v>
      </c>
      <c r="CY101" s="6">
        <f>IF(Valor_normalizado!CY101=0,32,IFERROR(RANK(Valor_normalizado!CY101,Valor_normalizado!CY$98:CY$129,0),"NA"))</f>
        <v>1</v>
      </c>
      <c r="CZ101" s="6">
        <f>IF(Valor_normalizado!CZ101=0,32,IFERROR(RANK(Valor_normalizado!CZ101,Valor_normalizado!CZ$98:CZ$129,0),"NA"))</f>
        <v>1</v>
      </c>
      <c r="DA101" s="6">
        <f>IF(Valor_normalizado!DA101=0,32,IFERROR(RANK(Valor_normalizado!DA101,Valor_normalizado!DA$98:DA$129,0),"NA"))</f>
        <v>1</v>
      </c>
      <c r="DB101" s="6">
        <f>IF(Valor_normalizado!DB101=0,32,IFERROR(RANK(Valor_normalizado!DB101,Valor_normalizado!DB$98:DB$129,0),"NA"))</f>
        <v>1</v>
      </c>
      <c r="DC101" s="6">
        <f>IF(Valor_normalizado!DC101=0,32,IFERROR(RANK(Valor_normalizado!DC101,Valor_normalizado!DC$98:DC$129,0),"NA"))</f>
        <v>2</v>
      </c>
      <c r="DD101" s="6">
        <f>IF(Valor_normalizado!DD101=0,32,IFERROR(RANK(Valor_normalizado!DD101,Valor_normalizado!DD$98:DD$129,0),"NA"))</f>
        <v>1</v>
      </c>
      <c r="DE101" s="6">
        <f>IF(Valor_normalizado!DE101=0,32,IFERROR(RANK(Valor_normalizado!DE101,Valor_normalizado!DE$98:DE$129,0),"NA"))</f>
        <v>1</v>
      </c>
      <c r="DF101" s="6">
        <f>IF(Valor_normalizado!DF101=0,32,IFERROR(RANK(Valor_normalizado!DF101,Valor_normalizado!DF$98:DF$129,0),"NA"))</f>
        <v>5</v>
      </c>
      <c r="DG101" s="6">
        <f>IF(Valor_normalizado!DG101=0,32,IFERROR(RANK(Valor_normalizado!DG101,Valor_normalizado!DG$98:DG$129,0),"NA"))</f>
        <v>20</v>
      </c>
      <c r="DH101" s="6">
        <f>IF(Valor_normalizado!DH101=0,32,IFERROR(RANK(Valor_normalizado!DH101,Valor_normalizado!DH$98:DH$129,0),"NA"))</f>
        <v>3</v>
      </c>
      <c r="DI101" s="6">
        <f>IF(Valor_normalizado!DI101=0,32,IFERROR(RANK(Valor_normalizado!DI101,Valor_normalizado!DI$98:DI$129,0),"NA"))</f>
        <v>20</v>
      </c>
      <c r="DJ101" s="6">
        <f>IF(Valor_normalizado!DJ101=0,32,IFERROR(RANK(Valor_normalizado!DJ101,Valor_normalizado!DJ$98:DJ$129,0),"NA"))</f>
        <v>4</v>
      </c>
      <c r="DK101" s="6">
        <f>IF(Valor_normalizado!DK101=0,32,IFERROR(RANK(Valor_normalizado!DK101,Valor_normalizado!DK$98:DK$129,0),"NA"))</f>
        <v>4</v>
      </c>
      <c r="DL101" s="6">
        <f>IF(Valor_normalizado!DL101=0,32,IFERROR(RANK(Valor_normalizado!DL101,Valor_normalizado!DL$98:DL$129,0),"NA"))</f>
        <v>7</v>
      </c>
      <c r="DM101" s="6">
        <f>IF(Valor_normalizado!DM101=0,32,IFERROR(RANK(Valor_normalizado!DM101,Valor_normalizado!DM$98:DM$129,0),"NA"))</f>
        <v>11</v>
      </c>
      <c r="DN101" s="6">
        <f>IF(Valor_normalizado!DN101=0,32,IFERROR(RANK(Valor_normalizado!DN101,Valor_normalizado!DN$98:DN$129,0),"NA"))</f>
        <v>16</v>
      </c>
      <c r="DO101" s="6">
        <f>IF(Valor_normalizado!DO101=0,32,IFERROR(RANK(Valor_normalizado!DO101,Valor_normalizado!DO$98:DO$129,0),"NA"))</f>
        <v>14</v>
      </c>
      <c r="DP101" s="6">
        <f>IF(Valor_normalizado!DP101=0,32,IFERROR(RANK(Valor_normalizado!DP101,Valor_normalizado!DP$98:DP$129,0),"NA"))</f>
        <v>4</v>
      </c>
      <c r="DQ101" s="6">
        <f>IF(Valor_normalizado!DQ101=0,32,IFERROR(RANK(Valor_normalizado!DQ101,Valor_normalizado!DQ$98:DQ$129,0),"NA"))</f>
        <v>1</v>
      </c>
      <c r="DR101" s="6">
        <f>IF(Valor_normalizado!DR101=0,32,IFERROR(RANK(Valor_normalizado!DR101,Valor_normalizado!DR$98:DR$129,0),"NA"))</f>
        <v>4</v>
      </c>
      <c r="DS101" s="6">
        <f>IF(Valor_normalizado!DS101=0,32,IFERROR(RANK(Valor_normalizado!DS101,Valor_normalizado!DS$98:DS$129,0),"NA"))</f>
        <v>4</v>
      </c>
      <c r="DT101" s="6">
        <f>IF(Valor_normalizado!DT101=0,32,IFERROR(RANK(Valor_normalizado!DT101,Valor_normalizado!DT$98:DT$129,0),"NA"))</f>
        <v>2</v>
      </c>
      <c r="DU101" s="6">
        <f>IF(Valor_normalizado!DU101=0,32,IFERROR(RANK(Valor_normalizado!DU101,Valor_normalizado!DU$98:DU$129,0),"NA"))</f>
        <v>2</v>
      </c>
      <c r="DV101" s="6">
        <f>IF(Valor_normalizado!DV101=0,32,IFERROR(RANK(Valor_normalizado!DV101,Valor_normalizado!DV$98:DV$129,0),"NA"))</f>
        <v>2</v>
      </c>
      <c r="DW101" s="6">
        <f>IF(Valor_normalizado!DW101=0,32,IFERROR(RANK(Valor_normalizado!DW101,Valor_normalizado!DW$98:DW$129,0),"NA"))</f>
        <v>1</v>
      </c>
      <c r="DX101" s="6">
        <f>IF(Valor_normalizado!DX101=0,32,IFERROR(RANK(Valor_normalizado!DX101,Valor_normalizado!DX$98:DX$129,0),"NA"))</f>
        <v>1</v>
      </c>
      <c r="DY101" s="6">
        <f>IF(Valor_normalizado!DY101=0,32,IFERROR(RANK(Valor_normalizado!DY101,Valor_normalizado!DY$98:DY$129,0),"NA"))</f>
        <v>2</v>
      </c>
      <c r="DZ101" s="6">
        <f>IF(Valor_normalizado!DZ101=0,32,IFERROR(RANK(Valor_normalizado!DZ101,Valor_normalizado!DZ$98:DZ$129,0),"NA"))</f>
        <v>4</v>
      </c>
      <c r="EA101" s="6">
        <f>IF(Valor_normalizado!EA101=0,32,IFERROR(RANK(Valor_normalizado!EA101,Valor_normalizado!EA$98:EA$129,0),"NA"))</f>
        <v>4</v>
      </c>
      <c r="EB101" s="6">
        <f>IF(Valor_normalizado!EB101=0,32,IFERROR(RANK(Valor_normalizado!EB101,Valor_normalizado!EB$98:EB$129,0),"NA"))</f>
        <v>1</v>
      </c>
      <c r="EC101" s="6">
        <f>IF(Valor_normalizado!EC101=0,32,IFERROR(RANK(Valor_normalizado!EC101,Valor_normalizado!EC$98:EC$129,0),"NA"))</f>
        <v>15</v>
      </c>
      <c r="ED101" s="6">
        <f>IF(Valor_normalizado!ED101=0,32,IFERROR(RANK(Valor_normalizado!ED101,Valor_normalizado!ED$98:ED$129,0),"NA"))</f>
        <v>2</v>
      </c>
      <c r="EE101" s="6">
        <f>IF(Valor_normalizado!EE101=0,32,IFERROR(RANK(Valor_normalizado!EE101,Valor_normalizado!EE$98:EE$129,0),"NA"))</f>
        <v>5</v>
      </c>
      <c r="EF101" s="6">
        <f>IF(Valor_normalizado!EF101=0,32,IFERROR(RANK(Valor_normalizado!EF101,Valor_normalizado!EF$98:EF$129,0),"NA"))</f>
        <v>4</v>
      </c>
      <c r="EG101" s="6">
        <f>IF(Valor_normalizado!EG101=0,32,IFERROR(RANK(Valor_normalizado!EG101,Valor_normalizado!EG$98:EG$129,0),"NA"))</f>
        <v>3</v>
      </c>
      <c r="EH101" s="6">
        <f>IF(Valor_normalizado!EH101=0,32,IFERROR(RANK(Valor_normalizado!EH101,Valor_normalizado!EH$98:EH$129,0),"NA"))</f>
        <v>4</v>
      </c>
      <c r="EI101" s="6">
        <f>IF(Valor_normalizado!EI101=0,32,IFERROR(RANK(Valor_normalizado!EI101,Valor_normalizado!EI$98:EI$129,0),"NA"))</f>
        <v>3</v>
      </c>
      <c r="EJ101" s="6">
        <f>IF(Valor_normalizado!EJ101=0,32,IFERROR(RANK(Valor_normalizado!EJ101,Valor_normalizado!EJ$98:EJ$129,0),"NA"))</f>
        <v>2</v>
      </c>
      <c r="EK101" s="6">
        <f>IF(Valor_normalizado!EK101=0,32,IFERROR(RANK(Valor_normalizado!EK101,Valor_normalizado!EK$98:EK$129,0),"NA"))</f>
        <v>15</v>
      </c>
      <c r="EL101" s="6">
        <f>IF(Valor_normalizado!EL101=0,32,IFERROR(RANK(Valor_normalizado!EL101,Valor_normalizado!EL$98:EL$129,0),"NA"))</f>
        <v>3</v>
      </c>
      <c r="EM101" s="6">
        <f>IF(Valor_normalizado!EM101=0,32,IFERROR(RANK(Valor_normalizado!EM101,Valor_normalizado!EM$98:EM$129,0),"NA"))</f>
        <v>5</v>
      </c>
      <c r="EN101" s="6">
        <f>IF(Valor_normalizado!EN101=0,32,IFERROR(RANK(Valor_normalizado!EN101,Valor_normalizado!EN$98:EN$129,0),"NA"))</f>
        <v>2</v>
      </c>
      <c r="EO101" s="6">
        <f>IF(Valor_normalizado!EO101=0,32,IFERROR(RANK(Valor_normalizado!EO101,Valor_normalizado!EO$98:EO$129,0),"NA"))</f>
        <v>4</v>
      </c>
      <c r="EP101" s="6">
        <f>IF(Valor_normalizado!EP101=0,32,IFERROR(RANK(Valor_normalizado!EP101,Valor_normalizado!EP$98:EP$129,0),"NA"))</f>
        <v>2</v>
      </c>
      <c r="EQ101" s="6">
        <f>IF(Valor_normalizado!EQ101=0,32,IFERROR(RANK(Valor_normalizado!EQ101,Valor_normalizado!EQ$98:EQ$129,0),"NA"))</f>
        <v>1</v>
      </c>
      <c r="ER101" s="6">
        <f>IF(Valor_normalizado!ER101=0,32,IFERROR(RANK(Valor_normalizado!ER101,Valor_normalizado!ER$98:ER$129,0),"NA"))</f>
        <v>1</v>
      </c>
      <c r="ES101" s="6">
        <f>IF(Valor_normalizado!ES101=0,32,IFERROR(RANK(Valor_normalizado!ES101,Valor_normalizado!ES$98:ES$129,0),"NA"))</f>
        <v>1</v>
      </c>
    </row>
    <row r="102" spans="1:149" x14ac:dyDescent="0.25">
      <c r="A102" s="2" t="s">
        <v>250</v>
      </c>
      <c r="B102" s="75">
        <v>2022</v>
      </c>
      <c r="C102" s="6">
        <f>IF(Valor_normalizado!C102=0,32,IFERROR(RANK(Valor_normalizado!C102,Valor_normalizado!C$98:C$129,0),"NA"))</f>
        <v>6</v>
      </c>
      <c r="D102" s="6">
        <f>IF(Valor_normalizado!D102=0,32,IFERROR(RANK(Valor_normalizado!D102,Valor_normalizado!D$98:D$129,0),"NA"))</f>
        <v>3</v>
      </c>
      <c r="E102" s="6">
        <f>IF(Valor_normalizado!E102=0,32,IFERROR(RANK(Valor_normalizado!E102,Valor_normalizado!E$98:E$129,0),"NA"))</f>
        <v>7</v>
      </c>
      <c r="F102" s="6">
        <f>IF(Valor_normalizado!F102=0,32,IFERROR(RANK(Valor_normalizado!F102,Valor_normalizado!F$98:F$129,0),"NA"))</f>
        <v>5</v>
      </c>
      <c r="G102" s="6">
        <f>IF(Valor_normalizado!G102=0,32,IFERROR(RANK(Valor_normalizado!G102,Valor_normalizado!G$98:G$129,0),"NA"))</f>
        <v>4</v>
      </c>
      <c r="H102" s="6">
        <f>IF(Valor_normalizado!H102=0,32,IFERROR(RANK(Valor_normalizado!H102,Valor_normalizado!H$98:H$129,0),"NA"))</f>
        <v>11</v>
      </c>
      <c r="I102" s="6">
        <f>IF(Valor_normalizado!I102=0,32,IFERROR(RANK(Valor_normalizado!I102,Valor_normalizado!I$98:I$129,0),"NA"))</f>
        <v>3</v>
      </c>
      <c r="J102" s="6">
        <f>IF(Valor_normalizado!J102=0,32,IFERROR(RANK(Valor_normalizado!J102,Valor_normalizado!J$98:J$129,0),"NA"))</f>
        <v>5</v>
      </c>
      <c r="K102" s="6">
        <f>IF(Valor_normalizado!K102=0,32,IFERROR(RANK(Valor_normalizado!K102,Valor_normalizado!K$98:K$129,0),"NA"))</f>
        <v>17</v>
      </c>
      <c r="L102" s="6">
        <f>IF(Valor_normalizado!L102=0,32,IFERROR(RANK(Valor_normalizado!L102,Valor_normalizado!L$98:L$129,0),"NA"))</f>
        <v>14</v>
      </c>
      <c r="M102" s="6">
        <f>IF(Valor_normalizado!M102=0,32,IFERROR(RANK(Valor_normalizado!M102,Valor_normalizado!M$98:M$129,0),"NA"))</f>
        <v>14</v>
      </c>
      <c r="N102" s="6">
        <f>IF(Valor_normalizado!N102=0,32,IFERROR(RANK(Valor_normalizado!N102,Valor_normalizado!N$98:N$129,0),"NA"))</f>
        <v>13</v>
      </c>
      <c r="O102" s="6">
        <f>IF(Valor_normalizado!O102=0,32,IFERROR(RANK(Valor_normalizado!O102,Valor_normalizado!O$98:O$129,0),"NA"))</f>
        <v>23</v>
      </c>
      <c r="P102" s="6">
        <f>IF(Valor_normalizado!P102=0,32,IFERROR(RANK(Valor_normalizado!P102,Valor_normalizado!P$98:P$129,0),"NA"))</f>
        <v>6</v>
      </c>
      <c r="Q102" s="6">
        <f>IF(Valor_normalizado!Q102=0,32,IFERROR(RANK(Valor_normalizado!Q102,Valor_normalizado!Q$98:Q$129,0),"NA"))</f>
        <v>13</v>
      </c>
      <c r="R102" s="6">
        <f>IF(Valor_normalizado!R102=0,32,IFERROR(RANK(Valor_normalizado!R102,Valor_normalizado!R$98:R$129,0),"NA"))</f>
        <v>12</v>
      </c>
      <c r="S102" s="6">
        <f>IF(Valor_normalizado!S102=0,32,IFERROR(RANK(Valor_normalizado!S102,Valor_normalizado!S$98:S$129,0),"NA"))</f>
        <v>14</v>
      </c>
      <c r="T102" s="6">
        <f>IF(Valor_normalizado!T102=0,32,IFERROR(RANK(Valor_normalizado!T102,Valor_normalizado!T$98:T$129,0),"NA"))</f>
        <v>9</v>
      </c>
      <c r="U102" s="6">
        <f>IF(Valor_normalizado!U102=0,32,IFERROR(RANK(Valor_normalizado!U102,Valor_normalizado!U$98:U$129,0),"NA"))</f>
        <v>7</v>
      </c>
      <c r="V102" s="6">
        <f>IF(Valor_normalizado!V102=0,32,IFERROR(RANK(Valor_normalizado!V102,Valor_normalizado!V$98:V$129,0),"NA"))</f>
        <v>19</v>
      </c>
      <c r="W102" s="6">
        <f>IF(Valor_normalizado!W102=0,32,IFERROR(RANK(Valor_normalizado!W102,Valor_normalizado!W$98:W$129,0),"NA"))</f>
        <v>5</v>
      </c>
      <c r="X102" s="6">
        <f>IF(Valor_normalizado!X102=0,32,IFERROR(RANK(Valor_normalizado!X102,Valor_normalizado!X$98:X$129,0),"NA"))</f>
        <v>8</v>
      </c>
      <c r="Y102" s="6">
        <f>IF(Valor_normalizado!Y102=0,32,IFERROR(RANK(Valor_normalizado!Y102,Valor_normalizado!Y$98:Y$129,0),"NA"))</f>
        <v>1</v>
      </c>
      <c r="Z102" s="6">
        <f>IF(Valor_normalizado!Z102=0,32,IFERROR(RANK(Valor_normalizado!Z102,Valor_normalizado!Z$98:Z$129,0),"NA"))</f>
        <v>16</v>
      </c>
      <c r="AA102" s="6">
        <f>IF(Valor_normalizado!AA102=0,32,IFERROR(RANK(Valor_normalizado!AA102,Valor_normalizado!AA$98:AA$129,0),"NA"))</f>
        <v>3</v>
      </c>
      <c r="AB102" s="6">
        <f>IF(Valor_normalizado!AB102=0,32,IFERROR(RANK(Valor_normalizado!AB102,Valor_normalizado!AB$98:AB$129,0),"NA"))</f>
        <v>13</v>
      </c>
      <c r="AC102" s="6">
        <f>IF(Valor_normalizado!AC102=0,32,IFERROR(RANK(Valor_normalizado!AC102,Valor_normalizado!AC$98:AC$129,0),"NA"))</f>
        <v>12</v>
      </c>
      <c r="AD102" s="6">
        <f>IF(Valor_normalizado!AD102=0,32,IFERROR(RANK(Valor_normalizado!AD102,Valor_normalizado!AD$98:AD$129,0),"NA"))</f>
        <v>9</v>
      </c>
      <c r="AE102" s="6">
        <f>IF(Valor_normalizado!AE102=0,32,IFERROR(RANK(Valor_normalizado!AE102,Valor_normalizado!AE$98:AE$129,0),"NA"))</f>
        <v>6</v>
      </c>
      <c r="AF102" s="6">
        <f>IF(Valor_normalizado!AF102=0,32,IFERROR(RANK(Valor_normalizado!AF102,Valor_normalizado!AF$98:AF$129,0),"NA"))</f>
        <v>16</v>
      </c>
      <c r="AG102" s="6">
        <f>IF(Valor_normalizado!AG102=0,32,IFERROR(RANK(Valor_normalizado!AG102,Valor_normalizado!AG$98:AG$129,0),"NA"))</f>
        <v>12</v>
      </c>
      <c r="AH102" s="6">
        <f>IF(Valor_normalizado!AH102=0,32,IFERROR(RANK(Valor_normalizado!AH102,Valor_normalizado!AH$98:AH$129,0),"NA"))</f>
        <v>17</v>
      </c>
      <c r="AI102" s="6">
        <f>IF(Valor_normalizado!AI102=0,32,IFERROR(RANK(Valor_normalizado!AI102,Valor_normalizado!AI$98:AI$129,0),"NA"))</f>
        <v>15</v>
      </c>
      <c r="AJ102" s="6">
        <f>IF(Valor_normalizado!AJ102=0,32,IFERROR(RANK(Valor_normalizado!AJ102,Valor_normalizado!AJ$98:AJ$129,0),"NA"))</f>
        <v>20</v>
      </c>
      <c r="AK102" s="6">
        <f>IF(Valor_normalizado!AK102=0,32,IFERROR(RANK(Valor_normalizado!AK102,Valor_normalizado!AK$98:AK$129,0),"NA"))</f>
        <v>17</v>
      </c>
      <c r="AL102" s="6">
        <f>IF(Valor_normalizado!AL102=0,32,IFERROR(RANK(Valor_normalizado!AL102,Valor_normalizado!AL$98:AL$129,0),"NA"))</f>
        <v>11</v>
      </c>
      <c r="AM102" s="6">
        <f>IF(Valor_normalizado!AM102=0,32,IFERROR(RANK(Valor_normalizado!AM102,Valor_normalizado!AM$98:AM$129,0),"NA"))</f>
        <v>21</v>
      </c>
      <c r="AN102" s="6">
        <f>IF(Valor_normalizado!AN102=0,32,IFERROR(RANK(Valor_normalizado!AN102,Valor_normalizado!AN$98:AN$129,0),"NA"))</f>
        <v>21</v>
      </c>
      <c r="AO102" s="6">
        <f>IF(Valor_normalizado!AO102=0,32,IFERROR(RANK(Valor_normalizado!AO102,Valor_normalizado!AO$98:AO$129,0),"NA"))</f>
        <v>8</v>
      </c>
      <c r="AP102" s="6">
        <f>IF(Valor_normalizado!AP102=0,32,IFERROR(RANK(Valor_normalizado!AP102,Valor_normalizado!AP$98:AP$129,0),"NA"))</f>
        <v>8</v>
      </c>
      <c r="AQ102" s="6">
        <f>IF(Valor_normalizado!AQ102=0,32,IFERROR(RANK(Valor_normalizado!AQ102,Valor_normalizado!AQ$98:AQ$129,0),"NA"))</f>
        <v>5</v>
      </c>
      <c r="AR102" s="6">
        <f>IF(Valor_normalizado!AR102=0,32,IFERROR(RANK(Valor_normalizado!AR102,Valor_normalizado!AR$98:AR$129,0),"NA"))</f>
        <v>9</v>
      </c>
      <c r="AS102" s="6">
        <f>IF(Valor_normalizado!AS102=0,32,IFERROR(RANK(Valor_normalizado!AS102,Valor_normalizado!AS$98:AS$129,0),"NA"))</f>
        <v>7</v>
      </c>
      <c r="AT102" s="6">
        <f>IF(Valor_normalizado!AT102=0,32,IFERROR(RANK(Valor_normalizado!AT102,Valor_normalizado!AT$98:AT$129,0),"NA"))</f>
        <v>6</v>
      </c>
      <c r="AU102" s="6">
        <f>IF(Valor_normalizado!AU102=0,32,IFERROR(RANK(Valor_normalizado!AU102,Valor_normalizado!AU$98:AU$129,0),"NA"))</f>
        <v>16</v>
      </c>
      <c r="AV102" s="6">
        <f>IF(Valor_normalizado!AV102=0,32,IFERROR(RANK(Valor_normalizado!AV102,Valor_normalizado!AV$98:AV$129,0),"NA"))</f>
        <v>18</v>
      </c>
      <c r="AW102" s="6">
        <f>IF(Valor_normalizado!AW102=0,32,IFERROR(RANK(Valor_normalizado!AW102,Valor_normalizado!AW$98:AW$129,0),"NA"))</f>
        <v>10</v>
      </c>
      <c r="AX102" s="6">
        <f>IF(Valor_normalizado!AX102=0,32,IFERROR(RANK(Valor_normalizado!AX102,Valor_normalizado!AX$98:AX$129,0),"NA"))</f>
        <v>15</v>
      </c>
      <c r="AY102" s="6">
        <f>IF(Valor_normalizado!AY102=0,32,IFERROR(RANK(Valor_normalizado!AY102,Valor_normalizado!AY$98:AY$129,0),"NA"))</f>
        <v>10</v>
      </c>
      <c r="AZ102" s="6">
        <f>IF(Valor_normalizado!AZ102=0,32,IFERROR(RANK(Valor_normalizado!AZ102,Valor_normalizado!AZ$98:AZ$129,0),"NA"))</f>
        <v>8</v>
      </c>
      <c r="BA102" s="6">
        <f>IF(Valor_normalizado!BA102=0,32,IFERROR(RANK(Valor_normalizado!BA102,Valor_normalizado!BA$98:BA$129,0),"NA"))</f>
        <v>23</v>
      </c>
      <c r="BB102" s="6">
        <f>IF(Valor_normalizado!BB102=0,32,IFERROR(RANK(Valor_normalizado!BB102,Valor_normalizado!BB$98:BB$129,0),"NA"))</f>
        <v>11</v>
      </c>
      <c r="BC102" s="6">
        <f>IF(Valor_normalizado!BC102=0,32,IFERROR(RANK(Valor_normalizado!BC102,Valor_normalizado!BC$98:BC$129,0),"NA"))</f>
        <v>16</v>
      </c>
      <c r="BD102" s="6">
        <f>IF(Valor_normalizado!BD102=0,32,IFERROR(RANK(Valor_normalizado!BD102,Valor_normalizado!BD$98:BD$129,0),"NA"))</f>
        <v>8</v>
      </c>
      <c r="BE102" s="6">
        <f>IF(Valor_normalizado!BE102=0,32,IFERROR(RANK(Valor_normalizado!BE102,Valor_normalizado!BE$98:BE$129,0),"NA"))</f>
        <v>9</v>
      </c>
      <c r="BF102" s="6">
        <f>IF(Valor_normalizado!BF102=0,32,IFERROR(RANK(Valor_normalizado!BF102,Valor_normalizado!BF$98:BF$129,0),"NA"))</f>
        <v>11</v>
      </c>
      <c r="BG102" s="6">
        <f>IF(Valor_normalizado!BG102=0,32,IFERROR(RANK(Valor_normalizado!BG102,Valor_normalizado!BG$98:BG$129,0),"NA"))</f>
        <v>9</v>
      </c>
      <c r="BH102" s="6">
        <f>IF(Valor_normalizado!BH102=0,32,IFERROR(RANK(Valor_normalizado!BH102,Valor_normalizado!BH$98:BH$129,0),"NA"))</f>
        <v>7</v>
      </c>
      <c r="BI102" s="6">
        <f>IF(Valor_normalizado!BI102=0,32,IFERROR(RANK(Valor_normalizado!BI102,Valor_normalizado!BI$98:BI$129,0),"NA"))</f>
        <v>24</v>
      </c>
      <c r="BJ102" s="6">
        <f>IF(Valor_normalizado!BJ102=0,32,IFERROR(RANK(Valor_normalizado!BJ102,Valor_normalizado!BJ$98:BJ$129,0),"NA"))</f>
        <v>21</v>
      </c>
      <c r="BK102" s="6">
        <f>IF(Valor_normalizado!BK102=0,32,IFERROR(RANK(Valor_normalizado!BK102,Valor_normalizado!BK$98:BK$129,0),"NA"))</f>
        <v>10</v>
      </c>
      <c r="BL102" s="6">
        <f>IF(Valor_normalizado!BL102=0,32,IFERROR(RANK(Valor_normalizado!BL102,Valor_normalizado!BL$98:BL$129,0),"NA"))</f>
        <v>23</v>
      </c>
      <c r="BM102" s="6">
        <f>IF(Valor_normalizado!BM102=0,32,IFERROR(RANK(Valor_normalizado!BM102,Valor_normalizado!BM$98:BM$129,0),"NA"))</f>
        <v>22</v>
      </c>
      <c r="BN102" s="6">
        <f>IF(Valor_normalizado!BN102=0,32,IFERROR(RANK(Valor_normalizado!BN102,Valor_normalizado!BN$98:BN$129,0),"NA"))</f>
        <v>1</v>
      </c>
      <c r="BO102" s="6">
        <f>IF(Valor_normalizado!BO102=0,32,IFERROR(RANK(Valor_normalizado!BO102,Valor_normalizado!BO$98:BO$129,0),"NA"))</f>
        <v>17</v>
      </c>
      <c r="BP102" s="6">
        <f>IF(Valor_normalizado!BP102=0,32,IFERROR(RANK(Valor_normalizado!BP102,Valor_normalizado!BP$98:BP$129,0),"NA"))</f>
        <v>2</v>
      </c>
      <c r="BQ102" s="6">
        <f>IF(Valor_normalizado!BQ102=0,32,IFERROR(RANK(Valor_normalizado!BQ102,Valor_normalizado!BQ$98:BQ$129,0),"NA"))</f>
        <v>6</v>
      </c>
      <c r="BR102" s="6">
        <f>IF(Valor_normalizado!BR102=0,32,IFERROR(RANK(Valor_normalizado!BR102,Valor_normalizado!BR$98:BR$129,0),"NA"))</f>
        <v>13</v>
      </c>
      <c r="BS102" s="6">
        <f>IF(Valor_normalizado!BS102=0,32,IFERROR(RANK(Valor_normalizado!BS102,Valor_normalizado!BS$98:BS$129,0),"NA"))</f>
        <v>9</v>
      </c>
      <c r="BT102" s="6">
        <f>IF(Valor_normalizado!BT102=0,32,IFERROR(RANK(Valor_normalizado!BT102,Valor_normalizado!BT$98:BT$129,0),"NA"))</f>
        <v>20</v>
      </c>
      <c r="BU102" s="6">
        <f>IF(Valor_normalizado!BU102=0,32,IFERROR(RANK(Valor_normalizado!BU102,Valor_normalizado!BU$98:BU$129,0),"NA"))</f>
        <v>10</v>
      </c>
      <c r="BV102" s="6">
        <f>IF(Valor_normalizado!BV102=0,32,IFERROR(RANK(Valor_normalizado!BV102,Valor_normalizado!BV$98:BV$129,0),"NA"))</f>
        <v>7</v>
      </c>
      <c r="BW102" s="6">
        <f>IF(Valor_normalizado!BW102=0,32,IFERROR(RANK(Valor_normalizado!BW102,Valor_normalizado!BW$98:BW$129,0),"NA"))</f>
        <v>13</v>
      </c>
      <c r="BX102" s="6">
        <f>IF(Valor_normalizado!BX102=0,32,IFERROR(RANK(Valor_normalizado!BX102,Valor_normalizado!BX$98:BX$129,0),"NA"))</f>
        <v>14</v>
      </c>
      <c r="BY102" s="6">
        <f>IF(Valor_normalizado!BY102=0,32,IFERROR(RANK(Valor_normalizado!BY102,Valor_normalizado!BY$98:BY$129,0),"NA"))</f>
        <v>11</v>
      </c>
      <c r="BZ102" s="6">
        <f>IF(Valor_normalizado!BZ102=0,32,IFERROR(RANK(Valor_normalizado!BZ102,Valor_normalizado!BZ$98:BZ$129,0),"NA"))</f>
        <v>13</v>
      </c>
      <c r="CA102" s="6">
        <f>IF(Valor_normalizado!CA102=0,32,IFERROR(RANK(Valor_normalizado!CA102,Valor_normalizado!CA$98:CA$129,0),"NA"))</f>
        <v>21</v>
      </c>
      <c r="CB102" s="6">
        <f>IF(Valor_normalizado!CB102=0,32,IFERROR(RANK(Valor_normalizado!CB102,Valor_normalizado!CB$98:CB$129,0),"NA"))</f>
        <v>16</v>
      </c>
      <c r="CC102" s="6">
        <f>IF(Valor_normalizado!CC102=0,32,IFERROR(RANK(Valor_normalizado!CC102,Valor_normalizado!CC$98:CC$129,0),"NA"))</f>
        <v>2</v>
      </c>
      <c r="CD102" s="6">
        <f>IF(Valor_normalizado!CD102=0,32,IFERROR(RANK(Valor_normalizado!CD102,Valor_normalizado!CD$98:CD$129,0),"NA"))</f>
        <v>2</v>
      </c>
      <c r="CE102" s="6">
        <f>IF(Valor_normalizado!CE102=0,32,IFERROR(RANK(Valor_normalizado!CE102,Valor_normalizado!CE$98:CE$129,0),"NA"))</f>
        <v>4</v>
      </c>
      <c r="CF102" s="6">
        <f>IF(Valor_normalizado!CF102=0,32,IFERROR(RANK(Valor_normalizado!CF102,Valor_normalizado!CF$98:CF$129,0),"NA"))</f>
        <v>21</v>
      </c>
      <c r="CG102" s="6">
        <f>IF(Valor_normalizado!CG102=0,32,IFERROR(RANK(Valor_normalizado!CG102,Valor_normalizado!CG$98:CG$129,0),"NA"))</f>
        <v>7</v>
      </c>
      <c r="CH102" s="6">
        <f>IF(Valor_normalizado!CH102=0,32,IFERROR(RANK(Valor_normalizado!CH102,Valor_normalizado!CH$98:CH$129,0),"NA"))</f>
        <v>4</v>
      </c>
      <c r="CI102" s="6">
        <f>IF(Valor_normalizado!CI102=0,32,IFERROR(RANK(Valor_normalizado!CI102,Valor_normalizado!CI$98:CI$129,0),"NA"))</f>
        <v>5</v>
      </c>
      <c r="CJ102" s="6">
        <f>IF(Valor_normalizado!CJ102=0,32,IFERROR(RANK(Valor_normalizado!CJ102,Valor_normalizado!CJ$98:CJ$129,0),"NA"))</f>
        <v>16</v>
      </c>
      <c r="CK102" s="6">
        <f>IF(Valor_normalizado!CK102=0,32,IFERROR(RANK(Valor_normalizado!CK102,Valor_normalizado!CK$98:CK$129,0),"NA"))</f>
        <v>2</v>
      </c>
      <c r="CL102" s="6">
        <f>IF(Valor_normalizado!CL102=0,32,IFERROR(RANK(Valor_normalizado!CL102,Valor_normalizado!CL$98:CL$129,0),"NA"))</f>
        <v>7</v>
      </c>
      <c r="CM102" s="6">
        <f>IF(Valor_normalizado!CM102=0,32,IFERROR(RANK(Valor_normalizado!CM102,Valor_normalizado!CM$98:CM$129,0),"NA"))</f>
        <v>4</v>
      </c>
      <c r="CN102" s="6">
        <f>IF(Valor_normalizado!CN102=0,32,IFERROR(RANK(Valor_normalizado!CN102,Valor_normalizado!CN$98:CN$129,0),"NA"))</f>
        <v>3</v>
      </c>
      <c r="CO102" s="6">
        <f>IF(Valor_normalizado!CO102=0,32,IFERROR(RANK(Valor_normalizado!CO102,Valor_normalizado!CO$98:CO$129,0),"NA"))</f>
        <v>15</v>
      </c>
      <c r="CP102" s="6">
        <f>IF(Valor_normalizado!CP102=0,32,IFERROR(RANK(Valor_normalizado!CP102,Valor_normalizado!CP$98:CP$129,0),"NA"))</f>
        <v>6</v>
      </c>
      <c r="CQ102" s="6">
        <f>IF(Valor_normalizado!CQ102=0,32,IFERROR(RANK(Valor_normalizado!CQ102,Valor_normalizado!CQ$98:CQ$129,0),"NA"))</f>
        <v>4</v>
      </c>
      <c r="CR102" s="6">
        <f>IF(Valor_normalizado!CR102=0,32,IFERROR(RANK(Valor_normalizado!CR102,Valor_normalizado!CR$98:CR$129,0),"NA"))</f>
        <v>3</v>
      </c>
      <c r="CS102" s="6">
        <f>IF(Valor_normalizado!CS102=0,32,IFERROR(RANK(Valor_normalizado!CS102,Valor_normalizado!CS$98:CS$129,0),"NA"))</f>
        <v>3</v>
      </c>
      <c r="CT102" s="6">
        <f>IF(Valor_normalizado!CT102=0,32,IFERROR(RANK(Valor_normalizado!CT102,Valor_normalizado!CT$98:CT$129,0),"NA"))</f>
        <v>9</v>
      </c>
      <c r="CU102" s="6">
        <f>IF(Valor_normalizado!CU102=0,32,IFERROR(RANK(Valor_normalizado!CU102,Valor_normalizado!CU$98:CU$129,0),"NA"))</f>
        <v>4</v>
      </c>
      <c r="CV102" s="6">
        <f>IF(Valor_normalizado!CV102=0,32,IFERROR(RANK(Valor_normalizado!CV102,Valor_normalizado!CV$98:CV$129,0),"NA"))</f>
        <v>2</v>
      </c>
      <c r="CW102" s="6">
        <f>IF(Valor_normalizado!CW102=0,32,IFERROR(RANK(Valor_normalizado!CW102,Valor_normalizado!CW$98:CW$129,0),"NA"))</f>
        <v>21</v>
      </c>
      <c r="CX102" s="6">
        <f>IF(Valor_normalizado!CX102=0,32,IFERROR(RANK(Valor_normalizado!CX102,Valor_normalizado!CX$98:CX$129,0),"NA"))</f>
        <v>2</v>
      </c>
      <c r="CY102" s="6">
        <f>IF(Valor_normalizado!CY102=0,32,IFERROR(RANK(Valor_normalizado!CY102,Valor_normalizado!CY$98:CY$129,0),"NA"))</f>
        <v>3</v>
      </c>
      <c r="CZ102" s="6">
        <f>IF(Valor_normalizado!CZ102=0,32,IFERROR(RANK(Valor_normalizado!CZ102,Valor_normalizado!CZ$98:CZ$129,0),"NA"))</f>
        <v>5</v>
      </c>
      <c r="DA102" s="6">
        <f>IF(Valor_normalizado!DA102=0,32,IFERROR(RANK(Valor_normalizado!DA102,Valor_normalizado!DA$98:DA$129,0),"NA"))</f>
        <v>16</v>
      </c>
      <c r="DB102" s="6">
        <f>IF(Valor_normalizado!DB102=0,32,IFERROR(RANK(Valor_normalizado!DB102,Valor_normalizado!DB$98:DB$129,0),"NA"))</f>
        <v>9</v>
      </c>
      <c r="DC102" s="6">
        <f>IF(Valor_normalizado!DC102=0,32,IFERROR(RANK(Valor_normalizado!DC102,Valor_normalizado!DC$98:DC$129,0),"NA"))</f>
        <v>12</v>
      </c>
      <c r="DD102" s="6">
        <f>IF(Valor_normalizado!DD102=0,32,IFERROR(RANK(Valor_normalizado!DD102,Valor_normalizado!DD$98:DD$129,0),"NA"))</f>
        <v>10</v>
      </c>
      <c r="DE102" s="6">
        <f>IF(Valor_normalizado!DE102=0,32,IFERROR(RANK(Valor_normalizado!DE102,Valor_normalizado!DE$98:DE$129,0),"NA"))</f>
        <v>7</v>
      </c>
      <c r="DF102" s="6">
        <f>IF(Valor_normalizado!DF102=0,32,IFERROR(RANK(Valor_normalizado!DF102,Valor_normalizado!DF$98:DF$129,0),"NA"))</f>
        <v>16</v>
      </c>
      <c r="DG102" s="6">
        <f>IF(Valor_normalizado!DG102=0,32,IFERROR(RANK(Valor_normalizado!DG102,Valor_normalizado!DG$98:DG$129,0),"NA"))</f>
        <v>10</v>
      </c>
      <c r="DH102" s="6">
        <f>IF(Valor_normalizado!DH102=0,32,IFERROR(RANK(Valor_normalizado!DH102,Valor_normalizado!DH$98:DH$129,0),"NA"))</f>
        <v>10</v>
      </c>
      <c r="DI102" s="6">
        <f>IF(Valor_normalizado!DI102=0,32,IFERROR(RANK(Valor_normalizado!DI102,Valor_normalizado!DI$98:DI$129,0),"NA"))</f>
        <v>12</v>
      </c>
      <c r="DJ102" s="6">
        <f>IF(Valor_normalizado!DJ102=0,32,IFERROR(RANK(Valor_normalizado!DJ102,Valor_normalizado!DJ$98:DJ$129,0),"NA"))</f>
        <v>14</v>
      </c>
      <c r="DK102" s="6">
        <f>IF(Valor_normalizado!DK102=0,32,IFERROR(RANK(Valor_normalizado!DK102,Valor_normalizado!DK$98:DK$129,0),"NA"))</f>
        <v>9</v>
      </c>
      <c r="DL102" s="6">
        <f>IF(Valor_normalizado!DL102=0,32,IFERROR(RANK(Valor_normalizado!DL102,Valor_normalizado!DL$98:DL$129,0),"NA"))</f>
        <v>13</v>
      </c>
      <c r="DM102" s="6">
        <f>IF(Valor_normalizado!DM102=0,32,IFERROR(RANK(Valor_normalizado!DM102,Valor_normalizado!DM$98:DM$129,0),"NA"))</f>
        <v>7</v>
      </c>
      <c r="DN102" s="6">
        <f>IF(Valor_normalizado!DN102=0,32,IFERROR(RANK(Valor_normalizado!DN102,Valor_normalizado!DN$98:DN$129,0),"NA"))</f>
        <v>18</v>
      </c>
      <c r="DO102" s="6">
        <f>IF(Valor_normalizado!DO102=0,32,IFERROR(RANK(Valor_normalizado!DO102,Valor_normalizado!DO$98:DO$129,0),"NA"))</f>
        <v>16</v>
      </c>
      <c r="DP102" s="6">
        <f>IF(Valor_normalizado!DP102=0,32,IFERROR(RANK(Valor_normalizado!DP102,Valor_normalizado!DP$98:DP$129,0),"NA"))</f>
        <v>15</v>
      </c>
      <c r="DQ102" s="6">
        <f>IF(Valor_normalizado!DQ102=0,32,IFERROR(RANK(Valor_normalizado!DQ102,Valor_normalizado!DQ$98:DQ$129,0),"NA"))</f>
        <v>10</v>
      </c>
      <c r="DR102" s="6">
        <f>IF(Valor_normalizado!DR102=0,32,IFERROR(RANK(Valor_normalizado!DR102,Valor_normalizado!DR$98:DR$129,0),"NA"))</f>
        <v>9</v>
      </c>
      <c r="DS102" s="6">
        <f>IF(Valor_normalizado!DS102=0,32,IFERROR(RANK(Valor_normalizado!DS102,Valor_normalizado!DS$98:DS$129,0),"NA"))</f>
        <v>16</v>
      </c>
      <c r="DT102" s="6">
        <f>IF(Valor_normalizado!DT102=0,32,IFERROR(RANK(Valor_normalizado!DT102,Valor_normalizado!DT$98:DT$129,0),"NA"))</f>
        <v>6</v>
      </c>
      <c r="DU102" s="6">
        <f>IF(Valor_normalizado!DU102=0,32,IFERROR(RANK(Valor_normalizado!DU102,Valor_normalizado!DU$98:DU$129,0),"NA"))</f>
        <v>19</v>
      </c>
      <c r="DV102" s="6">
        <f>IF(Valor_normalizado!DV102=0,32,IFERROR(RANK(Valor_normalizado!DV102,Valor_normalizado!DV$98:DV$129,0),"NA"))</f>
        <v>7</v>
      </c>
      <c r="DW102" s="6">
        <f>IF(Valor_normalizado!DW102=0,32,IFERROR(RANK(Valor_normalizado!DW102,Valor_normalizado!DW$98:DW$129,0),"NA"))</f>
        <v>5</v>
      </c>
      <c r="DX102" s="6">
        <f>IF(Valor_normalizado!DX102=0,32,IFERROR(RANK(Valor_normalizado!DX102,Valor_normalizado!DX$98:DX$129,0),"NA"))</f>
        <v>5</v>
      </c>
      <c r="DY102" s="6">
        <f>IF(Valor_normalizado!DY102=0,32,IFERROR(RANK(Valor_normalizado!DY102,Valor_normalizado!DY$98:DY$129,0),"NA"))</f>
        <v>10</v>
      </c>
      <c r="DZ102" s="6">
        <f>IF(Valor_normalizado!DZ102=0,32,IFERROR(RANK(Valor_normalizado!DZ102,Valor_normalizado!DZ$98:DZ$129,0),"NA"))</f>
        <v>21</v>
      </c>
      <c r="EA102" s="6">
        <f>IF(Valor_normalizado!EA102=0,32,IFERROR(RANK(Valor_normalizado!EA102,Valor_normalizado!EA$98:EA$129,0),"NA"))</f>
        <v>18</v>
      </c>
      <c r="EB102" s="6">
        <f>IF(Valor_normalizado!EB102=0,32,IFERROR(RANK(Valor_normalizado!EB102,Valor_normalizado!EB$98:EB$129,0),"NA"))</f>
        <v>9</v>
      </c>
      <c r="EC102" s="6">
        <f>IF(Valor_normalizado!EC102=0,32,IFERROR(RANK(Valor_normalizado!EC102,Valor_normalizado!EC$98:EC$129,0),"NA"))</f>
        <v>11</v>
      </c>
      <c r="ED102" s="6">
        <f>IF(Valor_normalizado!ED102=0,32,IFERROR(RANK(Valor_normalizado!ED102,Valor_normalizado!ED$98:ED$129,0),"NA"))</f>
        <v>8</v>
      </c>
      <c r="EE102" s="6">
        <f>IF(Valor_normalizado!EE102=0,32,IFERROR(RANK(Valor_normalizado!EE102,Valor_normalizado!EE$98:EE$129,0),"NA"))</f>
        <v>9</v>
      </c>
      <c r="EF102" s="6">
        <f>IF(Valor_normalizado!EF102=0,32,IFERROR(RANK(Valor_normalizado!EF102,Valor_normalizado!EF$98:EF$129,0),"NA"))</f>
        <v>5</v>
      </c>
      <c r="EG102" s="6">
        <f>IF(Valor_normalizado!EG102=0,32,IFERROR(RANK(Valor_normalizado!EG102,Valor_normalizado!EG$98:EG$129,0),"NA"))</f>
        <v>9</v>
      </c>
      <c r="EH102" s="6">
        <f>IF(Valor_normalizado!EH102=0,32,IFERROR(RANK(Valor_normalizado!EH102,Valor_normalizado!EH$98:EH$129,0),"NA"))</f>
        <v>6</v>
      </c>
      <c r="EI102" s="6">
        <f>IF(Valor_normalizado!EI102=0,32,IFERROR(RANK(Valor_normalizado!EI102,Valor_normalizado!EI$98:EI$129,0),"NA"))</f>
        <v>7</v>
      </c>
      <c r="EJ102" s="6">
        <f>IF(Valor_normalizado!EJ102=0,32,IFERROR(RANK(Valor_normalizado!EJ102,Valor_normalizado!EJ$98:EJ$129,0),"NA"))</f>
        <v>9</v>
      </c>
      <c r="EK102" s="6">
        <f>IF(Valor_normalizado!EK102=0,32,IFERROR(RANK(Valor_normalizado!EK102,Valor_normalizado!EK$98:EK$129,0),"NA"))</f>
        <v>18</v>
      </c>
      <c r="EL102" s="6">
        <f>IF(Valor_normalizado!EL102=0,32,IFERROR(RANK(Valor_normalizado!EL102,Valor_normalizado!EL$98:EL$129,0),"NA"))</f>
        <v>7</v>
      </c>
      <c r="EM102" s="6">
        <f>IF(Valor_normalizado!EM102=0,32,IFERROR(RANK(Valor_normalizado!EM102,Valor_normalizado!EM$98:EM$129,0),"NA"))</f>
        <v>2</v>
      </c>
      <c r="EN102" s="6">
        <f>IF(Valor_normalizado!EN102=0,32,IFERROR(RANK(Valor_normalizado!EN102,Valor_normalizado!EN$98:EN$129,0),"NA"))</f>
        <v>5</v>
      </c>
      <c r="EO102" s="6">
        <f>IF(Valor_normalizado!EO102=0,32,IFERROR(RANK(Valor_normalizado!EO102,Valor_normalizado!EO$98:EO$129,0),"NA"))</f>
        <v>10</v>
      </c>
      <c r="EP102" s="6">
        <f>IF(Valor_normalizado!EP102=0,32,IFERROR(RANK(Valor_normalizado!EP102,Valor_normalizado!EP$98:EP$129,0),"NA"))</f>
        <v>7</v>
      </c>
      <c r="EQ102" s="6">
        <f>IF(Valor_normalizado!EQ102=0,32,IFERROR(RANK(Valor_normalizado!EQ102,Valor_normalizado!EQ$98:EQ$129,0),"NA"))</f>
        <v>5</v>
      </c>
      <c r="ER102" s="6">
        <f>IF(Valor_normalizado!ER102=0,32,IFERROR(RANK(Valor_normalizado!ER102,Valor_normalizado!ER$98:ER$129,0),"NA"))</f>
        <v>4</v>
      </c>
      <c r="ES102" s="6">
        <f>IF(Valor_normalizado!ES102=0,32,IFERROR(RANK(Valor_normalizado!ES102,Valor_normalizado!ES$98:ES$129,0),"NA"))</f>
        <v>5</v>
      </c>
    </row>
    <row r="103" spans="1:149" x14ac:dyDescent="0.25">
      <c r="A103" s="1" t="s">
        <v>251</v>
      </c>
      <c r="B103" s="75">
        <v>2022</v>
      </c>
      <c r="C103" s="6">
        <f>IF(Valor_normalizado!C103=0,32,IFERROR(RANK(Valor_normalizado!C103,Valor_normalizado!C$98:C$129,0),"NA"))</f>
        <v>1</v>
      </c>
      <c r="D103" s="6">
        <f>IF(Valor_normalizado!D103=0,32,IFERROR(RANK(Valor_normalizado!D103,Valor_normalizado!D$98:D$129,0),"NA"))</f>
        <v>6</v>
      </c>
      <c r="E103" s="6">
        <f>IF(Valor_normalizado!E103=0,32,IFERROR(RANK(Valor_normalizado!E103,Valor_normalizado!E$98:E$129,0),"NA"))</f>
        <v>9</v>
      </c>
      <c r="F103" s="6">
        <f>IF(Valor_normalizado!F103=0,32,IFERROR(RANK(Valor_normalizado!F103,Valor_normalizado!F$98:F$129,0),"NA"))</f>
        <v>3</v>
      </c>
      <c r="G103" s="6">
        <f>IF(Valor_normalizado!G103=0,32,IFERROR(RANK(Valor_normalizado!G103,Valor_normalizado!G$98:G$129,0),"NA"))</f>
        <v>2</v>
      </c>
      <c r="H103" s="6">
        <f>IF(Valor_normalizado!H103=0,32,IFERROR(RANK(Valor_normalizado!H103,Valor_normalizado!H$98:H$129,0),"NA"))</f>
        <v>5</v>
      </c>
      <c r="I103" s="6">
        <f>IF(Valor_normalizado!I103=0,32,IFERROR(RANK(Valor_normalizado!I103,Valor_normalizado!I$98:I$129,0),"NA"))</f>
        <v>4</v>
      </c>
      <c r="J103" s="6">
        <f>IF(Valor_normalizado!J103=0,32,IFERROR(RANK(Valor_normalizado!J103,Valor_normalizado!J$98:J$129,0),"NA"))</f>
        <v>2</v>
      </c>
      <c r="K103" s="6">
        <f>IF(Valor_normalizado!K103=0,32,IFERROR(RANK(Valor_normalizado!K103,Valor_normalizado!K$98:K$129,0),"NA"))</f>
        <v>1</v>
      </c>
      <c r="L103" s="6">
        <f>IF(Valor_normalizado!L103=0,32,IFERROR(RANK(Valor_normalizado!L103,Valor_normalizado!L$98:L$129,0),"NA"))</f>
        <v>11</v>
      </c>
      <c r="M103" s="6">
        <f>IF(Valor_normalizado!M103=0,32,IFERROR(RANK(Valor_normalizado!M103,Valor_normalizado!M$98:M$129,0),"NA"))</f>
        <v>1</v>
      </c>
      <c r="N103" s="6">
        <f>IF(Valor_normalizado!N103=0,32,IFERROR(RANK(Valor_normalizado!N103,Valor_normalizado!N$98:N$129,0),"NA"))</f>
        <v>29</v>
      </c>
      <c r="O103" s="6">
        <f>IF(Valor_normalizado!O103=0,32,IFERROR(RANK(Valor_normalizado!O103,Valor_normalizado!O$98:O$129,0),"NA"))</f>
        <v>28</v>
      </c>
      <c r="P103" s="6">
        <f>IF(Valor_normalizado!P103=0,32,IFERROR(RANK(Valor_normalizado!P103,Valor_normalizado!P$98:P$129,0),"NA"))</f>
        <v>24</v>
      </c>
      <c r="Q103" s="6">
        <f>IF(Valor_normalizado!Q103=0,32,IFERROR(RANK(Valor_normalizado!Q103,Valor_normalizado!Q$98:Q$129,0),"NA"))</f>
        <v>7</v>
      </c>
      <c r="R103" s="6">
        <f>IF(Valor_normalizado!R103=0,32,IFERROR(RANK(Valor_normalizado!R103,Valor_normalizado!R$98:R$129,0),"NA"))</f>
        <v>11</v>
      </c>
      <c r="S103" s="6">
        <f>IF(Valor_normalizado!S103=0,32,IFERROR(RANK(Valor_normalizado!S103,Valor_normalizado!S$98:S$129,0),"NA"))</f>
        <v>21</v>
      </c>
      <c r="T103" s="6">
        <f>IF(Valor_normalizado!T103=0,32,IFERROR(RANK(Valor_normalizado!T103,Valor_normalizado!T$98:T$129,0),"NA"))</f>
        <v>26</v>
      </c>
      <c r="U103" s="6">
        <f>IF(Valor_normalizado!U103=0,32,IFERROR(RANK(Valor_normalizado!U103,Valor_normalizado!U$98:U$129,0),"NA"))</f>
        <v>2</v>
      </c>
      <c r="V103" s="6">
        <f>IF(Valor_normalizado!V103=0,32,IFERROR(RANK(Valor_normalizado!V103,Valor_normalizado!V$98:V$129,0),"NA"))</f>
        <v>16</v>
      </c>
      <c r="W103" s="6">
        <f>IF(Valor_normalizado!W103=0,32,IFERROR(RANK(Valor_normalizado!W103,Valor_normalizado!W$98:W$129,0),"NA"))</f>
        <v>19</v>
      </c>
      <c r="X103" s="6">
        <f>IF(Valor_normalizado!X103=0,32,IFERROR(RANK(Valor_normalizado!X103,Valor_normalizado!X$98:X$129,0),"NA"))</f>
        <v>7</v>
      </c>
      <c r="Y103" s="6">
        <f>IF(Valor_normalizado!Y103=0,32,IFERROR(RANK(Valor_normalizado!Y103,Valor_normalizado!Y$98:Y$129,0),"NA"))</f>
        <v>8</v>
      </c>
      <c r="Z103" s="6">
        <f>IF(Valor_normalizado!Z103=0,32,IFERROR(RANK(Valor_normalizado!Z103,Valor_normalizado!Z$98:Z$129,0),"NA"))</f>
        <v>17</v>
      </c>
      <c r="AA103" s="6">
        <f>IF(Valor_normalizado!AA103=0,32,IFERROR(RANK(Valor_normalizado!AA103,Valor_normalizado!AA$98:AA$129,0),"NA"))</f>
        <v>14</v>
      </c>
      <c r="AB103" s="6">
        <f>IF(Valor_normalizado!AB103=0,32,IFERROR(RANK(Valor_normalizado!AB103,Valor_normalizado!AB$98:AB$129,0),"NA"))</f>
        <v>17</v>
      </c>
      <c r="AC103" s="6">
        <f>IF(Valor_normalizado!AC103=0,32,IFERROR(RANK(Valor_normalizado!AC103,Valor_normalizado!AC$98:AC$129,0),"NA"))</f>
        <v>17</v>
      </c>
      <c r="AD103" s="6">
        <f>IF(Valor_normalizado!AD103=0,32,IFERROR(RANK(Valor_normalizado!AD103,Valor_normalizado!AD$98:AD$129,0),"NA"))</f>
        <v>3</v>
      </c>
      <c r="AE103" s="6">
        <f>IF(Valor_normalizado!AE103=0,32,IFERROR(RANK(Valor_normalizado!AE103,Valor_normalizado!AE$98:AE$129,0),"NA"))</f>
        <v>4</v>
      </c>
      <c r="AF103" s="6">
        <f>IF(Valor_normalizado!AF103=0,32,IFERROR(RANK(Valor_normalizado!AF103,Valor_normalizado!AF$98:AF$129,0),"NA"))</f>
        <v>5</v>
      </c>
      <c r="AG103" s="6">
        <f>IF(Valor_normalizado!AG103=0,32,IFERROR(RANK(Valor_normalizado!AG103,Valor_normalizado!AG$98:AG$129,0),"NA"))</f>
        <v>5</v>
      </c>
      <c r="AH103" s="6">
        <f>IF(Valor_normalizado!AH103=0,32,IFERROR(RANK(Valor_normalizado!AH103,Valor_normalizado!AH$98:AH$129,0),"NA"))</f>
        <v>6</v>
      </c>
      <c r="AI103" s="6">
        <f>IF(Valor_normalizado!AI103=0,32,IFERROR(RANK(Valor_normalizado!AI103,Valor_normalizado!AI$98:AI$129,0),"NA"))</f>
        <v>10</v>
      </c>
      <c r="AJ103" s="6">
        <f>IF(Valor_normalizado!AJ103=0,32,IFERROR(RANK(Valor_normalizado!AJ103,Valor_normalizado!AJ$98:AJ$129,0),"NA"))</f>
        <v>9</v>
      </c>
      <c r="AK103" s="6">
        <f>IF(Valor_normalizado!AK103=0,32,IFERROR(RANK(Valor_normalizado!AK103,Valor_normalizado!AK$98:AK$129,0),"NA"))</f>
        <v>9</v>
      </c>
      <c r="AL103" s="6">
        <f>IF(Valor_normalizado!AL103=0,32,IFERROR(RANK(Valor_normalizado!AL103,Valor_normalizado!AL$98:AL$129,0),"NA"))</f>
        <v>12</v>
      </c>
      <c r="AM103" s="6">
        <f>IF(Valor_normalizado!AM103=0,32,IFERROR(RANK(Valor_normalizado!AM103,Valor_normalizado!AM$98:AM$129,0),"NA"))</f>
        <v>18</v>
      </c>
      <c r="AN103" s="6">
        <f>IF(Valor_normalizado!AN103=0,32,IFERROR(RANK(Valor_normalizado!AN103,Valor_normalizado!AN$98:AN$129,0),"NA"))</f>
        <v>6</v>
      </c>
      <c r="AO103" s="6">
        <f>IF(Valor_normalizado!AO103=0,32,IFERROR(RANK(Valor_normalizado!AO103,Valor_normalizado!AO$98:AO$129,0),"NA"))</f>
        <v>6</v>
      </c>
      <c r="AP103" s="6">
        <f>IF(Valor_normalizado!AP103=0,32,IFERROR(RANK(Valor_normalizado!AP103,Valor_normalizado!AP$98:AP$129,0),"NA"))</f>
        <v>9</v>
      </c>
      <c r="AQ103" s="6">
        <f>IF(Valor_normalizado!AQ103=0,32,IFERROR(RANK(Valor_normalizado!AQ103,Valor_normalizado!AQ$98:AQ$129,0),"NA"))</f>
        <v>3</v>
      </c>
      <c r="AR103" s="6">
        <f>IF(Valor_normalizado!AR103=0,32,IFERROR(RANK(Valor_normalizado!AR103,Valor_normalizado!AR$98:AR$129,0),"NA"))</f>
        <v>7</v>
      </c>
      <c r="AS103" s="6">
        <f>IF(Valor_normalizado!AS103=0,32,IFERROR(RANK(Valor_normalizado!AS103,Valor_normalizado!AS$98:AS$129,0),"NA"))</f>
        <v>3</v>
      </c>
      <c r="AT103" s="6">
        <f>IF(Valor_normalizado!AT103=0,32,IFERROR(RANK(Valor_normalizado!AT103,Valor_normalizado!AT$98:AT$129,0),"NA"))</f>
        <v>3</v>
      </c>
      <c r="AU103" s="6">
        <f>IF(Valor_normalizado!AU103=0,32,IFERROR(RANK(Valor_normalizado!AU103,Valor_normalizado!AU$98:AU$129,0),"NA"))</f>
        <v>17</v>
      </c>
      <c r="AV103" s="6">
        <f>IF(Valor_normalizado!AV103=0,32,IFERROR(RANK(Valor_normalizado!AV103,Valor_normalizado!AV$98:AV$129,0),"NA"))</f>
        <v>11</v>
      </c>
      <c r="AW103" s="6">
        <f>IF(Valor_normalizado!AW103=0,32,IFERROR(RANK(Valor_normalizado!AW103,Valor_normalizado!AW$98:AW$129,0),"NA"))</f>
        <v>7</v>
      </c>
      <c r="AX103" s="6">
        <f>IF(Valor_normalizado!AX103=0,32,IFERROR(RANK(Valor_normalizado!AX103,Valor_normalizado!AX$98:AX$129,0),"NA"))</f>
        <v>11</v>
      </c>
      <c r="AY103" s="6">
        <f>IF(Valor_normalizado!AY103=0,32,IFERROR(RANK(Valor_normalizado!AY103,Valor_normalizado!AY$98:AY$129,0),"NA"))</f>
        <v>9</v>
      </c>
      <c r="AZ103" s="6">
        <f>IF(Valor_normalizado!AZ103=0,32,IFERROR(RANK(Valor_normalizado!AZ103,Valor_normalizado!AZ$98:AZ$129,0),"NA"))</f>
        <v>5</v>
      </c>
      <c r="BA103" s="6">
        <f>IF(Valor_normalizado!BA103=0,32,IFERROR(RANK(Valor_normalizado!BA103,Valor_normalizado!BA$98:BA$129,0),"NA"))</f>
        <v>29</v>
      </c>
      <c r="BB103" s="6">
        <f>IF(Valor_normalizado!BB103=0,32,IFERROR(RANK(Valor_normalizado!BB103,Valor_normalizado!BB$98:BB$129,0),"NA"))</f>
        <v>10</v>
      </c>
      <c r="BC103" s="6">
        <f>IF(Valor_normalizado!BC103=0,32,IFERROR(RANK(Valor_normalizado!BC103,Valor_normalizado!BC$98:BC$129,0),"NA"))</f>
        <v>11</v>
      </c>
      <c r="BD103" s="6">
        <f>IF(Valor_normalizado!BD103=0,32,IFERROR(RANK(Valor_normalizado!BD103,Valor_normalizado!BD$98:BD$129,0),"NA"))</f>
        <v>5</v>
      </c>
      <c r="BE103" s="6">
        <f>IF(Valor_normalizado!BE103=0,32,IFERROR(RANK(Valor_normalizado!BE103,Valor_normalizado!BE$98:BE$129,0),"NA"))</f>
        <v>7</v>
      </c>
      <c r="BF103" s="6">
        <f>IF(Valor_normalizado!BF103=0,32,IFERROR(RANK(Valor_normalizado!BF103,Valor_normalizado!BF$98:BF$129,0),"NA"))</f>
        <v>5</v>
      </c>
      <c r="BG103" s="6">
        <f>IF(Valor_normalizado!BG103=0,32,IFERROR(RANK(Valor_normalizado!BG103,Valor_normalizado!BG$98:BG$129,0),"NA"))</f>
        <v>5</v>
      </c>
      <c r="BH103" s="6">
        <f>IF(Valor_normalizado!BH103=0,32,IFERROR(RANK(Valor_normalizado!BH103,Valor_normalizado!BH$98:BH$129,0),"NA"))</f>
        <v>5</v>
      </c>
      <c r="BI103" s="6">
        <f>IF(Valor_normalizado!BI103=0,32,IFERROR(RANK(Valor_normalizado!BI103,Valor_normalizado!BI$98:BI$129,0),"NA"))</f>
        <v>1</v>
      </c>
      <c r="BJ103" s="6">
        <f>IF(Valor_normalizado!BJ103=0,32,IFERROR(RANK(Valor_normalizado!BJ103,Valor_normalizado!BJ$98:BJ$129,0),"NA"))</f>
        <v>2</v>
      </c>
      <c r="BK103" s="6">
        <f>IF(Valor_normalizado!BK103=0,32,IFERROR(RANK(Valor_normalizado!BK103,Valor_normalizado!BK$98:BK$129,0),"NA"))</f>
        <v>3</v>
      </c>
      <c r="BL103" s="6">
        <f>IF(Valor_normalizado!BL103=0,32,IFERROR(RANK(Valor_normalizado!BL103,Valor_normalizado!BL$98:BL$129,0),"NA"))</f>
        <v>7</v>
      </c>
      <c r="BM103" s="6">
        <f>IF(Valor_normalizado!BM103=0,32,IFERROR(RANK(Valor_normalizado!BM103,Valor_normalizado!BM$98:BM$129,0),"NA"))</f>
        <v>1</v>
      </c>
      <c r="BN103" s="6">
        <f>IF(Valor_normalizado!BN103=0,32,IFERROR(RANK(Valor_normalizado!BN103,Valor_normalizado!BN$98:BN$129,0),"NA"))</f>
        <v>9</v>
      </c>
      <c r="BO103" s="6">
        <f>IF(Valor_normalizado!BO103=0,32,IFERROR(RANK(Valor_normalizado!BO103,Valor_normalizado!BO$98:BO$129,0),"NA"))</f>
        <v>10</v>
      </c>
      <c r="BP103" s="6">
        <f>IF(Valor_normalizado!BP103=0,32,IFERROR(RANK(Valor_normalizado!BP103,Valor_normalizado!BP$98:BP$129,0),"NA"))</f>
        <v>6</v>
      </c>
      <c r="BQ103" s="6">
        <f>IF(Valor_normalizado!BQ103=0,32,IFERROR(RANK(Valor_normalizado!BQ103,Valor_normalizado!BQ$98:BQ$129,0),"NA"))</f>
        <v>5</v>
      </c>
      <c r="BR103" s="6">
        <f>IF(Valor_normalizado!BR103=0,32,IFERROR(RANK(Valor_normalizado!BR103,Valor_normalizado!BR$98:BR$129,0),"NA"))</f>
        <v>11</v>
      </c>
      <c r="BS103" s="6">
        <f>IF(Valor_normalizado!BS103=0,32,IFERROR(RANK(Valor_normalizado!BS103,Valor_normalizado!BS$98:BS$129,0),"NA"))</f>
        <v>8</v>
      </c>
      <c r="BT103" s="6">
        <f>IF(Valor_normalizado!BT103=0,32,IFERROR(RANK(Valor_normalizado!BT103,Valor_normalizado!BT$98:BT$129,0),"NA"))</f>
        <v>21</v>
      </c>
      <c r="BU103" s="6">
        <f>IF(Valor_normalizado!BU103=0,32,IFERROR(RANK(Valor_normalizado!BU103,Valor_normalizado!BU$98:BU$129,0),"NA"))</f>
        <v>8</v>
      </c>
      <c r="BV103" s="6">
        <f>IF(Valor_normalizado!BV103=0,32,IFERROR(RANK(Valor_normalizado!BV103,Valor_normalizado!BV$98:BV$129,0),"NA"))</f>
        <v>2</v>
      </c>
      <c r="BW103" s="6">
        <f>IF(Valor_normalizado!BW103=0,32,IFERROR(RANK(Valor_normalizado!BW103,Valor_normalizado!BW$98:BW$129,0),"NA"))</f>
        <v>27</v>
      </c>
      <c r="BX103" s="6">
        <f>IF(Valor_normalizado!BX103=0,32,IFERROR(RANK(Valor_normalizado!BX103,Valor_normalizado!BX$98:BX$129,0),"NA"))</f>
        <v>29</v>
      </c>
      <c r="BY103" s="6">
        <f>IF(Valor_normalizado!BY103=0,32,IFERROR(RANK(Valor_normalizado!BY103,Valor_normalizado!BY$98:BY$129,0),"NA"))</f>
        <v>27</v>
      </c>
      <c r="BZ103" s="6">
        <f>IF(Valor_normalizado!BZ103=0,32,IFERROR(RANK(Valor_normalizado!BZ103,Valor_normalizado!BZ$98:BZ$129,0),"NA"))</f>
        <v>19</v>
      </c>
      <c r="CA103" s="6">
        <f>IF(Valor_normalizado!CA103=0,32,IFERROR(RANK(Valor_normalizado!CA103,Valor_normalizado!CA$98:CA$129,0),"NA"))</f>
        <v>18</v>
      </c>
      <c r="CB103" s="6">
        <f>IF(Valor_normalizado!CB103=0,32,IFERROR(RANK(Valor_normalizado!CB103,Valor_normalizado!CB$98:CB$129,0),"NA"))</f>
        <v>28</v>
      </c>
      <c r="CC103" s="6">
        <f>IF(Valor_normalizado!CC103=0,32,IFERROR(RANK(Valor_normalizado!CC103,Valor_normalizado!CC$98:CC$129,0),"NA"))</f>
        <v>13</v>
      </c>
      <c r="CD103" s="6">
        <f>IF(Valor_normalizado!CD103=0,32,IFERROR(RANK(Valor_normalizado!CD103,Valor_normalizado!CD$98:CD$129,0),"NA"))</f>
        <v>17</v>
      </c>
      <c r="CE103" s="6">
        <f>IF(Valor_normalizado!CE103=0,32,IFERROR(RANK(Valor_normalizado!CE103,Valor_normalizado!CE$98:CE$129,0),"NA"))</f>
        <v>21</v>
      </c>
      <c r="CF103" s="6">
        <f>IF(Valor_normalizado!CF103=0,32,IFERROR(RANK(Valor_normalizado!CF103,Valor_normalizado!CF$98:CF$129,0),"NA"))</f>
        <v>27</v>
      </c>
      <c r="CG103" s="6">
        <f>IF(Valor_normalizado!CG103=0,32,IFERROR(RANK(Valor_normalizado!CG103,Valor_normalizado!CG$98:CG$129,0),"NA"))</f>
        <v>20</v>
      </c>
      <c r="CH103" s="6">
        <f>IF(Valor_normalizado!CH103=0,32,IFERROR(RANK(Valor_normalizado!CH103,Valor_normalizado!CH$98:CH$129,0),"NA"))</f>
        <v>20</v>
      </c>
      <c r="CI103" s="6">
        <f>IF(Valor_normalizado!CI103=0,32,IFERROR(RANK(Valor_normalizado!CI103,Valor_normalizado!CI$98:CI$129,0),"NA"))</f>
        <v>26</v>
      </c>
      <c r="CJ103" s="6">
        <f>IF(Valor_normalizado!CJ103=0,32,IFERROR(RANK(Valor_normalizado!CJ103,Valor_normalizado!CJ$98:CJ$129,0),"NA"))</f>
        <v>21</v>
      </c>
      <c r="CK103" s="6">
        <f>IF(Valor_normalizado!CK103=0,32,IFERROR(RANK(Valor_normalizado!CK103,Valor_normalizado!CK$98:CK$129,0),"NA"))</f>
        <v>10</v>
      </c>
      <c r="CL103" s="6">
        <f>IF(Valor_normalizado!CL103=0,32,IFERROR(RANK(Valor_normalizado!CL103,Valor_normalizado!CL$98:CL$129,0),"NA"))</f>
        <v>20</v>
      </c>
      <c r="CM103" s="6">
        <f>IF(Valor_normalizado!CM103=0,32,IFERROR(RANK(Valor_normalizado!CM103,Valor_normalizado!CM$98:CM$129,0),"NA"))</f>
        <v>18</v>
      </c>
      <c r="CN103" s="6">
        <f>IF(Valor_normalizado!CN103=0,32,IFERROR(RANK(Valor_normalizado!CN103,Valor_normalizado!CN$98:CN$129,0),"NA"))</f>
        <v>14</v>
      </c>
      <c r="CO103" s="6">
        <f>IF(Valor_normalizado!CO103=0,32,IFERROR(RANK(Valor_normalizado!CO103,Valor_normalizado!CO$98:CO$129,0),"NA"))</f>
        <v>4</v>
      </c>
      <c r="CP103" s="6">
        <f>IF(Valor_normalizado!CP103=0,32,IFERROR(RANK(Valor_normalizado!CP103,Valor_normalizado!CP$98:CP$129,0),"NA"))</f>
        <v>5</v>
      </c>
      <c r="CQ103" s="6">
        <f>IF(Valor_normalizado!CQ103=0,32,IFERROR(RANK(Valor_normalizado!CQ103,Valor_normalizado!CQ$98:CQ$129,0),"NA"))</f>
        <v>7</v>
      </c>
      <c r="CR103" s="6">
        <f>IF(Valor_normalizado!CR103=0,32,IFERROR(RANK(Valor_normalizado!CR103,Valor_normalizado!CR$98:CR$129,0),"NA"))</f>
        <v>7</v>
      </c>
      <c r="CS103" s="6">
        <f>IF(Valor_normalizado!CS103=0,32,IFERROR(RANK(Valor_normalizado!CS103,Valor_normalizado!CS$98:CS$129,0),"NA"))</f>
        <v>6</v>
      </c>
      <c r="CT103" s="6">
        <f>IF(Valor_normalizado!CT103=0,32,IFERROR(RANK(Valor_normalizado!CT103,Valor_normalizado!CT$98:CT$129,0),"NA"))</f>
        <v>7</v>
      </c>
      <c r="CU103" s="6">
        <f>IF(Valor_normalizado!CU103=0,32,IFERROR(RANK(Valor_normalizado!CU103,Valor_normalizado!CU$98:CU$129,0),"NA"))</f>
        <v>5</v>
      </c>
      <c r="CV103" s="6">
        <f>IF(Valor_normalizado!CV103=0,32,IFERROR(RANK(Valor_normalizado!CV103,Valor_normalizado!CV$98:CV$129,0),"NA"))</f>
        <v>9</v>
      </c>
      <c r="CW103" s="6">
        <f>IF(Valor_normalizado!CW103=0,32,IFERROR(RANK(Valor_normalizado!CW103,Valor_normalizado!CW$98:CW$129,0),"NA"))</f>
        <v>4</v>
      </c>
      <c r="CX103" s="6">
        <f>IF(Valor_normalizado!CX103=0,32,IFERROR(RANK(Valor_normalizado!CX103,Valor_normalizado!CX$98:CX$129,0),"NA"))</f>
        <v>5</v>
      </c>
      <c r="CY103" s="6">
        <f>IF(Valor_normalizado!CY103=0,32,IFERROR(RANK(Valor_normalizado!CY103,Valor_normalizado!CY$98:CY$129,0),"NA"))</f>
        <v>4</v>
      </c>
      <c r="CZ103" s="6">
        <f>IF(Valor_normalizado!CZ103=0,32,IFERROR(RANK(Valor_normalizado!CZ103,Valor_normalizado!CZ$98:CZ$129,0),"NA"))</f>
        <v>2</v>
      </c>
      <c r="DA103" s="6">
        <f>IF(Valor_normalizado!DA103=0,32,IFERROR(RANK(Valor_normalizado!DA103,Valor_normalizado!DA$98:DA$129,0),"NA"))</f>
        <v>14</v>
      </c>
      <c r="DB103" s="6">
        <f>IF(Valor_normalizado!DB103=0,32,IFERROR(RANK(Valor_normalizado!DB103,Valor_normalizado!DB$98:DB$129,0),"NA"))</f>
        <v>5</v>
      </c>
      <c r="DC103" s="6">
        <f>IF(Valor_normalizado!DC103=0,32,IFERROR(RANK(Valor_normalizado!DC103,Valor_normalizado!DC$98:DC$129,0),"NA"))</f>
        <v>4</v>
      </c>
      <c r="DD103" s="6">
        <f>IF(Valor_normalizado!DD103=0,32,IFERROR(RANK(Valor_normalizado!DD103,Valor_normalizado!DD$98:DD$129,0),"NA"))</f>
        <v>6</v>
      </c>
      <c r="DE103" s="6">
        <f>IF(Valor_normalizado!DE103=0,32,IFERROR(RANK(Valor_normalizado!DE103,Valor_normalizado!DE$98:DE$129,0),"NA"))</f>
        <v>3</v>
      </c>
      <c r="DF103" s="6">
        <f>IF(Valor_normalizado!DF103=0,32,IFERROR(RANK(Valor_normalizado!DF103,Valor_normalizado!DF$98:DF$129,0),"NA"))</f>
        <v>17</v>
      </c>
      <c r="DG103" s="6">
        <f>IF(Valor_normalizado!DG103=0,32,IFERROR(RANK(Valor_normalizado!DG103,Valor_normalizado!DG$98:DG$129,0),"NA"))</f>
        <v>14</v>
      </c>
      <c r="DH103" s="6">
        <f>IF(Valor_normalizado!DH103=0,32,IFERROR(RANK(Valor_normalizado!DH103,Valor_normalizado!DH$98:DH$129,0),"NA"))</f>
        <v>8</v>
      </c>
      <c r="DI103" s="6">
        <f>IF(Valor_normalizado!DI103=0,32,IFERROR(RANK(Valor_normalizado!DI103,Valor_normalizado!DI$98:DI$129,0),"NA"))</f>
        <v>13</v>
      </c>
      <c r="DJ103" s="6">
        <f>IF(Valor_normalizado!DJ103=0,32,IFERROR(RANK(Valor_normalizado!DJ103,Valor_normalizado!DJ$98:DJ$129,0),"NA"))</f>
        <v>8</v>
      </c>
      <c r="DK103" s="6">
        <f>IF(Valor_normalizado!DK103=0,32,IFERROR(RANK(Valor_normalizado!DK103,Valor_normalizado!DK$98:DK$129,0),"NA"))</f>
        <v>6</v>
      </c>
      <c r="DL103" s="6">
        <f>IF(Valor_normalizado!DL103=0,32,IFERROR(RANK(Valor_normalizado!DL103,Valor_normalizado!DL$98:DL$129,0),"NA"))</f>
        <v>19</v>
      </c>
      <c r="DM103" s="6">
        <f>IF(Valor_normalizado!DM103=0,32,IFERROR(RANK(Valor_normalizado!DM103,Valor_normalizado!DM$98:DM$129,0),"NA"))</f>
        <v>10</v>
      </c>
      <c r="DN103" s="6">
        <f>IF(Valor_normalizado!DN103=0,32,IFERROR(RANK(Valor_normalizado!DN103,Valor_normalizado!DN$98:DN$129,0),"NA"))</f>
        <v>2</v>
      </c>
      <c r="DO103" s="6">
        <f>IF(Valor_normalizado!DO103=0,32,IFERROR(RANK(Valor_normalizado!DO103,Valor_normalizado!DO$98:DO$129,0),"NA"))</f>
        <v>4</v>
      </c>
      <c r="DP103" s="6">
        <f>IF(Valor_normalizado!DP103=0,32,IFERROR(RANK(Valor_normalizado!DP103,Valor_normalizado!DP$98:DP$129,0),"NA"))</f>
        <v>7</v>
      </c>
      <c r="DQ103" s="6">
        <f>IF(Valor_normalizado!DQ103=0,32,IFERROR(RANK(Valor_normalizado!DQ103,Valor_normalizado!DQ$98:DQ$129,0),"NA"))</f>
        <v>5</v>
      </c>
      <c r="DR103" s="6">
        <f>IF(Valor_normalizado!DR103=0,32,IFERROR(RANK(Valor_normalizado!DR103,Valor_normalizado!DR$98:DR$129,0),"NA"))</f>
        <v>13</v>
      </c>
      <c r="DS103" s="6">
        <f>IF(Valor_normalizado!DS103=0,32,IFERROR(RANK(Valor_normalizado!DS103,Valor_normalizado!DS$98:DS$129,0),"NA"))</f>
        <v>13</v>
      </c>
      <c r="DT103" s="6">
        <f>IF(Valor_normalizado!DT103=0,32,IFERROR(RANK(Valor_normalizado!DT103,Valor_normalizado!DT$98:DT$129,0),"NA"))</f>
        <v>4</v>
      </c>
      <c r="DU103" s="6">
        <f>IF(Valor_normalizado!DU103=0,32,IFERROR(RANK(Valor_normalizado!DU103,Valor_normalizado!DU$98:DU$129,0),"NA"))</f>
        <v>5</v>
      </c>
      <c r="DV103" s="6">
        <f>IF(Valor_normalizado!DV103=0,32,IFERROR(RANK(Valor_normalizado!DV103,Valor_normalizado!DV$98:DV$129,0),"NA"))</f>
        <v>5</v>
      </c>
      <c r="DW103" s="6">
        <f>IF(Valor_normalizado!DW103=0,32,IFERROR(RANK(Valor_normalizado!DW103,Valor_normalizado!DW$98:DW$129,0),"NA"))</f>
        <v>3</v>
      </c>
      <c r="DX103" s="6">
        <f>IF(Valor_normalizado!DX103=0,32,IFERROR(RANK(Valor_normalizado!DX103,Valor_normalizado!DX$98:DX$129,0),"NA"))</f>
        <v>3</v>
      </c>
      <c r="DY103" s="6">
        <f>IF(Valor_normalizado!DY103=0,32,IFERROR(RANK(Valor_normalizado!DY103,Valor_normalizado!DY$98:DY$129,0),"NA"))</f>
        <v>4</v>
      </c>
      <c r="DZ103" s="6">
        <f>IF(Valor_normalizado!DZ103=0,32,IFERROR(RANK(Valor_normalizado!DZ103,Valor_normalizado!DZ$98:DZ$129,0),"NA"))</f>
        <v>10</v>
      </c>
      <c r="EA103" s="6">
        <f>IF(Valor_normalizado!EA103=0,32,IFERROR(RANK(Valor_normalizado!EA103,Valor_normalizado!EA$98:EA$129,0),"NA"))</f>
        <v>10</v>
      </c>
      <c r="EB103" s="6">
        <f>IF(Valor_normalizado!EB103=0,32,IFERROR(RANK(Valor_normalizado!EB103,Valor_normalizado!EB$98:EB$129,0),"NA"))</f>
        <v>5</v>
      </c>
      <c r="EC103" s="6">
        <f>IF(Valor_normalizado!EC103=0,32,IFERROR(RANK(Valor_normalizado!EC103,Valor_normalizado!EC$98:EC$129,0),"NA"))</f>
        <v>6</v>
      </c>
      <c r="ED103" s="6">
        <f>IF(Valor_normalizado!ED103=0,32,IFERROR(RANK(Valor_normalizado!ED103,Valor_normalizado!ED$98:ED$129,0),"NA"))</f>
        <v>1</v>
      </c>
      <c r="EE103" s="6">
        <f>IF(Valor_normalizado!EE103=0,32,IFERROR(RANK(Valor_normalizado!EE103,Valor_normalizado!EE$98:EE$129,0),"NA"))</f>
        <v>1</v>
      </c>
      <c r="EF103" s="6">
        <f>IF(Valor_normalizado!EF103=0,32,IFERROR(RANK(Valor_normalizado!EF103,Valor_normalizado!EF$98:EF$129,0),"NA"))</f>
        <v>9</v>
      </c>
      <c r="EG103" s="6">
        <f>IF(Valor_normalizado!EG103=0,32,IFERROR(RANK(Valor_normalizado!EG103,Valor_normalizado!EG$98:EG$129,0),"NA"))</f>
        <v>8</v>
      </c>
      <c r="EH103" s="6">
        <f>IF(Valor_normalizado!EH103=0,32,IFERROR(RANK(Valor_normalizado!EH103,Valor_normalizado!EH$98:EH$129,0),"NA"))</f>
        <v>10</v>
      </c>
      <c r="EI103" s="6">
        <f>IF(Valor_normalizado!EI103=0,32,IFERROR(RANK(Valor_normalizado!EI103,Valor_normalizado!EI$98:EI$129,0),"NA"))</f>
        <v>15</v>
      </c>
      <c r="EJ103" s="6">
        <f>IF(Valor_normalizado!EJ103=0,32,IFERROR(RANK(Valor_normalizado!EJ103,Valor_normalizado!EJ$98:EJ$129,0),"NA"))</f>
        <v>11</v>
      </c>
      <c r="EK103" s="6">
        <f>IF(Valor_normalizado!EK103=0,32,IFERROR(RANK(Valor_normalizado!EK103,Valor_normalizado!EK$98:EK$129,0),"NA"))</f>
        <v>9</v>
      </c>
      <c r="EL103" s="6">
        <f>IF(Valor_normalizado!EL103=0,32,IFERROR(RANK(Valor_normalizado!EL103,Valor_normalizado!EL$98:EL$129,0),"NA"))</f>
        <v>10</v>
      </c>
      <c r="EM103" s="6">
        <f>IF(Valor_normalizado!EM103=0,32,IFERROR(RANK(Valor_normalizado!EM103,Valor_normalizado!EM$98:EM$129,0),"NA"))</f>
        <v>10</v>
      </c>
      <c r="EN103" s="6">
        <f>IF(Valor_normalizado!EN103=0,32,IFERROR(RANK(Valor_normalizado!EN103,Valor_normalizado!EN$98:EN$129,0),"NA"))</f>
        <v>15</v>
      </c>
      <c r="EO103" s="6">
        <f>IF(Valor_normalizado!EO103=0,32,IFERROR(RANK(Valor_normalizado!EO103,Valor_normalizado!EO$98:EO$129,0),"NA"))</f>
        <v>6</v>
      </c>
      <c r="EP103" s="6">
        <f>IF(Valor_normalizado!EP103=0,32,IFERROR(RANK(Valor_normalizado!EP103,Valor_normalizado!EP$98:EP$129,0),"NA"))</f>
        <v>3</v>
      </c>
      <c r="EQ103" s="6">
        <f>IF(Valor_normalizado!EQ103=0,32,IFERROR(RANK(Valor_normalizado!EQ103,Valor_normalizado!EQ$98:EQ$129,0),"NA"))</f>
        <v>8</v>
      </c>
      <c r="ER103" s="6">
        <f>IF(Valor_normalizado!ER103=0,32,IFERROR(RANK(Valor_normalizado!ER103,Valor_normalizado!ER$98:ER$129,0),"NA"))</f>
        <v>9</v>
      </c>
      <c r="ES103" s="6">
        <f>IF(Valor_normalizado!ES103=0,32,IFERROR(RANK(Valor_normalizado!ES103,Valor_normalizado!ES$98:ES$129,0),"NA"))</f>
        <v>3</v>
      </c>
    </row>
    <row r="104" spans="1:149" x14ac:dyDescent="0.25">
      <c r="A104" s="2" t="s">
        <v>252</v>
      </c>
      <c r="B104" s="75">
        <v>2022</v>
      </c>
      <c r="C104" s="6">
        <f>IF(Valor_normalizado!C104=0,32,IFERROR(RANK(Valor_normalizado!C104,Valor_normalizado!C$98:C$129,0),"NA"))</f>
        <v>9</v>
      </c>
      <c r="D104" s="6">
        <f>IF(Valor_normalizado!D104=0,32,IFERROR(RANK(Valor_normalizado!D104,Valor_normalizado!D$98:D$129,0),"NA"))</f>
        <v>10</v>
      </c>
      <c r="E104" s="6">
        <f>IF(Valor_normalizado!E104=0,32,IFERROR(RANK(Valor_normalizado!E104,Valor_normalizado!E$98:E$129,0),"NA"))</f>
        <v>16</v>
      </c>
      <c r="F104" s="6">
        <f>IF(Valor_normalizado!F104=0,32,IFERROR(RANK(Valor_normalizado!F104,Valor_normalizado!F$98:F$129,0),"NA"))</f>
        <v>11</v>
      </c>
      <c r="G104" s="6">
        <f>IF(Valor_normalizado!G104=0,32,IFERROR(RANK(Valor_normalizado!G104,Valor_normalizado!G$98:G$129,0),"NA"))</f>
        <v>6</v>
      </c>
      <c r="H104" s="6">
        <f>IF(Valor_normalizado!H104=0,32,IFERROR(RANK(Valor_normalizado!H104,Valor_normalizado!H$98:H$129,0),"NA"))</f>
        <v>6</v>
      </c>
      <c r="I104" s="6">
        <f>IF(Valor_normalizado!I104=0,32,IFERROR(RANK(Valor_normalizado!I104,Valor_normalizado!I$98:I$129,0),"NA"))</f>
        <v>19</v>
      </c>
      <c r="J104" s="6">
        <f>IF(Valor_normalizado!J104=0,32,IFERROR(RANK(Valor_normalizado!J104,Valor_normalizado!J$98:J$129,0),"NA"))</f>
        <v>7</v>
      </c>
      <c r="K104" s="6">
        <f>IF(Valor_normalizado!K104=0,32,IFERROR(RANK(Valor_normalizado!K104,Valor_normalizado!K$98:K$129,0),"NA"))</f>
        <v>28</v>
      </c>
      <c r="L104" s="6">
        <f>IF(Valor_normalizado!L104=0,32,IFERROR(RANK(Valor_normalizado!L104,Valor_normalizado!L$98:L$129,0),"NA"))</f>
        <v>5</v>
      </c>
      <c r="M104" s="6">
        <f>IF(Valor_normalizado!M104=0,32,IFERROR(RANK(Valor_normalizado!M104,Valor_normalizado!M$98:M$129,0),"NA"))</f>
        <v>22</v>
      </c>
      <c r="N104" s="6">
        <f>IF(Valor_normalizado!N104=0,32,IFERROR(RANK(Valor_normalizado!N104,Valor_normalizado!N$98:N$129,0),"NA"))</f>
        <v>16</v>
      </c>
      <c r="O104" s="6">
        <f>IF(Valor_normalizado!O104=0,32,IFERROR(RANK(Valor_normalizado!O104,Valor_normalizado!O$98:O$129,0),"NA"))</f>
        <v>14</v>
      </c>
      <c r="P104" s="6">
        <f>IF(Valor_normalizado!P104=0,32,IFERROR(RANK(Valor_normalizado!P104,Valor_normalizado!P$98:P$129,0),"NA"))</f>
        <v>8</v>
      </c>
      <c r="Q104" s="6">
        <f>IF(Valor_normalizado!Q104=0,32,IFERROR(RANK(Valor_normalizado!Q104,Valor_normalizado!Q$98:Q$129,0),"NA"))</f>
        <v>23</v>
      </c>
      <c r="R104" s="6">
        <f>IF(Valor_normalizado!R104=0,32,IFERROR(RANK(Valor_normalizado!R104,Valor_normalizado!R$98:R$129,0),"NA"))</f>
        <v>19</v>
      </c>
      <c r="S104" s="6">
        <f>IF(Valor_normalizado!S104=0,32,IFERROR(RANK(Valor_normalizado!S104,Valor_normalizado!S$98:S$129,0),"NA"))</f>
        <v>22</v>
      </c>
      <c r="T104" s="6">
        <f>IF(Valor_normalizado!T104=0,32,IFERROR(RANK(Valor_normalizado!T104,Valor_normalizado!T$98:T$129,0),"NA"))</f>
        <v>13</v>
      </c>
      <c r="U104" s="6">
        <f>IF(Valor_normalizado!U104=0,32,IFERROR(RANK(Valor_normalizado!U104,Valor_normalizado!U$98:U$129,0),"NA"))</f>
        <v>12</v>
      </c>
      <c r="V104" s="6">
        <f>IF(Valor_normalizado!V104=0,32,IFERROR(RANK(Valor_normalizado!V104,Valor_normalizado!V$98:V$129,0),"NA"))</f>
        <v>28</v>
      </c>
      <c r="W104" s="6">
        <f>IF(Valor_normalizado!W104=0,32,IFERROR(RANK(Valor_normalizado!W104,Valor_normalizado!W$98:W$129,0),"NA"))</f>
        <v>8</v>
      </c>
      <c r="X104" s="6">
        <f>IF(Valor_normalizado!X104=0,32,IFERROR(RANK(Valor_normalizado!X104,Valor_normalizado!X$98:X$129,0),"NA"))</f>
        <v>21</v>
      </c>
      <c r="Y104" s="6">
        <f>IF(Valor_normalizado!Y104=0,32,IFERROR(RANK(Valor_normalizado!Y104,Valor_normalizado!Y$98:Y$129,0),"NA"))</f>
        <v>9</v>
      </c>
      <c r="Z104" s="6">
        <f>IF(Valor_normalizado!Z104=0,32,IFERROR(RANK(Valor_normalizado!Z104,Valor_normalizado!Z$98:Z$129,0),"NA"))</f>
        <v>26</v>
      </c>
      <c r="AA104" s="6">
        <f>IF(Valor_normalizado!AA104=0,32,IFERROR(RANK(Valor_normalizado!AA104,Valor_normalizado!AA$98:AA$129,0),"NA"))</f>
        <v>21</v>
      </c>
      <c r="AB104" s="6">
        <f>IF(Valor_normalizado!AB104=0,32,IFERROR(RANK(Valor_normalizado!AB104,Valor_normalizado!AB$98:AB$129,0),"NA"))</f>
        <v>6</v>
      </c>
      <c r="AC104" s="6">
        <f>IF(Valor_normalizado!AC104=0,32,IFERROR(RANK(Valor_normalizado!AC104,Valor_normalizado!AC$98:AC$129,0),"NA"))</f>
        <v>9</v>
      </c>
      <c r="AD104" s="6">
        <f>IF(Valor_normalizado!AD104=0,32,IFERROR(RANK(Valor_normalizado!AD104,Valor_normalizado!AD$98:AD$129,0),"NA"))</f>
        <v>4</v>
      </c>
      <c r="AE104" s="6">
        <f>IF(Valor_normalizado!AE104=0,32,IFERROR(RANK(Valor_normalizado!AE104,Valor_normalizado!AE$98:AE$129,0),"NA"))</f>
        <v>3</v>
      </c>
      <c r="AF104" s="6">
        <f>IF(Valor_normalizado!AF104=0,32,IFERROR(RANK(Valor_normalizado!AF104,Valor_normalizado!AF$98:AF$129,0),"NA"))</f>
        <v>6</v>
      </c>
      <c r="AG104" s="6">
        <f>IF(Valor_normalizado!AG104=0,32,IFERROR(RANK(Valor_normalizado!AG104,Valor_normalizado!AG$98:AG$129,0),"NA"))</f>
        <v>3</v>
      </c>
      <c r="AH104" s="6">
        <f>IF(Valor_normalizado!AH104=0,32,IFERROR(RANK(Valor_normalizado!AH104,Valor_normalizado!AH$98:AH$129,0),"NA"))</f>
        <v>24</v>
      </c>
      <c r="AI104" s="6">
        <f>IF(Valor_normalizado!AI104=0,32,IFERROR(RANK(Valor_normalizado!AI104,Valor_normalizado!AI$98:AI$129,0),"NA"))</f>
        <v>13</v>
      </c>
      <c r="AJ104" s="6">
        <f>IF(Valor_normalizado!AJ104=0,32,IFERROR(RANK(Valor_normalizado!AJ104,Valor_normalizado!AJ$98:AJ$129,0),"NA"))</f>
        <v>24</v>
      </c>
      <c r="AK104" s="6">
        <f>IF(Valor_normalizado!AK104=0,32,IFERROR(RANK(Valor_normalizado!AK104,Valor_normalizado!AK$98:AK$129,0),"NA"))</f>
        <v>14</v>
      </c>
      <c r="AL104" s="6">
        <f>IF(Valor_normalizado!AL104=0,32,IFERROR(RANK(Valor_normalizado!AL104,Valor_normalizado!AL$98:AL$129,0),"NA"))</f>
        <v>9</v>
      </c>
      <c r="AM104" s="6">
        <f>IF(Valor_normalizado!AM104=0,32,IFERROR(RANK(Valor_normalizado!AM104,Valor_normalizado!AM$98:AM$129,0),"NA"))</f>
        <v>1</v>
      </c>
      <c r="AN104" s="6">
        <f>IF(Valor_normalizado!AN104=0,32,IFERROR(RANK(Valor_normalizado!AN104,Valor_normalizado!AN$98:AN$129,0),"NA"))</f>
        <v>5</v>
      </c>
      <c r="AO104" s="6">
        <f>IF(Valor_normalizado!AO104=0,32,IFERROR(RANK(Valor_normalizado!AO104,Valor_normalizado!AO$98:AO$129,0),"NA"))</f>
        <v>5</v>
      </c>
      <c r="AP104" s="6">
        <f>IF(Valor_normalizado!AP104=0,32,IFERROR(RANK(Valor_normalizado!AP104,Valor_normalizado!AP$98:AP$129,0),"NA"))</f>
        <v>17</v>
      </c>
      <c r="AQ104" s="6">
        <f>IF(Valor_normalizado!AQ104=0,32,IFERROR(RANK(Valor_normalizado!AQ104,Valor_normalizado!AQ$98:AQ$129,0),"NA"))</f>
        <v>9</v>
      </c>
      <c r="AR104" s="6">
        <f>IF(Valor_normalizado!AR104=0,32,IFERROR(RANK(Valor_normalizado!AR104,Valor_normalizado!AR$98:AR$129,0),"NA"))</f>
        <v>20</v>
      </c>
      <c r="AS104" s="6">
        <f>IF(Valor_normalizado!AS104=0,32,IFERROR(RANK(Valor_normalizado!AS104,Valor_normalizado!AS$98:AS$129,0),"NA"))</f>
        <v>20</v>
      </c>
      <c r="AT104" s="6">
        <f>IF(Valor_normalizado!AT104=0,32,IFERROR(RANK(Valor_normalizado!AT104,Valor_normalizado!AT$98:AT$129,0),"NA"))</f>
        <v>17</v>
      </c>
      <c r="AU104" s="6">
        <f>IF(Valor_normalizado!AU104=0,32,IFERROR(RANK(Valor_normalizado!AU104,Valor_normalizado!AU$98:AU$129,0),"NA"))</f>
        <v>15</v>
      </c>
      <c r="AV104" s="6">
        <f>IF(Valor_normalizado!AV104=0,32,IFERROR(RANK(Valor_normalizado!AV104,Valor_normalizado!AV$98:AV$129,0),"NA"))</f>
        <v>8</v>
      </c>
      <c r="AW104" s="6">
        <f>IF(Valor_normalizado!AW104=0,32,IFERROR(RANK(Valor_normalizado!AW104,Valor_normalizado!AW$98:AW$129,0),"NA"))</f>
        <v>19</v>
      </c>
      <c r="AX104" s="6">
        <f>IF(Valor_normalizado!AX104=0,32,IFERROR(RANK(Valor_normalizado!AX104,Valor_normalizado!AX$98:AX$129,0),"NA"))</f>
        <v>14</v>
      </c>
      <c r="AY104" s="6">
        <f>IF(Valor_normalizado!AY104=0,32,IFERROR(RANK(Valor_normalizado!AY104,Valor_normalizado!AY$98:AY$129,0),"NA"))</f>
        <v>14</v>
      </c>
      <c r="AZ104" s="6">
        <f>IF(Valor_normalizado!AZ104=0,32,IFERROR(RANK(Valor_normalizado!AZ104,Valor_normalizado!AZ$98:AZ$129,0),"NA"))</f>
        <v>32</v>
      </c>
      <c r="BA104" s="6">
        <f>IF(Valor_normalizado!BA104=0,32,IFERROR(RANK(Valor_normalizado!BA104,Valor_normalizado!BA$98:BA$129,0),"NA"))</f>
        <v>32</v>
      </c>
      <c r="BB104" s="6">
        <f>IF(Valor_normalizado!BB104=0,32,IFERROR(RANK(Valor_normalizado!BB104,Valor_normalizado!BB$98:BB$129,0),"NA"))</f>
        <v>9</v>
      </c>
      <c r="BC104" s="6">
        <f>IF(Valor_normalizado!BC104=0,32,IFERROR(RANK(Valor_normalizado!BC104,Valor_normalizado!BC$98:BC$129,0),"NA"))</f>
        <v>24</v>
      </c>
      <c r="BD104" s="6">
        <f>IF(Valor_normalizado!BD104=0,32,IFERROR(RANK(Valor_normalizado!BD104,Valor_normalizado!BD$98:BD$129,0),"NA"))</f>
        <v>31</v>
      </c>
      <c r="BE104" s="6">
        <f>IF(Valor_normalizado!BE104=0,32,IFERROR(RANK(Valor_normalizado!BE104,Valor_normalizado!BE$98:BE$129,0),"NA"))</f>
        <v>15</v>
      </c>
      <c r="BF104" s="6">
        <f>IF(Valor_normalizado!BF104=0,32,IFERROR(RANK(Valor_normalizado!BF104,Valor_normalizado!BF$98:BF$129,0),"NA"))</f>
        <v>6</v>
      </c>
      <c r="BG104" s="6">
        <f>IF(Valor_normalizado!BG104=0,32,IFERROR(RANK(Valor_normalizado!BG104,Valor_normalizado!BG$98:BG$129,0),"NA"))</f>
        <v>10</v>
      </c>
      <c r="BH104" s="6">
        <f>IF(Valor_normalizado!BH104=0,32,IFERROR(RANK(Valor_normalizado!BH104,Valor_normalizado!BH$98:BH$129,0),"NA"))</f>
        <v>24</v>
      </c>
      <c r="BI104" s="6">
        <f>IF(Valor_normalizado!BI104=0,32,IFERROR(RANK(Valor_normalizado!BI104,Valor_normalizado!BI$98:BI$129,0),"NA"))</f>
        <v>10</v>
      </c>
      <c r="BJ104" s="6">
        <f>IF(Valor_normalizado!BJ104=0,32,IFERROR(RANK(Valor_normalizado!BJ104,Valor_normalizado!BJ$98:BJ$129,0),"NA"))</f>
        <v>12</v>
      </c>
      <c r="BK104" s="6">
        <f>IF(Valor_normalizado!BK104=0,32,IFERROR(RANK(Valor_normalizado!BK104,Valor_normalizado!BK$98:BK$129,0),"NA"))</f>
        <v>12</v>
      </c>
      <c r="BL104" s="6">
        <f>IF(Valor_normalizado!BL104=0,32,IFERROR(RANK(Valor_normalizado!BL104,Valor_normalizado!BL$98:BL$129,0),"NA"))</f>
        <v>17</v>
      </c>
      <c r="BM104" s="6">
        <f>IF(Valor_normalizado!BM104=0,32,IFERROR(RANK(Valor_normalizado!BM104,Valor_normalizado!BM$98:BM$129,0),"NA"))</f>
        <v>10</v>
      </c>
      <c r="BN104" s="6">
        <f>IF(Valor_normalizado!BN104=0,32,IFERROR(RANK(Valor_normalizado!BN104,Valor_normalizado!BN$98:BN$129,0),"NA"))</f>
        <v>18</v>
      </c>
      <c r="BO104" s="6">
        <f>IF(Valor_normalizado!BO104=0,32,IFERROR(RANK(Valor_normalizado!BO104,Valor_normalizado!BO$98:BO$129,0),"NA"))</f>
        <v>24</v>
      </c>
      <c r="BP104" s="6">
        <f>IF(Valor_normalizado!BP104=0,32,IFERROR(RANK(Valor_normalizado!BP104,Valor_normalizado!BP$98:BP$129,0),"NA"))</f>
        <v>21</v>
      </c>
      <c r="BQ104" s="6">
        <f>IF(Valor_normalizado!BQ104=0,32,IFERROR(RANK(Valor_normalizado!BQ104,Valor_normalizado!BQ$98:BQ$129,0),"NA"))</f>
        <v>11</v>
      </c>
      <c r="BR104" s="6">
        <f>IF(Valor_normalizado!BR104=0,32,IFERROR(RANK(Valor_normalizado!BR104,Valor_normalizado!BR$98:BR$129,0),"NA"))</f>
        <v>12</v>
      </c>
      <c r="BS104" s="6">
        <f>IF(Valor_normalizado!BS104=0,32,IFERROR(RANK(Valor_normalizado!BS104,Valor_normalizado!BS$98:BS$129,0),"NA"))</f>
        <v>11</v>
      </c>
      <c r="BT104" s="6">
        <f>IF(Valor_normalizado!BT104=0,32,IFERROR(RANK(Valor_normalizado!BT104,Valor_normalizado!BT$98:BT$129,0),"NA"))</f>
        <v>9</v>
      </c>
      <c r="BU104" s="6">
        <f>IF(Valor_normalizado!BU104=0,32,IFERROR(RANK(Valor_normalizado!BU104,Valor_normalizado!BU$98:BU$129,0),"NA"))</f>
        <v>13</v>
      </c>
      <c r="BV104" s="6">
        <f>IF(Valor_normalizado!BV104=0,32,IFERROR(RANK(Valor_normalizado!BV104,Valor_normalizado!BV$98:BV$129,0),"NA"))</f>
        <v>15</v>
      </c>
      <c r="BW104" s="6">
        <f>IF(Valor_normalizado!BW104=0,32,IFERROR(RANK(Valor_normalizado!BW104,Valor_normalizado!BW$98:BW$129,0),"NA"))</f>
        <v>15</v>
      </c>
      <c r="BX104" s="6">
        <f>IF(Valor_normalizado!BX104=0,32,IFERROR(RANK(Valor_normalizado!BX104,Valor_normalizado!BX$98:BX$129,0),"NA"))</f>
        <v>1</v>
      </c>
      <c r="BY104" s="6">
        <f>IF(Valor_normalizado!BY104=0,32,IFERROR(RANK(Valor_normalizado!BY104,Valor_normalizado!BY$98:BY$129,0),"NA"))</f>
        <v>3</v>
      </c>
      <c r="BZ104" s="6">
        <f>IF(Valor_normalizado!BZ104=0,32,IFERROR(RANK(Valor_normalizado!BZ104,Valor_normalizado!BZ$98:BZ$129,0),"NA"))</f>
        <v>4</v>
      </c>
      <c r="CA104" s="6">
        <f>IF(Valor_normalizado!CA104=0,32,IFERROR(RANK(Valor_normalizado!CA104,Valor_normalizado!CA$98:CA$129,0),"NA"))</f>
        <v>15</v>
      </c>
      <c r="CB104" s="6">
        <f>IF(Valor_normalizado!CB104=0,32,IFERROR(RANK(Valor_normalizado!CB104,Valor_normalizado!CB$98:CB$129,0),"NA"))</f>
        <v>5</v>
      </c>
      <c r="CC104" s="6">
        <f>IF(Valor_normalizado!CC104=0,32,IFERROR(RANK(Valor_normalizado!CC104,Valor_normalizado!CC$98:CC$129,0),"NA"))</f>
        <v>26</v>
      </c>
      <c r="CD104" s="6">
        <f>IF(Valor_normalizado!CD104=0,32,IFERROR(RANK(Valor_normalizado!CD104,Valor_normalizado!CD$98:CD$129,0),"NA"))</f>
        <v>29</v>
      </c>
      <c r="CE104" s="6">
        <f>IF(Valor_normalizado!CE104=0,32,IFERROR(RANK(Valor_normalizado!CE104,Valor_normalizado!CE$98:CE$129,0),"NA"))</f>
        <v>24</v>
      </c>
      <c r="CF104" s="6">
        <f>IF(Valor_normalizado!CF104=0,32,IFERROR(RANK(Valor_normalizado!CF104,Valor_normalizado!CF$98:CF$129,0),"NA"))</f>
        <v>28</v>
      </c>
      <c r="CG104" s="6">
        <f>IF(Valor_normalizado!CG104=0,32,IFERROR(RANK(Valor_normalizado!CG104,Valor_normalizado!CG$98:CG$129,0),"NA"))</f>
        <v>23</v>
      </c>
      <c r="CH104" s="6">
        <f>IF(Valor_normalizado!CH104=0,32,IFERROR(RANK(Valor_normalizado!CH104,Valor_normalizado!CH$98:CH$129,0),"NA"))</f>
        <v>28</v>
      </c>
      <c r="CI104" s="6">
        <f>IF(Valor_normalizado!CI104=0,32,IFERROR(RANK(Valor_normalizado!CI104,Valor_normalizado!CI$98:CI$129,0),"NA"))</f>
        <v>23</v>
      </c>
      <c r="CJ104" s="6">
        <f>IF(Valor_normalizado!CJ104=0,32,IFERROR(RANK(Valor_normalizado!CJ104,Valor_normalizado!CJ$98:CJ$129,0),"NA"))</f>
        <v>22</v>
      </c>
      <c r="CK104" s="6">
        <f>IF(Valor_normalizado!CK104=0,32,IFERROR(RANK(Valor_normalizado!CK104,Valor_normalizado!CK$98:CK$129,0),"NA"))</f>
        <v>11</v>
      </c>
      <c r="CL104" s="6">
        <f>IF(Valor_normalizado!CL104=0,32,IFERROR(RANK(Valor_normalizado!CL104,Valor_normalizado!CL$98:CL$129,0),"NA"))</f>
        <v>9</v>
      </c>
      <c r="CM104" s="6">
        <f>IF(Valor_normalizado!CM104=0,32,IFERROR(RANK(Valor_normalizado!CM104,Valor_normalizado!CM$98:CM$129,0),"NA"))</f>
        <v>13</v>
      </c>
      <c r="CN104" s="6">
        <f>IF(Valor_normalizado!CN104=0,32,IFERROR(RANK(Valor_normalizado!CN104,Valor_normalizado!CN$98:CN$129,0),"NA"))</f>
        <v>11</v>
      </c>
      <c r="CO104" s="6">
        <f>IF(Valor_normalizado!CO104=0,32,IFERROR(RANK(Valor_normalizado!CO104,Valor_normalizado!CO$98:CO$129,0),"NA"))</f>
        <v>19</v>
      </c>
      <c r="CP104" s="6">
        <f>IF(Valor_normalizado!CP104=0,32,IFERROR(RANK(Valor_normalizado!CP104,Valor_normalizado!CP$98:CP$129,0),"NA"))</f>
        <v>14</v>
      </c>
      <c r="CQ104" s="6">
        <f>IF(Valor_normalizado!CQ104=0,32,IFERROR(RANK(Valor_normalizado!CQ104,Valor_normalizado!CQ$98:CQ$129,0),"NA"))</f>
        <v>11</v>
      </c>
      <c r="CR104" s="6">
        <f>IF(Valor_normalizado!CR104=0,32,IFERROR(RANK(Valor_normalizado!CR104,Valor_normalizado!CR$98:CR$129,0),"NA"))</f>
        <v>12</v>
      </c>
      <c r="CS104" s="6">
        <f>IF(Valor_normalizado!CS104=0,32,IFERROR(RANK(Valor_normalizado!CS104,Valor_normalizado!CS$98:CS$129,0),"NA"))</f>
        <v>8</v>
      </c>
      <c r="CT104" s="6">
        <f>IF(Valor_normalizado!CT104=0,32,IFERROR(RANK(Valor_normalizado!CT104,Valor_normalizado!CT$98:CT$129,0),"NA"))</f>
        <v>16</v>
      </c>
      <c r="CU104" s="6">
        <f>IF(Valor_normalizado!CU104=0,32,IFERROR(RANK(Valor_normalizado!CU104,Valor_normalizado!CU$98:CU$129,0),"NA"))</f>
        <v>13</v>
      </c>
      <c r="CV104" s="6">
        <f>IF(Valor_normalizado!CV104=0,32,IFERROR(RANK(Valor_normalizado!CV104,Valor_normalizado!CV$98:CV$129,0),"NA"))</f>
        <v>13</v>
      </c>
      <c r="CW104" s="6">
        <f>IF(Valor_normalizado!CW104=0,32,IFERROR(RANK(Valor_normalizado!CW104,Valor_normalizado!CW$98:CW$129,0),"NA"))</f>
        <v>3</v>
      </c>
      <c r="CX104" s="6">
        <f>IF(Valor_normalizado!CX104=0,32,IFERROR(RANK(Valor_normalizado!CX104,Valor_normalizado!CX$98:CX$129,0),"NA"))</f>
        <v>24</v>
      </c>
      <c r="CY104" s="6">
        <f>IF(Valor_normalizado!CY104=0,32,IFERROR(RANK(Valor_normalizado!CY104,Valor_normalizado!CY$98:CY$129,0),"NA"))</f>
        <v>5</v>
      </c>
      <c r="CZ104" s="6">
        <f>IF(Valor_normalizado!CZ104=0,32,IFERROR(RANK(Valor_normalizado!CZ104,Valor_normalizado!CZ$98:CZ$129,0),"NA"))</f>
        <v>4</v>
      </c>
      <c r="DA104" s="6">
        <f>IF(Valor_normalizado!DA104=0,32,IFERROR(RANK(Valor_normalizado!DA104,Valor_normalizado!DA$98:DA$129,0),"NA"))</f>
        <v>2</v>
      </c>
      <c r="DB104" s="6">
        <f>IF(Valor_normalizado!DB104=0,32,IFERROR(RANK(Valor_normalizado!DB104,Valor_normalizado!DB$98:DB$129,0),"NA"))</f>
        <v>7</v>
      </c>
      <c r="DC104" s="6">
        <f>IF(Valor_normalizado!DC104=0,32,IFERROR(RANK(Valor_normalizado!DC104,Valor_normalizado!DC$98:DC$129,0),"NA"))</f>
        <v>11</v>
      </c>
      <c r="DD104" s="6">
        <f>IF(Valor_normalizado!DD104=0,32,IFERROR(RANK(Valor_normalizado!DD104,Valor_normalizado!DD$98:DD$129,0),"NA"))</f>
        <v>5</v>
      </c>
      <c r="DE104" s="6">
        <f>IF(Valor_normalizado!DE104=0,32,IFERROR(RANK(Valor_normalizado!DE104,Valor_normalizado!DE$98:DE$129,0),"NA"))</f>
        <v>4</v>
      </c>
      <c r="DF104" s="6">
        <f>IF(Valor_normalizado!DF104=0,32,IFERROR(RANK(Valor_normalizado!DF104,Valor_normalizado!DF$98:DF$129,0),"NA"))</f>
        <v>4</v>
      </c>
      <c r="DG104" s="6">
        <f>IF(Valor_normalizado!DG104=0,32,IFERROR(RANK(Valor_normalizado!DG104,Valor_normalizado!DG$98:DG$129,0),"NA"))</f>
        <v>4</v>
      </c>
      <c r="DH104" s="6">
        <f>IF(Valor_normalizado!DH104=0,32,IFERROR(RANK(Valor_normalizado!DH104,Valor_normalizado!DH$98:DH$129,0),"NA"))</f>
        <v>23</v>
      </c>
      <c r="DI104" s="6">
        <f>IF(Valor_normalizado!DI104=0,32,IFERROR(RANK(Valor_normalizado!DI104,Valor_normalizado!DI$98:DI$129,0),"NA"))</f>
        <v>32</v>
      </c>
      <c r="DJ104" s="6">
        <f>IF(Valor_normalizado!DJ104=0,32,IFERROR(RANK(Valor_normalizado!DJ104,Valor_normalizado!DJ$98:DJ$129,0),"NA"))</f>
        <v>28</v>
      </c>
      <c r="DK104" s="6">
        <f>IF(Valor_normalizado!DK104=0,32,IFERROR(RANK(Valor_normalizado!DK104,Valor_normalizado!DK$98:DK$129,0),"NA"))</f>
        <v>26</v>
      </c>
      <c r="DL104" s="6">
        <f>IF(Valor_normalizado!DL104=0,32,IFERROR(RANK(Valor_normalizado!DL104,Valor_normalizado!DL$98:DL$129,0),"NA"))</f>
        <v>5</v>
      </c>
      <c r="DM104" s="6">
        <f>IF(Valor_normalizado!DM104=0,32,IFERROR(RANK(Valor_normalizado!DM104,Valor_normalizado!DM$98:DM$129,0),"NA"))</f>
        <v>26</v>
      </c>
      <c r="DN104" s="6">
        <f>IF(Valor_normalizado!DN104=0,32,IFERROR(RANK(Valor_normalizado!DN104,Valor_normalizado!DN$98:DN$129,0),"NA"))</f>
        <v>12</v>
      </c>
      <c r="DO104" s="6">
        <f>IF(Valor_normalizado!DO104=0,32,IFERROR(RANK(Valor_normalizado!DO104,Valor_normalizado!DO$98:DO$129,0),"NA"))</f>
        <v>5</v>
      </c>
      <c r="DP104" s="6">
        <f>IF(Valor_normalizado!DP104=0,32,IFERROR(RANK(Valor_normalizado!DP104,Valor_normalizado!DP$98:DP$129,0),"NA"))</f>
        <v>9</v>
      </c>
      <c r="DQ104" s="6">
        <f>IF(Valor_normalizado!DQ104=0,32,IFERROR(RANK(Valor_normalizado!DQ104,Valor_normalizado!DQ$98:DQ$129,0),"NA"))</f>
        <v>20</v>
      </c>
      <c r="DR104" s="6">
        <f>IF(Valor_normalizado!DR104=0,32,IFERROR(RANK(Valor_normalizado!DR104,Valor_normalizado!DR$98:DR$129,0),"NA"))</f>
        <v>21</v>
      </c>
      <c r="DS104" s="6">
        <f>IF(Valor_normalizado!DS104=0,32,IFERROR(RANK(Valor_normalizado!DS104,Valor_normalizado!DS$98:DS$129,0),"NA"))</f>
        <v>23</v>
      </c>
      <c r="DT104" s="6">
        <f>IF(Valor_normalizado!DT104=0,32,IFERROR(RANK(Valor_normalizado!DT104,Valor_normalizado!DT$98:DT$129,0),"NA"))</f>
        <v>20</v>
      </c>
      <c r="DU104" s="6">
        <f>IF(Valor_normalizado!DU104=0,32,IFERROR(RANK(Valor_normalizado!DU104,Valor_normalizado!DU$98:DU$129,0),"NA"))</f>
        <v>24</v>
      </c>
      <c r="DV104" s="6">
        <f>IF(Valor_normalizado!DV104=0,32,IFERROR(RANK(Valor_normalizado!DV104,Valor_normalizado!DV$98:DV$129,0),"NA"))</f>
        <v>26</v>
      </c>
      <c r="DW104" s="6">
        <f>IF(Valor_normalizado!DW104=0,32,IFERROR(RANK(Valor_normalizado!DW104,Valor_normalizado!DW$98:DW$129,0),"NA"))</f>
        <v>6</v>
      </c>
      <c r="DX104" s="6">
        <f>IF(Valor_normalizado!DX104=0,32,IFERROR(RANK(Valor_normalizado!DX104,Valor_normalizado!DX$98:DX$129,0),"NA"))</f>
        <v>6</v>
      </c>
      <c r="DY104" s="6">
        <f>IF(Valor_normalizado!DY104=0,32,IFERROR(RANK(Valor_normalizado!DY104,Valor_normalizado!DY$98:DY$129,0),"NA"))</f>
        <v>3</v>
      </c>
      <c r="DZ104" s="6">
        <f>IF(Valor_normalizado!DZ104=0,32,IFERROR(RANK(Valor_normalizado!DZ104,Valor_normalizado!DZ$98:DZ$129,0),"NA"))</f>
        <v>3</v>
      </c>
      <c r="EA104" s="6">
        <f>IF(Valor_normalizado!EA104=0,32,IFERROR(RANK(Valor_normalizado!EA104,Valor_normalizado!EA$98:EA$129,0),"NA"))</f>
        <v>2</v>
      </c>
      <c r="EB104" s="6">
        <f>IF(Valor_normalizado!EB104=0,32,IFERROR(RANK(Valor_normalizado!EB104,Valor_normalizado!EB$98:EB$129,0),"NA"))</f>
        <v>3</v>
      </c>
      <c r="EC104" s="6">
        <f>IF(Valor_normalizado!EC104=0,32,IFERROR(RANK(Valor_normalizado!EC104,Valor_normalizado!EC$98:EC$129,0),"NA"))</f>
        <v>8</v>
      </c>
      <c r="ED104" s="6">
        <f>IF(Valor_normalizado!ED104=0,32,IFERROR(RANK(Valor_normalizado!ED104,Valor_normalizado!ED$98:ED$129,0),"NA"))</f>
        <v>4</v>
      </c>
      <c r="EE104" s="6">
        <f>IF(Valor_normalizado!EE104=0,32,IFERROR(RANK(Valor_normalizado!EE104,Valor_normalizado!EE$98:EE$129,0),"NA"))</f>
        <v>4</v>
      </c>
      <c r="EF104" s="6">
        <f>IF(Valor_normalizado!EF104=0,32,IFERROR(RANK(Valor_normalizado!EF104,Valor_normalizado!EF$98:EF$129,0),"NA"))</f>
        <v>13</v>
      </c>
      <c r="EG104" s="6">
        <f>IF(Valor_normalizado!EG104=0,32,IFERROR(RANK(Valor_normalizado!EG104,Valor_normalizado!EG$98:EG$129,0),"NA"))</f>
        <v>13</v>
      </c>
      <c r="EH104" s="6">
        <f>IF(Valor_normalizado!EH104=0,32,IFERROR(RANK(Valor_normalizado!EH104,Valor_normalizado!EH$98:EH$129,0),"NA"))</f>
        <v>14</v>
      </c>
      <c r="EI104" s="6">
        <f>IF(Valor_normalizado!EI104=0,32,IFERROR(RANK(Valor_normalizado!EI104,Valor_normalizado!EI$98:EI$129,0),"NA"))</f>
        <v>26</v>
      </c>
      <c r="EJ104" s="6">
        <f>IF(Valor_normalizado!EJ104=0,32,IFERROR(RANK(Valor_normalizado!EJ104,Valor_normalizado!EJ$98:EJ$129,0),"NA"))</f>
        <v>32</v>
      </c>
      <c r="EK104" s="6">
        <f>IF(Valor_normalizado!EK104=0,32,IFERROR(RANK(Valor_normalizado!EK104,Valor_normalizado!EK$98:EK$129,0),"NA"))</f>
        <v>6</v>
      </c>
      <c r="EL104" s="6">
        <f>IF(Valor_normalizado!EL104=0,32,IFERROR(RANK(Valor_normalizado!EL104,Valor_normalizado!EL$98:EL$129,0),"NA"))</f>
        <v>20</v>
      </c>
      <c r="EM104" s="6">
        <f>IF(Valor_normalizado!EM104=0,32,IFERROR(RANK(Valor_normalizado!EM104,Valor_normalizado!EM$98:EM$129,0),"NA"))</f>
        <v>16</v>
      </c>
      <c r="EN104" s="6">
        <f>IF(Valor_normalizado!EN104=0,32,IFERROR(RANK(Valor_normalizado!EN104,Valor_normalizado!EN$98:EN$129,0),"NA"))</f>
        <v>18</v>
      </c>
      <c r="EO104" s="6">
        <f>IF(Valor_normalizado!EO104=0,32,IFERROR(RANK(Valor_normalizado!EO104,Valor_normalizado!EO$98:EO$129,0),"NA"))</f>
        <v>7</v>
      </c>
      <c r="EP104" s="6">
        <f>IF(Valor_normalizado!EP104=0,32,IFERROR(RANK(Valor_normalizado!EP104,Valor_normalizado!EP$98:EP$129,0),"NA"))</f>
        <v>12</v>
      </c>
      <c r="EQ104" s="6">
        <f>IF(Valor_normalizado!EQ104=0,32,IFERROR(RANK(Valor_normalizado!EQ104,Valor_normalizado!EQ$98:EQ$129,0),"NA"))</f>
        <v>14</v>
      </c>
      <c r="ER104" s="6">
        <f>IF(Valor_normalizado!ER104=0,32,IFERROR(RANK(Valor_normalizado!ER104,Valor_normalizado!ER$98:ER$129,0),"NA"))</f>
        <v>16</v>
      </c>
      <c r="ES104" s="6">
        <f>IF(Valor_normalizado!ES104=0,32,IFERROR(RANK(Valor_normalizado!ES104,Valor_normalizado!ES$98:ES$129,0),"NA"))</f>
        <v>14</v>
      </c>
    </row>
    <row r="105" spans="1:149" x14ac:dyDescent="0.25">
      <c r="A105" s="1" t="s">
        <v>253</v>
      </c>
      <c r="B105" s="75">
        <v>2022</v>
      </c>
      <c r="C105" s="6">
        <f>IF(Valor_normalizado!C105=0,32,IFERROR(RANK(Valor_normalizado!C105,Valor_normalizado!C$98:C$129,0),"NA"))</f>
        <v>12</v>
      </c>
      <c r="D105" s="6">
        <f>IF(Valor_normalizado!D105=0,32,IFERROR(RANK(Valor_normalizado!D105,Valor_normalizado!D$98:D$129,0),"NA"))</f>
        <v>9</v>
      </c>
      <c r="E105" s="6">
        <f>IF(Valor_normalizado!E105=0,32,IFERROR(RANK(Valor_normalizado!E105,Valor_normalizado!E$98:E$129,0),"NA"))</f>
        <v>29</v>
      </c>
      <c r="F105" s="6">
        <f>IF(Valor_normalizado!F105=0,32,IFERROR(RANK(Valor_normalizado!F105,Valor_normalizado!F$98:F$129,0),"NA"))</f>
        <v>21</v>
      </c>
      <c r="G105" s="6">
        <f>IF(Valor_normalizado!G105=0,32,IFERROR(RANK(Valor_normalizado!G105,Valor_normalizado!G$98:G$129,0),"NA"))</f>
        <v>20</v>
      </c>
      <c r="H105" s="6">
        <f>IF(Valor_normalizado!H105=0,32,IFERROR(RANK(Valor_normalizado!H105,Valor_normalizado!H$98:H$129,0),"NA"))</f>
        <v>16</v>
      </c>
      <c r="I105" s="6">
        <f>IF(Valor_normalizado!I105=0,32,IFERROR(RANK(Valor_normalizado!I105,Valor_normalizado!I$98:I$129,0),"NA"))</f>
        <v>5</v>
      </c>
      <c r="J105" s="6">
        <f>IF(Valor_normalizado!J105=0,32,IFERROR(RANK(Valor_normalizado!J105,Valor_normalizado!J$98:J$129,0),"NA"))</f>
        <v>11</v>
      </c>
      <c r="K105" s="6">
        <f>IF(Valor_normalizado!K105=0,32,IFERROR(RANK(Valor_normalizado!K105,Valor_normalizado!K$98:K$129,0),"NA"))</f>
        <v>20</v>
      </c>
      <c r="L105" s="6">
        <f>IF(Valor_normalizado!L105=0,32,IFERROR(RANK(Valor_normalizado!L105,Valor_normalizado!L$98:L$129,0),"NA"))</f>
        <v>19</v>
      </c>
      <c r="M105" s="6">
        <f>IF(Valor_normalizado!M105=0,32,IFERROR(RANK(Valor_normalizado!M105,Valor_normalizado!M$98:M$129,0),"NA"))</f>
        <v>24</v>
      </c>
      <c r="N105" s="6">
        <f>IF(Valor_normalizado!N105=0,32,IFERROR(RANK(Valor_normalizado!N105,Valor_normalizado!N$98:N$129,0),"NA"))</f>
        <v>26</v>
      </c>
      <c r="O105" s="6">
        <f>IF(Valor_normalizado!O105=0,32,IFERROR(RANK(Valor_normalizado!O105,Valor_normalizado!O$98:O$129,0),"NA"))</f>
        <v>10</v>
      </c>
      <c r="P105" s="6">
        <f>IF(Valor_normalizado!P105=0,32,IFERROR(RANK(Valor_normalizado!P105,Valor_normalizado!P$98:P$129,0),"NA"))</f>
        <v>18</v>
      </c>
      <c r="Q105" s="6">
        <f>IF(Valor_normalizado!Q105=0,32,IFERROR(RANK(Valor_normalizado!Q105,Valor_normalizado!Q$98:Q$129,0),"NA"))</f>
        <v>11</v>
      </c>
      <c r="R105" s="6">
        <f>IF(Valor_normalizado!R105=0,32,IFERROR(RANK(Valor_normalizado!R105,Valor_normalizado!R$98:R$129,0),"NA"))</f>
        <v>5</v>
      </c>
      <c r="S105" s="6">
        <f>IF(Valor_normalizado!S105=0,32,IFERROR(RANK(Valor_normalizado!S105,Valor_normalizado!S$98:S$129,0),"NA"))</f>
        <v>16</v>
      </c>
      <c r="T105" s="6">
        <f>IF(Valor_normalizado!T105=0,32,IFERROR(RANK(Valor_normalizado!T105,Valor_normalizado!T$98:T$129,0),"NA"))</f>
        <v>8</v>
      </c>
      <c r="U105" s="6">
        <f>IF(Valor_normalizado!U105=0,32,IFERROR(RANK(Valor_normalizado!U105,Valor_normalizado!U$98:U$129,0),"NA"))</f>
        <v>18</v>
      </c>
      <c r="V105" s="6">
        <f>IF(Valor_normalizado!V105=0,32,IFERROR(RANK(Valor_normalizado!V105,Valor_normalizado!V$98:V$129,0),"NA"))</f>
        <v>15</v>
      </c>
      <c r="W105" s="6">
        <f>IF(Valor_normalizado!W105=0,32,IFERROR(RANK(Valor_normalizado!W105,Valor_normalizado!W$98:W$129,0),"NA"))</f>
        <v>22</v>
      </c>
      <c r="X105" s="6">
        <f>IF(Valor_normalizado!X105=0,32,IFERROR(RANK(Valor_normalizado!X105,Valor_normalizado!X$98:X$129,0),"NA"))</f>
        <v>10</v>
      </c>
      <c r="Y105" s="6">
        <f>IF(Valor_normalizado!Y105=0,32,IFERROR(RANK(Valor_normalizado!Y105,Valor_normalizado!Y$98:Y$129,0),"NA"))</f>
        <v>18</v>
      </c>
      <c r="Z105" s="6">
        <f>IF(Valor_normalizado!Z105=0,32,IFERROR(RANK(Valor_normalizado!Z105,Valor_normalizado!Z$98:Z$129,0),"NA"))</f>
        <v>12</v>
      </c>
      <c r="AA105" s="6">
        <f>IF(Valor_normalizado!AA105=0,32,IFERROR(RANK(Valor_normalizado!AA105,Valor_normalizado!AA$98:AA$129,0),"NA"))</f>
        <v>15</v>
      </c>
      <c r="AB105" s="6">
        <f>IF(Valor_normalizado!AB105=0,32,IFERROR(RANK(Valor_normalizado!AB105,Valor_normalizado!AB$98:AB$129,0),"NA"))</f>
        <v>4</v>
      </c>
      <c r="AC105" s="6">
        <f>IF(Valor_normalizado!AC105=0,32,IFERROR(RANK(Valor_normalizado!AC105,Valor_normalizado!AC$98:AC$129,0),"NA"))</f>
        <v>6</v>
      </c>
      <c r="AD105" s="6">
        <f>IF(Valor_normalizado!AD105=0,32,IFERROR(RANK(Valor_normalizado!AD105,Valor_normalizado!AD$98:AD$129,0),"NA"))</f>
        <v>11</v>
      </c>
      <c r="AE105" s="6">
        <f>IF(Valor_normalizado!AE105=0,32,IFERROR(RANK(Valor_normalizado!AE105,Valor_normalizado!AE$98:AE$129,0),"NA"))</f>
        <v>11</v>
      </c>
      <c r="AF105" s="6">
        <f>IF(Valor_normalizado!AF105=0,32,IFERROR(RANK(Valor_normalizado!AF105,Valor_normalizado!AF$98:AF$129,0),"NA"))</f>
        <v>12</v>
      </c>
      <c r="AG105" s="6">
        <f>IF(Valor_normalizado!AG105=0,32,IFERROR(RANK(Valor_normalizado!AG105,Valor_normalizado!AG$98:AG$129,0),"NA"))</f>
        <v>9</v>
      </c>
      <c r="AH105" s="6">
        <f>IF(Valor_normalizado!AH105=0,32,IFERROR(RANK(Valor_normalizado!AH105,Valor_normalizado!AH$98:AH$129,0),"NA"))</f>
        <v>25</v>
      </c>
      <c r="AI105" s="6">
        <f>IF(Valor_normalizado!AI105=0,32,IFERROR(RANK(Valor_normalizado!AI105,Valor_normalizado!AI$98:AI$129,0),"NA"))</f>
        <v>22</v>
      </c>
      <c r="AJ105" s="6">
        <f>IF(Valor_normalizado!AJ105=0,32,IFERROR(RANK(Valor_normalizado!AJ105,Valor_normalizado!AJ$98:AJ$129,0),"NA"))</f>
        <v>25</v>
      </c>
      <c r="AK105" s="6">
        <f>IF(Valor_normalizado!AK105=0,32,IFERROR(RANK(Valor_normalizado!AK105,Valor_normalizado!AK$98:AK$129,0),"NA"))</f>
        <v>13</v>
      </c>
      <c r="AL105" s="6">
        <f>IF(Valor_normalizado!AL105=0,32,IFERROR(RANK(Valor_normalizado!AL105,Valor_normalizado!AL$98:AL$129,0),"NA"))</f>
        <v>4</v>
      </c>
      <c r="AM105" s="6">
        <f>IF(Valor_normalizado!AM105=0,32,IFERROR(RANK(Valor_normalizado!AM105,Valor_normalizado!AM$98:AM$129,0),"NA"))</f>
        <v>7</v>
      </c>
      <c r="AN105" s="6">
        <f>IF(Valor_normalizado!AN105=0,32,IFERROR(RANK(Valor_normalizado!AN105,Valor_normalizado!AN$98:AN$129,0),"NA"))</f>
        <v>18</v>
      </c>
      <c r="AO105" s="6">
        <f>IF(Valor_normalizado!AO105=0,32,IFERROR(RANK(Valor_normalizado!AO105,Valor_normalizado!AO$98:AO$129,0),"NA"))</f>
        <v>9</v>
      </c>
      <c r="AP105" s="6">
        <f>IF(Valor_normalizado!AP105=0,32,IFERROR(RANK(Valor_normalizado!AP105,Valor_normalizado!AP$98:AP$129,0),"NA"))</f>
        <v>18</v>
      </c>
      <c r="AQ105" s="6">
        <f>IF(Valor_normalizado!AQ105=0,32,IFERROR(RANK(Valor_normalizado!AQ105,Valor_normalizado!AQ$98:AQ$129,0),"NA"))</f>
        <v>11</v>
      </c>
      <c r="AR105" s="6">
        <f>IF(Valor_normalizado!AR105=0,32,IFERROR(RANK(Valor_normalizado!AR105,Valor_normalizado!AR$98:AR$129,0),"NA"))</f>
        <v>17</v>
      </c>
      <c r="AS105" s="6">
        <f>IF(Valor_normalizado!AS105=0,32,IFERROR(RANK(Valor_normalizado!AS105,Valor_normalizado!AS$98:AS$129,0),"NA"))</f>
        <v>14</v>
      </c>
      <c r="AT105" s="6">
        <f>IF(Valor_normalizado!AT105=0,32,IFERROR(RANK(Valor_normalizado!AT105,Valor_normalizado!AT$98:AT$129,0),"NA"))</f>
        <v>15</v>
      </c>
      <c r="AU105" s="6">
        <f>IF(Valor_normalizado!AU105=0,32,IFERROR(RANK(Valor_normalizado!AU105,Valor_normalizado!AU$98:AU$129,0),"NA"))</f>
        <v>18</v>
      </c>
      <c r="AV105" s="6">
        <f>IF(Valor_normalizado!AV105=0,32,IFERROR(RANK(Valor_normalizado!AV105,Valor_normalizado!AV$98:AV$129,0),"NA"))</f>
        <v>23</v>
      </c>
      <c r="AW105" s="6">
        <f>IF(Valor_normalizado!AW105=0,32,IFERROR(RANK(Valor_normalizado!AW105,Valor_normalizado!AW$98:AW$129,0),"NA"))</f>
        <v>26</v>
      </c>
      <c r="AX105" s="6">
        <f>IF(Valor_normalizado!AX105=0,32,IFERROR(RANK(Valor_normalizado!AX105,Valor_normalizado!AX$98:AX$129,0),"NA"))</f>
        <v>23</v>
      </c>
      <c r="AY105" s="6">
        <f>IF(Valor_normalizado!AY105=0,32,IFERROR(RANK(Valor_normalizado!AY105,Valor_normalizado!AY$98:AY$129,0),"NA"))</f>
        <v>20</v>
      </c>
      <c r="AZ105" s="6">
        <f>IF(Valor_normalizado!AZ105=0,32,IFERROR(RANK(Valor_normalizado!AZ105,Valor_normalizado!AZ$98:AZ$129,0),"NA"))</f>
        <v>20</v>
      </c>
      <c r="BA105" s="6">
        <f>IF(Valor_normalizado!BA105=0,32,IFERROR(RANK(Valor_normalizado!BA105,Valor_normalizado!BA$98:BA$129,0),"NA"))</f>
        <v>9</v>
      </c>
      <c r="BB105" s="6">
        <f>IF(Valor_normalizado!BB105=0,32,IFERROR(RANK(Valor_normalizado!BB105,Valor_normalizado!BB$98:BB$129,0),"NA"))</f>
        <v>29</v>
      </c>
      <c r="BC105" s="6">
        <f>IF(Valor_normalizado!BC105=0,32,IFERROR(RANK(Valor_normalizado!BC105,Valor_normalizado!BC$98:BC$129,0),"NA"))</f>
        <v>31</v>
      </c>
      <c r="BD105" s="6">
        <f>IF(Valor_normalizado!BD105=0,32,IFERROR(RANK(Valor_normalizado!BD105,Valor_normalizado!BD$98:BD$129,0),"NA"))</f>
        <v>32</v>
      </c>
      <c r="BE105" s="6">
        <f>IF(Valor_normalizado!BE105=0,32,IFERROR(RANK(Valor_normalizado!BE105,Valor_normalizado!BE$98:BE$129,0),"NA"))</f>
        <v>10</v>
      </c>
      <c r="BF105" s="6">
        <f>IF(Valor_normalizado!BF105=0,32,IFERROR(RANK(Valor_normalizado!BF105,Valor_normalizado!BF$98:BF$129,0),"NA"))</f>
        <v>13</v>
      </c>
      <c r="BG105" s="6">
        <f>IF(Valor_normalizado!BG105=0,32,IFERROR(RANK(Valor_normalizado!BG105,Valor_normalizado!BG$98:BG$129,0),"NA"))</f>
        <v>11</v>
      </c>
      <c r="BH105" s="6">
        <f>IF(Valor_normalizado!BH105=0,32,IFERROR(RANK(Valor_normalizado!BH105,Valor_normalizado!BH$98:BH$129,0),"NA"))</f>
        <v>26</v>
      </c>
      <c r="BI105" s="6">
        <f>IF(Valor_normalizado!BI105=0,32,IFERROR(RANK(Valor_normalizado!BI105,Valor_normalizado!BI$98:BI$129,0),"NA"))</f>
        <v>21</v>
      </c>
      <c r="BJ105" s="6">
        <f>IF(Valor_normalizado!BJ105=0,32,IFERROR(RANK(Valor_normalizado!BJ105,Valor_normalizado!BJ$98:BJ$129,0),"NA"))</f>
        <v>17</v>
      </c>
      <c r="BK105" s="6">
        <f>IF(Valor_normalizado!BK105=0,32,IFERROR(RANK(Valor_normalizado!BK105,Valor_normalizado!BK$98:BK$129,0),"NA"))</f>
        <v>23</v>
      </c>
      <c r="BL105" s="6">
        <f>IF(Valor_normalizado!BL105=0,32,IFERROR(RANK(Valor_normalizado!BL105,Valor_normalizado!BL$98:BL$129,0),"NA"))</f>
        <v>32</v>
      </c>
      <c r="BM105" s="6">
        <f>IF(Valor_normalizado!BM105=0,32,IFERROR(RANK(Valor_normalizado!BM105,Valor_normalizado!BM$98:BM$129,0),"NA"))</f>
        <v>28</v>
      </c>
      <c r="BN105" s="6">
        <f>IF(Valor_normalizado!BN105=0,32,IFERROR(RANK(Valor_normalizado!BN105,Valor_normalizado!BN$98:BN$129,0),"NA"))</f>
        <v>17</v>
      </c>
      <c r="BO105" s="6">
        <f>IF(Valor_normalizado!BO105=0,32,IFERROR(RANK(Valor_normalizado!BO105,Valor_normalizado!BO$98:BO$129,0),"NA"))</f>
        <v>19</v>
      </c>
      <c r="BP105" s="6">
        <f>IF(Valor_normalizado!BP105=0,32,IFERROR(RANK(Valor_normalizado!BP105,Valor_normalizado!BP$98:BP$129,0),"NA"))</f>
        <v>19</v>
      </c>
      <c r="BQ105" s="6">
        <f>IF(Valor_normalizado!BQ105=0,32,IFERROR(RANK(Valor_normalizado!BQ105,Valor_normalizado!BQ$98:BQ$129,0),"NA"))</f>
        <v>31</v>
      </c>
      <c r="BR105" s="6">
        <f>IF(Valor_normalizado!BR105=0,32,IFERROR(RANK(Valor_normalizado!BR105,Valor_normalizado!BR$98:BR$129,0),"NA"))</f>
        <v>31</v>
      </c>
      <c r="BS105" s="6">
        <f>IF(Valor_normalizado!BS105=0,32,IFERROR(RANK(Valor_normalizado!BS105,Valor_normalizado!BS$98:BS$129,0),"NA"))</f>
        <v>25</v>
      </c>
      <c r="BT105" s="6">
        <f>IF(Valor_normalizado!BT105=0,32,IFERROR(RANK(Valor_normalizado!BT105,Valor_normalizado!BT$98:BT$129,0),"NA"))</f>
        <v>29</v>
      </c>
      <c r="BU105" s="6">
        <f>IF(Valor_normalizado!BU105=0,32,IFERROR(RANK(Valor_normalizado!BU105,Valor_normalizado!BU$98:BU$129,0),"NA"))</f>
        <v>31</v>
      </c>
      <c r="BV105" s="6">
        <f>IF(Valor_normalizado!BV105=0,32,IFERROR(RANK(Valor_normalizado!BV105,Valor_normalizado!BV$98:BV$129,0),"NA"))</f>
        <v>27</v>
      </c>
      <c r="BW105" s="6">
        <f>IF(Valor_normalizado!BW105=0,32,IFERROR(RANK(Valor_normalizado!BW105,Valor_normalizado!BW$98:BW$129,0),"NA"))</f>
        <v>18</v>
      </c>
      <c r="BX105" s="6">
        <f>IF(Valor_normalizado!BX105=0,32,IFERROR(RANK(Valor_normalizado!BX105,Valor_normalizado!BX$98:BX$129,0),"NA"))</f>
        <v>25</v>
      </c>
      <c r="BY105" s="6">
        <f>IF(Valor_normalizado!BY105=0,32,IFERROR(RANK(Valor_normalizado!BY105,Valor_normalizado!BY$98:BY$129,0),"NA"))</f>
        <v>15</v>
      </c>
      <c r="BZ105" s="6">
        <f>IF(Valor_normalizado!BZ105=0,32,IFERROR(RANK(Valor_normalizado!BZ105,Valor_normalizado!BZ$98:BZ$129,0),"NA"))</f>
        <v>20</v>
      </c>
      <c r="CA105" s="6">
        <f>IF(Valor_normalizado!CA105=0,32,IFERROR(RANK(Valor_normalizado!CA105,Valor_normalizado!CA$98:CA$129,0),"NA"))</f>
        <v>14</v>
      </c>
      <c r="CB105" s="6">
        <f>IF(Valor_normalizado!CB105=0,32,IFERROR(RANK(Valor_normalizado!CB105,Valor_normalizado!CB$98:CB$129,0),"NA"))</f>
        <v>20</v>
      </c>
      <c r="CC105" s="6">
        <f>IF(Valor_normalizado!CC105=0,32,IFERROR(RANK(Valor_normalizado!CC105,Valor_normalizado!CC$98:CC$129,0),"NA"))</f>
        <v>15</v>
      </c>
      <c r="CD105" s="6">
        <f>IF(Valor_normalizado!CD105=0,32,IFERROR(RANK(Valor_normalizado!CD105,Valor_normalizado!CD$98:CD$129,0),"NA"))</f>
        <v>8</v>
      </c>
      <c r="CE105" s="6">
        <f>IF(Valor_normalizado!CE105=0,32,IFERROR(RANK(Valor_normalizado!CE105,Valor_normalizado!CE$98:CE$129,0),"NA"))</f>
        <v>10</v>
      </c>
      <c r="CF105" s="6">
        <f>IF(Valor_normalizado!CF105=0,32,IFERROR(RANK(Valor_normalizado!CF105,Valor_normalizado!CF$98:CF$129,0),"NA"))</f>
        <v>22</v>
      </c>
      <c r="CG105" s="6">
        <f>IF(Valor_normalizado!CG105=0,32,IFERROR(RANK(Valor_normalizado!CG105,Valor_normalizado!CG$98:CG$129,0),"NA"))</f>
        <v>28</v>
      </c>
      <c r="CH105" s="6">
        <f>IF(Valor_normalizado!CH105=0,32,IFERROR(RANK(Valor_normalizado!CH105,Valor_normalizado!CH$98:CH$129,0),"NA"))</f>
        <v>18</v>
      </c>
      <c r="CI105" s="6">
        <f>IF(Valor_normalizado!CI105=0,32,IFERROR(RANK(Valor_normalizado!CI105,Valor_normalizado!CI$98:CI$129,0),"NA"))</f>
        <v>18</v>
      </c>
      <c r="CJ105" s="6">
        <f>IF(Valor_normalizado!CJ105=0,32,IFERROR(RANK(Valor_normalizado!CJ105,Valor_normalizado!CJ$98:CJ$129,0),"NA"))</f>
        <v>24</v>
      </c>
      <c r="CK105" s="6">
        <f>IF(Valor_normalizado!CK105=0,32,IFERROR(RANK(Valor_normalizado!CK105,Valor_normalizado!CK$98:CK$129,0),"NA"))</f>
        <v>22</v>
      </c>
      <c r="CL105" s="6">
        <f>IF(Valor_normalizado!CL105=0,32,IFERROR(RANK(Valor_normalizado!CL105,Valor_normalizado!CL$98:CL$129,0),"NA"))</f>
        <v>16</v>
      </c>
      <c r="CM105" s="6">
        <f>IF(Valor_normalizado!CM105=0,32,IFERROR(RANK(Valor_normalizado!CM105,Valor_normalizado!CM$98:CM$129,0),"NA"))</f>
        <v>23</v>
      </c>
      <c r="CN105" s="6">
        <f>IF(Valor_normalizado!CN105=0,32,IFERROR(RANK(Valor_normalizado!CN105,Valor_normalizado!CN$98:CN$129,0),"NA"))</f>
        <v>19</v>
      </c>
      <c r="CO105" s="6">
        <f>IF(Valor_normalizado!CO105=0,32,IFERROR(RANK(Valor_normalizado!CO105,Valor_normalizado!CO$98:CO$129,0),"NA"))</f>
        <v>22</v>
      </c>
      <c r="CP105" s="6">
        <f>IF(Valor_normalizado!CP105=0,32,IFERROR(RANK(Valor_normalizado!CP105,Valor_normalizado!CP$98:CP$129,0),"NA"))</f>
        <v>21</v>
      </c>
      <c r="CQ105" s="6">
        <f>IF(Valor_normalizado!CQ105=0,32,IFERROR(RANK(Valor_normalizado!CQ105,Valor_normalizado!CQ$98:CQ$129,0),"NA"))</f>
        <v>20</v>
      </c>
      <c r="CR105" s="6">
        <f>IF(Valor_normalizado!CR105=0,32,IFERROR(RANK(Valor_normalizado!CR105,Valor_normalizado!CR$98:CR$129,0),"NA"))</f>
        <v>20</v>
      </c>
      <c r="CS105" s="6">
        <f>IF(Valor_normalizado!CS105=0,32,IFERROR(RANK(Valor_normalizado!CS105,Valor_normalizado!CS$98:CS$129,0),"NA"))</f>
        <v>17</v>
      </c>
      <c r="CT105" s="6">
        <f>IF(Valor_normalizado!CT105=0,32,IFERROR(RANK(Valor_normalizado!CT105,Valor_normalizado!CT$98:CT$129,0),"NA"))</f>
        <v>22</v>
      </c>
      <c r="CU105" s="6">
        <f>IF(Valor_normalizado!CU105=0,32,IFERROR(RANK(Valor_normalizado!CU105,Valor_normalizado!CU$98:CU$129,0),"NA"))</f>
        <v>19</v>
      </c>
      <c r="CV105" s="6">
        <f>IF(Valor_normalizado!CV105=0,32,IFERROR(RANK(Valor_normalizado!CV105,Valor_normalizado!CV$98:CV$129,0),"NA"))</f>
        <v>22</v>
      </c>
      <c r="CW105" s="6">
        <f>IF(Valor_normalizado!CW105=0,32,IFERROR(RANK(Valor_normalizado!CW105,Valor_normalizado!CW$98:CW$129,0),"NA"))</f>
        <v>20</v>
      </c>
      <c r="CX105" s="6">
        <f>IF(Valor_normalizado!CX105=0,32,IFERROR(RANK(Valor_normalizado!CX105,Valor_normalizado!CX$98:CX$129,0),"NA"))</f>
        <v>23</v>
      </c>
      <c r="CY105" s="6">
        <f>IF(Valor_normalizado!CY105=0,32,IFERROR(RANK(Valor_normalizado!CY105,Valor_normalizado!CY$98:CY$129,0),"NA"))</f>
        <v>15</v>
      </c>
      <c r="CZ105" s="6">
        <f>IF(Valor_normalizado!CZ105=0,32,IFERROR(RANK(Valor_normalizado!CZ105,Valor_normalizado!CZ$98:CZ$129,0),"NA"))</f>
        <v>21</v>
      </c>
      <c r="DA105" s="6">
        <f>IF(Valor_normalizado!DA105=0,32,IFERROR(RANK(Valor_normalizado!DA105,Valor_normalizado!DA$98:DA$129,0),"NA"))</f>
        <v>19</v>
      </c>
      <c r="DB105" s="6">
        <f>IF(Valor_normalizado!DB105=0,32,IFERROR(RANK(Valor_normalizado!DB105,Valor_normalizado!DB$98:DB$129,0),"NA"))</f>
        <v>20</v>
      </c>
      <c r="DC105" s="6">
        <f>IF(Valor_normalizado!DC105=0,32,IFERROR(RANK(Valor_normalizado!DC105,Valor_normalizado!DC$98:DC$129,0),"NA"))</f>
        <v>16</v>
      </c>
      <c r="DD105" s="6">
        <f>IF(Valor_normalizado!DD105=0,32,IFERROR(RANK(Valor_normalizado!DD105,Valor_normalizado!DD$98:DD$129,0),"NA"))</f>
        <v>19</v>
      </c>
      <c r="DE105" s="6">
        <f>IF(Valor_normalizado!DE105=0,32,IFERROR(RANK(Valor_normalizado!DE105,Valor_normalizado!DE$98:DE$129,0),"NA"))</f>
        <v>20</v>
      </c>
      <c r="DF105" s="6">
        <f>IF(Valor_normalizado!DF105=0,32,IFERROR(RANK(Valor_normalizado!DF105,Valor_normalizado!DF$98:DF$129,0),"NA"))</f>
        <v>11</v>
      </c>
      <c r="DG105" s="6">
        <f>IF(Valor_normalizado!DG105=0,32,IFERROR(RANK(Valor_normalizado!DG105,Valor_normalizado!DG$98:DG$129,0),"NA"))</f>
        <v>18</v>
      </c>
      <c r="DH105" s="6">
        <f>IF(Valor_normalizado!DH105=0,32,IFERROR(RANK(Valor_normalizado!DH105,Valor_normalizado!DH$98:DH$129,0),"NA"))</f>
        <v>28</v>
      </c>
      <c r="DI105" s="6">
        <f>IF(Valor_normalizado!DI105=0,32,IFERROR(RANK(Valor_normalizado!DI105,Valor_normalizado!DI$98:DI$129,0),"NA"))</f>
        <v>27</v>
      </c>
      <c r="DJ105" s="6">
        <f>IF(Valor_normalizado!DJ105=0,32,IFERROR(RANK(Valor_normalizado!DJ105,Valor_normalizado!DJ$98:DJ$129,0),"NA"))</f>
        <v>32</v>
      </c>
      <c r="DK105" s="6">
        <f>IF(Valor_normalizado!DK105=0,32,IFERROR(RANK(Valor_normalizado!DK105,Valor_normalizado!DK$98:DK$129,0),"NA"))</f>
        <v>30</v>
      </c>
      <c r="DL105" s="6">
        <f>IF(Valor_normalizado!DL105=0,32,IFERROR(RANK(Valor_normalizado!DL105,Valor_normalizado!DL$98:DL$129,0),"NA"))</f>
        <v>23</v>
      </c>
      <c r="DM105" s="6">
        <f>IF(Valor_normalizado!DM105=0,32,IFERROR(RANK(Valor_normalizado!DM105,Valor_normalizado!DM$98:DM$129,0),"NA"))</f>
        <v>20</v>
      </c>
      <c r="DN105" s="6">
        <f>IF(Valor_normalizado!DN105=0,32,IFERROR(RANK(Valor_normalizado!DN105,Valor_normalizado!DN$98:DN$129,0),"NA"))</f>
        <v>3</v>
      </c>
      <c r="DO105" s="6">
        <f>IF(Valor_normalizado!DO105=0,32,IFERROR(RANK(Valor_normalizado!DO105,Valor_normalizado!DO$98:DO$129,0),"NA"))</f>
        <v>8</v>
      </c>
      <c r="DP105" s="6">
        <f>IF(Valor_normalizado!DP105=0,32,IFERROR(RANK(Valor_normalizado!DP105,Valor_normalizado!DP$98:DP$129,0),"NA"))</f>
        <v>17</v>
      </c>
      <c r="DQ105" s="6">
        <f>IF(Valor_normalizado!DQ105=0,32,IFERROR(RANK(Valor_normalizado!DQ105,Valor_normalizado!DQ$98:DQ$129,0),"NA"))</f>
        <v>24</v>
      </c>
      <c r="DR105" s="6">
        <f>IF(Valor_normalizado!DR105=0,32,IFERROR(RANK(Valor_normalizado!DR105,Valor_normalizado!DR$98:DR$129,0),"NA"))</f>
        <v>16</v>
      </c>
      <c r="DS105" s="6">
        <f>IF(Valor_normalizado!DS105=0,32,IFERROR(RANK(Valor_normalizado!DS105,Valor_normalizado!DS$98:DS$129,0),"NA"))</f>
        <v>31</v>
      </c>
      <c r="DT105" s="6">
        <f>IF(Valor_normalizado!DT105=0,32,IFERROR(RANK(Valor_normalizado!DT105,Valor_normalizado!DT$98:DT$129,0),"NA"))</f>
        <v>13</v>
      </c>
      <c r="DU105" s="6">
        <f>IF(Valor_normalizado!DU105=0,32,IFERROR(RANK(Valor_normalizado!DU105,Valor_normalizado!DU$98:DU$129,0),"NA"))</f>
        <v>21</v>
      </c>
      <c r="DV105" s="6">
        <f>IF(Valor_normalizado!DV105=0,32,IFERROR(RANK(Valor_normalizado!DV105,Valor_normalizado!DV$98:DV$129,0),"NA"))</f>
        <v>23</v>
      </c>
      <c r="DW105" s="6">
        <f>IF(Valor_normalizado!DW105=0,32,IFERROR(RANK(Valor_normalizado!DW105,Valor_normalizado!DW$98:DW$129,0),"NA"))</f>
        <v>8</v>
      </c>
      <c r="DX105" s="6">
        <f>IF(Valor_normalizado!DX105=0,32,IFERROR(RANK(Valor_normalizado!DX105,Valor_normalizado!DX$98:DX$129,0),"NA"))</f>
        <v>8</v>
      </c>
      <c r="DY105" s="6">
        <f>IF(Valor_normalizado!DY105=0,32,IFERROR(RANK(Valor_normalizado!DY105,Valor_normalizado!DY$98:DY$129,0),"NA"))</f>
        <v>12</v>
      </c>
      <c r="DZ105" s="6">
        <f>IF(Valor_normalizado!DZ105=0,32,IFERROR(RANK(Valor_normalizado!DZ105,Valor_normalizado!DZ$98:DZ$129,0),"NA"))</f>
        <v>18</v>
      </c>
      <c r="EA105" s="6">
        <f>IF(Valor_normalizado!EA105=0,32,IFERROR(RANK(Valor_normalizado!EA105,Valor_normalizado!EA$98:EA$129,0),"NA"))</f>
        <v>17</v>
      </c>
      <c r="EB105" s="6">
        <f>IF(Valor_normalizado!EB105=0,32,IFERROR(RANK(Valor_normalizado!EB105,Valor_normalizado!EB$98:EB$129,0),"NA"))</f>
        <v>12</v>
      </c>
      <c r="EC105" s="6">
        <f>IF(Valor_normalizado!EC105=0,32,IFERROR(RANK(Valor_normalizado!EC105,Valor_normalizado!EC$98:EC$129,0),"NA"))</f>
        <v>1</v>
      </c>
      <c r="ED105" s="6">
        <f>IF(Valor_normalizado!ED105=0,32,IFERROR(RANK(Valor_normalizado!ED105,Valor_normalizado!ED$98:ED$129,0),"NA"))</f>
        <v>14</v>
      </c>
      <c r="EE105" s="6">
        <f>IF(Valor_normalizado!EE105=0,32,IFERROR(RANK(Valor_normalizado!EE105,Valor_normalizado!EE$98:EE$129,0),"NA"))</f>
        <v>12</v>
      </c>
      <c r="EF105" s="6">
        <f>IF(Valor_normalizado!EF105=0,32,IFERROR(RANK(Valor_normalizado!EF105,Valor_normalizado!EF$98:EF$129,0),"NA"))</f>
        <v>21</v>
      </c>
      <c r="EG105" s="6">
        <f>IF(Valor_normalizado!EG105=0,32,IFERROR(RANK(Valor_normalizado!EG105,Valor_normalizado!EG$98:EG$129,0),"NA"))</f>
        <v>10</v>
      </c>
      <c r="EH105" s="6">
        <f>IF(Valor_normalizado!EH105=0,32,IFERROR(RANK(Valor_normalizado!EH105,Valor_normalizado!EH$98:EH$129,0),"NA"))</f>
        <v>22</v>
      </c>
      <c r="EI105" s="6">
        <f>IF(Valor_normalizado!EI105=0,32,IFERROR(RANK(Valor_normalizado!EI105,Valor_normalizado!EI$98:EI$129,0),"NA"))</f>
        <v>23</v>
      </c>
      <c r="EJ105" s="6">
        <f>IF(Valor_normalizado!EJ105=0,32,IFERROR(RANK(Valor_normalizado!EJ105,Valor_normalizado!EJ$98:EJ$129,0),"NA"))</f>
        <v>7</v>
      </c>
      <c r="EK105" s="6">
        <f>IF(Valor_normalizado!EK105=0,32,IFERROR(RANK(Valor_normalizado!EK105,Valor_normalizado!EK$98:EK$129,0),"NA"))</f>
        <v>16</v>
      </c>
      <c r="EL105" s="6">
        <f>IF(Valor_normalizado!EL105=0,32,IFERROR(RANK(Valor_normalizado!EL105,Valor_normalizado!EL$98:EL$129,0),"NA"))</f>
        <v>17</v>
      </c>
      <c r="EM105" s="6">
        <f>IF(Valor_normalizado!EM105=0,32,IFERROR(RANK(Valor_normalizado!EM105,Valor_normalizado!EM$98:EM$129,0),"NA"))</f>
        <v>13</v>
      </c>
      <c r="EN105" s="6">
        <f>IF(Valor_normalizado!EN105=0,32,IFERROR(RANK(Valor_normalizado!EN105,Valor_normalizado!EN$98:EN$129,0),"NA"))</f>
        <v>19</v>
      </c>
      <c r="EO105" s="6">
        <f>IF(Valor_normalizado!EO105=0,32,IFERROR(RANK(Valor_normalizado!EO105,Valor_normalizado!EO$98:EO$129,0),"NA"))</f>
        <v>15</v>
      </c>
      <c r="EP105" s="6">
        <f>IF(Valor_normalizado!EP105=0,32,IFERROR(RANK(Valor_normalizado!EP105,Valor_normalizado!EP$98:EP$129,0),"NA"))</f>
        <v>14</v>
      </c>
      <c r="EQ105" s="6">
        <f>IF(Valor_normalizado!EQ105=0,32,IFERROR(RANK(Valor_normalizado!EQ105,Valor_normalizado!EQ$98:EQ$129,0),"NA"))</f>
        <v>18</v>
      </c>
      <c r="ER105" s="6">
        <f>IF(Valor_normalizado!ER105=0,32,IFERROR(RANK(Valor_normalizado!ER105,Valor_normalizado!ER$98:ER$129,0),"NA"))</f>
        <v>17</v>
      </c>
      <c r="ES105" s="6">
        <f>IF(Valor_normalizado!ES105=0,32,IFERROR(RANK(Valor_normalizado!ES105,Valor_normalizado!ES$98:ES$129,0),"NA"))</f>
        <v>18</v>
      </c>
    </row>
    <row r="106" spans="1:149" x14ac:dyDescent="0.25">
      <c r="A106" s="2" t="s">
        <v>254</v>
      </c>
      <c r="B106" s="75">
        <v>2022</v>
      </c>
      <c r="C106" s="6">
        <f>IF(Valor_normalizado!C106=0,32,IFERROR(RANK(Valor_normalizado!C106,Valor_normalizado!C$98:C$129,0),"NA"))</f>
        <v>27</v>
      </c>
      <c r="D106" s="6">
        <f>IF(Valor_normalizado!D106=0,32,IFERROR(RANK(Valor_normalizado!D106,Valor_normalizado!D$98:D$129,0),"NA"))</f>
        <v>10</v>
      </c>
      <c r="E106" s="6">
        <f>IF(Valor_normalizado!E106=0,32,IFERROR(RANK(Valor_normalizado!E106,Valor_normalizado!E$98:E$129,0),"NA"))</f>
        <v>17</v>
      </c>
      <c r="F106" s="6">
        <f>IF(Valor_normalizado!F106=0,32,IFERROR(RANK(Valor_normalizado!F106,Valor_normalizado!F$98:F$129,0),"NA"))</f>
        <v>22</v>
      </c>
      <c r="G106" s="6">
        <f>IF(Valor_normalizado!G106=0,32,IFERROR(RANK(Valor_normalizado!G106,Valor_normalizado!G$98:G$129,0),"NA"))</f>
        <v>24</v>
      </c>
      <c r="H106" s="6">
        <f>IF(Valor_normalizado!H106=0,32,IFERROR(RANK(Valor_normalizado!H106,Valor_normalizado!H$98:H$129,0),"NA"))</f>
        <v>20</v>
      </c>
      <c r="I106" s="6">
        <f>IF(Valor_normalizado!I106=0,32,IFERROR(RANK(Valor_normalizado!I106,Valor_normalizado!I$98:I$129,0),"NA"))</f>
        <v>30</v>
      </c>
      <c r="J106" s="6">
        <f>IF(Valor_normalizado!J106=0,32,IFERROR(RANK(Valor_normalizado!J106,Valor_normalizado!J$98:J$129,0),"NA"))</f>
        <v>30</v>
      </c>
      <c r="K106" s="6">
        <f>IF(Valor_normalizado!K106=0,32,IFERROR(RANK(Valor_normalizado!K106,Valor_normalizado!K$98:K$129,0),"NA"))</f>
        <v>13</v>
      </c>
      <c r="L106" s="6">
        <f>IF(Valor_normalizado!L106=0,32,IFERROR(RANK(Valor_normalizado!L106,Valor_normalizado!L$98:L$129,0),"NA"))</f>
        <v>24</v>
      </c>
      <c r="M106" s="6">
        <f>IF(Valor_normalizado!M106=0,32,IFERROR(RANK(Valor_normalizado!M106,Valor_normalizado!M$98:M$129,0),"NA"))</f>
        <v>20</v>
      </c>
      <c r="N106" s="6">
        <f>IF(Valor_normalizado!N106=0,32,IFERROR(RANK(Valor_normalizado!N106,Valor_normalizado!N$98:N$129,0),"NA"))</f>
        <v>12</v>
      </c>
      <c r="O106" s="6">
        <f>IF(Valor_normalizado!O106=0,32,IFERROR(RANK(Valor_normalizado!O106,Valor_normalizado!O$98:O$129,0),"NA"))</f>
        <v>21</v>
      </c>
      <c r="P106" s="6">
        <f>IF(Valor_normalizado!P106=0,32,IFERROR(RANK(Valor_normalizado!P106,Valor_normalizado!P$98:P$129,0),"NA"))</f>
        <v>11</v>
      </c>
      <c r="Q106" s="6">
        <f>IF(Valor_normalizado!Q106=0,32,IFERROR(RANK(Valor_normalizado!Q106,Valor_normalizado!Q$98:Q$129,0),"NA"))</f>
        <v>12</v>
      </c>
      <c r="R106" s="6">
        <f>IF(Valor_normalizado!R106=0,32,IFERROR(RANK(Valor_normalizado!R106,Valor_normalizado!R$98:R$129,0),"NA"))</f>
        <v>2</v>
      </c>
      <c r="S106" s="6">
        <f>IF(Valor_normalizado!S106=0,32,IFERROR(RANK(Valor_normalizado!S106,Valor_normalizado!S$98:S$129,0),"NA"))</f>
        <v>26</v>
      </c>
      <c r="T106" s="6">
        <f>IF(Valor_normalizado!T106=0,32,IFERROR(RANK(Valor_normalizado!T106,Valor_normalizado!T$98:T$129,0),"NA"))</f>
        <v>7</v>
      </c>
      <c r="U106" s="6">
        <f>IF(Valor_normalizado!U106=0,32,IFERROR(RANK(Valor_normalizado!U106,Valor_normalizado!U$98:U$129,0),"NA"))</f>
        <v>23</v>
      </c>
      <c r="V106" s="6">
        <f>IF(Valor_normalizado!V106=0,32,IFERROR(RANK(Valor_normalizado!V106,Valor_normalizado!V$98:V$129,0),"NA"))</f>
        <v>21</v>
      </c>
      <c r="W106" s="6">
        <f>IF(Valor_normalizado!W106=0,32,IFERROR(RANK(Valor_normalizado!W106,Valor_normalizado!W$98:W$129,0),"NA"))</f>
        <v>11</v>
      </c>
      <c r="X106" s="6">
        <f>IF(Valor_normalizado!X106=0,32,IFERROR(RANK(Valor_normalizado!X106,Valor_normalizado!X$98:X$129,0),"NA"))</f>
        <v>23</v>
      </c>
      <c r="Y106" s="6">
        <f>IF(Valor_normalizado!Y106=0,32,IFERROR(RANK(Valor_normalizado!Y106,Valor_normalizado!Y$98:Y$129,0),"NA"))</f>
        <v>26</v>
      </c>
      <c r="Z106" s="6">
        <f>IF(Valor_normalizado!Z106=0,32,IFERROR(RANK(Valor_normalizado!Z106,Valor_normalizado!Z$98:Z$129,0),"NA"))</f>
        <v>15</v>
      </c>
      <c r="AA106" s="6">
        <f>IF(Valor_normalizado!AA106=0,32,IFERROR(RANK(Valor_normalizado!AA106,Valor_normalizado!AA$98:AA$129,0),"NA"))</f>
        <v>19</v>
      </c>
      <c r="AB106" s="6">
        <f>IF(Valor_normalizado!AB106=0,32,IFERROR(RANK(Valor_normalizado!AB106,Valor_normalizado!AB$98:AB$129,0),"NA"))</f>
        <v>24</v>
      </c>
      <c r="AC106" s="6">
        <f>IF(Valor_normalizado!AC106=0,32,IFERROR(RANK(Valor_normalizado!AC106,Valor_normalizado!AC$98:AC$129,0),"NA"))</f>
        <v>26</v>
      </c>
      <c r="AD106" s="6">
        <f>IF(Valor_normalizado!AD106=0,32,IFERROR(RANK(Valor_normalizado!AD106,Valor_normalizado!AD$98:AD$129,0),"NA"))</f>
        <v>22</v>
      </c>
      <c r="AE106" s="6">
        <f>IF(Valor_normalizado!AE106=0,32,IFERROR(RANK(Valor_normalizado!AE106,Valor_normalizado!AE$98:AE$129,0),"NA"))</f>
        <v>21</v>
      </c>
      <c r="AF106" s="6">
        <f>IF(Valor_normalizado!AF106=0,32,IFERROR(RANK(Valor_normalizado!AF106,Valor_normalizado!AF$98:AF$129,0),"NA"))</f>
        <v>17</v>
      </c>
      <c r="AG106" s="6">
        <f>IF(Valor_normalizado!AG106=0,32,IFERROR(RANK(Valor_normalizado!AG106,Valor_normalizado!AG$98:AG$129,0),"NA"))</f>
        <v>27</v>
      </c>
      <c r="AH106" s="6">
        <f>IF(Valor_normalizado!AH106=0,32,IFERROR(RANK(Valor_normalizado!AH106,Valor_normalizado!AH$98:AH$129,0),"NA"))</f>
        <v>18</v>
      </c>
      <c r="AI106" s="6">
        <f>IF(Valor_normalizado!AI106=0,32,IFERROR(RANK(Valor_normalizado!AI106,Valor_normalizado!AI$98:AI$129,0),"NA"))</f>
        <v>20</v>
      </c>
      <c r="AJ106" s="6">
        <f>IF(Valor_normalizado!AJ106=0,32,IFERROR(RANK(Valor_normalizado!AJ106,Valor_normalizado!AJ$98:AJ$129,0),"NA"))</f>
        <v>16</v>
      </c>
      <c r="AK106" s="6">
        <f>IF(Valor_normalizado!AK106=0,32,IFERROR(RANK(Valor_normalizado!AK106,Valor_normalizado!AK$98:AK$129,0),"NA"))</f>
        <v>11</v>
      </c>
      <c r="AL106" s="6">
        <f>IF(Valor_normalizado!AL106=0,32,IFERROR(RANK(Valor_normalizado!AL106,Valor_normalizado!AL$98:AL$129,0),"NA"))</f>
        <v>32</v>
      </c>
      <c r="AM106" s="6">
        <f>IF(Valor_normalizado!AM106=0,32,IFERROR(RANK(Valor_normalizado!AM106,Valor_normalizado!AM$98:AM$129,0),"NA"))</f>
        <v>20</v>
      </c>
      <c r="AN106" s="6">
        <f>IF(Valor_normalizado!AN106=0,32,IFERROR(RANK(Valor_normalizado!AN106,Valor_normalizado!AN$98:AN$129,0),"NA"))</f>
        <v>23</v>
      </c>
      <c r="AO106" s="6">
        <f>IF(Valor_normalizado!AO106=0,32,IFERROR(RANK(Valor_normalizado!AO106,Valor_normalizado!AO$98:AO$129,0),"NA"))</f>
        <v>24</v>
      </c>
      <c r="AP106" s="6">
        <f>IF(Valor_normalizado!AP106=0,32,IFERROR(RANK(Valor_normalizado!AP106,Valor_normalizado!AP$98:AP$129,0),"NA"))</f>
        <v>20</v>
      </c>
      <c r="AQ106" s="6">
        <f>IF(Valor_normalizado!AQ106=0,32,IFERROR(RANK(Valor_normalizado!AQ106,Valor_normalizado!AQ$98:AQ$129,0),"NA"))</f>
        <v>23</v>
      </c>
      <c r="AR106" s="6">
        <f>IF(Valor_normalizado!AR106=0,32,IFERROR(RANK(Valor_normalizado!AR106,Valor_normalizado!AR$98:AR$129,0),"NA"))</f>
        <v>23</v>
      </c>
      <c r="AS106" s="6">
        <f>IF(Valor_normalizado!AS106=0,32,IFERROR(RANK(Valor_normalizado!AS106,Valor_normalizado!AS$98:AS$129,0),"NA"))</f>
        <v>21</v>
      </c>
      <c r="AT106" s="6">
        <f>IF(Valor_normalizado!AT106=0,32,IFERROR(RANK(Valor_normalizado!AT106,Valor_normalizado!AT$98:AT$129,0),"NA"))</f>
        <v>22</v>
      </c>
      <c r="AU106" s="6">
        <f>IF(Valor_normalizado!AU106=0,32,IFERROR(RANK(Valor_normalizado!AU106,Valor_normalizado!AU$98:AU$129,0),"NA"))</f>
        <v>29</v>
      </c>
      <c r="AV106" s="6">
        <f>IF(Valor_normalizado!AV106=0,32,IFERROR(RANK(Valor_normalizado!AV106,Valor_normalizado!AV$98:AV$129,0),"NA"))</f>
        <v>25</v>
      </c>
      <c r="AW106" s="6">
        <f>IF(Valor_normalizado!AW106=0,32,IFERROR(RANK(Valor_normalizado!AW106,Valor_normalizado!AW$98:AW$129,0),"NA"))</f>
        <v>3</v>
      </c>
      <c r="AX106" s="6">
        <f>IF(Valor_normalizado!AX106=0,32,IFERROR(RANK(Valor_normalizado!AX106,Valor_normalizado!AX$98:AX$129,0),"NA"))</f>
        <v>16</v>
      </c>
      <c r="AY106" s="6">
        <f>IF(Valor_normalizado!AY106=0,32,IFERROR(RANK(Valor_normalizado!AY106,Valor_normalizado!AY$98:AY$129,0),"NA"))</f>
        <v>21</v>
      </c>
      <c r="AZ106" s="6">
        <f>IF(Valor_normalizado!AZ106=0,32,IFERROR(RANK(Valor_normalizado!AZ106,Valor_normalizado!AZ$98:AZ$129,0),"NA"))</f>
        <v>4</v>
      </c>
      <c r="BA106" s="6">
        <f>IF(Valor_normalizado!BA106=0,32,IFERROR(RANK(Valor_normalizado!BA106,Valor_normalizado!BA$98:BA$129,0),"NA"))</f>
        <v>6</v>
      </c>
      <c r="BB106" s="6">
        <f>IF(Valor_normalizado!BB106=0,32,IFERROR(RANK(Valor_normalizado!BB106,Valor_normalizado!BB$98:BB$129,0),"NA"))</f>
        <v>15</v>
      </c>
      <c r="BC106" s="6">
        <f>IF(Valor_normalizado!BC106=0,32,IFERROR(RANK(Valor_normalizado!BC106,Valor_normalizado!BC$98:BC$129,0),"NA"))</f>
        <v>26</v>
      </c>
      <c r="BD106" s="6">
        <f>IF(Valor_normalizado!BD106=0,32,IFERROR(RANK(Valor_normalizado!BD106,Valor_normalizado!BD$98:BD$129,0),"NA"))</f>
        <v>6</v>
      </c>
      <c r="BE106" s="6">
        <f>IF(Valor_normalizado!BE106=0,32,IFERROR(RANK(Valor_normalizado!BE106,Valor_normalizado!BE$98:BE$129,0),"NA"))</f>
        <v>5</v>
      </c>
      <c r="BF106" s="6">
        <f>IF(Valor_normalizado!BF106=0,32,IFERROR(RANK(Valor_normalizado!BF106,Valor_normalizado!BF$98:BF$129,0),"NA"))</f>
        <v>17</v>
      </c>
      <c r="BG106" s="6">
        <f>IF(Valor_normalizado!BG106=0,32,IFERROR(RANK(Valor_normalizado!BG106,Valor_normalizado!BG$98:BG$129,0),"NA"))</f>
        <v>8</v>
      </c>
      <c r="BH106" s="6">
        <f>IF(Valor_normalizado!BH106=0,32,IFERROR(RANK(Valor_normalizado!BH106,Valor_normalizado!BH$98:BH$129,0),"NA"))</f>
        <v>6</v>
      </c>
      <c r="BI106" s="6">
        <f>IF(Valor_normalizado!BI106=0,32,IFERROR(RANK(Valor_normalizado!BI106,Valor_normalizado!BI$98:BI$129,0),"NA"))</f>
        <v>12</v>
      </c>
      <c r="BJ106" s="6">
        <f>IF(Valor_normalizado!BJ106=0,32,IFERROR(RANK(Valor_normalizado!BJ106,Valor_normalizado!BJ$98:BJ$129,0),"NA"))</f>
        <v>18</v>
      </c>
      <c r="BK106" s="6">
        <f>IF(Valor_normalizado!BK106=0,32,IFERROR(RANK(Valor_normalizado!BK106,Valor_normalizado!BK$98:BK$129,0),"NA"))</f>
        <v>16</v>
      </c>
      <c r="BL106" s="6">
        <f>IF(Valor_normalizado!BL106=0,32,IFERROR(RANK(Valor_normalizado!BL106,Valor_normalizado!BL$98:BL$129,0),"NA"))</f>
        <v>16</v>
      </c>
      <c r="BM106" s="6">
        <f>IF(Valor_normalizado!BM106=0,32,IFERROR(RANK(Valor_normalizado!BM106,Valor_normalizado!BM$98:BM$129,0),"NA"))</f>
        <v>16</v>
      </c>
      <c r="BN106" s="6">
        <f>IF(Valor_normalizado!BN106=0,32,IFERROR(RANK(Valor_normalizado!BN106,Valor_normalizado!BN$98:BN$129,0),"NA"))</f>
        <v>14</v>
      </c>
      <c r="BO106" s="6">
        <f>IF(Valor_normalizado!BO106=0,32,IFERROR(RANK(Valor_normalizado!BO106,Valor_normalizado!BO$98:BO$129,0),"NA"))</f>
        <v>15</v>
      </c>
      <c r="BP106" s="6">
        <f>IF(Valor_normalizado!BP106=0,32,IFERROR(RANK(Valor_normalizado!BP106,Valor_normalizado!BP$98:BP$129,0),"NA"))</f>
        <v>16</v>
      </c>
      <c r="BQ106" s="6">
        <f>IF(Valor_normalizado!BQ106=0,32,IFERROR(RANK(Valor_normalizado!BQ106,Valor_normalizado!BQ$98:BQ$129,0),"NA"))</f>
        <v>30</v>
      </c>
      <c r="BR106" s="6">
        <f>IF(Valor_normalizado!BR106=0,32,IFERROR(RANK(Valor_normalizado!BR106,Valor_normalizado!BR$98:BR$129,0),"NA"))</f>
        <v>29</v>
      </c>
      <c r="BS106" s="6">
        <f>IF(Valor_normalizado!BS106=0,32,IFERROR(RANK(Valor_normalizado!BS106,Valor_normalizado!BS$98:BS$129,0),"NA"))</f>
        <v>27</v>
      </c>
      <c r="BT106" s="6">
        <f>IF(Valor_normalizado!BT106=0,32,IFERROR(RANK(Valor_normalizado!BT106,Valor_normalizado!BT$98:BT$129,0),"NA"))</f>
        <v>13</v>
      </c>
      <c r="BU106" s="6">
        <f>IF(Valor_normalizado!BU106=0,32,IFERROR(RANK(Valor_normalizado!BU106,Valor_normalizado!BU$98:BU$129,0),"NA"))</f>
        <v>28</v>
      </c>
      <c r="BV106" s="6">
        <f>IF(Valor_normalizado!BV106=0,32,IFERROR(RANK(Valor_normalizado!BV106,Valor_normalizado!BV$98:BV$129,0),"NA"))</f>
        <v>23</v>
      </c>
      <c r="BW106" s="6">
        <f>IF(Valor_normalizado!BW106=0,32,IFERROR(RANK(Valor_normalizado!BW106,Valor_normalizado!BW$98:BW$129,0),"NA"))</f>
        <v>19</v>
      </c>
      <c r="BX106" s="6">
        <f>IF(Valor_normalizado!BX106=0,32,IFERROR(RANK(Valor_normalizado!BX106,Valor_normalizado!BX$98:BX$129,0),"NA"))</f>
        <v>17</v>
      </c>
      <c r="BY106" s="6">
        <f>IF(Valor_normalizado!BY106=0,32,IFERROR(RANK(Valor_normalizado!BY106,Valor_normalizado!BY$98:BY$129,0),"NA"))</f>
        <v>24</v>
      </c>
      <c r="BZ106" s="6">
        <f>IF(Valor_normalizado!BZ106=0,32,IFERROR(RANK(Valor_normalizado!BZ106,Valor_normalizado!BZ$98:BZ$129,0),"NA"))</f>
        <v>28</v>
      </c>
      <c r="CA106" s="6">
        <f>IF(Valor_normalizado!CA106=0,32,IFERROR(RANK(Valor_normalizado!CA106,Valor_normalizado!CA$98:CA$129,0),"NA"))</f>
        <v>29</v>
      </c>
      <c r="CB106" s="6">
        <f>IF(Valor_normalizado!CB106=0,32,IFERROR(RANK(Valor_normalizado!CB106,Valor_normalizado!CB$98:CB$129,0),"NA"))</f>
        <v>27</v>
      </c>
      <c r="CC106" s="6">
        <f>IF(Valor_normalizado!CC106=0,32,IFERROR(RANK(Valor_normalizado!CC106,Valor_normalizado!CC$98:CC$129,0),"NA"))</f>
        <v>18</v>
      </c>
      <c r="CD106" s="6">
        <f>IF(Valor_normalizado!CD106=0,32,IFERROR(RANK(Valor_normalizado!CD106,Valor_normalizado!CD$98:CD$129,0),"NA"))</f>
        <v>16</v>
      </c>
      <c r="CE106" s="6">
        <f>IF(Valor_normalizado!CE106=0,32,IFERROR(RANK(Valor_normalizado!CE106,Valor_normalizado!CE$98:CE$129,0),"NA"))</f>
        <v>2</v>
      </c>
      <c r="CF106" s="6">
        <f>IF(Valor_normalizado!CF106=0,32,IFERROR(RANK(Valor_normalizado!CF106,Valor_normalizado!CF$98:CF$129,0),"NA"))</f>
        <v>15</v>
      </c>
      <c r="CG106" s="6">
        <f>IF(Valor_normalizado!CG106=0,32,IFERROR(RANK(Valor_normalizado!CG106,Valor_normalizado!CG$98:CG$129,0),"NA"))</f>
        <v>5</v>
      </c>
      <c r="CH106" s="6">
        <f>IF(Valor_normalizado!CH106=0,32,IFERROR(RANK(Valor_normalizado!CH106,Valor_normalizado!CH$98:CH$129,0),"NA"))</f>
        <v>8</v>
      </c>
      <c r="CI106" s="6">
        <f>IF(Valor_normalizado!CI106=0,32,IFERROR(RANK(Valor_normalizado!CI106,Valor_normalizado!CI$98:CI$129,0),"NA"))</f>
        <v>19</v>
      </c>
      <c r="CJ106" s="6">
        <f>IF(Valor_normalizado!CJ106=0,32,IFERROR(RANK(Valor_normalizado!CJ106,Valor_normalizado!CJ$98:CJ$129,0),"NA"))</f>
        <v>11</v>
      </c>
      <c r="CK106" s="6">
        <f>IF(Valor_normalizado!CK106=0,32,IFERROR(RANK(Valor_normalizado!CK106,Valor_normalizado!CK$98:CK$129,0),"NA"))</f>
        <v>16</v>
      </c>
      <c r="CL106" s="6">
        <f>IF(Valor_normalizado!CL106=0,32,IFERROR(RANK(Valor_normalizado!CL106,Valor_normalizado!CL$98:CL$129,0),"NA"))</f>
        <v>23</v>
      </c>
      <c r="CM106" s="6">
        <f>IF(Valor_normalizado!CM106=0,32,IFERROR(RANK(Valor_normalizado!CM106,Valor_normalizado!CM$98:CM$129,0),"NA"))</f>
        <v>22</v>
      </c>
      <c r="CN106" s="6">
        <f>IF(Valor_normalizado!CN106=0,32,IFERROR(RANK(Valor_normalizado!CN106,Valor_normalizado!CN$98:CN$129,0),"NA"))</f>
        <v>22</v>
      </c>
      <c r="CO106" s="6">
        <f>IF(Valor_normalizado!CO106=0,32,IFERROR(RANK(Valor_normalizado!CO106,Valor_normalizado!CO$98:CO$129,0),"NA"))</f>
        <v>24</v>
      </c>
      <c r="CP106" s="6">
        <f>IF(Valor_normalizado!CP106=0,32,IFERROR(RANK(Valor_normalizado!CP106,Valor_normalizado!CP$98:CP$129,0),"NA"))</f>
        <v>25</v>
      </c>
      <c r="CQ106" s="6">
        <f>IF(Valor_normalizado!CQ106=0,32,IFERROR(RANK(Valor_normalizado!CQ106,Valor_normalizado!CQ$98:CQ$129,0),"NA"))</f>
        <v>26</v>
      </c>
      <c r="CR106" s="6">
        <f>IF(Valor_normalizado!CR106=0,32,IFERROR(RANK(Valor_normalizado!CR106,Valor_normalizado!CR$98:CR$129,0),"NA"))</f>
        <v>26</v>
      </c>
      <c r="CS106" s="6">
        <f>IF(Valor_normalizado!CS106=0,32,IFERROR(RANK(Valor_normalizado!CS106,Valor_normalizado!CS$98:CS$129,0),"NA"))</f>
        <v>23</v>
      </c>
      <c r="CT106" s="6">
        <f>IF(Valor_normalizado!CT106=0,32,IFERROR(RANK(Valor_normalizado!CT106,Valor_normalizado!CT$98:CT$129,0),"NA"))</f>
        <v>23</v>
      </c>
      <c r="CU106" s="6">
        <f>IF(Valor_normalizado!CU106=0,32,IFERROR(RANK(Valor_normalizado!CU106,Valor_normalizado!CU$98:CU$129,0),"NA"))</f>
        <v>24</v>
      </c>
      <c r="CV106" s="6">
        <f>IF(Valor_normalizado!CV106=0,32,IFERROR(RANK(Valor_normalizado!CV106,Valor_normalizado!CV$98:CV$129,0),"NA"))</f>
        <v>24</v>
      </c>
      <c r="CW106" s="6">
        <f>IF(Valor_normalizado!CW106=0,32,IFERROR(RANK(Valor_normalizado!CW106,Valor_normalizado!CW$98:CW$129,0),"NA"))</f>
        <v>17</v>
      </c>
      <c r="CX106" s="6">
        <f>IF(Valor_normalizado!CX106=0,32,IFERROR(RANK(Valor_normalizado!CX106,Valor_normalizado!CX$98:CX$129,0),"NA"))</f>
        <v>12</v>
      </c>
      <c r="CY106" s="6">
        <f>IF(Valor_normalizado!CY106=0,32,IFERROR(RANK(Valor_normalizado!CY106,Valor_normalizado!CY$98:CY$129,0),"NA"))</f>
        <v>8</v>
      </c>
      <c r="CZ106" s="6">
        <f>IF(Valor_normalizado!CZ106=0,32,IFERROR(RANK(Valor_normalizado!CZ106,Valor_normalizado!CZ$98:CZ$129,0),"NA"))</f>
        <v>7</v>
      </c>
      <c r="DA106" s="6">
        <f>IF(Valor_normalizado!DA106=0,32,IFERROR(RANK(Valor_normalizado!DA106,Valor_normalizado!DA$98:DA$129,0),"NA"))</f>
        <v>28</v>
      </c>
      <c r="DB106" s="6">
        <f>IF(Valor_normalizado!DB106=0,32,IFERROR(RANK(Valor_normalizado!DB106,Valor_normalizado!DB$98:DB$129,0),"NA"))</f>
        <v>28</v>
      </c>
      <c r="DC106" s="6">
        <f>IF(Valor_normalizado!DC106=0,32,IFERROR(RANK(Valor_normalizado!DC106,Valor_normalizado!DC$98:DC$129,0),"NA"))</f>
        <v>23</v>
      </c>
      <c r="DD106" s="6">
        <f>IF(Valor_normalizado!DD106=0,32,IFERROR(RANK(Valor_normalizado!DD106,Valor_normalizado!DD$98:DD$129,0),"NA"))</f>
        <v>27</v>
      </c>
      <c r="DE106" s="6">
        <f>IF(Valor_normalizado!DE106=0,32,IFERROR(RANK(Valor_normalizado!DE106,Valor_normalizado!DE$98:DE$129,0),"NA"))</f>
        <v>19</v>
      </c>
      <c r="DF106" s="6">
        <f>IF(Valor_normalizado!DF106=0,32,IFERROR(RANK(Valor_normalizado!DF106,Valor_normalizado!DF$98:DF$129,0),"NA"))</f>
        <v>21</v>
      </c>
      <c r="DG106" s="6">
        <f>IF(Valor_normalizado!DG106=0,32,IFERROR(RANK(Valor_normalizado!DG106,Valor_normalizado!DG$98:DG$129,0),"NA"))</f>
        <v>17</v>
      </c>
      <c r="DH106" s="6">
        <f>IF(Valor_normalizado!DH106=0,32,IFERROR(RANK(Valor_normalizado!DH106,Valor_normalizado!DH$98:DH$129,0),"NA"))</f>
        <v>21</v>
      </c>
      <c r="DI106" s="6">
        <f>IF(Valor_normalizado!DI106=0,32,IFERROR(RANK(Valor_normalizado!DI106,Valor_normalizado!DI$98:DI$129,0),"NA"))</f>
        <v>24</v>
      </c>
      <c r="DJ106" s="6">
        <f>IF(Valor_normalizado!DJ106=0,32,IFERROR(RANK(Valor_normalizado!DJ106,Valor_normalizado!DJ$98:DJ$129,0),"NA"))</f>
        <v>21</v>
      </c>
      <c r="DK106" s="6">
        <f>IF(Valor_normalizado!DK106=0,32,IFERROR(RANK(Valor_normalizado!DK106,Valor_normalizado!DK$98:DK$129,0),"NA"))</f>
        <v>23</v>
      </c>
      <c r="DL106" s="6">
        <f>IF(Valor_normalizado!DL106=0,32,IFERROR(RANK(Valor_normalizado!DL106,Valor_normalizado!DL$98:DL$129,0),"NA"))</f>
        <v>14</v>
      </c>
      <c r="DM106" s="6">
        <f>IF(Valor_normalizado!DM106=0,32,IFERROR(RANK(Valor_normalizado!DM106,Valor_normalizado!DM$98:DM$129,0),"NA"))</f>
        <v>22</v>
      </c>
      <c r="DN106" s="6">
        <f>IF(Valor_normalizado!DN106=0,32,IFERROR(RANK(Valor_normalizado!DN106,Valor_normalizado!DN$98:DN$129,0),"NA"))</f>
        <v>15</v>
      </c>
      <c r="DO106" s="6">
        <f>IF(Valor_normalizado!DO106=0,32,IFERROR(RANK(Valor_normalizado!DO106,Valor_normalizado!DO$98:DO$129,0),"NA"))</f>
        <v>12</v>
      </c>
      <c r="DP106" s="6">
        <f>IF(Valor_normalizado!DP106=0,32,IFERROR(RANK(Valor_normalizado!DP106,Valor_normalizado!DP$98:DP$129,0),"NA"))</f>
        <v>20</v>
      </c>
      <c r="DQ106" s="6">
        <f>IF(Valor_normalizado!DQ106=0,32,IFERROR(RANK(Valor_normalizado!DQ106,Valor_normalizado!DQ$98:DQ$129,0),"NA"))</f>
        <v>21</v>
      </c>
      <c r="DR106" s="6">
        <f>IF(Valor_normalizado!DR106=0,32,IFERROR(RANK(Valor_normalizado!DR106,Valor_normalizado!DR$98:DR$129,0),"NA"))</f>
        <v>5</v>
      </c>
      <c r="DS106" s="6">
        <f>IF(Valor_normalizado!DS106=0,32,IFERROR(RANK(Valor_normalizado!DS106,Valor_normalizado!DS$98:DS$129,0),"NA"))</f>
        <v>24</v>
      </c>
      <c r="DT106" s="6">
        <f>IF(Valor_normalizado!DT106=0,32,IFERROR(RANK(Valor_normalizado!DT106,Valor_normalizado!DT$98:DT$129,0),"NA"))</f>
        <v>26</v>
      </c>
      <c r="DU106" s="6">
        <f>IF(Valor_normalizado!DU106=0,32,IFERROR(RANK(Valor_normalizado!DU106,Valor_normalizado!DU$98:DU$129,0),"NA"))</f>
        <v>11</v>
      </c>
      <c r="DV106" s="6">
        <f>IF(Valor_normalizado!DV106=0,32,IFERROR(RANK(Valor_normalizado!DV106,Valor_normalizado!DV$98:DV$129,0),"NA"))</f>
        <v>12</v>
      </c>
      <c r="DW106" s="6">
        <f>IF(Valor_normalizado!DW106=0,32,IFERROR(RANK(Valor_normalizado!DW106,Valor_normalizado!DW$98:DW$129,0),"NA"))</f>
        <v>22</v>
      </c>
      <c r="DX106" s="6">
        <f>IF(Valor_normalizado!DX106=0,32,IFERROR(RANK(Valor_normalizado!DX106,Valor_normalizado!DX$98:DX$129,0),"NA"))</f>
        <v>22</v>
      </c>
      <c r="DY106" s="6">
        <f>IF(Valor_normalizado!DY106=0,32,IFERROR(RANK(Valor_normalizado!DY106,Valor_normalizado!DY$98:DY$129,0),"NA"))</f>
        <v>26</v>
      </c>
      <c r="DZ106" s="6">
        <f>IF(Valor_normalizado!DZ106=0,32,IFERROR(RANK(Valor_normalizado!DZ106,Valor_normalizado!DZ$98:DZ$129,0),"NA"))</f>
        <v>30</v>
      </c>
      <c r="EA106" s="6">
        <f>IF(Valor_normalizado!EA106=0,32,IFERROR(RANK(Valor_normalizado!EA106,Valor_normalizado!EA$98:EA$129,0),"NA"))</f>
        <v>26</v>
      </c>
      <c r="EB106" s="6">
        <f>IF(Valor_normalizado!EB106=0,32,IFERROR(RANK(Valor_normalizado!EB106,Valor_normalizado!EB$98:EB$129,0),"NA"))</f>
        <v>26</v>
      </c>
      <c r="EC106" s="6">
        <f>IF(Valor_normalizado!EC106=0,32,IFERROR(RANK(Valor_normalizado!EC106,Valor_normalizado!EC$98:EC$129,0),"NA"))</f>
        <v>28</v>
      </c>
      <c r="ED106" s="6">
        <f>IF(Valor_normalizado!ED106=0,32,IFERROR(RANK(Valor_normalizado!ED106,Valor_normalizado!ED$98:ED$129,0),"NA"))</f>
        <v>17</v>
      </c>
      <c r="EE106" s="6">
        <f>IF(Valor_normalizado!EE106=0,32,IFERROR(RANK(Valor_normalizado!EE106,Valor_normalizado!EE$98:EE$129,0),"NA"))</f>
        <v>27</v>
      </c>
      <c r="EF106" s="6">
        <f>IF(Valor_normalizado!EF106=0,32,IFERROR(RANK(Valor_normalizado!EF106,Valor_normalizado!EF$98:EF$129,0),"NA"))</f>
        <v>19</v>
      </c>
      <c r="EG106" s="6">
        <f>IF(Valor_normalizado!EG106=0,32,IFERROR(RANK(Valor_normalizado!EG106,Valor_normalizado!EG$98:EG$129,0),"NA"))</f>
        <v>32</v>
      </c>
      <c r="EH106" s="6">
        <f>IF(Valor_normalizado!EH106=0,32,IFERROR(RANK(Valor_normalizado!EH106,Valor_normalizado!EH$98:EH$129,0),"NA"))</f>
        <v>20</v>
      </c>
      <c r="EI106" s="6">
        <f>IF(Valor_normalizado!EI106=0,32,IFERROR(RANK(Valor_normalizado!EI106,Valor_normalizado!EI$98:EI$129,0),"NA"))</f>
        <v>6</v>
      </c>
      <c r="EJ106" s="6">
        <f>IF(Valor_normalizado!EJ106=0,32,IFERROR(RANK(Valor_normalizado!EJ106,Valor_normalizado!EJ$98:EJ$129,0),"NA"))</f>
        <v>15</v>
      </c>
      <c r="EK106" s="6">
        <f>IF(Valor_normalizado!EK106=0,32,IFERROR(RANK(Valor_normalizado!EK106,Valor_normalizado!EK$98:EK$129,0),"NA"))</f>
        <v>24</v>
      </c>
      <c r="EL106" s="6">
        <f>IF(Valor_normalizado!EL106=0,32,IFERROR(RANK(Valor_normalizado!EL106,Valor_normalizado!EL$98:EL$129,0),"NA"))</f>
        <v>18</v>
      </c>
      <c r="EM106" s="6">
        <f>IF(Valor_normalizado!EM106=0,32,IFERROR(RANK(Valor_normalizado!EM106,Valor_normalizado!EM$98:EM$129,0),"NA"))</f>
        <v>32</v>
      </c>
      <c r="EN106" s="6">
        <f>IF(Valor_normalizado!EN106=0,32,IFERROR(RANK(Valor_normalizado!EN106,Valor_normalizado!EN$98:EN$129,0),"NA"))</f>
        <v>32</v>
      </c>
      <c r="EO106" s="6">
        <f>IF(Valor_normalizado!EO106=0,32,IFERROR(RANK(Valor_normalizado!EO106,Valor_normalizado!EO$98:EO$129,0),"NA"))</f>
        <v>32</v>
      </c>
      <c r="EP106" s="6">
        <f>IF(Valor_normalizado!EP106=0,32,IFERROR(RANK(Valor_normalizado!EP106,Valor_normalizado!EP$98:EP$129,0),"NA"))</f>
        <v>29</v>
      </c>
      <c r="EQ106" s="6">
        <f>IF(Valor_normalizado!EQ106=0,32,IFERROR(RANK(Valor_normalizado!EQ106,Valor_normalizado!EQ$98:EQ$129,0),"NA"))</f>
        <v>29</v>
      </c>
      <c r="ER106" s="6">
        <f>IF(Valor_normalizado!ER106=0,32,IFERROR(RANK(Valor_normalizado!ER106,Valor_normalizado!ER$98:ER$129,0),"NA"))</f>
        <v>22</v>
      </c>
      <c r="ES106" s="6">
        <f>IF(Valor_normalizado!ES106=0,32,IFERROR(RANK(Valor_normalizado!ES106,Valor_normalizado!ES$98:ES$129,0),"NA"))</f>
        <v>23</v>
      </c>
    </row>
    <row r="107" spans="1:149" x14ac:dyDescent="0.25">
      <c r="A107" s="1" t="s">
        <v>255</v>
      </c>
      <c r="B107" s="75">
        <v>2022</v>
      </c>
      <c r="C107" s="6">
        <f>IF(Valor_normalizado!C107=0,32,IFERROR(RANK(Valor_normalizado!C107,Valor_normalizado!C$98:C$129,0),"NA"))</f>
        <v>11</v>
      </c>
      <c r="D107" s="6">
        <f>IF(Valor_normalizado!D107=0,32,IFERROR(RANK(Valor_normalizado!D107,Valor_normalizado!D$98:D$129,0),"NA"))</f>
        <v>23</v>
      </c>
      <c r="E107" s="6">
        <f>IF(Valor_normalizado!E107=0,32,IFERROR(RANK(Valor_normalizado!E107,Valor_normalizado!E$98:E$129,0),"NA"))</f>
        <v>1</v>
      </c>
      <c r="F107" s="6">
        <f>IF(Valor_normalizado!F107=0,32,IFERROR(RANK(Valor_normalizado!F107,Valor_normalizado!F$98:F$129,0),"NA"))</f>
        <v>6</v>
      </c>
      <c r="G107" s="6">
        <f>IF(Valor_normalizado!G107=0,32,IFERROR(RANK(Valor_normalizado!G107,Valor_normalizado!G$98:G$129,0),"NA"))</f>
        <v>16</v>
      </c>
      <c r="H107" s="6">
        <f>IF(Valor_normalizado!H107=0,32,IFERROR(RANK(Valor_normalizado!H107,Valor_normalizado!H$98:H$129,0),"NA"))</f>
        <v>18</v>
      </c>
      <c r="I107" s="6">
        <f>IF(Valor_normalizado!I107=0,32,IFERROR(RANK(Valor_normalizado!I107,Valor_normalizado!I$98:I$129,0),"NA"))</f>
        <v>14</v>
      </c>
      <c r="J107" s="6">
        <f>IF(Valor_normalizado!J107=0,32,IFERROR(RANK(Valor_normalizado!J107,Valor_normalizado!J$98:J$129,0),"NA"))</f>
        <v>17</v>
      </c>
      <c r="K107" s="6">
        <f>IF(Valor_normalizado!K107=0,32,IFERROR(RANK(Valor_normalizado!K107,Valor_normalizado!K$98:K$129,0),"NA"))</f>
        <v>9</v>
      </c>
      <c r="L107" s="6">
        <f>IF(Valor_normalizado!L107=0,32,IFERROR(RANK(Valor_normalizado!L107,Valor_normalizado!L$98:L$129,0),"NA"))</f>
        <v>7</v>
      </c>
      <c r="M107" s="6">
        <f>IF(Valor_normalizado!M107=0,32,IFERROR(RANK(Valor_normalizado!M107,Valor_normalizado!M$98:M$129,0),"NA"))</f>
        <v>6</v>
      </c>
      <c r="N107" s="6">
        <f>IF(Valor_normalizado!N107=0,32,IFERROR(RANK(Valor_normalizado!N107,Valor_normalizado!N$98:N$129,0),"NA"))</f>
        <v>10</v>
      </c>
      <c r="O107" s="6">
        <f>IF(Valor_normalizado!O107=0,32,IFERROR(RANK(Valor_normalizado!O107,Valor_normalizado!O$98:O$129,0),"NA"))</f>
        <v>24</v>
      </c>
      <c r="P107" s="6">
        <f>IF(Valor_normalizado!P107=0,32,IFERROR(RANK(Valor_normalizado!P107,Valor_normalizado!P$98:P$129,0),"NA"))</f>
        <v>22</v>
      </c>
      <c r="Q107" s="6">
        <f>IF(Valor_normalizado!Q107=0,32,IFERROR(RANK(Valor_normalizado!Q107,Valor_normalizado!Q$98:Q$129,0),"NA"))</f>
        <v>20</v>
      </c>
      <c r="R107" s="6">
        <f>IF(Valor_normalizado!R107=0,32,IFERROR(RANK(Valor_normalizado!R107,Valor_normalizado!R$98:R$129,0),"NA"))</f>
        <v>8</v>
      </c>
      <c r="S107" s="6">
        <f>IF(Valor_normalizado!S107=0,32,IFERROR(RANK(Valor_normalizado!S107,Valor_normalizado!S$98:S$129,0),"NA"))</f>
        <v>4</v>
      </c>
      <c r="T107" s="6">
        <f>IF(Valor_normalizado!T107=0,32,IFERROR(RANK(Valor_normalizado!T107,Valor_normalizado!T$98:T$129,0),"NA"))</f>
        <v>11</v>
      </c>
      <c r="U107" s="6">
        <f>IF(Valor_normalizado!U107=0,32,IFERROR(RANK(Valor_normalizado!U107,Valor_normalizado!U$98:U$129,0),"NA"))</f>
        <v>8</v>
      </c>
      <c r="V107" s="6">
        <f>IF(Valor_normalizado!V107=0,32,IFERROR(RANK(Valor_normalizado!V107,Valor_normalizado!V$98:V$129,0),"NA"))</f>
        <v>23</v>
      </c>
      <c r="W107" s="6">
        <f>IF(Valor_normalizado!W107=0,32,IFERROR(RANK(Valor_normalizado!W107,Valor_normalizado!W$98:W$129,0),"NA"))</f>
        <v>6</v>
      </c>
      <c r="X107" s="6">
        <f>IF(Valor_normalizado!X107=0,32,IFERROR(RANK(Valor_normalizado!X107,Valor_normalizado!X$98:X$129,0),"NA"))</f>
        <v>12</v>
      </c>
      <c r="Y107" s="6">
        <f>IF(Valor_normalizado!Y107=0,32,IFERROR(RANK(Valor_normalizado!Y107,Valor_normalizado!Y$98:Y$129,0),"NA"))</f>
        <v>4</v>
      </c>
      <c r="Z107" s="6">
        <f>IF(Valor_normalizado!Z107=0,32,IFERROR(RANK(Valor_normalizado!Z107,Valor_normalizado!Z$98:Z$129,0),"NA"))</f>
        <v>21</v>
      </c>
      <c r="AA107" s="6">
        <f>IF(Valor_normalizado!AA107=0,32,IFERROR(RANK(Valor_normalizado!AA107,Valor_normalizado!AA$98:AA$129,0),"NA"))</f>
        <v>17</v>
      </c>
      <c r="AB107" s="6">
        <f>IF(Valor_normalizado!AB107=0,32,IFERROR(RANK(Valor_normalizado!AB107,Valor_normalizado!AB$98:AB$129,0),"NA"))</f>
        <v>14</v>
      </c>
      <c r="AC107" s="6">
        <f>IF(Valor_normalizado!AC107=0,32,IFERROR(RANK(Valor_normalizado!AC107,Valor_normalizado!AC$98:AC$129,0),"NA"))</f>
        <v>15</v>
      </c>
      <c r="AD107" s="6">
        <f>IF(Valor_normalizado!AD107=0,32,IFERROR(RANK(Valor_normalizado!AD107,Valor_normalizado!AD$98:AD$129,0),"NA"))</f>
        <v>25</v>
      </c>
      <c r="AE107" s="6">
        <f>IF(Valor_normalizado!AE107=0,32,IFERROR(RANK(Valor_normalizado!AE107,Valor_normalizado!AE$98:AE$129,0),"NA"))</f>
        <v>19</v>
      </c>
      <c r="AF107" s="6">
        <f>IF(Valor_normalizado!AF107=0,32,IFERROR(RANK(Valor_normalizado!AF107,Valor_normalizado!AF$98:AF$129,0),"NA"))</f>
        <v>9</v>
      </c>
      <c r="AG107" s="6">
        <f>IF(Valor_normalizado!AG107=0,32,IFERROR(RANK(Valor_normalizado!AG107,Valor_normalizado!AG$98:AG$129,0),"NA"))</f>
        <v>16</v>
      </c>
      <c r="AH107" s="6">
        <f>IF(Valor_normalizado!AH107=0,32,IFERROR(RANK(Valor_normalizado!AH107,Valor_normalizado!AH$98:AH$129,0),"NA"))</f>
        <v>7</v>
      </c>
      <c r="AI107" s="6">
        <f>IF(Valor_normalizado!AI107=0,32,IFERROR(RANK(Valor_normalizado!AI107,Valor_normalizado!AI$98:AI$129,0),"NA"))</f>
        <v>9</v>
      </c>
      <c r="AJ107" s="6">
        <f>IF(Valor_normalizado!AJ107=0,32,IFERROR(RANK(Valor_normalizado!AJ107,Valor_normalizado!AJ$98:AJ$129,0),"NA"))</f>
        <v>17</v>
      </c>
      <c r="AK107" s="6">
        <f>IF(Valor_normalizado!AK107=0,32,IFERROR(RANK(Valor_normalizado!AK107,Valor_normalizado!AK$98:AK$129,0),"NA"))</f>
        <v>12</v>
      </c>
      <c r="AL107" s="6">
        <f>IF(Valor_normalizado!AL107=0,32,IFERROR(RANK(Valor_normalizado!AL107,Valor_normalizado!AL$98:AL$129,0),"NA"))</f>
        <v>19</v>
      </c>
      <c r="AM107" s="6">
        <f>IF(Valor_normalizado!AM107=0,32,IFERROR(RANK(Valor_normalizado!AM107,Valor_normalizado!AM$98:AM$129,0),"NA"))</f>
        <v>10</v>
      </c>
      <c r="AN107" s="6">
        <f>IF(Valor_normalizado!AN107=0,32,IFERROR(RANK(Valor_normalizado!AN107,Valor_normalizado!AN$98:AN$129,0),"NA"))</f>
        <v>12</v>
      </c>
      <c r="AO107" s="6">
        <f>IF(Valor_normalizado!AO107=0,32,IFERROR(RANK(Valor_normalizado!AO107,Valor_normalizado!AO$98:AO$129,0),"NA"))</f>
        <v>15</v>
      </c>
      <c r="AP107" s="6">
        <f>IF(Valor_normalizado!AP107=0,32,IFERROR(RANK(Valor_normalizado!AP107,Valor_normalizado!AP$98:AP$129,0),"NA"))</f>
        <v>6</v>
      </c>
      <c r="AQ107" s="6">
        <f>IF(Valor_normalizado!AQ107=0,32,IFERROR(RANK(Valor_normalizado!AQ107,Valor_normalizado!AQ$98:AQ$129,0),"NA"))</f>
        <v>10</v>
      </c>
      <c r="AR107" s="6">
        <f>IF(Valor_normalizado!AR107=0,32,IFERROR(RANK(Valor_normalizado!AR107,Valor_normalizado!AR$98:AR$129,0),"NA"))</f>
        <v>8</v>
      </c>
      <c r="AS107" s="6">
        <f>IF(Valor_normalizado!AS107=0,32,IFERROR(RANK(Valor_normalizado!AS107,Valor_normalizado!AS$98:AS$129,0),"NA"))</f>
        <v>9</v>
      </c>
      <c r="AT107" s="6">
        <f>IF(Valor_normalizado!AT107=0,32,IFERROR(RANK(Valor_normalizado!AT107,Valor_normalizado!AT$98:AT$129,0),"NA"))</f>
        <v>7</v>
      </c>
      <c r="AU107" s="6">
        <f>IF(Valor_normalizado!AU107=0,32,IFERROR(RANK(Valor_normalizado!AU107,Valor_normalizado!AU$98:AU$129,0),"NA"))</f>
        <v>6</v>
      </c>
      <c r="AV107" s="6">
        <f>IF(Valor_normalizado!AV107=0,32,IFERROR(RANK(Valor_normalizado!AV107,Valor_normalizado!AV$98:AV$129,0),"NA"))</f>
        <v>2</v>
      </c>
      <c r="AW107" s="6">
        <f>IF(Valor_normalizado!AW107=0,32,IFERROR(RANK(Valor_normalizado!AW107,Valor_normalizado!AW$98:AW$129,0),"NA"))</f>
        <v>14</v>
      </c>
      <c r="AX107" s="6">
        <f>IF(Valor_normalizado!AX107=0,32,IFERROR(RANK(Valor_normalizado!AX107,Valor_normalizado!AX$98:AX$129,0),"NA"))</f>
        <v>6</v>
      </c>
      <c r="AY107" s="6">
        <f>IF(Valor_normalizado!AY107=0,32,IFERROR(RANK(Valor_normalizado!AY107,Valor_normalizado!AY$98:AY$129,0),"NA"))</f>
        <v>5</v>
      </c>
      <c r="AZ107" s="6">
        <f>IF(Valor_normalizado!AZ107=0,32,IFERROR(RANK(Valor_normalizado!AZ107,Valor_normalizado!AZ$98:AZ$129,0),"NA"))</f>
        <v>22</v>
      </c>
      <c r="BA107" s="6">
        <f>IF(Valor_normalizado!BA107=0,32,IFERROR(RANK(Valor_normalizado!BA107,Valor_normalizado!BA$98:BA$129,0),"NA"))</f>
        <v>8</v>
      </c>
      <c r="BB107" s="6">
        <f>IF(Valor_normalizado!BB107=0,32,IFERROR(RANK(Valor_normalizado!BB107,Valor_normalizado!BB$98:BB$129,0),"NA"))</f>
        <v>20</v>
      </c>
      <c r="BC107" s="6">
        <f>IF(Valor_normalizado!BC107=0,32,IFERROR(RANK(Valor_normalizado!BC107,Valor_normalizado!BC$98:BC$129,0),"NA"))</f>
        <v>18</v>
      </c>
      <c r="BD107" s="6">
        <f>IF(Valor_normalizado!BD107=0,32,IFERROR(RANK(Valor_normalizado!BD107,Valor_normalizado!BD$98:BD$129,0),"NA"))</f>
        <v>14</v>
      </c>
      <c r="BE107" s="6">
        <f>IF(Valor_normalizado!BE107=0,32,IFERROR(RANK(Valor_normalizado!BE107,Valor_normalizado!BE$98:BE$129,0),"NA"))</f>
        <v>10</v>
      </c>
      <c r="BF107" s="6">
        <f>IF(Valor_normalizado!BF107=0,32,IFERROR(RANK(Valor_normalizado!BF107,Valor_normalizado!BF$98:BF$129,0),"NA"))</f>
        <v>4</v>
      </c>
      <c r="BG107" s="6">
        <f>IF(Valor_normalizado!BG107=0,32,IFERROR(RANK(Valor_normalizado!BG107,Valor_normalizado!BG$98:BG$129,0),"NA"))</f>
        <v>7</v>
      </c>
      <c r="BH107" s="6">
        <f>IF(Valor_normalizado!BH107=0,32,IFERROR(RANK(Valor_normalizado!BH107,Valor_normalizado!BH$98:BH$129,0),"NA"))</f>
        <v>10</v>
      </c>
      <c r="BI107" s="6">
        <f>IF(Valor_normalizado!BI107=0,32,IFERROR(RANK(Valor_normalizado!BI107,Valor_normalizado!BI$98:BI$129,0),"NA"))</f>
        <v>4</v>
      </c>
      <c r="BJ107" s="6">
        <f>IF(Valor_normalizado!BJ107=0,32,IFERROR(RANK(Valor_normalizado!BJ107,Valor_normalizado!BJ$98:BJ$129,0),"NA"))</f>
        <v>5</v>
      </c>
      <c r="BK107" s="6">
        <f>IF(Valor_normalizado!BK107=0,32,IFERROR(RANK(Valor_normalizado!BK107,Valor_normalizado!BK$98:BK$129,0),"NA"))</f>
        <v>15</v>
      </c>
      <c r="BL107" s="6">
        <f>IF(Valor_normalizado!BL107=0,32,IFERROR(RANK(Valor_normalizado!BL107,Valor_normalizado!BL$98:BL$129,0),"NA"))</f>
        <v>26</v>
      </c>
      <c r="BM107" s="6">
        <f>IF(Valor_normalizado!BM107=0,32,IFERROR(RANK(Valor_normalizado!BM107,Valor_normalizado!BM$98:BM$129,0),"NA"))</f>
        <v>4</v>
      </c>
      <c r="BN107" s="6">
        <f>IF(Valor_normalizado!BN107=0,32,IFERROR(RANK(Valor_normalizado!BN107,Valor_normalizado!BN$98:BN$129,0),"NA"))</f>
        <v>10</v>
      </c>
      <c r="BO107" s="6">
        <f>IF(Valor_normalizado!BO107=0,32,IFERROR(RANK(Valor_normalizado!BO107,Valor_normalizado!BO$98:BO$129,0),"NA"))</f>
        <v>7</v>
      </c>
      <c r="BP107" s="6">
        <f>IF(Valor_normalizado!BP107=0,32,IFERROR(RANK(Valor_normalizado!BP107,Valor_normalizado!BP$98:BP$129,0),"NA"))</f>
        <v>7</v>
      </c>
      <c r="BQ107" s="6">
        <f>IF(Valor_normalizado!BQ107=0,32,IFERROR(RANK(Valor_normalizado!BQ107,Valor_normalizado!BQ$98:BQ$129,0),"NA"))</f>
        <v>17</v>
      </c>
      <c r="BR107" s="6">
        <f>IF(Valor_normalizado!BR107=0,32,IFERROR(RANK(Valor_normalizado!BR107,Valor_normalizado!BR$98:BR$129,0),"NA"))</f>
        <v>19</v>
      </c>
      <c r="BS107" s="6">
        <f>IF(Valor_normalizado!BS107=0,32,IFERROR(RANK(Valor_normalizado!BS107,Valor_normalizado!BS$98:BS$129,0),"NA"))</f>
        <v>13</v>
      </c>
      <c r="BT107" s="6">
        <f>IF(Valor_normalizado!BT107=0,32,IFERROR(RANK(Valor_normalizado!BT107,Valor_normalizado!BT$98:BT$129,0),"NA"))</f>
        <v>23</v>
      </c>
      <c r="BU107" s="6">
        <f>IF(Valor_normalizado!BU107=0,32,IFERROR(RANK(Valor_normalizado!BU107,Valor_normalizado!BU$98:BU$129,0),"NA"))</f>
        <v>18</v>
      </c>
      <c r="BV107" s="6">
        <f>IF(Valor_normalizado!BV107=0,32,IFERROR(RANK(Valor_normalizado!BV107,Valor_normalizado!BV$98:BV$129,0),"NA"))</f>
        <v>9</v>
      </c>
      <c r="BW107" s="6">
        <f>IF(Valor_normalizado!BW107=0,32,IFERROR(RANK(Valor_normalizado!BW107,Valor_normalizado!BW$98:BW$129,0),"NA"))</f>
        <v>4</v>
      </c>
      <c r="BX107" s="6">
        <f>IF(Valor_normalizado!BX107=0,32,IFERROR(RANK(Valor_normalizado!BX107,Valor_normalizado!BX$98:BX$129,0),"NA"))</f>
        <v>1</v>
      </c>
      <c r="BY107" s="6">
        <f>IF(Valor_normalizado!BY107=0,32,IFERROR(RANK(Valor_normalizado!BY107,Valor_normalizado!BY$98:BY$129,0),"NA"))</f>
        <v>4</v>
      </c>
      <c r="BZ107" s="6">
        <f>IF(Valor_normalizado!BZ107=0,32,IFERROR(RANK(Valor_normalizado!BZ107,Valor_normalizado!BZ$98:BZ$129,0),"NA"))</f>
        <v>7</v>
      </c>
      <c r="CA107" s="6">
        <f>IF(Valor_normalizado!CA107=0,32,IFERROR(RANK(Valor_normalizado!CA107,Valor_normalizado!CA$98:CA$129,0),"NA"))</f>
        <v>24</v>
      </c>
      <c r="CB107" s="6">
        <f>IF(Valor_normalizado!CB107=0,32,IFERROR(RANK(Valor_normalizado!CB107,Valor_normalizado!CB$98:CB$129,0),"NA"))</f>
        <v>4</v>
      </c>
      <c r="CC107" s="6">
        <f>IF(Valor_normalizado!CC107=0,32,IFERROR(RANK(Valor_normalizado!CC107,Valor_normalizado!CC$98:CC$129,0),"NA"))</f>
        <v>14</v>
      </c>
      <c r="CD107" s="6">
        <f>IF(Valor_normalizado!CD107=0,32,IFERROR(RANK(Valor_normalizado!CD107,Valor_normalizado!CD$98:CD$129,0),"NA"))</f>
        <v>14</v>
      </c>
      <c r="CE107" s="6">
        <f>IF(Valor_normalizado!CE107=0,32,IFERROR(RANK(Valor_normalizado!CE107,Valor_normalizado!CE$98:CE$129,0),"NA"))</f>
        <v>14</v>
      </c>
      <c r="CF107" s="6">
        <f>IF(Valor_normalizado!CF107=0,32,IFERROR(RANK(Valor_normalizado!CF107,Valor_normalizado!CF$98:CF$129,0),"NA"))</f>
        <v>13</v>
      </c>
      <c r="CG107" s="6">
        <f>IF(Valor_normalizado!CG107=0,32,IFERROR(RANK(Valor_normalizado!CG107,Valor_normalizado!CG$98:CG$129,0),"NA"))</f>
        <v>27</v>
      </c>
      <c r="CH107" s="6">
        <f>IF(Valor_normalizado!CH107=0,32,IFERROR(RANK(Valor_normalizado!CH107,Valor_normalizado!CH$98:CH$129,0),"NA"))</f>
        <v>17</v>
      </c>
      <c r="CI107" s="6">
        <f>IF(Valor_normalizado!CI107=0,32,IFERROR(RANK(Valor_normalizado!CI107,Valor_normalizado!CI$98:CI$129,0),"NA"))</f>
        <v>10</v>
      </c>
      <c r="CJ107" s="6">
        <f>IF(Valor_normalizado!CJ107=0,32,IFERROR(RANK(Valor_normalizado!CJ107,Valor_normalizado!CJ$98:CJ$129,0),"NA"))</f>
        <v>13</v>
      </c>
      <c r="CK107" s="6">
        <f>IF(Valor_normalizado!CK107=0,32,IFERROR(RANK(Valor_normalizado!CK107,Valor_normalizado!CK$98:CK$129,0),"NA"))</f>
        <v>18</v>
      </c>
      <c r="CL107" s="6">
        <f>IF(Valor_normalizado!CL107=0,32,IFERROR(RANK(Valor_normalizado!CL107,Valor_normalizado!CL$98:CL$129,0),"NA"))</f>
        <v>11</v>
      </c>
      <c r="CM107" s="6">
        <f>IF(Valor_normalizado!CM107=0,32,IFERROR(RANK(Valor_normalizado!CM107,Valor_normalizado!CM$98:CM$129,0),"NA"))</f>
        <v>12</v>
      </c>
      <c r="CN107" s="6">
        <f>IF(Valor_normalizado!CN107=0,32,IFERROR(RANK(Valor_normalizado!CN107,Valor_normalizado!CN$98:CN$129,0),"NA"))</f>
        <v>13</v>
      </c>
      <c r="CO107" s="6">
        <f>IF(Valor_normalizado!CO107=0,32,IFERROR(RANK(Valor_normalizado!CO107,Valor_normalizado!CO$98:CO$129,0),"NA"))</f>
        <v>12</v>
      </c>
      <c r="CP107" s="6">
        <f>IF(Valor_normalizado!CP107=0,32,IFERROR(RANK(Valor_normalizado!CP107,Valor_normalizado!CP$98:CP$129,0),"NA"))</f>
        <v>12</v>
      </c>
      <c r="CQ107" s="6">
        <f>IF(Valor_normalizado!CQ107=0,32,IFERROR(RANK(Valor_normalizado!CQ107,Valor_normalizado!CQ$98:CQ$129,0),"NA"))</f>
        <v>15</v>
      </c>
      <c r="CR107" s="6">
        <f>IF(Valor_normalizado!CR107=0,32,IFERROR(RANK(Valor_normalizado!CR107,Valor_normalizado!CR$98:CR$129,0),"NA"))</f>
        <v>14</v>
      </c>
      <c r="CS107" s="6">
        <f>IF(Valor_normalizado!CS107=0,32,IFERROR(RANK(Valor_normalizado!CS107,Valor_normalizado!CS$98:CS$129,0),"NA"))</f>
        <v>7</v>
      </c>
      <c r="CT107" s="6">
        <f>IF(Valor_normalizado!CT107=0,32,IFERROR(RANK(Valor_normalizado!CT107,Valor_normalizado!CT$98:CT$129,0),"NA"))</f>
        <v>11</v>
      </c>
      <c r="CU107" s="6">
        <f>IF(Valor_normalizado!CU107=0,32,IFERROR(RANK(Valor_normalizado!CU107,Valor_normalizado!CU$98:CU$129,0),"NA"))</f>
        <v>9</v>
      </c>
      <c r="CV107" s="6">
        <f>IF(Valor_normalizado!CV107=0,32,IFERROR(RANK(Valor_normalizado!CV107,Valor_normalizado!CV$98:CV$129,0),"NA"))</f>
        <v>12</v>
      </c>
      <c r="CW107" s="6">
        <f>IF(Valor_normalizado!CW107=0,32,IFERROR(RANK(Valor_normalizado!CW107,Valor_normalizado!CW$98:CW$129,0),"NA"))</f>
        <v>2</v>
      </c>
      <c r="CX107" s="6">
        <f>IF(Valor_normalizado!CX107=0,32,IFERROR(RANK(Valor_normalizado!CX107,Valor_normalizado!CX$98:CX$129,0),"NA"))</f>
        <v>25</v>
      </c>
      <c r="CY107" s="6">
        <f>IF(Valor_normalizado!CY107=0,32,IFERROR(RANK(Valor_normalizado!CY107,Valor_normalizado!CY$98:CY$129,0),"NA"))</f>
        <v>30</v>
      </c>
      <c r="CZ107" s="6">
        <f>IF(Valor_normalizado!CZ107=0,32,IFERROR(RANK(Valor_normalizado!CZ107,Valor_normalizado!CZ$98:CZ$129,0),"NA"))</f>
        <v>24</v>
      </c>
      <c r="DA107" s="6">
        <f>IF(Valor_normalizado!DA107=0,32,IFERROR(RANK(Valor_normalizado!DA107,Valor_normalizado!DA$98:DA$129,0),"NA"))</f>
        <v>12</v>
      </c>
      <c r="DB107" s="6">
        <f>IF(Valor_normalizado!DB107=0,32,IFERROR(RANK(Valor_normalizado!DB107,Valor_normalizado!DB$98:DB$129,0),"NA"))</f>
        <v>15</v>
      </c>
      <c r="DC107" s="6">
        <f>IF(Valor_normalizado!DC107=0,32,IFERROR(RANK(Valor_normalizado!DC107,Valor_normalizado!DC$98:DC$129,0),"NA"))</f>
        <v>21</v>
      </c>
      <c r="DD107" s="6">
        <f>IF(Valor_normalizado!DD107=0,32,IFERROR(RANK(Valor_normalizado!DD107,Valor_normalizado!DD$98:DD$129,0),"NA"))</f>
        <v>15</v>
      </c>
      <c r="DE107" s="6">
        <f>IF(Valor_normalizado!DE107=0,32,IFERROR(RANK(Valor_normalizado!DE107,Valor_normalizado!DE$98:DE$129,0),"NA"))</f>
        <v>17</v>
      </c>
      <c r="DF107" s="6">
        <f>IF(Valor_normalizado!DF107=0,32,IFERROR(RANK(Valor_normalizado!DF107,Valor_normalizado!DF$98:DF$129,0),"NA"))</f>
        <v>28</v>
      </c>
      <c r="DG107" s="6">
        <f>IF(Valor_normalizado!DG107=0,32,IFERROR(RANK(Valor_normalizado!DG107,Valor_normalizado!DG$98:DG$129,0),"NA"))</f>
        <v>26</v>
      </c>
      <c r="DH107" s="6">
        <f>IF(Valor_normalizado!DH107=0,32,IFERROR(RANK(Valor_normalizado!DH107,Valor_normalizado!DH$98:DH$129,0),"NA"))</f>
        <v>11</v>
      </c>
      <c r="DI107" s="6">
        <f>IF(Valor_normalizado!DI107=0,32,IFERROR(RANK(Valor_normalizado!DI107,Valor_normalizado!DI$98:DI$129,0),"NA"))</f>
        <v>9</v>
      </c>
      <c r="DJ107" s="6">
        <f>IF(Valor_normalizado!DJ107=0,32,IFERROR(RANK(Valor_normalizado!DJ107,Valor_normalizado!DJ$98:DJ$129,0),"NA"))</f>
        <v>12</v>
      </c>
      <c r="DK107" s="6">
        <f>IF(Valor_normalizado!DK107=0,32,IFERROR(RANK(Valor_normalizado!DK107,Valor_normalizado!DK$98:DK$129,0),"NA"))</f>
        <v>14</v>
      </c>
      <c r="DL107" s="6">
        <f>IF(Valor_normalizado!DL107=0,32,IFERROR(RANK(Valor_normalizado!DL107,Valor_normalizado!DL$98:DL$129,0),"NA"))</f>
        <v>20</v>
      </c>
      <c r="DM107" s="6">
        <f>IF(Valor_normalizado!DM107=0,32,IFERROR(RANK(Valor_normalizado!DM107,Valor_normalizado!DM$98:DM$129,0),"NA"))</f>
        <v>17</v>
      </c>
      <c r="DN107" s="6">
        <f>IF(Valor_normalizado!DN107=0,32,IFERROR(RANK(Valor_normalizado!DN107,Valor_normalizado!DN$98:DN$129,0),"NA"))</f>
        <v>6</v>
      </c>
      <c r="DO107" s="6">
        <f>IF(Valor_normalizado!DO107=0,32,IFERROR(RANK(Valor_normalizado!DO107,Valor_normalizado!DO$98:DO$129,0),"NA"))</f>
        <v>19</v>
      </c>
      <c r="DP107" s="6">
        <f>IF(Valor_normalizado!DP107=0,32,IFERROR(RANK(Valor_normalizado!DP107,Valor_normalizado!DP$98:DP$129,0),"NA"))</f>
        <v>18</v>
      </c>
      <c r="DQ107" s="6">
        <f>IF(Valor_normalizado!DQ107=0,32,IFERROR(RANK(Valor_normalizado!DQ107,Valor_normalizado!DQ$98:DQ$129,0),"NA"))</f>
        <v>18</v>
      </c>
      <c r="DR107" s="6">
        <f>IF(Valor_normalizado!DR107=0,32,IFERROR(RANK(Valor_normalizado!DR107,Valor_normalizado!DR$98:DR$129,0),"NA"))</f>
        <v>7</v>
      </c>
      <c r="DS107" s="6">
        <f>IF(Valor_normalizado!DS107=0,32,IFERROR(RANK(Valor_normalizado!DS107,Valor_normalizado!DS$98:DS$129,0),"NA"))</f>
        <v>9</v>
      </c>
      <c r="DT107" s="6">
        <f>IF(Valor_normalizado!DT107=0,32,IFERROR(RANK(Valor_normalizado!DT107,Valor_normalizado!DT$98:DT$129,0),"NA"))</f>
        <v>16</v>
      </c>
      <c r="DU107" s="6">
        <f>IF(Valor_normalizado!DU107=0,32,IFERROR(RANK(Valor_normalizado!DU107,Valor_normalizado!DU$98:DU$129,0),"NA"))</f>
        <v>9</v>
      </c>
      <c r="DV107" s="6">
        <f>IF(Valor_normalizado!DV107=0,32,IFERROR(RANK(Valor_normalizado!DV107,Valor_normalizado!DV$98:DV$129,0),"NA"))</f>
        <v>8</v>
      </c>
      <c r="DW107" s="6">
        <f>IF(Valor_normalizado!DW107=0,32,IFERROR(RANK(Valor_normalizado!DW107,Valor_normalizado!DW$98:DW$129,0),"NA"))</f>
        <v>9</v>
      </c>
      <c r="DX107" s="6">
        <f>IF(Valor_normalizado!DX107=0,32,IFERROR(RANK(Valor_normalizado!DX107,Valor_normalizado!DX$98:DX$129,0),"NA"))</f>
        <v>9</v>
      </c>
      <c r="DY107" s="6">
        <f>IF(Valor_normalizado!DY107=0,32,IFERROR(RANK(Valor_normalizado!DY107,Valor_normalizado!DY$98:DY$129,0),"NA"))</f>
        <v>25</v>
      </c>
      <c r="DZ107" s="6">
        <f>IF(Valor_normalizado!DZ107=0,32,IFERROR(RANK(Valor_normalizado!DZ107,Valor_normalizado!DZ$98:DZ$129,0),"NA"))</f>
        <v>25</v>
      </c>
      <c r="EA107" s="6">
        <f>IF(Valor_normalizado!EA107=0,32,IFERROR(RANK(Valor_normalizado!EA107,Valor_normalizado!EA$98:EA$129,0),"NA"))</f>
        <v>25</v>
      </c>
      <c r="EB107" s="6">
        <f>IF(Valor_normalizado!EB107=0,32,IFERROR(RANK(Valor_normalizado!EB107,Valor_normalizado!EB$98:EB$129,0),"NA"))</f>
        <v>21</v>
      </c>
      <c r="EC107" s="6">
        <f>IF(Valor_normalizado!EC107=0,32,IFERROR(RANK(Valor_normalizado!EC107,Valor_normalizado!EC$98:EC$129,0),"NA"))</f>
        <v>22</v>
      </c>
      <c r="ED107" s="6">
        <f>IF(Valor_normalizado!ED107=0,32,IFERROR(RANK(Valor_normalizado!ED107,Valor_normalizado!ED$98:ED$129,0),"NA"))</f>
        <v>11</v>
      </c>
      <c r="EE107" s="6">
        <f>IF(Valor_normalizado!EE107=0,32,IFERROR(RANK(Valor_normalizado!EE107,Valor_normalizado!EE$98:EE$129,0),"NA"))</f>
        <v>14</v>
      </c>
      <c r="EF107" s="6">
        <f>IF(Valor_normalizado!EF107=0,32,IFERROR(RANK(Valor_normalizado!EF107,Valor_normalizado!EF$98:EF$129,0),"NA"))</f>
        <v>15</v>
      </c>
      <c r="EG107" s="6">
        <f>IF(Valor_normalizado!EG107=0,32,IFERROR(RANK(Valor_normalizado!EG107,Valor_normalizado!EG$98:EG$129,0),"NA"))</f>
        <v>32</v>
      </c>
      <c r="EH107" s="6">
        <f>IF(Valor_normalizado!EH107=0,32,IFERROR(RANK(Valor_normalizado!EH107,Valor_normalizado!EH$98:EH$129,0),"NA"))</f>
        <v>17</v>
      </c>
      <c r="EI107" s="6">
        <f>IF(Valor_normalizado!EI107=0,32,IFERROR(RANK(Valor_normalizado!EI107,Valor_normalizado!EI$98:EI$129,0),"NA"))</f>
        <v>13</v>
      </c>
      <c r="EJ107" s="6">
        <f>IF(Valor_normalizado!EJ107=0,32,IFERROR(RANK(Valor_normalizado!EJ107,Valor_normalizado!EJ$98:EJ$129,0),"NA"))</f>
        <v>3</v>
      </c>
      <c r="EK107" s="6">
        <f>IF(Valor_normalizado!EK107=0,32,IFERROR(RANK(Valor_normalizado!EK107,Valor_normalizado!EK$98:EK$129,0),"NA"))</f>
        <v>7</v>
      </c>
      <c r="EL107" s="6">
        <f>IF(Valor_normalizado!EL107=0,32,IFERROR(RANK(Valor_normalizado!EL107,Valor_normalizado!EL$98:EL$129,0),"NA"))</f>
        <v>14</v>
      </c>
      <c r="EM107" s="6">
        <f>IF(Valor_normalizado!EM107=0,32,IFERROR(RANK(Valor_normalizado!EM107,Valor_normalizado!EM$98:EM$129,0),"NA"))</f>
        <v>12</v>
      </c>
      <c r="EN107" s="6">
        <f>IF(Valor_normalizado!EN107=0,32,IFERROR(RANK(Valor_normalizado!EN107,Valor_normalizado!EN$98:EN$129,0),"NA"))</f>
        <v>11</v>
      </c>
      <c r="EO107" s="6">
        <f>IF(Valor_normalizado!EO107=0,32,IFERROR(RANK(Valor_normalizado!EO107,Valor_normalizado!EO$98:EO$129,0),"NA"))</f>
        <v>1</v>
      </c>
      <c r="EP107" s="6">
        <f>IF(Valor_normalizado!EP107=0,32,IFERROR(RANK(Valor_normalizado!EP107,Valor_normalizado!EP$98:EP$129,0),"NA"))</f>
        <v>10</v>
      </c>
      <c r="EQ107" s="6">
        <f>IF(Valor_normalizado!EQ107=0,32,IFERROR(RANK(Valor_normalizado!EQ107,Valor_normalizado!EQ$98:EQ$129,0),"NA"))</f>
        <v>7</v>
      </c>
      <c r="ER107" s="6">
        <f>IF(Valor_normalizado!ER107=0,32,IFERROR(RANK(Valor_normalizado!ER107,Valor_normalizado!ER$98:ER$129,0),"NA"))</f>
        <v>8</v>
      </c>
      <c r="ES107" s="6">
        <f>IF(Valor_normalizado!ES107=0,32,IFERROR(RANK(Valor_normalizado!ES107,Valor_normalizado!ES$98:ES$129,0),"NA"))</f>
        <v>11</v>
      </c>
    </row>
    <row r="108" spans="1:149" x14ac:dyDescent="0.25">
      <c r="A108" s="2" t="s">
        <v>256</v>
      </c>
      <c r="B108" s="75">
        <v>2022</v>
      </c>
      <c r="C108" s="6">
        <f>IF(Valor_normalizado!C108=0,32,IFERROR(RANK(Valor_normalizado!C108,Valor_normalizado!C$98:C$129,0),"NA"))</f>
        <v>29</v>
      </c>
      <c r="D108" s="6">
        <f>IF(Valor_normalizado!D108=0,32,IFERROR(RANK(Valor_normalizado!D108,Valor_normalizado!D$98:D$129,0),"NA"))</f>
        <v>31</v>
      </c>
      <c r="E108" s="6">
        <f>IF(Valor_normalizado!E108=0,32,IFERROR(RANK(Valor_normalizado!E108,Valor_normalizado!E$98:E$129,0),"NA"))</f>
        <v>12</v>
      </c>
      <c r="F108" s="6">
        <f>IF(Valor_normalizado!F108=0,32,IFERROR(RANK(Valor_normalizado!F108,Valor_normalizado!F$98:F$129,0),"NA"))</f>
        <v>30</v>
      </c>
      <c r="G108" s="6">
        <f>IF(Valor_normalizado!G108=0,32,IFERROR(RANK(Valor_normalizado!G108,Valor_normalizado!G$98:G$129,0),"NA"))</f>
        <v>27</v>
      </c>
      <c r="H108" s="6">
        <f>IF(Valor_normalizado!H108=0,32,IFERROR(RANK(Valor_normalizado!H108,Valor_normalizado!H$98:H$129,0),"NA"))</f>
        <v>26</v>
      </c>
      <c r="I108" s="6">
        <f>IF(Valor_normalizado!I108=0,32,IFERROR(RANK(Valor_normalizado!I108,Valor_normalizado!I$98:I$129,0),"NA"))</f>
        <v>20</v>
      </c>
      <c r="J108" s="6">
        <f>IF(Valor_normalizado!J108=0,32,IFERROR(RANK(Valor_normalizado!J108,Valor_normalizado!J$98:J$129,0),"NA"))</f>
        <v>26</v>
      </c>
      <c r="K108" s="6">
        <f>IF(Valor_normalizado!K108=0,32,IFERROR(RANK(Valor_normalizado!K108,Valor_normalizado!K$98:K$129,0),"NA"))</f>
        <v>21</v>
      </c>
      <c r="L108" s="6">
        <f>IF(Valor_normalizado!L108=0,32,IFERROR(RANK(Valor_normalizado!L108,Valor_normalizado!L$98:L$129,0),"NA"))</f>
        <v>31</v>
      </c>
      <c r="M108" s="6">
        <f>IF(Valor_normalizado!M108=0,32,IFERROR(RANK(Valor_normalizado!M108,Valor_normalizado!M$98:M$129,0),"NA"))</f>
        <v>29</v>
      </c>
      <c r="N108" s="6">
        <f>IF(Valor_normalizado!N108=0,32,IFERROR(RANK(Valor_normalizado!N108,Valor_normalizado!N$98:N$129,0),"NA"))</f>
        <v>11</v>
      </c>
      <c r="O108" s="6">
        <f>IF(Valor_normalizado!O108=0,32,IFERROR(RANK(Valor_normalizado!O108,Valor_normalizado!O$98:O$129,0),"NA"))</f>
        <v>6</v>
      </c>
      <c r="P108" s="6">
        <f>IF(Valor_normalizado!P108=0,32,IFERROR(RANK(Valor_normalizado!P108,Valor_normalizado!P$98:P$129,0),"NA"))</f>
        <v>17</v>
      </c>
      <c r="Q108" s="6">
        <f>IF(Valor_normalizado!Q108=0,32,IFERROR(RANK(Valor_normalizado!Q108,Valor_normalizado!Q$98:Q$129,0),"NA"))</f>
        <v>1</v>
      </c>
      <c r="R108" s="6">
        <f>IF(Valor_normalizado!R108=0,32,IFERROR(RANK(Valor_normalizado!R108,Valor_normalizado!R$98:R$129,0),"NA"))</f>
        <v>29</v>
      </c>
      <c r="S108" s="6">
        <f>IF(Valor_normalizado!S108=0,32,IFERROR(RANK(Valor_normalizado!S108,Valor_normalizado!S$98:S$129,0),"NA"))</f>
        <v>7</v>
      </c>
      <c r="T108" s="6">
        <f>IF(Valor_normalizado!T108=0,32,IFERROR(RANK(Valor_normalizado!T108,Valor_normalizado!T$98:T$129,0),"NA"))</f>
        <v>4</v>
      </c>
      <c r="U108" s="6">
        <f>IF(Valor_normalizado!U108=0,32,IFERROR(RANK(Valor_normalizado!U108,Valor_normalizado!U$98:U$129,0),"NA"))</f>
        <v>28</v>
      </c>
      <c r="V108" s="6">
        <f>IF(Valor_normalizado!V108=0,32,IFERROR(RANK(Valor_normalizado!V108,Valor_normalizado!V$98:V$129,0),"NA"))</f>
        <v>32</v>
      </c>
      <c r="W108" s="6" t="str">
        <f>IF(Valor_normalizado!W108=0,32,IFERROR(RANK(Valor_normalizado!W108,Valor_normalizado!W$98:W$129,0),"NA"))</f>
        <v>NA</v>
      </c>
      <c r="X108" s="6">
        <f>IF(Valor_normalizado!X108=0,32,IFERROR(RANK(Valor_normalizado!X108,Valor_normalizado!X$98:X$129,0),"NA"))</f>
        <v>30</v>
      </c>
      <c r="Y108" s="6">
        <f>IF(Valor_normalizado!Y108=0,32,IFERROR(RANK(Valor_normalizado!Y108,Valor_normalizado!Y$98:Y$129,0),"NA"))</f>
        <v>29</v>
      </c>
      <c r="Z108" s="6">
        <f>IF(Valor_normalizado!Z108=0,32,IFERROR(RANK(Valor_normalizado!Z108,Valor_normalizado!Z$98:Z$129,0),"NA"))</f>
        <v>30</v>
      </c>
      <c r="AA108" s="6">
        <f>IF(Valor_normalizado!AA108=0,32,IFERROR(RANK(Valor_normalizado!AA108,Valor_normalizado!AA$98:AA$129,0),"NA"))</f>
        <v>31</v>
      </c>
      <c r="AB108" s="6" t="str">
        <f>IF(Valor_normalizado!AB108=0,32,IFERROR(RANK(Valor_normalizado!AB108,Valor_normalizado!AB$98:AB$129,0),"NA"))</f>
        <v>NA</v>
      </c>
      <c r="AC108" s="6" t="str">
        <f>IF(Valor_normalizado!AC108=0,32,IFERROR(RANK(Valor_normalizado!AC108,Valor_normalizado!AC$98:AC$129,0),"NA"))</f>
        <v>NA</v>
      </c>
      <c r="AD108" s="6">
        <f>IF(Valor_normalizado!AD108=0,32,IFERROR(RANK(Valor_normalizado!AD108,Valor_normalizado!AD$98:AD$129,0),"NA"))</f>
        <v>26</v>
      </c>
      <c r="AE108" s="6">
        <f>IF(Valor_normalizado!AE108=0,32,IFERROR(RANK(Valor_normalizado!AE108,Valor_normalizado!AE$98:AE$129,0),"NA"))</f>
        <v>27</v>
      </c>
      <c r="AF108" s="6" t="str">
        <f>IF(Valor_normalizado!AF108=0,32,IFERROR(RANK(Valor_normalizado!AF108,Valor_normalizado!AF$98:AF$129,0),"NA"))</f>
        <v>NA</v>
      </c>
      <c r="AG108" s="6">
        <f>IF(Valor_normalizado!AG108=0,32,IFERROR(RANK(Valor_normalizado!AG108,Valor_normalizado!AG$98:AG$129,0),"NA"))</f>
        <v>32</v>
      </c>
      <c r="AH108" s="6">
        <f>IF(Valor_normalizado!AH108=0,32,IFERROR(RANK(Valor_normalizado!AH108,Valor_normalizado!AH$98:AH$129,0),"NA"))</f>
        <v>5</v>
      </c>
      <c r="AI108" s="6">
        <f>IF(Valor_normalizado!AI108=0,32,IFERROR(RANK(Valor_normalizado!AI108,Valor_normalizado!AI$98:AI$129,0),"NA"))</f>
        <v>4</v>
      </c>
      <c r="AJ108" s="6">
        <f>IF(Valor_normalizado!AJ108=0,32,IFERROR(RANK(Valor_normalizado!AJ108,Valor_normalizado!AJ$98:AJ$129,0),"NA"))</f>
        <v>32</v>
      </c>
      <c r="AK108" s="6">
        <f>IF(Valor_normalizado!AK108=0,32,IFERROR(RANK(Valor_normalizado!AK108,Valor_normalizado!AK$98:AK$129,0),"NA"))</f>
        <v>32</v>
      </c>
      <c r="AL108" s="6">
        <f>IF(Valor_normalizado!AL108=0,32,IFERROR(RANK(Valor_normalizado!AL108,Valor_normalizado!AL$98:AL$129,0),"NA"))</f>
        <v>32</v>
      </c>
      <c r="AM108" s="6">
        <f>IF(Valor_normalizado!AM108=0,32,IFERROR(RANK(Valor_normalizado!AM108,Valor_normalizado!AM$98:AM$129,0),"NA"))</f>
        <v>32</v>
      </c>
      <c r="AN108" s="6">
        <f>IF(Valor_normalizado!AN108=0,32,IFERROR(RANK(Valor_normalizado!AN108,Valor_normalizado!AN$98:AN$129,0),"NA"))</f>
        <v>22</v>
      </c>
      <c r="AO108" s="6">
        <f>IF(Valor_normalizado!AO108=0,32,IFERROR(RANK(Valor_normalizado!AO108,Valor_normalizado!AO$98:AO$129,0),"NA"))</f>
        <v>32</v>
      </c>
      <c r="AP108" s="6">
        <f>IF(Valor_normalizado!AP108=0,32,IFERROR(RANK(Valor_normalizado!AP108,Valor_normalizado!AP$98:AP$129,0),"NA"))</f>
        <v>30</v>
      </c>
      <c r="AQ108" s="6">
        <f>IF(Valor_normalizado!AQ108=0,32,IFERROR(RANK(Valor_normalizado!AQ108,Valor_normalizado!AQ$98:AQ$129,0),"NA"))</f>
        <v>31</v>
      </c>
      <c r="AR108" s="6">
        <f>IF(Valor_normalizado!AR108=0,32,IFERROR(RANK(Valor_normalizado!AR108,Valor_normalizado!AR$98:AR$129,0),"NA"))</f>
        <v>29</v>
      </c>
      <c r="AS108" s="6">
        <f>IF(Valor_normalizado!AS108=0,32,IFERROR(RANK(Valor_normalizado!AS108,Valor_normalizado!AS$98:AS$129,0),"NA"))</f>
        <v>29</v>
      </c>
      <c r="AT108" s="6">
        <f>IF(Valor_normalizado!AT108=0,32,IFERROR(RANK(Valor_normalizado!AT108,Valor_normalizado!AT$98:AT$129,0),"NA"))</f>
        <v>29</v>
      </c>
      <c r="AU108" s="6">
        <f>IF(Valor_normalizado!AU108=0,32,IFERROR(RANK(Valor_normalizado!AU108,Valor_normalizado!AU$98:AU$129,0),"NA"))</f>
        <v>12</v>
      </c>
      <c r="AV108" s="6">
        <f>IF(Valor_normalizado!AV108=0,32,IFERROR(RANK(Valor_normalizado!AV108,Valor_normalizado!AV$98:AV$129,0),"NA"))</f>
        <v>14</v>
      </c>
      <c r="AW108" s="6">
        <f>IF(Valor_normalizado!AW108=0,32,IFERROR(RANK(Valor_normalizado!AW108,Valor_normalizado!AW$98:AW$129,0),"NA"))</f>
        <v>17</v>
      </c>
      <c r="AX108" s="6">
        <f>IF(Valor_normalizado!AX108=0,32,IFERROR(RANK(Valor_normalizado!AX108,Valor_normalizado!AX$98:AX$129,0),"NA"))</f>
        <v>17</v>
      </c>
      <c r="AY108" s="6">
        <f>IF(Valor_normalizado!AY108=0,32,IFERROR(RANK(Valor_normalizado!AY108,Valor_normalizado!AY$98:AY$129,0),"NA"))</f>
        <v>26</v>
      </c>
      <c r="AZ108" s="6">
        <f>IF(Valor_normalizado!AZ108=0,32,IFERROR(RANK(Valor_normalizado!AZ108,Valor_normalizado!AZ$98:AZ$129,0),"NA"))</f>
        <v>23</v>
      </c>
      <c r="BA108" s="6">
        <f>IF(Valor_normalizado!BA108=0,32,IFERROR(RANK(Valor_normalizado!BA108,Valor_normalizado!BA$98:BA$129,0),"NA"))</f>
        <v>17</v>
      </c>
      <c r="BB108" s="6">
        <f>IF(Valor_normalizado!BB108=0,32,IFERROR(RANK(Valor_normalizado!BB108,Valor_normalizado!BB$98:BB$129,0),"NA"))</f>
        <v>30</v>
      </c>
      <c r="BC108" s="6">
        <f>IF(Valor_normalizado!BC108=0,32,IFERROR(RANK(Valor_normalizado!BC108,Valor_normalizado!BC$98:BC$129,0),"NA"))</f>
        <v>20</v>
      </c>
      <c r="BD108" s="6">
        <f>IF(Valor_normalizado!BD108=0,32,IFERROR(RANK(Valor_normalizado!BD108,Valor_normalizado!BD$98:BD$129,0),"NA"))</f>
        <v>30</v>
      </c>
      <c r="BE108" s="6">
        <f>IF(Valor_normalizado!BE108=0,32,IFERROR(RANK(Valor_normalizado!BE108,Valor_normalizado!BE$98:BE$129,0),"NA"))</f>
        <v>21</v>
      </c>
      <c r="BF108" s="6">
        <f>IF(Valor_normalizado!BF108=0,32,IFERROR(RANK(Valor_normalizado!BF108,Valor_normalizado!BF$98:BF$129,0),"NA"))</f>
        <v>27</v>
      </c>
      <c r="BG108" s="6">
        <f>IF(Valor_normalizado!BG108=0,32,IFERROR(RANK(Valor_normalizado!BG108,Valor_normalizado!BG$98:BG$129,0),"NA"))</f>
        <v>21</v>
      </c>
      <c r="BH108" s="6">
        <f>IF(Valor_normalizado!BH108=0,32,IFERROR(RANK(Valor_normalizado!BH108,Valor_normalizado!BH$98:BH$129,0),"NA"))</f>
        <v>28</v>
      </c>
      <c r="BI108" s="6">
        <f>IF(Valor_normalizado!BI108=0,32,IFERROR(RANK(Valor_normalizado!BI108,Valor_normalizado!BI$98:BI$129,0),"NA"))</f>
        <v>11</v>
      </c>
      <c r="BJ108" s="6">
        <f>IF(Valor_normalizado!BJ108=0,32,IFERROR(RANK(Valor_normalizado!BJ108,Valor_normalizado!BJ$98:BJ$129,0),"NA"))</f>
        <v>29</v>
      </c>
      <c r="BK108" s="6">
        <f>IF(Valor_normalizado!BK108=0,32,IFERROR(RANK(Valor_normalizado!BK108,Valor_normalizado!BK$98:BK$129,0),"NA"))</f>
        <v>32</v>
      </c>
      <c r="BL108" s="6">
        <f>IF(Valor_normalizado!BL108=0,32,IFERROR(RANK(Valor_normalizado!BL108,Valor_normalizado!BL$98:BL$129,0),"NA"))</f>
        <v>2</v>
      </c>
      <c r="BM108" s="6">
        <f>IF(Valor_normalizado!BM108=0,32,IFERROR(RANK(Valor_normalizado!BM108,Valor_normalizado!BM$98:BM$129,0),"NA"))</f>
        <v>27</v>
      </c>
      <c r="BN108" s="6">
        <f>IF(Valor_normalizado!BN108=0,32,IFERROR(RANK(Valor_normalizado!BN108,Valor_normalizado!BN$98:BN$129,0),"NA"))</f>
        <v>28</v>
      </c>
      <c r="BO108" s="6">
        <f>IF(Valor_normalizado!BO108=0,32,IFERROR(RANK(Valor_normalizado!BO108,Valor_normalizado!BO$98:BO$129,0),"NA"))</f>
        <v>32</v>
      </c>
      <c r="BP108" s="6">
        <f>IF(Valor_normalizado!BP108=0,32,IFERROR(RANK(Valor_normalizado!BP108,Valor_normalizado!BP$98:BP$129,0),"NA"))</f>
        <v>32</v>
      </c>
      <c r="BQ108" s="6">
        <f>IF(Valor_normalizado!BQ108=0,32,IFERROR(RANK(Valor_normalizado!BQ108,Valor_normalizado!BQ$98:BQ$129,0),"NA"))</f>
        <v>26</v>
      </c>
      <c r="BR108" s="6">
        <f>IF(Valor_normalizado!BR108=0,32,IFERROR(RANK(Valor_normalizado!BR108,Valor_normalizado!BR$98:BR$129,0),"NA"))</f>
        <v>30</v>
      </c>
      <c r="BS108" s="6">
        <f>IF(Valor_normalizado!BS108=0,32,IFERROR(RANK(Valor_normalizado!BS108,Valor_normalizado!BS$98:BS$129,0),"NA"))</f>
        <v>30</v>
      </c>
      <c r="BT108" s="6">
        <f>IF(Valor_normalizado!BT108=0,32,IFERROR(RANK(Valor_normalizado!BT108,Valor_normalizado!BT$98:BT$129,0),"NA"))</f>
        <v>31</v>
      </c>
      <c r="BU108" s="6">
        <f>IF(Valor_normalizado!BU108=0,32,IFERROR(RANK(Valor_normalizado!BU108,Valor_normalizado!BU$98:BU$129,0),"NA"))</f>
        <v>30</v>
      </c>
      <c r="BV108" s="6">
        <f>IF(Valor_normalizado!BV108=0,32,IFERROR(RANK(Valor_normalizado!BV108,Valor_normalizado!BV$98:BV$129,0),"NA"))</f>
        <v>31</v>
      </c>
      <c r="BW108" s="6">
        <f>IF(Valor_normalizado!BW108=0,32,IFERROR(RANK(Valor_normalizado!BW108,Valor_normalizado!BW$98:BW$129,0),"NA"))</f>
        <v>26</v>
      </c>
      <c r="BX108" s="6">
        <f>IF(Valor_normalizado!BX108=0,32,IFERROR(RANK(Valor_normalizado!BX108,Valor_normalizado!BX$98:BX$129,0),"NA"))</f>
        <v>30</v>
      </c>
      <c r="BY108" s="6">
        <f>IF(Valor_normalizado!BY108=0,32,IFERROR(RANK(Valor_normalizado!BY108,Valor_normalizado!BY$98:BY$129,0),"NA"))</f>
        <v>31</v>
      </c>
      <c r="BZ108" s="6">
        <f>IF(Valor_normalizado!BZ108=0,32,IFERROR(RANK(Valor_normalizado!BZ108,Valor_normalizado!BZ$98:BZ$129,0),"NA"))</f>
        <v>32</v>
      </c>
      <c r="CA108" s="6">
        <f>IF(Valor_normalizado!CA108=0,32,IFERROR(RANK(Valor_normalizado!CA108,Valor_normalizado!CA$98:CA$129,0),"NA"))</f>
        <v>32</v>
      </c>
      <c r="CB108" s="6">
        <f>IF(Valor_normalizado!CB108=0,32,IFERROR(RANK(Valor_normalizado!CB108,Valor_normalizado!CB$98:CB$129,0),"NA"))</f>
        <v>31</v>
      </c>
      <c r="CC108" s="6">
        <f>IF(Valor_normalizado!CC108=0,32,IFERROR(RANK(Valor_normalizado!CC108,Valor_normalizado!CC$98:CC$129,0),"NA"))</f>
        <v>29</v>
      </c>
      <c r="CD108" s="6">
        <f>IF(Valor_normalizado!CD108=0,32,IFERROR(RANK(Valor_normalizado!CD108,Valor_normalizado!CD$98:CD$129,0),"NA"))</f>
        <v>26</v>
      </c>
      <c r="CE108" s="6">
        <f>IF(Valor_normalizado!CE108=0,32,IFERROR(RANK(Valor_normalizado!CE108,Valor_normalizado!CE$98:CE$129,0),"NA"))</f>
        <v>31</v>
      </c>
      <c r="CF108" s="6">
        <f>IF(Valor_normalizado!CF108=0,32,IFERROR(RANK(Valor_normalizado!CF108,Valor_normalizado!CF$98:CF$129,0),"NA"))</f>
        <v>30</v>
      </c>
      <c r="CG108" s="6">
        <f>IF(Valor_normalizado!CG108=0,32,IFERROR(RANK(Valor_normalizado!CG108,Valor_normalizado!CG$98:CG$129,0),"NA"))</f>
        <v>29</v>
      </c>
      <c r="CH108" s="6">
        <f>IF(Valor_normalizado!CH108=0,32,IFERROR(RANK(Valor_normalizado!CH108,Valor_normalizado!CH$98:CH$129,0),"NA"))</f>
        <v>31</v>
      </c>
      <c r="CI108" s="6">
        <f>IF(Valor_normalizado!CI108=0,32,IFERROR(RANK(Valor_normalizado!CI108,Valor_normalizado!CI$98:CI$129,0),"NA"))</f>
        <v>31</v>
      </c>
      <c r="CJ108" s="6">
        <f>IF(Valor_normalizado!CJ108=0,32,IFERROR(RANK(Valor_normalizado!CJ108,Valor_normalizado!CJ$98:CJ$129,0),"NA"))</f>
        <v>29</v>
      </c>
      <c r="CK108" s="6">
        <f>IF(Valor_normalizado!CK108=0,32,IFERROR(RANK(Valor_normalizado!CK108,Valor_normalizado!CK$98:CK$129,0),"NA"))</f>
        <v>25</v>
      </c>
      <c r="CL108" s="6">
        <f>IF(Valor_normalizado!CL108=0,32,IFERROR(RANK(Valor_normalizado!CL108,Valor_normalizado!CL$98:CL$129,0),"NA"))</f>
        <v>22</v>
      </c>
      <c r="CM108" s="6">
        <f>IF(Valor_normalizado!CM108=0,32,IFERROR(RANK(Valor_normalizado!CM108,Valor_normalizado!CM$98:CM$129,0),"NA"))</f>
        <v>29</v>
      </c>
      <c r="CN108" s="6">
        <f>IF(Valor_normalizado!CN108=0,32,IFERROR(RANK(Valor_normalizado!CN108,Valor_normalizado!CN$98:CN$129,0),"NA"))</f>
        <v>24</v>
      </c>
      <c r="CO108" s="6">
        <f>IF(Valor_normalizado!CO108=0,32,IFERROR(RANK(Valor_normalizado!CO108,Valor_normalizado!CO$98:CO$129,0),"NA"))</f>
        <v>32</v>
      </c>
      <c r="CP108" s="6">
        <f>IF(Valor_normalizado!CP108=0,32,IFERROR(RANK(Valor_normalizado!CP108,Valor_normalizado!CP$98:CP$129,0),"NA"))</f>
        <v>23</v>
      </c>
      <c r="CQ108" s="6">
        <f>IF(Valor_normalizado!CQ108=0,32,IFERROR(RANK(Valor_normalizado!CQ108,Valor_normalizado!CQ$98:CQ$129,0),"NA"))</f>
        <v>30</v>
      </c>
      <c r="CR108" s="6">
        <f>IF(Valor_normalizado!CR108=0,32,IFERROR(RANK(Valor_normalizado!CR108,Valor_normalizado!CR$98:CR$129,0),"NA"))</f>
        <v>29</v>
      </c>
      <c r="CS108" s="6">
        <f>IF(Valor_normalizado!CS108=0,32,IFERROR(RANK(Valor_normalizado!CS108,Valor_normalizado!CS$98:CS$129,0),"NA"))</f>
        <v>32</v>
      </c>
      <c r="CT108" s="6">
        <f>IF(Valor_normalizado!CT108=0,32,IFERROR(RANK(Valor_normalizado!CT108,Valor_normalizado!CT$98:CT$129,0),"NA"))</f>
        <v>30</v>
      </c>
      <c r="CU108" s="6">
        <f>IF(Valor_normalizado!CU108=0,32,IFERROR(RANK(Valor_normalizado!CU108,Valor_normalizado!CU$98:CU$129,0),"NA"))</f>
        <v>32</v>
      </c>
      <c r="CV108" s="6">
        <f>IF(Valor_normalizado!CV108=0,32,IFERROR(RANK(Valor_normalizado!CV108,Valor_normalizado!CV$98:CV$129,0),"NA"))</f>
        <v>31</v>
      </c>
      <c r="CW108" s="6">
        <f>IF(Valor_normalizado!CW108=0,32,IFERROR(RANK(Valor_normalizado!CW108,Valor_normalizado!CW$98:CW$129,0),"NA"))</f>
        <v>32</v>
      </c>
      <c r="CX108" s="6">
        <f>IF(Valor_normalizado!CX108=0,32,IFERROR(RANK(Valor_normalizado!CX108,Valor_normalizado!CX$98:CX$129,0),"NA"))</f>
        <v>28</v>
      </c>
      <c r="CY108" s="6">
        <f>IF(Valor_normalizado!CY108=0,32,IFERROR(RANK(Valor_normalizado!CY108,Valor_normalizado!CY$98:CY$129,0),"NA"))</f>
        <v>12</v>
      </c>
      <c r="CZ108" s="6">
        <f>IF(Valor_normalizado!CZ108=0,32,IFERROR(RANK(Valor_normalizado!CZ108,Valor_normalizado!CZ$98:CZ$129,0),"NA"))</f>
        <v>26</v>
      </c>
      <c r="DA108" s="6">
        <f>IF(Valor_normalizado!DA108=0,32,IFERROR(RANK(Valor_normalizado!DA108,Valor_normalizado!DA$98:DA$129,0),"NA"))</f>
        <v>31</v>
      </c>
      <c r="DB108" s="6">
        <f>IF(Valor_normalizado!DB108=0,32,IFERROR(RANK(Valor_normalizado!DB108,Valor_normalizado!DB$98:DB$129,0),"NA"))</f>
        <v>31</v>
      </c>
      <c r="DC108" s="6">
        <f>IF(Valor_normalizado!DC108=0,32,IFERROR(RANK(Valor_normalizado!DC108,Valor_normalizado!DC$98:DC$129,0),"NA"))</f>
        <v>32</v>
      </c>
      <c r="DD108" s="6">
        <f>IF(Valor_normalizado!DD108=0,32,IFERROR(RANK(Valor_normalizado!DD108,Valor_normalizado!DD$98:DD$129,0),"NA"))</f>
        <v>31</v>
      </c>
      <c r="DE108" s="6">
        <f>IF(Valor_normalizado!DE108=0,32,IFERROR(RANK(Valor_normalizado!DE108,Valor_normalizado!DE$98:DE$129,0),"NA"))</f>
        <v>30</v>
      </c>
      <c r="DF108" s="6">
        <f>IF(Valor_normalizado!DF108=0,32,IFERROR(RANK(Valor_normalizado!DF108,Valor_normalizado!DF$98:DF$129,0),"NA"))</f>
        <v>31</v>
      </c>
      <c r="DG108" s="6">
        <f>IF(Valor_normalizado!DG108=0,32,IFERROR(RANK(Valor_normalizado!DG108,Valor_normalizado!DG$98:DG$129,0),"NA"))</f>
        <v>21</v>
      </c>
      <c r="DH108" s="6">
        <f>IF(Valor_normalizado!DH108=0,32,IFERROR(RANK(Valor_normalizado!DH108,Valor_normalizado!DH$98:DH$129,0),"NA"))</f>
        <v>27</v>
      </c>
      <c r="DI108" s="6">
        <f>IF(Valor_normalizado!DI108=0,32,IFERROR(RANK(Valor_normalizado!DI108,Valor_normalizado!DI$98:DI$129,0),"NA"))</f>
        <v>1</v>
      </c>
      <c r="DJ108" s="6">
        <f>IF(Valor_normalizado!DJ108=0,32,IFERROR(RANK(Valor_normalizado!DJ108,Valor_normalizado!DJ$98:DJ$129,0),"NA"))</f>
        <v>20</v>
      </c>
      <c r="DK108" s="6">
        <f>IF(Valor_normalizado!DK108=0,32,IFERROR(RANK(Valor_normalizado!DK108,Valor_normalizado!DK$98:DK$129,0),"NA"))</f>
        <v>21</v>
      </c>
      <c r="DL108" s="6">
        <f>IF(Valor_normalizado!DL108=0,32,IFERROR(RANK(Valor_normalizado!DL108,Valor_normalizado!DL$98:DL$129,0),"NA"))</f>
        <v>32</v>
      </c>
      <c r="DM108" s="6">
        <f>IF(Valor_normalizado!DM108=0,32,IFERROR(RANK(Valor_normalizado!DM108,Valor_normalizado!DM$98:DM$129,0),"NA"))</f>
        <v>12</v>
      </c>
      <c r="DN108" s="6">
        <f>IF(Valor_normalizado!DN108=0,32,IFERROR(RANK(Valor_normalizado!DN108,Valor_normalizado!DN$98:DN$129,0),"NA"))</f>
        <v>31</v>
      </c>
      <c r="DO108" s="6">
        <f>IF(Valor_normalizado!DO108=0,32,IFERROR(RANK(Valor_normalizado!DO108,Valor_normalizado!DO$98:DO$129,0),"NA"))</f>
        <v>30</v>
      </c>
      <c r="DP108" s="6">
        <f>IF(Valor_normalizado!DP108=0,32,IFERROR(RANK(Valor_normalizado!DP108,Valor_normalizado!DP$98:DP$129,0),"NA"))</f>
        <v>31</v>
      </c>
      <c r="DQ108" s="6">
        <f>IF(Valor_normalizado!DQ108=0,32,IFERROR(RANK(Valor_normalizado!DQ108,Valor_normalizado!DQ$98:DQ$129,0),"NA"))</f>
        <v>29</v>
      </c>
      <c r="DR108" s="6">
        <f>IF(Valor_normalizado!DR108=0,32,IFERROR(RANK(Valor_normalizado!DR108,Valor_normalizado!DR$98:DR$129,0),"NA"))</f>
        <v>29</v>
      </c>
      <c r="DS108" s="6">
        <f>IF(Valor_normalizado!DS108=0,32,IFERROR(RANK(Valor_normalizado!DS108,Valor_normalizado!DS$98:DS$129,0),"NA"))</f>
        <v>22</v>
      </c>
      <c r="DT108" s="6">
        <f>IF(Valor_normalizado!DT108=0,32,IFERROR(RANK(Valor_normalizado!DT108,Valor_normalizado!DT$98:DT$129,0),"NA"))</f>
        <v>31</v>
      </c>
      <c r="DU108" s="6">
        <f>IF(Valor_normalizado!DU108=0,32,IFERROR(RANK(Valor_normalizado!DU108,Valor_normalizado!DU$98:DU$129,0),"NA"))</f>
        <v>31</v>
      </c>
      <c r="DV108" s="6">
        <f>IF(Valor_normalizado!DV108=0,32,IFERROR(RANK(Valor_normalizado!DV108,Valor_normalizado!DV$98:DV$129,0),"NA"))</f>
        <v>31</v>
      </c>
      <c r="DW108" s="6">
        <f>IF(Valor_normalizado!DW108=0,32,IFERROR(RANK(Valor_normalizado!DW108,Valor_normalizado!DW$98:DW$129,0),"NA"))</f>
        <v>30</v>
      </c>
      <c r="DX108" s="6">
        <f>IF(Valor_normalizado!DX108=0,32,IFERROR(RANK(Valor_normalizado!DX108,Valor_normalizado!DX$98:DX$129,0),"NA"))</f>
        <v>30</v>
      </c>
      <c r="DY108" s="6">
        <f>IF(Valor_normalizado!DY108=0,32,IFERROR(RANK(Valor_normalizado!DY108,Valor_normalizado!DY$98:DY$129,0),"NA"))</f>
        <v>28</v>
      </c>
      <c r="DZ108" s="6">
        <f>IF(Valor_normalizado!DZ108=0,32,IFERROR(RANK(Valor_normalizado!DZ108,Valor_normalizado!DZ$98:DZ$129,0),"NA"))</f>
        <v>28</v>
      </c>
      <c r="EA108" s="6">
        <f>IF(Valor_normalizado!EA108=0,32,IFERROR(RANK(Valor_normalizado!EA108,Valor_normalizado!EA$98:EA$129,0),"NA"))</f>
        <v>28</v>
      </c>
      <c r="EB108" s="6">
        <f>IF(Valor_normalizado!EB108=0,32,IFERROR(RANK(Valor_normalizado!EB108,Valor_normalizado!EB$98:EB$129,0),"NA"))</f>
        <v>29</v>
      </c>
      <c r="EC108" s="6">
        <f>IF(Valor_normalizado!EC108=0,32,IFERROR(RANK(Valor_normalizado!EC108,Valor_normalizado!EC$98:EC$129,0),"NA"))</f>
        <v>26</v>
      </c>
      <c r="ED108" s="6">
        <f>IF(Valor_normalizado!ED108=0,32,IFERROR(RANK(Valor_normalizado!ED108,Valor_normalizado!ED$98:ED$129,0),"NA"))</f>
        <v>16</v>
      </c>
      <c r="EE108" s="6">
        <f>IF(Valor_normalizado!EE108=0,32,IFERROR(RANK(Valor_normalizado!EE108,Valor_normalizado!EE$98:EE$129,0),"NA"))</f>
        <v>23</v>
      </c>
      <c r="EF108" s="6">
        <f>IF(Valor_normalizado!EF108=0,32,IFERROR(RANK(Valor_normalizado!EF108,Valor_normalizado!EF$98:EF$129,0),"NA"))</f>
        <v>32</v>
      </c>
      <c r="EG108" s="6">
        <f>IF(Valor_normalizado!EG108=0,32,IFERROR(RANK(Valor_normalizado!EG108,Valor_normalizado!EG$98:EG$129,0),"NA"))</f>
        <v>32</v>
      </c>
      <c r="EH108" s="6">
        <f>IF(Valor_normalizado!EH108=0,32,IFERROR(RANK(Valor_normalizado!EH108,Valor_normalizado!EH$98:EH$129,0),"NA"))</f>
        <v>32</v>
      </c>
      <c r="EI108" s="6">
        <f>IF(Valor_normalizado!EI108=0,32,IFERROR(RANK(Valor_normalizado!EI108,Valor_normalizado!EI$98:EI$129,0),"NA"))</f>
        <v>1</v>
      </c>
      <c r="EJ108" s="6">
        <f>IF(Valor_normalizado!EJ108=0,32,IFERROR(RANK(Valor_normalizado!EJ108,Valor_normalizado!EJ$98:EJ$129,0),"NA"))</f>
        <v>32</v>
      </c>
      <c r="EK108" s="6">
        <f>IF(Valor_normalizado!EK108=0,32,IFERROR(RANK(Valor_normalizado!EK108,Valor_normalizado!EK$98:EK$129,0),"NA"))</f>
        <v>32</v>
      </c>
      <c r="EL108" s="6">
        <f>IF(Valor_normalizado!EL108=0,32,IFERROR(RANK(Valor_normalizado!EL108,Valor_normalizado!EL$98:EL$129,0),"NA"))</f>
        <v>23</v>
      </c>
      <c r="EM108" s="6">
        <f>IF(Valor_normalizado!EM108=0,32,IFERROR(RANK(Valor_normalizado!EM108,Valor_normalizado!EM$98:EM$129,0),"NA"))</f>
        <v>32</v>
      </c>
      <c r="EN108" s="6">
        <f>IF(Valor_normalizado!EN108=0,32,IFERROR(RANK(Valor_normalizado!EN108,Valor_normalizado!EN$98:EN$129,0),"NA"))</f>
        <v>32</v>
      </c>
      <c r="EO108" s="6">
        <f>IF(Valor_normalizado!EO108=0,32,IFERROR(RANK(Valor_normalizado!EO108,Valor_normalizado!EO$98:EO$129,0),"NA"))</f>
        <v>32</v>
      </c>
      <c r="EP108" s="6">
        <f>IF(Valor_normalizado!EP108=0,32,IFERROR(RANK(Valor_normalizado!EP108,Valor_normalizado!EP$98:EP$129,0),"NA"))</f>
        <v>25</v>
      </c>
      <c r="EQ108" s="6">
        <f>IF(Valor_normalizado!EQ108=0,32,IFERROR(RANK(Valor_normalizado!EQ108,Valor_normalizado!EQ$98:EQ$129,0),"NA"))</f>
        <v>26</v>
      </c>
      <c r="ER108" s="6">
        <f>IF(Valor_normalizado!ER108=0,32,IFERROR(RANK(Valor_normalizado!ER108,Valor_normalizado!ER$98:ER$129,0),"NA"))</f>
        <v>25</v>
      </c>
      <c r="ES108" s="6">
        <f>IF(Valor_normalizado!ES108=0,32,IFERROR(RANK(Valor_normalizado!ES108,Valor_normalizado!ES$98:ES$129,0),"NA"))</f>
        <v>31</v>
      </c>
    </row>
    <row r="109" spans="1:149" x14ac:dyDescent="0.25">
      <c r="A109" s="1" t="s">
        <v>257</v>
      </c>
      <c r="B109" s="75">
        <v>2022</v>
      </c>
      <c r="C109" s="6">
        <f>IF(Valor_normalizado!C109=0,32,IFERROR(RANK(Valor_normalizado!C109,Valor_normalizado!C$98:C$129,0),"NA"))</f>
        <v>25</v>
      </c>
      <c r="D109" s="6">
        <f>IF(Valor_normalizado!D109=0,32,IFERROR(RANK(Valor_normalizado!D109,Valor_normalizado!D$98:D$129,0),"NA"))</f>
        <v>10</v>
      </c>
      <c r="E109" s="6">
        <f>IF(Valor_normalizado!E109=0,32,IFERROR(RANK(Valor_normalizado!E109,Valor_normalizado!E$98:E$129,0),"NA"))</f>
        <v>31</v>
      </c>
      <c r="F109" s="6">
        <f>IF(Valor_normalizado!F109=0,32,IFERROR(RANK(Valor_normalizado!F109,Valor_normalizado!F$98:F$129,0),"NA"))</f>
        <v>28</v>
      </c>
      <c r="G109" s="6">
        <f>IF(Valor_normalizado!G109=0,32,IFERROR(RANK(Valor_normalizado!G109,Valor_normalizado!G$98:G$129,0),"NA"))</f>
        <v>13</v>
      </c>
      <c r="H109" s="6">
        <f>IF(Valor_normalizado!H109=0,32,IFERROR(RANK(Valor_normalizado!H109,Valor_normalizado!H$98:H$129,0),"NA"))</f>
        <v>14</v>
      </c>
      <c r="I109" s="6">
        <f>IF(Valor_normalizado!I109=0,32,IFERROR(RANK(Valor_normalizado!I109,Valor_normalizado!I$98:I$129,0),"NA"))</f>
        <v>18</v>
      </c>
      <c r="J109" s="6">
        <f>IF(Valor_normalizado!J109=0,32,IFERROR(RANK(Valor_normalizado!J109,Valor_normalizado!J$98:J$129,0),"NA"))</f>
        <v>13</v>
      </c>
      <c r="K109" s="6">
        <f>IF(Valor_normalizado!K109=0,32,IFERROR(RANK(Valor_normalizado!K109,Valor_normalizado!K$98:K$129,0),"NA"))</f>
        <v>10</v>
      </c>
      <c r="L109" s="6">
        <f>IF(Valor_normalizado!L109=0,32,IFERROR(RANK(Valor_normalizado!L109,Valor_normalizado!L$98:L$129,0),"NA"))</f>
        <v>30</v>
      </c>
      <c r="M109" s="6">
        <f>IF(Valor_normalizado!M109=0,32,IFERROR(RANK(Valor_normalizado!M109,Valor_normalizado!M$98:M$129,0),"NA"))</f>
        <v>23</v>
      </c>
      <c r="N109" s="6">
        <f>IF(Valor_normalizado!N109=0,32,IFERROR(RANK(Valor_normalizado!N109,Valor_normalizado!N$98:N$129,0),"NA"))</f>
        <v>28</v>
      </c>
      <c r="O109" s="6">
        <f>IF(Valor_normalizado!O109=0,32,IFERROR(RANK(Valor_normalizado!O109,Valor_normalizado!O$98:O$129,0),"NA"))</f>
        <v>8</v>
      </c>
      <c r="P109" s="6">
        <f>IF(Valor_normalizado!P109=0,32,IFERROR(RANK(Valor_normalizado!P109,Valor_normalizado!P$98:P$129,0),"NA"))</f>
        <v>1</v>
      </c>
      <c r="Q109" s="6">
        <f>IF(Valor_normalizado!Q109=0,32,IFERROR(RANK(Valor_normalizado!Q109,Valor_normalizado!Q$98:Q$129,0),"NA"))</f>
        <v>14</v>
      </c>
      <c r="R109" s="6">
        <f>IF(Valor_normalizado!R109=0,32,IFERROR(RANK(Valor_normalizado!R109,Valor_normalizado!R$98:R$129,0),"NA"))</f>
        <v>30</v>
      </c>
      <c r="S109" s="6">
        <f>IF(Valor_normalizado!S109=0,32,IFERROR(RANK(Valor_normalizado!S109,Valor_normalizado!S$98:S$129,0),"NA"))</f>
        <v>32</v>
      </c>
      <c r="T109" s="6">
        <f>IF(Valor_normalizado!T109=0,32,IFERROR(RANK(Valor_normalizado!T109,Valor_normalizado!T$98:T$129,0),"NA"))</f>
        <v>28</v>
      </c>
      <c r="U109" s="6">
        <f>IF(Valor_normalizado!U109=0,32,IFERROR(RANK(Valor_normalizado!U109,Valor_normalizado!U$98:U$129,0),"NA"))</f>
        <v>25</v>
      </c>
      <c r="V109" s="6">
        <f>IF(Valor_normalizado!V109=0,32,IFERROR(RANK(Valor_normalizado!V109,Valor_normalizado!V$98:V$129,0),"NA"))</f>
        <v>14</v>
      </c>
      <c r="W109" s="6" t="str">
        <f>IF(Valor_normalizado!W109=0,32,IFERROR(RANK(Valor_normalizado!W109,Valor_normalizado!W$98:W$129,0),"NA"))</f>
        <v>NA</v>
      </c>
      <c r="X109" s="6">
        <f>IF(Valor_normalizado!X109=0,32,IFERROR(RANK(Valor_normalizado!X109,Valor_normalizado!X$98:X$129,0),"NA"))</f>
        <v>27</v>
      </c>
      <c r="Y109" s="6">
        <f>IF(Valor_normalizado!Y109=0,32,IFERROR(RANK(Valor_normalizado!Y109,Valor_normalizado!Y$98:Y$129,0),"NA"))</f>
        <v>11</v>
      </c>
      <c r="Z109" s="6">
        <f>IF(Valor_normalizado!Z109=0,32,IFERROR(RANK(Valor_normalizado!Z109,Valor_normalizado!Z$98:Z$129,0),"NA"))</f>
        <v>11</v>
      </c>
      <c r="AA109" s="6">
        <f>IF(Valor_normalizado!AA109=0,32,IFERROR(RANK(Valor_normalizado!AA109,Valor_normalizado!AA$98:AA$129,0),"NA"))</f>
        <v>18</v>
      </c>
      <c r="AB109" s="6" t="str">
        <f>IF(Valor_normalizado!AB109=0,32,IFERROR(RANK(Valor_normalizado!AB109,Valor_normalizado!AB$98:AB$129,0),"NA"))</f>
        <v>NA</v>
      </c>
      <c r="AC109" s="6" t="str">
        <f>IF(Valor_normalizado!AC109=0,32,IFERROR(RANK(Valor_normalizado!AC109,Valor_normalizado!AC$98:AC$129,0),"NA"))</f>
        <v>NA</v>
      </c>
      <c r="AD109" s="6">
        <f>IF(Valor_normalizado!AD109=0,32,IFERROR(RANK(Valor_normalizado!AD109,Valor_normalizado!AD$98:AD$129,0),"NA"))</f>
        <v>19</v>
      </c>
      <c r="AE109" s="6">
        <f>IF(Valor_normalizado!AE109=0,32,IFERROR(RANK(Valor_normalizado!AE109,Valor_normalizado!AE$98:AE$129,0),"NA"))</f>
        <v>17</v>
      </c>
      <c r="AF109" s="6" t="str">
        <f>IF(Valor_normalizado!AF109=0,32,IFERROR(RANK(Valor_normalizado!AF109,Valor_normalizado!AF$98:AF$129,0),"NA"))</f>
        <v>NA</v>
      </c>
      <c r="AG109" s="6">
        <f>IF(Valor_normalizado!AG109=0,32,IFERROR(RANK(Valor_normalizado!AG109,Valor_normalizado!AG$98:AG$129,0),"NA"))</f>
        <v>26</v>
      </c>
      <c r="AH109" s="6">
        <f>IF(Valor_normalizado!AH109=0,32,IFERROR(RANK(Valor_normalizado!AH109,Valor_normalizado!AH$98:AH$129,0),"NA"))</f>
        <v>15</v>
      </c>
      <c r="AI109" s="6">
        <f>IF(Valor_normalizado!AI109=0,32,IFERROR(RANK(Valor_normalizado!AI109,Valor_normalizado!AI$98:AI$129,0),"NA"))</f>
        <v>2</v>
      </c>
      <c r="AJ109" s="6">
        <f>IF(Valor_normalizado!AJ109=0,32,IFERROR(RANK(Valor_normalizado!AJ109,Valor_normalizado!AJ$98:AJ$129,0),"NA"))</f>
        <v>32</v>
      </c>
      <c r="AK109" s="6">
        <f>IF(Valor_normalizado!AK109=0,32,IFERROR(RANK(Valor_normalizado!AK109,Valor_normalizado!AK$98:AK$129,0),"NA"))</f>
        <v>3</v>
      </c>
      <c r="AL109" s="6">
        <f>IF(Valor_normalizado!AL109=0,32,IFERROR(RANK(Valor_normalizado!AL109,Valor_normalizado!AL$98:AL$129,0),"NA"))</f>
        <v>32</v>
      </c>
      <c r="AM109" s="6">
        <f>IF(Valor_normalizado!AM109=0,32,IFERROR(RANK(Valor_normalizado!AM109,Valor_normalizado!AM$98:AM$129,0),"NA"))</f>
        <v>32</v>
      </c>
      <c r="AN109" s="6">
        <f>IF(Valor_normalizado!AN109=0,32,IFERROR(RANK(Valor_normalizado!AN109,Valor_normalizado!AN$98:AN$129,0),"NA"))</f>
        <v>14</v>
      </c>
      <c r="AO109" s="6">
        <f>IF(Valor_normalizado!AO109=0,32,IFERROR(RANK(Valor_normalizado!AO109,Valor_normalizado!AO$98:AO$129,0),"NA"))</f>
        <v>22</v>
      </c>
      <c r="AP109" s="6">
        <f>IF(Valor_normalizado!AP109=0,32,IFERROR(RANK(Valor_normalizado!AP109,Valor_normalizado!AP$98:AP$129,0),"NA"))</f>
        <v>31</v>
      </c>
      <c r="AQ109" s="6">
        <f>IF(Valor_normalizado!AQ109=0,32,IFERROR(RANK(Valor_normalizado!AQ109,Valor_normalizado!AQ$98:AQ$129,0),"NA"))</f>
        <v>30</v>
      </c>
      <c r="AR109" s="6">
        <f>IF(Valor_normalizado!AR109=0,32,IFERROR(RANK(Valor_normalizado!AR109,Valor_normalizado!AR$98:AR$129,0),"NA"))</f>
        <v>32</v>
      </c>
      <c r="AS109" s="6">
        <f>IF(Valor_normalizado!AS109=0,32,IFERROR(RANK(Valor_normalizado!AS109,Valor_normalizado!AS$98:AS$129,0),"NA"))</f>
        <v>32</v>
      </c>
      <c r="AT109" s="6">
        <f>IF(Valor_normalizado!AT109=0,32,IFERROR(RANK(Valor_normalizado!AT109,Valor_normalizado!AT$98:AT$129,0),"NA"))</f>
        <v>32</v>
      </c>
      <c r="AU109" s="6">
        <f>IF(Valor_normalizado!AU109=0,32,IFERROR(RANK(Valor_normalizado!AU109,Valor_normalizado!AU$98:AU$129,0),"NA"))</f>
        <v>23</v>
      </c>
      <c r="AV109" s="6">
        <f>IF(Valor_normalizado!AV109=0,32,IFERROR(RANK(Valor_normalizado!AV109,Valor_normalizado!AV$98:AV$129,0),"NA"))</f>
        <v>32</v>
      </c>
      <c r="AW109" s="6">
        <f>IF(Valor_normalizado!AW109=0,32,IFERROR(RANK(Valor_normalizado!AW109,Valor_normalizado!AW$98:AW$129,0),"NA"))</f>
        <v>28</v>
      </c>
      <c r="AX109" s="6">
        <f>IF(Valor_normalizado!AX109=0,32,IFERROR(RANK(Valor_normalizado!AX109,Valor_normalizado!AX$98:AX$129,0),"NA"))</f>
        <v>30</v>
      </c>
      <c r="AY109" s="6">
        <f>IF(Valor_normalizado!AY109=0,32,IFERROR(RANK(Valor_normalizado!AY109,Valor_normalizado!AY$98:AY$129,0),"NA"))</f>
        <v>31</v>
      </c>
      <c r="AZ109" s="6">
        <f>IF(Valor_normalizado!AZ109=0,32,IFERROR(RANK(Valor_normalizado!AZ109,Valor_normalizado!AZ$98:AZ$129,0),"NA"))</f>
        <v>3</v>
      </c>
      <c r="BA109" s="6">
        <f>IF(Valor_normalizado!BA109=0,32,IFERROR(RANK(Valor_normalizado!BA109,Valor_normalizado!BA$98:BA$129,0),"NA"))</f>
        <v>11</v>
      </c>
      <c r="BB109" s="6">
        <f>IF(Valor_normalizado!BB109=0,32,IFERROR(RANK(Valor_normalizado!BB109,Valor_normalizado!BB$98:BB$129,0),"NA"))</f>
        <v>26</v>
      </c>
      <c r="BC109" s="6">
        <f>IF(Valor_normalizado!BC109=0,32,IFERROR(RANK(Valor_normalizado!BC109,Valor_normalizado!BC$98:BC$129,0),"NA"))</f>
        <v>13</v>
      </c>
      <c r="BD109" s="6">
        <f>IF(Valor_normalizado!BD109=0,32,IFERROR(RANK(Valor_normalizado!BD109,Valor_normalizado!BD$98:BD$129,0),"NA"))</f>
        <v>7</v>
      </c>
      <c r="BE109" s="6">
        <f>IF(Valor_normalizado!BE109=0,32,IFERROR(RANK(Valor_normalizado!BE109,Valor_normalizado!BE$98:BE$129,0),"NA"))</f>
        <v>4</v>
      </c>
      <c r="BF109" s="6">
        <f>IF(Valor_normalizado!BF109=0,32,IFERROR(RANK(Valor_normalizado!BF109,Valor_normalizado!BF$98:BF$129,0),"NA"))</f>
        <v>7</v>
      </c>
      <c r="BG109" s="6">
        <f>IF(Valor_normalizado!BG109=0,32,IFERROR(RANK(Valor_normalizado!BG109,Valor_normalizado!BG$98:BG$129,0),"NA"))</f>
        <v>4</v>
      </c>
      <c r="BH109" s="6">
        <f>IF(Valor_normalizado!BH109=0,32,IFERROR(RANK(Valor_normalizado!BH109,Valor_normalizado!BH$98:BH$129,0),"NA"))</f>
        <v>4</v>
      </c>
      <c r="BI109" s="6">
        <f>IF(Valor_normalizado!BI109=0,32,IFERROR(RANK(Valor_normalizado!BI109,Valor_normalizado!BI$98:BI$129,0),"NA"))</f>
        <v>28</v>
      </c>
      <c r="BJ109" s="6">
        <f>IF(Valor_normalizado!BJ109=0,32,IFERROR(RANK(Valor_normalizado!BJ109,Valor_normalizado!BJ$98:BJ$129,0),"NA"))</f>
        <v>30</v>
      </c>
      <c r="BK109" s="6">
        <f>IF(Valor_normalizado!BK109=0,32,IFERROR(RANK(Valor_normalizado!BK109,Valor_normalizado!BK$98:BK$129,0),"NA"))</f>
        <v>29</v>
      </c>
      <c r="BL109" s="6">
        <f>IF(Valor_normalizado!BL109=0,32,IFERROR(RANK(Valor_normalizado!BL109,Valor_normalizado!BL$98:BL$129,0),"NA"))</f>
        <v>11</v>
      </c>
      <c r="BM109" s="6">
        <f>IF(Valor_normalizado!BM109=0,32,IFERROR(RANK(Valor_normalizado!BM109,Valor_normalizado!BM$98:BM$129,0),"NA"))</f>
        <v>30</v>
      </c>
      <c r="BN109" s="6">
        <f>IF(Valor_normalizado!BN109=0,32,IFERROR(RANK(Valor_normalizado!BN109,Valor_normalizado!BN$98:BN$129,0),"NA"))</f>
        <v>26</v>
      </c>
      <c r="BO109" s="6">
        <f>IF(Valor_normalizado!BO109=0,32,IFERROR(RANK(Valor_normalizado!BO109,Valor_normalizado!BO$98:BO$129,0),"NA"))</f>
        <v>31</v>
      </c>
      <c r="BP109" s="6">
        <f>IF(Valor_normalizado!BP109=0,32,IFERROR(RANK(Valor_normalizado!BP109,Valor_normalizado!BP$98:BP$129,0),"NA"))</f>
        <v>31</v>
      </c>
      <c r="BQ109" s="6">
        <f>IF(Valor_normalizado!BQ109=0,32,IFERROR(RANK(Valor_normalizado!BQ109,Valor_normalizado!BQ$98:BQ$129,0),"NA"))</f>
        <v>16</v>
      </c>
      <c r="BR109" s="6">
        <f>IF(Valor_normalizado!BR109=0,32,IFERROR(RANK(Valor_normalizado!BR109,Valor_normalizado!BR$98:BR$129,0),"NA"))</f>
        <v>26</v>
      </c>
      <c r="BS109" s="6">
        <f>IF(Valor_normalizado!BS109=0,32,IFERROR(RANK(Valor_normalizado!BS109,Valor_normalizado!BS$98:BS$129,0),"NA"))</f>
        <v>28</v>
      </c>
      <c r="BT109" s="6">
        <f>IF(Valor_normalizado!BT109=0,32,IFERROR(RANK(Valor_normalizado!BT109,Valor_normalizado!BT$98:BT$129,0),"NA"))</f>
        <v>11</v>
      </c>
      <c r="BU109" s="6">
        <f>IF(Valor_normalizado!BU109=0,32,IFERROR(RANK(Valor_normalizado!BU109,Valor_normalizado!BU$98:BU$129,0),"NA"))</f>
        <v>21</v>
      </c>
      <c r="BV109" s="6">
        <f>IF(Valor_normalizado!BV109=0,32,IFERROR(RANK(Valor_normalizado!BV109,Valor_normalizado!BV$98:BV$129,0),"NA"))</f>
        <v>30</v>
      </c>
      <c r="BW109" s="6">
        <f>IF(Valor_normalizado!BW109=0,32,IFERROR(RANK(Valor_normalizado!BW109,Valor_normalizado!BW$98:BW$129,0),"NA"))</f>
        <v>23</v>
      </c>
      <c r="BX109" s="6">
        <f>IF(Valor_normalizado!BX109=0,32,IFERROR(RANK(Valor_normalizado!BX109,Valor_normalizado!BX$98:BX$129,0),"NA"))</f>
        <v>15</v>
      </c>
      <c r="BY109" s="6">
        <f>IF(Valor_normalizado!BY109=0,32,IFERROR(RANK(Valor_normalizado!BY109,Valor_normalizado!BY$98:BY$129,0),"NA"))</f>
        <v>28</v>
      </c>
      <c r="BZ109" s="6">
        <f>IF(Valor_normalizado!BZ109=0,32,IFERROR(RANK(Valor_normalizado!BZ109,Valor_normalizado!BZ$98:BZ$129,0),"NA"))</f>
        <v>29</v>
      </c>
      <c r="CA109" s="6">
        <f>IF(Valor_normalizado!CA109=0,32,IFERROR(RANK(Valor_normalizado!CA109,Valor_normalizado!CA$98:CA$129,0),"NA"))</f>
        <v>27</v>
      </c>
      <c r="CB109" s="6">
        <f>IF(Valor_normalizado!CB109=0,32,IFERROR(RANK(Valor_normalizado!CB109,Valor_normalizado!CB$98:CB$129,0),"NA"))</f>
        <v>26</v>
      </c>
      <c r="CC109" s="6">
        <f>IF(Valor_normalizado!CC109=0,32,IFERROR(RANK(Valor_normalizado!CC109,Valor_normalizado!CC$98:CC$129,0),"NA"))</f>
        <v>30</v>
      </c>
      <c r="CD109" s="6">
        <f>IF(Valor_normalizado!CD109=0,32,IFERROR(RANK(Valor_normalizado!CD109,Valor_normalizado!CD$98:CD$129,0),"NA"))</f>
        <v>30</v>
      </c>
      <c r="CE109" s="6">
        <f>IF(Valor_normalizado!CE109=0,32,IFERROR(RANK(Valor_normalizado!CE109,Valor_normalizado!CE$98:CE$129,0),"NA"))</f>
        <v>30</v>
      </c>
      <c r="CF109" s="6">
        <f>IF(Valor_normalizado!CF109=0,32,IFERROR(RANK(Valor_normalizado!CF109,Valor_normalizado!CF$98:CF$129,0),"NA"))</f>
        <v>16</v>
      </c>
      <c r="CG109" s="6">
        <f>IF(Valor_normalizado!CG109=0,32,IFERROR(RANK(Valor_normalizado!CG109,Valor_normalizado!CG$98:CG$129,0),"NA"))</f>
        <v>32</v>
      </c>
      <c r="CH109" s="6">
        <f>IF(Valor_normalizado!CH109=0,32,IFERROR(RANK(Valor_normalizado!CH109,Valor_normalizado!CH$98:CH$129,0),"NA"))</f>
        <v>30</v>
      </c>
      <c r="CI109" s="6">
        <f>IF(Valor_normalizado!CI109=0,32,IFERROR(RANK(Valor_normalizado!CI109,Valor_normalizado!CI$98:CI$129,0),"NA"))</f>
        <v>30</v>
      </c>
      <c r="CJ109" s="6">
        <f>IF(Valor_normalizado!CJ109=0,32,IFERROR(RANK(Valor_normalizado!CJ109,Valor_normalizado!CJ$98:CJ$129,0),"NA"))</f>
        <v>30</v>
      </c>
      <c r="CK109" s="6">
        <f>IF(Valor_normalizado!CK109=0,32,IFERROR(RANK(Valor_normalizado!CK109,Valor_normalizado!CK$98:CK$129,0),"NA"))</f>
        <v>27</v>
      </c>
      <c r="CL109" s="6">
        <f>IF(Valor_normalizado!CL109=0,32,IFERROR(RANK(Valor_normalizado!CL109,Valor_normalizado!CL$98:CL$129,0),"NA"))</f>
        <v>24</v>
      </c>
      <c r="CM109" s="6">
        <f>IF(Valor_normalizado!CM109=0,32,IFERROR(RANK(Valor_normalizado!CM109,Valor_normalizado!CM$98:CM$129,0),"NA"))</f>
        <v>30</v>
      </c>
      <c r="CN109" s="6">
        <f>IF(Valor_normalizado!CN109=0,32,IFERROR(RANK(Valor_normalizado!CN109,Valor_normalizado!CN$98:CN$129,0),"NA"))</f>
        <v>29</v>
      </c>
      <c r="CO109" s="6">
        <f>IF(Valor_normalizado!CO109=0,32,IFERROR(RANK(Valor_normalizado!CO109,Valor_normalizado!CO$98:CO$129,0),"NA"))</f>
        <v>1</v>
      </c>
      <c r="CP109" s="6">
        <f>IF(Valor_normalizado!CP109=0,32,IFERROR(RANK(Valor_normalizado!CP109,Valor_normalizado!CP$98:CP$129,0),"NA"))</f>
        <v>22</v>
      </c>
      <c r="CQ109" s="6">
        <f>IF(Valor_normalizado!CQ109=0,32,IFERROR(RANK(Valor_normalizado!CQ109,Valor_normalizado!CQ$98:CQ$129,0),"NA"))</f>
        <v>25</v>
      </c>
      <c r="CR109" s="6">
        <f>IF(Valor_normalizado!CR109=0,32,IFERROR(RANK(Valor_normalizado!CR109,Valor_normalizado!CR$98:CR$129,0),"NA"))</f>
        <v>15</v>
      </c>
      <c r="CS109" s="6">
        <f>IF(Valor_normalizado!CS109=0,32,IFERROR(RANK(Valor_normalizado!CS109,Valor_normalizado!CS$98:CS$129,0),"NA"))</f>
        <v>32</v>
      </c>
      <c r="CT109" s="6">
        <f>IF(Valor_normalizado!CT109=0,32,IFERROR(RANK(Valor_normalizado!CT109,Valor_normalizado!CT$98:CT$129,0),"NA"))</f>
        <v>25</v>
      </c>
      <c r="CU109" s="6">
        <f>IF(Valor_normalizado!CU109=0,32,IFERROR(RANK(Valor_normalizado!CU109,Valor_normalizado!CU$98:CU$129,0),"NA"))</f>
        <v>29</v>
      </c>
      <c r="CV109" s="6">
        <f>IF(Valor_normalizado!CV109=0,32,IFERROR(RANK(Valor_normalizado!CV109,Valor_normalizado!CV$98:CV$129,0),"NA"))</f>
        <v>25</v>
      </c>
      <c r="CW109" s="6">
        <f>IF(Valor_normalizado!CW109=0,32,IFERROR(RANK(Valor_normalizado!CW109,Valor_normalizado!CW$98:CW$129,0),"NA"))</f>
        <v>8</v>
      </c>
      <c r="CX109" s="6">
        <f>IF(Valor_normalizado!CX109=0,32,IFERROR(RANK(Valor_normalizado!CX109,Valor_normalizado!CX$98:CX$129,0),"NA"))</f>
        <v>26</v>
      </c>
      <c r="CY109" s="6">
        <f>IF(Valor_normalizado!CY109=0,32,IFERROR(RANK(Valor_normalizado!CY109,Valor_normalizado!CY$98:CY$129,0),"NA"))</f>
        <v>11</v>
      </c>
      <c r="CZ109" s="6">
        <f>IF(Valor_normalizado!CZ109=0,32,IFERROR(RANK(Valor_normalizado!CZ109,Valor_normalizado!CZ$98:CZ$129,0),"NA"))</f>
        <v>17</v>
      </c>
      <c r="DA109" s="6">
        <f>IF(Valor_normalizado!DA109=0,32,IFERROR(RANK(Valor_normalizado!DA109,Valor_normalizado!DA$98:DA$129,0),"NA"))</f>
        <v>29</v>
      </c>
      <c r="DB109" s="6">
        <f>IF(Valor_normalizado!DB109=0,32,IFERROR(RANK(Valor_normalizado!DB109,Valor_normalizado!DB$98:DB$129,0),"NA"))</f>
        <v>29</v>
      </c>
      <c r="DC109" s="6">
        <f>IF(Valor_normalizado!DC109=0,32,IFERROR(RANK(Valor_normalizado!DC109,Valor_normalizado!DC$98:DC$129,0),"NA"))</f>
        <v>24</v>
      </c>
      <c r="DD109" s="6">
        <f>IF(Valor_normalizado!DD109=0,32,IFERROR(RANK(Valor_normalizado!DD109,Valor_normalizado!DD$98:DD$129,0),"NA"))</f>
        <v>29</v>
      </c>
      <c r="DE109" s="6">
        <f>IF(Valor_normalizado!DE109=0,32,IFERROR(RANK(Valor_normalizado!DE109,Valor_normalizado!DE$98:DE$129,0),"NA"))</f>
        <v>25</v>
      </c>
      <c r="DF109" s="6">
        <f>IF(Valor_normalizado!DF109=0,32,IFERROR(RANK(Valor_normalizado!DF109,Valor_normalizado!DF$98:DF$129,0),"NA"))</f>
        <v>20</v>
      </c>
      <c r="DG109" s="6">
        <f>IF(Valor_normalizado!DG109=0,32,IFERROR(RANK(Valor_normalizado!DG109,Valor_normalizado!DG$98:DG$129,0),"NA"))</f>
        <v>3</v>
      </c>
      <c r="DH109" s="6">
        <f>IF(Valor_normalizado!DH109=0,32,IFERROR(RANK(Valor_normalizado!DH109,Valor_normalizado!DH$98:DH$129,0),"NA"))</f>
        <v>18</v>
      </c>
      <c r="DI109" s="6">
        <f>IF(Valor_normalizado!DI109=0,32,IFERROR(RANK(Valor_normalizado!DI109,Valor_normalizado!DI$98:DI$129,0),"NA"))</f>
        <v>3</v>
      </c>
      <c r="DJ109" s="6">
        <f>IF(Valor_normalizado!DJ109=0,32,IFERROR(RANK(Valor_normalizado!DJ109,Valor_normalizado!DJ$98:DJ$129,0),"NA"))</f>
        <v>18</v>
      </c>
      <c r="DK109" s="6">
        <f>IF(Valor_normalizado!DK109=0,32,IFERROR(RANK(Valor_normalizado!DK109,Valor_normalizado!DK$98:DK$129,0),"NA"))</f>
        <v>7</v>
      </c>
      <c r="DL109" s="6">
        <f>IF(Valor_normalizado!DL109=0,32,IFERROR(RANK(Valor_normalizado!DL109,Valor_normalizado!DL$98:DL$129,0),"NA"))</f>
        <v>18</v>
      </c>
      <c r="DM109" s="6">
        <f>IF(Valor_normalizado!DM109=0,32,IFERROR(RANK(Valor_normalizado!DM109,Valor_normalizado!DM$98:DM$129,0),"NA"))</f>
        <v>13</v>
      </c>
      <c r="DN109" s="6">
        <f>IF(Valor_normalizado!DN109=0,32,IFERROR(RANK(Valor_normalizado!DN109,Valor_normalizado!DN$98:DN$129,0),"NA"))</f>
        <v>20</v>
      </c>
      <c r="DO109" s="6">
        <f>IF(Valor_normalizado!DO109=0,32,IFERROR(RANK(Valor_normalizado!DO109,Valor_normalizado!DO$98:DO$129,0),"NA"))</f>
        <v>24</v>
      </c>
      <c r="DP109" s="6">
        <f>IF(Valor_normalizado!DP109=0,32,IFERROR(RANK(Valor_normalizado!DP109,Valor_normalizado!DP$98:DP$129,0),"NA"))</f>
        <v>23</v>
      </c>
      <c r="DQ109" s="6">
        <f>IF(Valor_normalizado!DQ109=0,32,IFERROR(RANK(Valor_normalizado!DQ109,Valor_normalizado!DQ$98:DQ$129,0),"NA"))</f>
        <v>17</v>
      </c>
      <c r="DR109" s="6">
        <f>IF(Valor_normalizado!DR109=0,32,IFERROR(RANK(Valor_normalizado!DR109,Valor_normalizado!DR$98:DR$129,0),"NA"))</f>
        <v>31</v>
      </c>
      <c r="DS109" s="6">
        <f>IF(Valor_normalizado!DS109=0,32,IFERROR(RANK(Valor_normalizado!DS109,Valor_normalizado!DS$98:DS$129,0),"NA"))</f>
        <v>28</v>
      </c>
      <c r="DT109" s="6">
        <f>IF(Valor_normalizado!DT109=0,32,IFERROR(RANK(Valor_normalizado!DT109,Valor_normalizado!DT$98:DT$129,0),"NA"))</f>
        <v>29</v>
      </c>
      <c r="DU109" s="6">
        <f>IF(Valor_normalizado!DU109=0,32,IFERROR(RANK(Valor_normalizado!DU109,Valor_normalizado!DU$98:DU$129,0),"NA"))</f>
        <v>27</v>
      </c>
      <c r="DV109" s="6">
        <f>IF(Valor_normalizado!DV109=0,32,IFERROR(RANK(Valor_normalizado!DV109,Valor_normalizado!DV$98:DV$129,0),"NA"))</f>
        <v>30</v>
      </c>
      <c r="DW109" s="6">
        <f>IF(Valor_normalizado!DW109=0,32,IFERROR(RANK(Valor_normalizado!DW109,Valor_normalizado!DW$98:DW$129,0),"NA"))</f>
        <v>27</v>
      </c>
      <c r="DX109" s="6">
        <f>IF(Valor_normalizado!DX109=0,32,IFERROR(RANK(Valor_normalizado!DX109,Valor_normalizado!DX$98:DX$129,0),"NA"))</f>
        <v>27</v>
      </c>
      <c r="DY109" s="6">
        <f>IF(Valor_normalizado!DY109=0,32,IFERROR(RANK(Valor_normalizado!DY109,Valor_normalizado!DY$98:DY$129,0),"NA"))</f>
        <v>32</v>
      </c>
      <c r="DZ109" s="6">
        <f>IF(Valor_normalizado!DZ109=0,32,IFERROR(RANK(Valor_normalizado!DZ109,Valor_normalizado!DZ$98:DZ$129,0),"NA"))</f>
        <v>26</v>
      </c>
      <c r="EA109" s="6">
        <f>IF(Valor_normalizado!EA109=0,32,IFERROR(RANK(Valor_normalizado!EA109,Valor_normalizado!EA$98:EA$129,0),"NA"))</f>
        <v>31</v>
      </c>
      <c r="EB109" s="6">
        <f>IF(Valor_normalizado!EB109=0,32,IFERROR(RANK(Valor_normalizado!EB109,Valor_normalizado!EB$98:EB$129,0),"NA"))</f>
        <v>31</v>
      </c>
      <c r="EC109" s="6">
        <f>IF(Valor_normalizado!EC109=0,32,IFERROR(RANK(Valor_normalizado!EC109,Valor_normalizado!EC$98:EC$129,0),"NA"))</f>
        <v>32</v>
      </c>
      <c r="ED109" s="6">
        <f>IF(Valor_normalizado!ED109=0,32,IFERROR(RANK(Valor_normalizado!ED109,Valor_normalizado!ED$98:ED$129,0),"NA"))</f>
        <v>32</v>
      </c>
      <c r="EE109" s="6">
        <f>IF(Valor_normalizado!EE109=0,32,IFERROR(RANK(Valor_normalizado!EE109,Valor_normalizado!EE$98:EE$129,0),"NA"))</f>
        <v>32</v>
      </c>
      <c r="EF109" s="6">
        <f>IF(Valor_normalizado!EF109=0,32,IFERROR(RANK(Valor_normalizado!EF109,Valor_normalizado!EF$98:EF$129,0),"NA"))</f>
        <v>7</v>
      </c>
      <c r="EG109" s="6">
        <f>IF(Valor_normalizado!EG109=0,32,IFERROR(RANK(Valor_normalizado!EG109,Valor_normalizado!EG$98:EG$129,0),"NA"))</f>
        <v>32</v>
      </c>
      <c r="EH109" s="6">
        <f>IF(Valor_normalizado!EH109=0,32,IFERROR(RANK(Valor_normalizado!EH109,Valor_normalizado!EH$98:EH$129,0),"NA"))</f>
        <v>19</v>
      </c>
      <c r="EI109" s="6">
        <f>IF(Valor_normalizado!EI109=0,32,IFERROR(RANK(Valor_normalizado!EI109,Valor_normalizado!EI$98:EI$129,0),"NA"))</f>
        <v>4</v>
      </c>
      <c r="EJ109" s="6">
        <f>IF(Valor_normalizado!EJ109=0,32,IFERROR(RANK(Valor_normalizado!EJ109,Valor_normalizado!EJ$98:EJ$129,0),"NA"))</f>
        <v>12</v>
      </c>
      <c r="EK109" s="6">
        <f>IF(Valor_normalizado!EK109=0,32,IFERROR(RANK(Valor_normalizado!EK109,Valor_normalizado!EK$98:EK$129,0),"NA"))</f>
        <v>1</v>
      </c>
      <c r="EL109" s="6">
        <f>IF(Valor_normalizado!EL109=0,32,IFERROR(RANK(Valor_normalizado!EL109,Valor_normalizado!EL$98:EL$129,0),"NA"))</f>
        <v>5</v>
      </c>
      <c r="EM109" s="6">
        <f>IF(Valor_normalizado!EM109=0,32,IFERROR(RANK(Valor_normalizado!EM109,Valor_normalizado!EM$98:EM$129,0),"NA"))</f>
        <v>32</v>
      </c>
      <c r="EN109" s="6">
        <f>IF(Valor_normalizado!EN109=0,32,IFERROR(RANK(Valor_normalizado!EN109,Valor_normalizado!EN$98:EN$129,0),"NA"))</f>
        <v>32</v>
      </c>
      <c r="EO109" s="6">
        <f>IF(Valor_normalizado!EO109=0,32,IFERROR(RANK(Valor_normalizado!EO109,Valor_normalizado!EO$98:EO$129,0),"NA"))</f>
        <v>32</v>
      </c>
      <c r="EP109" s="6">
        <f>IF(Valor_normalizado!EP109=0,32,IFERROR(RANK(Valor_normalizado!EP109,Valor_normalizado!EP$98:EP$129,0),"NA"))</f>
        <v>20</v>
      </c>
      <c r="EQ109" s="6">
        <f>IF(Valor_normalizado!EQ109=0,32,IFERROR(RANK(Valor_normalizado!EQ109,Valor_normalizado!EQ$98:EQ$129,0),"NA"))</f>
        <v>22</v>
      </c>
      <c r="ER109" s="6">
        <f>IF(Valor_normalizado!ER109=0,32,IFERROR(RANK(Valor_normalizado!ER109,Valor_normalizado!ER$98:ER$129,0),"NA"))</f>
        <v>14</v>
      </c>
      <c r="ES109" s="6">
        <f>IF(Valor_normalizado!ES109=0,32,IFERROR(RANK(Valor_normalizado!ES109,Valor_normalizado!ES$98:ES$129,0),"NA"))</f>
        <v>29</v>
      </c>
    </row>
    <row r="110" spans="1:149" x14ac:dyDescent="0.25">
      <c r="A110" s="2" t="s">
        <v>258</v>
      </c>
      <c r="B110" s="75">
        <v>2022</v>
      </c>
      <c r="C110" s="6">
        <f>IF(Valor_normalizado!C110=0,32,IFERROR(RANK(Valor_normalizado!C110,Valor_normalizado!C$98:C$129,0),"NA"))</f>
        <v>10</v>
      </c>
      <c r="D110" s="6">
        <f>IF(Valor_normalizado!D110=0,32,IFERROR(RANK(Valor_normalizado!D110,Valor_normalizado!D$98:D$129,0),"NA"))</f>
        <v>22</v>
      </c>
      <c r="E110" s="6">
        <f>IF(Valor_normalizado!E110=0,32,IFERROR(RANK(Valor_normalizado!E110,Valor_normalizado!E$98:E$129,0),"NA"))</f>
        <v>3</v>
      </c>
      <c r="F110" s="6">
        <f>IF(Valor_normalizado!F110=0,32,IFERROR(RANK(Valor_normalizado!F110,Valor_normalizado!F$98:F$129,0),"NA"))</f>
        <v>9</v>
      </c>
      <c r="G110" s="6">
        <f>IF(Valor_normalizado!G110=0,32,IFERROR(RANK(Valor_normalizado!G110,Valor_normalizado!G$98:G$129,0),"NA"))</f>
        <v>11</v>
      </c>
      <c r="H110" s="6">
        <f>IF(Valor_normalizado!H110=0,32,IFERROR(RANK(Valor_normalizado!H110,Valor_normalizado!H$98:H$129,0),"NA"))</f>
        <v>22</v>
      </c>
      <c r="I110" s="6">
        <f>IF(Valor_normalizado!I110=0,32,IFERROR(RANK(Valor_normalizado!I110,Valor_normalizado!I$98:I$129,0),"NA"))</f>
        <v>12</v>
      </c>
      <c r="J110" s="6">
        <f>IF(Valor_normalizado!J110=0,32,IFERROR(RANK(Valor_normalizado!J110,Valor_normalizado!J$98:J$129,0),"NA"))</f>
        <v>14</v>
      </c>
      <c r="K110" s="6">
        <f>IF(Valor_normalizado!K110=0,32,IFERROR(RANK(Valor_normalizado!K110,Valor_normalizado!K$98:K$129,0),"NA"))</f>
        <v>12</v>
      </c>
      <c r="L110" s="6">
        <f>IF(Valor_normalizado!L110=0,32,IFERROR(RANK(Valor_normalizado!L110,Valor_normalizado!L$98:L$129,0),"NA"))</f>
        <v>26</v>
      </c>
      <c r="M110" s="6">
        <f>IF(Valor_normalizado!M110=0,32,IFERROR(RANK(Valor_normalizado!M110,Valor_normalizado!M$98:M$129,0),"NA"))</f>
        <v>18</v>
      </c>
      <c r="N110" s="6">
        <f>IF(Valor_normalizado!N110=0,32,IFERROR(RANK(Valor_normalizado!N110,Valor_normalizado!N$98:N$129,0),"NA"))</f>
        <v>3</v>
      </c>
      <c r="O110" s="6">
        <f>IF(Valor_normalizado!O110=0,32,IFERROR(RANK(Valor_normalizado!O110,Valor_normalizado!O$98:O$129,0),"NA"))</f>
        <v>3</v>
      </c>
      <c r="P110" s="6">
        <f>IF(Valor_normalizado!P110=0,32,IFERROR(RANK(Valor_normalizado!P110,Valor_normalizado!P$98:P$129,0),"NA"))</f>
        <v>2</v>
      </c>
      <c r="Q110" s="6">
        <f>IF(Valor_normalizado!Q110=0,32,IFERROR(RANK(Valor_normalizado!Q110,Valor_normalizado!Q$98:Q$129,0),"NA"))</f>
        <v>4</v>
      </c>
      <c r="R110" s="6">
        <f>IF(Valor_normalizado!R110=0,32,IFERROR(RANK(Valor_normalizado!R110,Valor_normalizado!R$98:R$129,0),"NA"))</f>
        <v>10</v>
      </c>
      <c r="S110" s="6">
        <f>IF(Valor_normalizado!S110=0,32,IFERROR(RANK(Valor_normalizado!S110,Valor_normalizado!S$98:S$129,0),"NA"))</f>
        <v>11</v>
      </c>
      <c r="T110" s="6">
        <f>IF(Valor_normalizado!T110=0,32,IFERROR(RANK(Valor_normalizado!T110,Valor_normalizado!T$98:T$129,0),"NA"))</f>
        <v>1</v>
      </c>
      <c r="U110" s="6">
        <f>IF(Valor_normalizado!U110=0,32,IFERROR(RANK(Valor_normalizado!U110,Valor_normalizado!U$98:U$129,0),"NA"))</f>
        <v>9</v>
      </c>
      <c r="V110" s="6">
        <f>IF(Valor_normalizado!V110=0,32,IFERROR(RANK(Valor_normalizado!V110,Valor_normalizado!V$98:V$129,0),"NA"))</f>
        <v>5</v>
      </c>
      <c r="W110" s="6">
        <f>IF(Valor_normalizado!W110=0,32,IFERROR(RANK(Valor_normalizado!W110,Valor_normalizado!W$98:W$129,0),"NA"))</f>
        <v>23</v>
      </c>
      <c r="X110" s="6">
        <f>IF(Valor_normalizado!X110=0,32,IFERROR(RANK(Valor_normalizado!X110,Valor_normalizado!X$98:X$129,0),"NA"))</f>
        <v>9</v>
      </c>
      <c r="Y110" s="6">
        <f>IF(Valor_normalizado!Y110=0,32,IFERROR(RANK(Valor_normalizado!Y110,Valor_normalizado!Y$98:Y$129,0),"NA"))</f>
        <v>20</v>
      </c>
      <c r="Z110" s="6">
        <f>IF(Valor_normalizado!Z110=0,32,IFERROR(RANK(Valor_normalizado!Z110,Valor_normalizado!Z$98:Z$129,0),"NA"))</f>
        <v>5</v>
      </c>
      <c r="AA110" s="6">
        <f>IF(Valor_normalizado!AA110=0,32,IFERROR(RANK(Valor_normalizado!AA110,Valor_normalizado!AA$98:AA$129,0),"NA"))</f>
        <v>9</v>
      </c>
      <c r="AB110" s="6">
        <f>IF(Valor_normalizado!AB110=0,32,IFERROR(RANK(Valor_normalizado!AB110,Valor_normalizado!AB$98:AB$129,0),"NA"))</f>
        <v>8</v>
      </c>
      <c r="AC110" s="6">
        <f>IF(Valor_normalizado!AC110=0,32,IFERROR(RANK(Valor_normalizado!AC110,Valor_normalizado!AC$98:AC$129,0),"NA"))</f>
        <v>7</v>
      </c>
      <c r="AD110" s="6">
        <f>IF(Valor_normalizado!AD110=0,32,IFERROR(RANK(Valor_normalizado!AD110,Valor_normalizado!AD$98:AD$129,0),"NA"))</f>
        <v>21</v>
      </c>
      <c r="AE110" s="6">
        <f>IF(Valor_normalizado!AE110=0,32,IFERROR(RANK(Valor_normalizado!AE110,Valor_normalizado!AE$98:AE$129,0),"NA"))</f>
        <v>28</v>
      </c>
      <c r="AF110" s="6">
        <f>IF(Valor_normalizado!AF110=0,32,IFERROR(RANK(Valor_normalizado!AF110,Valor_normalizado!AF$98:AF$129,0),"NA"))</f>
        <v>14</v>
      </c>
      <c r="AG110" s="6">
        <f>IF(Valor_normalizado!AG110=0,32,IFERROR(RANK(Valor_normalizado!AG110,Valor_normalizado!AG$98:AG$129,0),"NA"))</f>
        <v>18</v>
      </c>
      <c r="AH110" s="6">
        <f>IF(Valor_normalizado!AH110=0,32,IFERROR(RANK(Valor_normalizado!AH110,Valor_normalizado!AH$98:AH$129,0),"NA"))</f>
        <v>14</v>
      </c>
      <c r="AI110" s="6">
        <f>IF(Valor_normalizado!AI110=0,32,IFERROR(RANK(Valor_normalizado!AI110,Valor_normalizado!AI$98:AI$129,0),"NA"))</f>
        <v>12</v>
      </c>
      <c r="AJ110" s="6">
        <f>IF(Valor_normalizado!AJ110=0,32,IFERROR(RANK(Valor_normalizado!AJ110,Valor_normalizado!AJ$98:AJ$129,0),"NA"))</f>
        <v>19</v>
      </c>
      <c r="AK110" s="6">
        <f>IF(Valor_normalizado!AK110=0,32,IFERROR(RANK(Valor_normalizado!AK110,Valor_normalizado!AK$98:AK$129,0),"NA"))</f>
        <v>6</v>
      </c>
      <c r="AL110" s="6">
        <f>IF(Valor_normalizado!AL110=0,32,IFERROR(RANK(Valor_normalizado!AL110,Valor_normalizado!AL$98:AL$129,0),"NA"))</f>
        <v>15</v>
      </c>
      <c r="AM110" s="6">
        <f>IF(Valor_normalizado!AM110=0,32,IFERROR(RANK(Valor_normalizado!AM110,Valor_normalizado!AM$98:AM$129,0),"NA"))</f>
        <v>6</v>
      </c>
      <c r="AN110" s="6">
        <f>IF(Valor_normalizado!AN110=0,32,IFERROR(RANK(Valor_normalizado!AN110,Valor_normalizado!AN$98:AN$129,0),"NA"))</f>
        <v>15</v>
      </c>
      <c r="AO110" s="6">
        <f>IF(Valor_normalizado!AO110=0,32,IFERROR(RANK(Valor_normalizado!AO110,Valor_normalizado!AO$98:AO$129,0),"NA"))</f>
        <v>12</v>
      </c>
      <c r="AP110" s="6">
        <f>IF(Valor_normalizado!AP110=0,32,IFERROR(RANK(Valor_normalizado!AP110,Valor_normalizado!AP$98:AP$129,0),"NA"))</f>
        <v>10</v>
      </c>
      <c r="AQ110" s="6">
        <f>IF(Valor_normalizado!AQ110=0,32,IFERROR(RANK(Valor_normalizado!AQ110,Valor_normalizado!AQ$98:AQ$129,0),"NA"))</f>
        <v>7</v>
      </c>
      <c r="AR110" s="6">
        <f>IF(Valor_normalizado!AR110=0,32,IFERROR(RANK(Valor_normalizado!AR110,Valor_normalizado!AR$98:AR$129,0),"NA"))</f>
        <v>2</v>
      </c>
      <c r="AS110" s="6">
        <f>IF(Valor_normalizado!AS110=0,32,IFERROR(RANK(Valor_normalizado!AS110,Valor_normalizado!AS$98:AS$129,0),"NA"))</f>
        <v>10</v>
      </c>
      <c r="AT110" s="6">
        <f>IF(Valor_normalizado!AT110=0,32,IFERROR(RANK(Valor_normalizado!AT110,Valor_normalizado!AT$98:AT$129,0),"NA"))</f>
        <v>9</v>
      </c>
      <c r="AU110" s="6">
        <f>IF(Valor_normalizado!AU110=0,32,IFERROR(RANK(Valor_normalizado!AU110,Valor_normalizado!AU$98:AU$129,0),"NA"))</f>
        <v>10</v>
      </c>
      <c r="AV110" s="6">
        <f>IF(Valor_normalizado!AV110=0,32,IFERROR(RANK(Valor_normalizado!AV110,Valor_normalizado!AV$98:AV$129,0),"NA"))</f>
        <v>6</v>
      </c>
      <c r="AW110" s="6">
        <f>IF(Valor_normalizado!AW110=0,32,IFERROR(RANK(Valor_normalizado!AW110,Valor_normalizado!AW$98:AW$129,0),"NA"))</f>
        <v>2</v>
      </c>
      <c r="AX110" s="6">
        <f>IF(Valor_normalizado!AX110=0,32,IFERROR(RANK(Valor_normalizado!AX110,Valor_normalizado!AX$98:AX$129,0),"NA"))</f>
        <v>5</v>
      </c>
      <c r="AY110" s="6">
        <f>IF(Valor_normalizado!AY110=0,32,IFERROR(RANK(Valor_normalizado!AY110,Valor_normalizado!AY$98:AY$129,0),"NA"))</f>
        <v>6</v>
      </c>
      <c r="AZ110" s="6">
        <f>IF(Valor_normalizado!AZ110=0,32,IFERROR(RANK(Valor_normalizado!AZ110,Valor_normalizado!AZ$98:AZ$129,0),"NA"))</f>
        <v>13</v>
      </c>
      <c r="BA110" s="6">
        <f>IF(Valor_normalizado!BA110=0,32,IFERROR(RANK(Valor_normalizado!BA110,Valor_normalizado!BA$98:BA$129,0),"NA"))</f>
        <v>25</v>
      </c>
      <c r="BB110" s="6">
        <f>IF(Valor_normalizado!BB110=0,32,IFERROR(RANK(Valor_normalizado!BB110,Valor_normalizado!BB$98:BB$129,0),"NA"))</f>
        <v>8</v>
      </c>
      <c r="BC110" s="6">
        <f>IF(Valor_normalizado!BC110=0,32,IFERROR(RANK(Valor_normalizado!BC110,Valor_normalizado!BC$98:BC$129,0),"NA"))</f>
        <v>29</v>
      </c>
      <c r="BD110" s="6">
        <f>IF(Valor_normalizado!BD110=0,32,IFERROR(RANK(Valor_normalizado!BD110,Valor_normalizado!BD$98:BD$129,0),"NA"))</f>
        <v>25</v>
      </c>
      <c r="BE110" s="6">
        <f>IF(Valor_normalizado!BE110=0,32,IFERROR(RANK(Valor_normalizado!BE110,Valor_normalizado!BE$98:BE$129,0),"NA"))</f>
        <v>23</v>
      </c>
      <c r="BF110" s="6">
        <f>IF(Valor_normalizado!BF110=0,32,IFERROR(RANK(Valor_normalizado!BF110,Valor_normalizado!BF$98:BF$129,0),"NA"))</f>
        <v>14</v>
      </c>
      <c r="BG110" s="6">
        <f>IF(Valor_normalizado!BG110=0,32,IFERROR(RANK(Valor_normalizado!BG110,Valor_normalizado!BG$98:BG$129,0),"NA"))</f>
        <v>23</v>
      </c>
      <c r="BH110" s="6">
        <f>IF(Valor_normalizado!BH110=0,32,IFERROR(RANK(Valor_normalizado!BH110,Valor_normalizado!BH$98:BH$129,0),"NA"))</f>
        <v>27</v>
      </c>
      <c r="BI110" s="6">
        <f>IF(Valor_normalizado!BI110=0,32,IFERROR(RANK(Valor_normalizado!BI110,Valor_normalizado!BI$98:BI$129,0),"NA"))</f>
        <v>31</v>
      </c>
      <c r="BJ110" s="6">
        <f>IF(Valor_normalizado!BJ110=0,32,IFERROR(RANK(Valor_normalizado!BJ110,Valor_normalizado!BJ$98:BJ$129,0),"NA"))</f>
        <v>31</v>
      </c>
      <c r="BK110" s="6">
        <f>IF(Valor_normalizado!BK110=0,32,IFERROR(RANK(Valor_normalizado!BK110,Valor_normalizado!BK$98:BK$129,0),"NA"))</f>
        <v>1</v>
      </c>
      <c r="BL110" s="6">
        <f>IF(Valor_normalizado!BL110=0,32,IFERROR(RANK(Valor_normalizado!BL110,Valor_normalizado!BL$98:BL$129,0),"NA"))</f>
        <v>25</v>
      </c>
      <c r="BM110" s="6">
        <f>IF(Valor_normalizado!BM110=0,32,IFERROR(RANK(Valor_normalizado!BM110,Valor_normalizado!BM$98:BM$129,0),"NA"))</f>
        <v>31</v>
      </c>
      <c r="BN110" s="6">
        <f>IF(Valor_normalizado!BN110=0,32,IFERROR(RANK(Valor_normalizado!BN110,Valor_normalizado!BN$98:BN$129,0),"NA"))</f>
        <v>7</v>
      </c>
      <c r="BO110" s="6">
        <f>IF(Valor_normalizado!BO110=0,32,IFERROR(RANK(Valor_normalizado!BO110,Valor_normalizado!BO$98:BO$129,0),"NA"))</f>
        <v>18</v>
      </c>
      <c r="BP110" s="6">
        <f>IF(Valor_normalizado!BP110=0,32,IFERROR(RANK(Valor_normalizado!BP110,Valor_normalizado!BP$98:BP$129,0),"NA"))</f>
        <v>12</v>
      </c>
      <c r="BQ110" s="6">
        <f>IF(Valor_normalizado!BQ110=0,32,IFERROR(RANK(Valor_normalizado!BQ110,Valor_normalizado!BQ$98:BQ$129,0),"NA"))</f>
        <v>15</v>
      </c>
      <c r="BR110" s="6">
        <f>IF(Valor_normalizado!BR110=0,32,IFERROR(RANK(Valor_normalizado!BR110,Valor_normalizado!BR$98:BR$129,0),"NA"))</f>
        <v>7</v>
      </c>
      <c r="BS110" s="6">
        <f>IF(Valor_normalizado!BS110=0,32,IFERROR(RANK(Valor_normalizado!BS110,Valor_normalizado!BS$98:BS$129,0),"NA"))</f>
        <v>6</v>
      </c>
      <c r="BT110" s="6">
        <f>IF(Valor_normalizado!BT110=0,32,IFERROR(RANK(Valor_normalizado!BT110,Valor_normalizado!BT$98:BT$129,0),"NA"))</f>
        <v>10</v>
      </c>
      <c r="BU110" s="6">
        <f>IF(Valor_normalizado!BU110=0,32,IFERROR(RANK(Valor_normalizado!BU110,Valor_normalizado!BU$98:BU$129,0),"NA"))</f>
        <v>7</v>
      </c>
      <c r="BV110" s="6">
        <f>IF(Valor_normalizado!BV110=0,32,IFERROR(RANK(Valor_normalizado!BV110,Valor_normalizado!BV$98:BV$129,0),"NA"))</f>
        <v>14</v>
      </c>
      <c r="BW110" s="6">
        <f>IF(Valor_normalizado!BW110=0,32,IFERROR(RANK(Valor_normalizado!BW110,Valor_normalizado!BW$98:BW$129,0),"NA"))</f>
        <v>24</v>
      </c>
      <c r="BX110" s="6">
        <f>IF(Valor_normalizado!BX110=0,32,IFERROR(RANK(Valor_normalizado!BX110,Valor_normalizado!BX$98:BX$129,0),"NA"))</f>
        <v>31</v>
      </c>
      <c r="BY110" s="6">
        <f>IF(Valor_normalizado!BY110=0,32,IFERROR(RANK(Valor_normalizado!BY110,Valor_normalizado!BY$98:BY$129,0),"NA"))</f>
        <v>30</v>
      </c>
      <c r="BZ110" s="6">
        <f>IF(Valor_normalizado!BZ110=0,32,IFERROR(RANK(Valor_normalizado!BZ110,Valor_normalizado!BZ$98:BZ$129,0),"NA"))</f>
        <v>18</v>
      </c>
      <c r="CA110" s="6">
        <f>IF(Valor_normalizado!CA110=0,32,IFERROR(RANK(Valor_normalizado!CA110,Valor_normalizado!CA$98:CA$129,0),"NA"))</f>
        <v>10</v>
      </c>
      <c r="CB110" s="6">
        <f>IF(Valor_normalizado!CB110=0,32,IFERROR(RANK(Valor_normalizado!CB110,Valor_normalizado!CB$98:CB$129,0),"NA"))</f>
        <v>24</v>
      </c>
      <c r="CC110" s="6">
        <f>IF(Valor_normalizado!CC110=0,32,IFERROR(RANK(Valor_normalizado!CC110,Valor_normalizado!CC$98:CC$129,0),"NA"))</f>
        <v>5</v>
      </c>
      <c r="CD110" s="6">
        <f>IF(Valor_normalizado!CD110=0,32,IFERROR(RANK(Valor_normalizado!CD110,Valor_normalizado!CD$98:CD$129,0),"NA"))</f>
        <v>9</v>
      </c>
      <c r="CE110" s="6">
        <f>IF(Valor_normalizado!CE110=0,32,IFERROR(RANK(Valor_normalizado!CE110,Valor_normalizado!CE$98:CE$129,0),"NA"))</f>
        <v>9</v>
      </c>
      <c r="CF110" s="6">
        <f>IF(Valor_normalizado!CF110=0,32,IFERROR(RANK(Valor_normalizado!CF110,Valor_normalizado!CF$98:CF$129,0),"NA"))</f>
        <v>4</v>
      </c>
      <c r="CG110" s="6">
        <f>IF(Valor_normalizado!CG110=0,32,IFERROR(RANK(Valor_normalizado!CG110,Valor_normalizado!CG$98:CG$129,0),"NA"))</f>
        <v>24</v>
      </c>
      <c r="CH110" s="6">
        <f>IF(Valor_normalizado!CH110=0,32,IFERROR(RANK(Valor_normalizado!CH110,Valor_normalizado!CH$98:CH$129,0),"NA"))</f>
        <v>7</v>
      </c>
      <c r="CI110" s="6">
        <f>IF(Valor_normalizado!CI110=0,32,IFERROR(RANK(Valor_normalizado!CI110,Valor_normalizado!CI$98:CI$129,0),"NA"))</f>
        <v>14</v>
      </c>
      <c r="CJ110" s="6">
        <f>IF(Valor_normalizado!CJ110=0,32,IFERROR(RANK(Valor_normalizado!CJ110,Valor_normalizado!CJ$98:CJ$129,0),"NA"))</f>
        <v>10</v>
      </c>
      <c r="CK110" s="6">
        <f>IF(Valor_normalizado!CK110=0,32,IFERROR(RANK(Valor_normalizado!CK110,Valor_normalizado!CK$98:CK$129,0),"NA"))</f>
        <v>4</v>
      </c>
      <c r="CL110" s="6">
        <f>IF(Valor_normalizado!CL110=0,32,IFERROR(RANK(Valor_normalizado!CL110,Valor_normalizado!CL$98:CL$129,0),"NA"))</f>
        <v>10</v>
      </c>
      <c r="CM110" s="6">
        <f>IF(Valor_normalizado!CM110=0,32,IFERROR(RANK(Valor_normalizado!CM110,Valor_normalizado!CM$98:CM$129,0),"NA"))</f>
        <v>6</v>
      </c>
      <c r="CN110" s="6">
        <f>IF(Valor_normalizado!CN110=0,32,IFERROR(RANK(Valor_normalizado!CN110,Valor_normalizado!CN$98:CN$129,0),"NA"))</f>
        <v>6</v>
      </c>
      <c r="CO110" s="6">
        <f>IF(Valor_normalizado!CO110=0,32,IFERROR(RANK(Valor_normalizado!CO110,Valor_normalizado!CO$98:CO$129,0),"NA"))</f>
        <v>3</v>
      </c>
      <c r="CP110" s="6">
        <f>IF(Valor_normalizado!CP110=0,32,IFERROR(RANK(Valor_normalizado!CP110,Valor_normalizado!CP$98:CP$129,0),"NA"))</f>
        <v>4</v>
      </c>
      <c r="CQ110" s="6">
        <f>IF(Valor_normalizado!CQ110=0,32,IFERROR(RANK(Valor_normalizado!CQ110,Valor_normalizado!CQ$98:CQ$129,0),"NA"))</f>
        <v>9</v>
      </c>
      <c r="CR110" s="6">
        <f>IF(Valor_normalizado!CR110=0,32,IFERROR(RANK(Valor_normalizado!CR110,Valor_normalizado!CR$98:CR$129,0),"NA"))</f>
        <v>2</v>
      </c>
      <c r="CS110" s="6">
        <f>IF(Valor_normalizado!CS110=0,32,IFERROR(RANK(Valor_normalizado!CS110,Valor_normalizado!CS$98:CS$129,0),"NA"))</f>
        <v>14</v>
      </c>
      <c r="CT110" s="6">
        <f>IF(Valor_normalizado!CT110=0,32,IFERROR(RANK(Valor_normalizado!CT110,Valor_normalizado!CT$98:CT$129,0),"NA"))</f>
        <v>5</v>
      </c>
      <c r="CU110" s="6">
        <f>IF(Valor_normalizado!CU110=0,32,IFERROR(RANK(Valor_normalizado!CU110,Valor_normalizado!CU$98:CU$129,0),"NA"))</f>
        <v>6</v>
      </c>
      <c r="CV110" s="6">
        <f>IF(Valor_normalizado!CV110=0,32,IFERROR(RANK(Valor_normalizado!CV110,Valor_normalizado!CV$98:CV$129,0),"NA"))</f>
        <v>5</v>
      </c>
      <c r="CW110" s="6">
        <f>IF(Valor_normalizado!CW110=0,32,IFERROR(RANK(Valor_normalizado!CW110,Valor_normalizado!CW$98:CW$129,0),"NA"))</f>
        <v>10</v>
      </c>
      <c r="CX110" s="6">
        <f>IF(Valor_normalizado!CX110=0,32,IFERROR(RANK(Valor_normalizado!CX110,Valor_normalizado!CX$98:CX$129,0),"NA"))</f>
        <v>27</v>
      </c>
      <c r="CY110" s="6">
        <f>IF(Valor_normalizado!CY110=0,32,IFERROR(RANK(Valor_normalizado!CY110,Valor_normalizado!CY$98:CY$129,0),"NA"))</f>
        <v>9</v>
      </c>
      <c r="CZ110" s="6">
        <f>IF(Valor_normalizado!CZ110=0,32,IFERROR(RANK(Valor_normalizado!CZ110,Valor_normalizado!CZ$98:CZ$129,0),"NA"))</f>
        <v>19</v>
      </c>
      <c r="DA110" s="6">
        <f>IF(Valor_normalizado!DA110=0,32,IFERROR(RANK(Valor_normalizado!DA110,Valor_normalizado!DA$98:DA$129,0),"NA"))</f>
        <v>18</v>
      </c>
      <c r="DB110" s="6">
        <f>IF(Valor_normalizado!DB110=0,32,IFERROR(RANK(Valor_normalizado!DB110,Valor_normalizado!DB$98:DB$129,0),"NA"))</f>
        <v>14</v>
      </c>
      <c r="DC110" s="6">
        <f>IF(Valor_normalizado!DC110=0,32,IFERROR(RANK(Valor_normalizado!DC110,Valor_normalizado!DC$98:DC$129,0),"NA"))</f>
        <v>5</v>
      </c>
      <c r="DD110" s="6">
        <f>IF(Valor_normalizado!DD110=0,32,IFERROR(RANK(Valor_normalizado!DD110,Valor_normalizado!DD$98:DD$129,0),"NA"))</f>
        <v>9</v>
      </c>
      <c r="DE110" s="6">
        <f>IF(Valor_normalizado!DE110=0,32,IFERROR(RANK(Valor_normalizado!DE110,Valor_normalizado!DE$98:DE$129,0),"NA"))</f>
        <v>11</v>
      </c>
      <c r="DF110" s="6">
        <f>IF(Valor_normalizado!DF110=0,32,IFERROR(RANK(Valor_normalizado!DF110,Valor_normalizado!DF$98:DF$129,0),"NA"))</f>
        <v>19</v>
      </c>
      <c r="DG110" s="6">
        <f>IF(Valor_normalizado!DG110=0,32,IFERROR(RANK(Valor_normalizado!DG110,Valor_normalizado!DG$98:DG$129,0),"NA"))</f>
        <v>11</v>
      </c>
      <c r="DH110" s="6">
        <f>IF(Valor_normalizado!DH110=0,32,IFERROR(RANK(Valor_normalizado!DH110,Valor_normalizado!DH$98:DH$129,0),"NA"))</f>
        <v>1</v>
      </c>
      <c r="DI110" s="6">
        <f>IF(Valor_normalizado!DI110=0,32,IFERROR(RANK(Valor_normalizado!DI110,Valor_normalizado!DI$98:DI$129,0),"NA"))</f>
        <v>10</v>
      </c>
      <c r="DJ110" s="6">
        <f>IF(Valor_normalizado!DJ110=0,32,IFERROR(RANK(Valor_normalizado!DJ110,Valor_normalizado!DJ$98:DJ$129,0),"NA"))</f>
        <v>2</v>
      </c>
      <c r="DK110" s="6">
        <f>IF(Valor_normalizado!DK110=0,32,IFERROR(RANK(Valor_normalizado!DK110,Valor_normalizado!DK$98:DK$129,0),"NA"))</f>
        <v>2</v>
      </c>
      <c r="DL110" s="6">
        <f>IF(Valor_normalizado!DL110=0,32,IFERROR(RANK(Valor_normalizado!DL110,Valor_normalizado!DL$98:DL$129,0),"NA"))</f>
        <v>15</v>
      </c>
      <c r="DM110" s="6">
        <f>IF(Valor_normalizado!DM110=0,32,IFERROR(RANK(Valor_normalizado!DM110,Valor_normalizado!DM$98:DM$129,0),"NA"))</f>
        <v>9</v>
      </c>
      <c r="DN110" s="6">
        <f>IF(Valor_normalizado!DN110=0,32,IFERROR(RANK(Valor_normalizado!DN110,Valor_normalizado!DN$98:DN$129,0),"NA"))</f>
        <v>9</v>
      </c>
      <c r="DO110" s="6">
        <f>IF(Valor_normalizado!DO110=0,32,IFERROR(RANK(Valor_normalizado!DO110,Valor_normalizado!DO$98:DO$129,0),"NA"))</f>
        <v>20</v>
      </c>
      <c r="DP110" s="6">
        <f>IF(Valor_normalizado!DP110=0,32,IFERROR(RANK(Valor_normalizado!DP110,Valor_normalizado!DP$98:DP$129,0),"NA"))</f>
        <v>16</v>
      </c>
      <c r="DQ110" s="6">
        <f>IF(Valor_normalizado!DQ110=0,32,IFERROR(RANK(Valor_normalizado!DQ110,Valor_normalizado!DQ$98:DQ$129,0),"NA"))</f>
        <v>3</v>
      </c>
      <c r="DR110" s="6">
        <f>IF(Valor_normalizado!DR110=0,32,IFERROR(RANK(Valor_normalizado!DR110,Valor_normalizado!DR$98:DR$129,0),"NA"))</f>
        <v>30</v>
      </c>
      <c r="DS110" s="6">
        <f>IF(Valor_normalizado!DS110=0,32,IFERROR(RANK(Valor_normalizado!DS110,Valor_normalizado!DS$98:DS$129,0),"NA"))</f>
        <v>17</v>
      </c>
      <c r="DT110" s="6">
        <f>IF(Valor_normalizado!DT110=0,32,IFERROR(RANK(Valor_normalizado!DT110,Valor_normalizado!DT$98:DT$129,0),"NA"))</f>
        <v>7</v>
      </c>
      <c r="DU110" s="6">
        <f>IF(Valor_normalizado!DU110=0,32,IFERROR(RANK(Valor_normalizado!DU110,Valor_normalizado!DU$98:DU$129,0),"NA"))</f>
        <v>12</v>
      </c>
      <c r="DV110" s="6">
        <f>IF(Valor_normalizado!DV110=0,32,IFERROR(RANK(Valor_normalizado!DV110,Valor_normalizado!DV$98:DV$129,0),"NA"))</f>
        <v>16</v>
      </c>
      <c r="DW110" s="6">
        <f>IF(Valor_normalizado!DW110=0,32,IFERROR(RANK(Valor_normalizado!DW110,Valor_normalizado!DW$98:DW$129,0),"NA"))</f>
        <v>11</v>
      </c>
      <c r="DX110" s="6">
        <f>IF(Valor_normalizado!DX110=0,32,IFERROR(RANK(Valor_normalizado!DX110,Valor_normalizado!DX$98:DX$129,0),"NA"))</f>
        <v>11</v>
      </c>
      <c r="DY110" s="6">
        <f>IF(Valor_normalizado!DY110=0,32,IFERROR(RANK(Valor_normalizado!DY110,Valor_normalizado!DY$98:DY$129,0),"NA"))</f>
        <v>7</v>
      </c>
      <c r="DZ110" s="6">
        <f>IF(Valor_normalizado!DZ110=0,32,IFERROR(RANK(Valor_normalizado!DZ110,Valor_normalizado!DZ$98:DZ$129,0),"NA"))</f>
        <v>7</v>
      </c>
      <c r="EA110" s="6">
        <f>IF(Valor_normalizado!EA110=0,32,IFERROR(RANK(Valor_normalizado!EA110,Valor_normalizado!EA$98:EA$129,0),"NA"))</f>
        <v>7</v>
      </c>
      <c r="EB110" s="6">
        <f>IF(Valor_normalizado!EB110=0,32,IFERROR(RANK(Valor_normalizado!EB110,Valor_normalizado!EB$98:EB$129,0),"NA"))</f>
        <v>8</v>
      </c>
      <c r="EC110" s="6">
        <f>IF(Valor_normalizado!EC110=0,32,IFERROR(RANK(Valor_normalizado!EC110,Valor_normalizado!EC$98:EC$129,0),"NA"))</f>
        <v>4</v>
      </c>
      <c r="ED110" s="6">
        <f>IF(Valor_normalizado!ED110=0,32,IFERROR(RANK(Valor_normalizado!ED110,Valor_normalizado!ED$98:ED$129,0),"NA"))</f>
        <v>13</v>
      </c>
      <c r="EE110" s="6">
        <f>IF(Valor_normalizado!EE110=0,32,IFERROR(RANK(Valor_normalizado!EE110,Valor_normalizado!EE$98:EE$129,0),"NA"))</f>
        <v>11</v>
      </c>
      <c r="EF110" s="6">
        <f>IF(Valor_normalizado!EF110=0,32,IFERROR(RANK(Valor_normalizado!EF110,Valor_normalizado!EF$98:EF$129,0),"NA"))</f>
        <v>2</v>
      </c>
      <c r="EG110" s="6">
        <f>IF(Valor_normalizado!EG110=0,32,IFERROR(RANK(Valor_normalizado!EG110,Valor_normalizado!EG$98:EG$129,0),"NA"))</f>
        <v>2</v>
      </c>
      <c r="EH110" s="6">
        <f>IF(Valor_normalizado!EH110=0,32,IFERROR(RANK(Valor_normalizado!EH110,Valor_normalizado!EH$98:EH$129,0),"NA"))</f>
        <v>2</v>
      </c>
      <c r="EI110" s="6">
        <f>IF(Valor_normalizado!EI110=0,32,IFERROR(RANK(Valor_normalizado!EI110,Valor_normalizado!EI$98:EI$129,0),"NA"))</f>
        <v>10</v>
      </c>
      <c r="EJ110" s="6">
        <f>IF(Valor_normalizado!EJ110=0,32,IFERROR(RANK(Valor_normalizado!EJ110,Valor_normalizado!EJ$98:EJ$129,0),"NA"))</f>
        <v>17</v>
      </c>
      <c r="EK110" s="6">
        <f>IF(Valor_normalizado!EK110=0,32,IFERROR(RANK(Valor_normalizado!EK110,Valor_normalizado!EK$98:EK$129,0),"NA"))</f>
        <v>4</v>
      </c>
      <c r="EL110" s="6">
        <f>IF(Valor_normalizado!EL110=0,32,IFERROR(RANK(Valor_normalizado!EL110,Valor_normalizado!EL$98:EL$129,0),"NA"))</f>
        <v>1</v>
      </c>
      <c r="EM110" s="6">
        <f>IF(Valor_normalizado!EM110=0,32,IFERROR(RANK(Valor_normalizado!EM110,Valor_normalizado!EM$98:EM$129,0),"NA"))</f>
        <v>3</v>
      </c>
      <c r="EN110" s="6">
        <f>IF(Valor_normalizado!EN110=0,32,IFERROR(RANK(Valor_normalizado!EN110,Valor_normalizado!EN$98:EN$129,0),"NA"))</f>
        <v>3</v>
      </c>
      <c r="EO110" s="6">
        <f>IF(Valor_normalizado!EO110=0,32,IFERROR(RANK(Valor_normalizado!EO110,Valor_normalizado!EO$98:EO$129,0),"NA"))</f>
        <v>5</v>
      </c>
      <c r="EP110" s="6">
        <f>IF(Valor_normalizado!EP110=0,32,IFERROR(RANK(Valor_normalizado!EP110,Valor_normalizado!EP$98:EP$129,0),"NA"))</f>
        <v>6</v>
      </c>
      <c r="EQ110" s="6">
        <f>IF(Valor_normalizado!EQ110=0,32,IFERROR(RANK(Valor_normalizado!EQ110,Valor_normalizado!EQ$98:EQ$129,0),"NA"))</f>
        <v>4</v>
      </c>
      <c r="ER110" s="6">
        <f>IF(Valor_normalizado!ER110=0,32,IFERROR(RANK(Valor_normalizado!ER110,Valor_normalizado!ER$98:ER$129,0),"NA"))</f>
        <v>2</v>
      </c>
      <c r="ES110" s="6">
        <f>IF(Valor_normalizado!ES110=0,32,IFERROR(RANK(Valor_normalizado!ES110,Valor_normalizado!ES$98:ES$129,0),"NA"))</f>
        <v>8</v>
      </c>
    </row>
    <row r="111" spans="1:149" x14ac:dyDescent="0.25">
      <c r="A111" s="1" t="s">
        <v>259</v>
      </c>
      <c r="B111" s="75">
        <v>2022</v>
      </c>
      <c r="C111" s="6">
        <f>IF(Valor_normalizado!C111=0,32,IFERROR(RANK(Valor_normalizado!C111,Valor_normalizado!C$98:C$129,0),"NA"))</f>
        <v>2</v>
      </c>
      <c r="D111" s="6">
        <f>IF(Valor_normalizado!D111=0,32,IFERROR(RANK(Valor_normalizado!D111,Valor_normalizado!D$98:D$129,0),"NA"))</f>
        <v>5</v>
      </c>
      <c r="E111" s="6">
        <f>IF(Valor_normalizado!E111=0,32,IFERROR(RANK(Valor_normalizado!E111,Valor_normalizado!E$98:E$129,0),"NA"))</f>
        <v>4</v>
      </c>
      <c r="F111" s="6">
        <f>IF(Valor_normalizado!F111=0,32,IFERROR(RANK(Valor_normalizado!F111,Valor_normalizado!F$98:F$129,0),"NA"))</f>
        <v>2</v>
      </c>
      <c r="G111" s="6">
        <f>IF(Valor_normalizado!G111=0,32,IFERROR(RANK(Valor_normalizado!G111,Valor_normalizado!G$98:G$129,0),"NA"))</f>
        <v>5</v>
      </c>
      <c r="H111" s="6">
        <f>IF(Valor_normalizado!H111=0,32,IFERROR(RANK(Valor_normalizado!H111,Valor_normalizado!H$98:H$129,0),"NA"))</f>
        <v>9</v>
      </c>
      <c r="I111" s="6">
        <f>IF(Valor_normalizado!I111=0,32,IFERROR(RANK(Valor_normalizado!I111,Valor_normalizado!I$98:I$129,0),"NA"))</f>
        <v>1</v>
      </c>
      <c r="J111" s="6">
        <f>IF(Valor_normalizado!J111=0,32,IFERROR(RANK(Valor_normalizado!J111,Valor_normalizado!J$98:J$129,0),"NA"))</f>
        <v>4</v>
      </c>
      <c r="K111" s="6">
        <f>IF(Valor_normalizado!K111=0,32,IFERROR(RANK(Valor_normalizado!K111,Valor_normalizado!K$98:K$129,0),"NA"))</f>
        <v>5</v>
      </c>
      <c r="L111" s="6">
        <f>IF(Valor_normalizado!L111=0,32,IFERROR(RANK(Valor_normalizado!L111,Valor_normalizado!L$98:L$129,0),"NA"))</f>
        <v>25</v>
      </c>
      <c r="M111" s="6">
        <f>IF(Valor_normalizado!M111=0,32,IFERROR(RANK(Valor_normalizado!M111,Valor_normalizado!M$98:M$129,0),"NA"))</f>
        <v>11</v>
      </c>
      <c r="N111" s="6">
        <f>IF(Valor_normalizado!N111=0,32,IFERROR(RANK(Valor_normalizado!N111,Valor_normalizado!N$98:N$129,0),"NA"))</f>
        <v>7</v>
      </c>
      <c r="O111" s="6">
        <f>IF(Valor_normalizado!O111=0,32,IFERROR(RANK(Valor_normalizado!O111,Valor_normalizado!O$98:O$129,0),"NA"))</f>
        <v>25</v>
      </c>
      <c r="P111" s="6">
        <f>IF(Valor_normalizado!P111=0,32,IFERROR(RANK(Valor_normalizado!P111,Valor_normalizado!P$98:P$129,0),"NA"))</f>
        <v>20</v>
      </c>
      <c r="Q111" s="6">
        <f>IF(Valor_normalizado!Q111=0,32,IFERROR(RANK(Valor_normalizado!Q111,Valor_normalizado!Q$98:Q$129,0),"NA"))</f>
        <v>8</v>
      </c>
      <c r="R111" s="6">
        <f>IF(Valor_normalizado!R111=0,32,IFERROR(RANK(Valor_normalizado!R111,Valor_normalizado!R$98:R$129,0),"NA"))</f>
        <v>6</v>
      </c>
      <c r="S111" s="6">
        <f>IF(Valor_normalizado!S111=0,32,IFERROR(RANK(Valor_normalizado!S111,Valor_normalizado!S$98:S$129,0),"NA"))</f>
        <v>18</v>
      </c>
      <c r="T111" s="6">
        <f>IF(Valor_normalizado!T111=0,32,IFERROR(RANK(Valor_normalizado!T111,Valor_normalizado!T$98:T$129,0),"NA"))</f>
        <v>10</v>
      </c>
      <c r="U111" s="6">
        <f>IF(Valor_normalizado!U111=0,32,IFERROR(RANK(Valor_normalizado!U111,Valor_normalizado!U$98:U$129,0),"NA"))</f>
        <v>3</v>
      </c>
      <c r="V111" s="6">
        <f>IF(Valor_normalizado!V111=0,32,IFERROR(RANK(Valor_normalizado!V111,Valor_normalizado!V$98:V$129,0),"NA"))</f>
        <v>4</v>
      </c>
      <c r="W111" s="6">
        <f>IF(Valor_normalizado!W111=0,32,IFERROR(RANK(Valor_normalizado!W111,Valor_normalizado!W$98:W$129,0),"NA"))</f>
        <v>18</v>
      </c>
      <c r="X111" s="6">
        <f>IF(Valor_normalizado!X111=0,32,IFERROR(RANK(Valor_normalizado!X111,Valor_normalizado!X$98:X$129,0),"NA"))</f>
        <v>4</v>
      </c>
      <c r="Y111" s="6">
        <f>IF(Valor_normalizado!Y111=0,32,IFERROR(RANK(Valor_normalizado!Y111,Valor_normalizado!Y$98:Y$129,0),"NA"))</f>
        <v>3</v>
      </c>
      <c r="Z111" s="6">
        <f>IF(Valor_normalizado!Z111=0,32,IFERROR(RANK(Valor_normalizado!Z111,Valor_normalizado!Z$98:Z$129,0),"NA"))</f>
        <v>4</v>
      </c>
      <c r="AA111" s="6">
        <f>IF(Valor_normalizado!AA111=0,32,IFERROR(RANK(Valor_normalizado!AA111,Valor_normalizado!AA$98:AA$129,0),"NA"))</f>
        <v>2</v>
      </c>
      <c r="AB111" s="6">
        <f>IF(Valor_normalizado!AB111=0,32,IFERROR(RANK(Valor_normalizado!AB111,Valor_normalizado!AB$98:AB$129,0),"NA"))</f>
        <v>25</v>
      </c>
      <c r="AC111" s="6">
        <f>IF(Valor_normalizado!AC111=0,32,IFERROR(RANK(Valor_normalizado!AC111,Valor_normalizado!AC$98:AC$129,0),"NA"))</f>
        <v>22</v>
      </c>
      <c r="AD111" s="6">
        <f>IF(Valor_normalizado!AD111=0,32,IFERROR(RANK(Valor_normalizado!AD111,Valor_normalizado!AD$98:AD$129,0),"NA"))</f>
        <v>2</v>
      </c>
      <c r="AE111" s="6">
        <f>IF(Valor_normalizado!AE111=0,32,IFERROR(RANK(Valor_normalizado!AE111,Valor_normalizado!AE$98:AE$129,0),"NA"))</f>
        <v>2</v>
      </c>
      <c r="AF111" s="6">
        <f>IF(Valor_normalizado!AF111=0,32,IFERROR(RANK(Valor_normalizado!AF111,Valor_normalizado!AF$98:AF$129,0),"NA"))</f>
        <v>2</v>
      </c>
      <c r="AG111" s="6">
        <f>IF(Valor_normalizado!AG111=0,32,IFERROR(RANK(Valor_normalizado!AG111,Valor_normalizado!AG$98:AG$129,0),"NA"))</f>
        <v>4</v>
      </c>
      <c r="AH111" s="6">
        <f>IF(Valor_normalizado!AH111=0,32,IFERROR(RANK(Valor_normalizado!AH111,Valor_normalizado!AH$98:AH$129,0),"NA"))</f>
        <v>3</v>
      </c>
      <c r="AI111" s="6">
        <f>IF(Valor_normalizado!AI111=0,32,IFERROR(RANK(Valor_normalizado!AI111,Valor_normalizado!AI$98:AI$129,0),"NA"))</f>
        <v>17</v>
      </c>
      <c r="AJ111" s="6">
        <f>IF(Valor_normalizado!AJ111=0,32,IFERROR(RANK(Valor_normalizado!AJ111,Valor_normalizado!AJ$98:AJ$129,0),"NA"))</f>
        <v>12</v>
      </c>
      <c r="AK111" s="6">
        <f>IF(Valor_normalizado!AK111=0,32,IFERROR(RANK(Valor_normalizado!AK111,Valor_normalizado!AK$98:AK$129,0),"NA"))</f>
        <v>4</v>
      </c>
      <c r="AL111" s="6">
        <f>IF(Valor_normalizado!AL111=0,32,IFERROR(RANK(Valor_normalizado!AL111,Valor_normalizado!AL$98:AL$129,0),"NA"))</f>
        <v>2</v>
      </c>
      <c r="AM111" s="6">
        <f>IF(Valor_normalizado!AM111=0,32,IFERROR(RANK(Valor_normalizado!AM111,Valor_normalizado!AM$98:AM$129,0),"NA"))</f>
        <v>15</v>
      </c>
      <c r="AN111" s="6">
        <f>IF(Valor_normalizado!AN111=0,32,IFERROR(RANK(Valor_normalizado!AN111,Valor_normalizado!AN$98:AN$129,0),"NA"))</f>
        <v>2</v>
      </c>
      <c r="AO111" s="6">
        <f>IF(Valor_normalizado!AO111=0,32,IFERROR(RANK(Valor_normalizado!AO111,Valor_normalizado!AO$98:AO$129,0),"NA"))</f>
        <v>1</v>
      </c>
      <c r="AP111" s="6">
        <f>IF(Valor_normalizado!AP111=0,32,IFERROR(RANK(Valor_normalizado!AP111,Valor_normalizado!AP$98:AP$129,0),"NA"))</f>
        <v>4</v>
      </c>
      <c r="AQ111" s="6">
        <f>IF(Valor_normalizado!AQ111=0,32,IFERROR(RANK(Valor_normalizado!AQ111,Valor_normalizado!AQ$98:AQ$129,0),"NA"))</f>
        <v>4</v>
      </c>
      <c r="AR111" s="6">
        <f>IF(Valor_normalizado!AR111=0,32,IFERROR(RANK(Valor_normalizado!AR111,Valor_normalizado!AR$98:AR$129,0),"NA"))</f>
        <v>5</v>
      </c>
      <c r="AS111" s="6">
        <f>IF(Valor_normalizado!AS111=0,32,IFERROR(RANK(Valor_normalizado!AS111,Valor_normalizado!AS$98:AS$129,0),"NA"))</f>
        <v>8</v>
      </c>
      <c r="AT111" s="6">
        <f>IF(Valor_normalizado!AT111=0,32,IFERROR(RANK(Valor_normalizado!AT111,Valor_normalizado!AT$98:AT$129,0),"NA"))</f>
        <v>4</v>
      </c>
      <c r="AU111" s="6">
        <f>IF(Valor_normalizado!AU111=0,32,IFERROR(RANK(Valor_normalizado!AU111,Valor_normalizado!AU$98:AU$129,0),"NA"))</f>
        <v>9</v>
      </c>
      <c r="AV111" s="6">
        <f>IF(Valor_normalizado!AV111=0,32,IFERROR(RANK(Valor_normalizado!AV111,Valor_normalizado!AV$98:AV$129,0),"NA"))</f>
        <v>10</v>
      </c>
      <c r="AW111" s="6">
        <f>IF(Valor_normalizado!AW111=0,32,IFERROR(RANK(Valor_normalizado!AW111,Valor_normalizado!AW$98:AW$129,0),"NA"))</f>
        <v>6</v>
      </c>
      <c r="AX111" s="6">
        <f>IF(Valor_normalizado!AX111=0,32,IFERROR(RANK(Valor_normalizado!AX111,Valor_normalizado!AX$98:AX$129,0),"NA"))</f>
        <v>8</v>
      </c>
      <c r="AY111" s="6">
        <f>IF(Valor_normalizado!AY111=0,32,IFERROR(RANK(Valor_normalizado!AY111,Valor_normalizado!AY$98:AY$129,0),"NA"))</f>
        <v>8</v>
      </c>
      <c r="AZ111" s="6">
        <f>IF(Valor_normalizado!AZ111=0,32,IFERROR(RANK(Valor_normalizado!AZ111,Valor_normalizado!AZ$98:AZ$129,0),"NA"))</f>
        <v>11</v>
      </c>
      <c r="BA111" s="6">
        <f>IF(Valor_normalizado!BA111=0,32,IFERROR(RANK(Valor_normalizado!BA111,Valor_normalizado!BA$98:BA$129,0),"NA"))</f>
        <v>24</v>
      </c>
      <c r="BB111" s="6">
        <f>IF(Valor_normalizado!BB111=0,32,IFERROR(RANK(Valor_normalizado!BB111,Valor_normalizado!BB$98:BB$129,0),"NA"))</f>
        <v>14</v>
      </c>
      <c r="BC111" s="6">
        <f>IF(Valor_normalizado!BC111=0,32,IFERROR(RANK(Valor_normalizado!BC111,Valor_normalizado!BC$98:BC$129,0),"NA"))</f>
        <v>14</v>
      </c>
      <c r="BD111" s="6">
        <f>IF(Valor_normalizado!BD111=0,32,IFERROR(RANK(Valor_normalizado!BD111,Valor_normalizado!BD$98:BD$129,0),"NA"))</f>
        <v>9</v>
      </c>
      <c r="BE111" s="6">
        <f>IF(Valor_normalizado!BE111=0,32,IFERROR(RANK(Valor_normalizado!BE111,Valor_normalizado!BE$98:BE$129,0),"NA"))</f>
        <v>6</v>
      </c>
      <c r="BF111" s="6">
        <f>IF(Valor_normalizado!BF111=0,32,IFERROR(RANK(Valor_normalizado!BF111,Valor_normalizado!BF$98:BF$129,0),"NA"))</f>
        <v>3</v>
      </c>
      <c r="BG111" s="6">
        <f>IF(Valor_normalizado!BG111=0,32,IFERROR(RANK(Valor_normalizado!BG111,Valor_normalizado!BG$98:BG$129,0),"NA"))</f>
        <v>3</v>
      </c>
      <c r="BH111" s="6">
        <f>IF(Valor_normalizado!BH111=0,32,IFERROR(RANK(Valor_normalizado!BH111,Valor_normalizado!BH$98:BH$129,0),"NA"))</f>
        <v>3</v>
      </c>
      <c r="BI111" s="6">
        <f>IF(Valor_normalizado!BI111=0,32,IFERROR(RANK(Valor_normalizado!BI111,Valor_normalizado!BI$98:BI$129,0),"NA"))</f>
        <v>29</v>
      </c>
      <c r="BJ111" s="6">
        <f>IF(Valor_normalizado!BJ111=0,32,IFERROR(RANK(Valor_normalizado!BJ111,Valor_normalizado!BJ$98:BJ$129,0),"NA"))</f>
        <v>28</v>
      </c>
      <c r="BK111" s="6">
        <f>IF(Valor_normalizado!BK111=0,32,IFERROR(RANK(Valor_normalizado!BK111,Valor_normalizado!BK$98:BK$129,0),"NA"))</f>
        <v>4</v>
      </c>
      <c r="BL111" s="6">
        <f>IF(Valor_normalizado!BL111=0,32,IFERROR(RANK(Valor_normalizado!BL111,Valor_normalizado!BL$98:BL$129,0),"NA"))</f>
        <v>8</v>
      </c>
      <c r="BM111" s="6">
        <f>IF(Valor_normalizado!BM111=0,32,IFERROR(RANK(Valor_normalizado!BM111,Valor_normalizado!BM$98:BM$129,0),"NA"))</f>
        <v>19</v>
      </c>
      <c r="BN111" s="6">
        <f>IF(Valor_normalizado!BN111=0,32,IFERROR(RANK(Valor_normalizado!BN111,Valor_normalizado!BN$98:BN$129,0),"NA"))</f>
        <v>4</v>
      </c>
      <c r="BO111" s="6">
        <f>IF(Valor_normalizado!BO111=0,32,IFERROR(RANK(Valor_normalizado!BO111,Valor_normalizado!BO$98:BO$129,0),"NA"))</f>
        <v>8</v>
      </c>
      <c r="BP111" s="6">
        <f>IF(Valor_normalizado!BP111=0,32,IFERROR(RANK(Valor_normalizado!BP111,Valor_normalizado!BP$98:BP$129,0),"NA"))</f>
        <v>4</v>
      </c>
      <c r="BQ111" s="6">
        <f>IF(Valor_normalizado!BQ111=0,32,IFERROR(RANK(Valor_normalizado!BQ111,Valor_normalizado!BQ$98:BQ$129,0),"NA"))</f>
        <v>21</v>
      </c>
      <c r="BR111" s="6">
        <f>IF(Valor_normalizado!BR111=0,32,IFERROR(RANK(Valor_normalizado!BR111,Valor_normalizado!BR$98:BR$129,0),"NA"))</f>
        <v>21</v>
      </c>
      <c r="BS111" s="6">
        <f>IF(Valor_normalizado!BS111=0,32,IFERROR(RANK(Valor_normalizado!BS111,Valor_normalizado!BS$98:BS$129,0),"NA"))</f>
        <v>3</v>
      </c>
      <c r="BT111" s="6">
        <f>IF(Valor_normalizado!BT111=0,32,IFERROR(RANK(Valor_normalizado!BT111,Valor_normalizado!BT$98:BT$129,0),"NA"))</f>
        <v>28</v>
      </c>
      <c r="BU111" s="6">
        <f>IF(Valor_normalizado!BU111=0,32,IFERROR(RANK(Valor_normalizado!BU111,Valor_normalizado!BU$98:BU$129,0),"NA"))</f>
        <v>14</v>
      </c>
      <c r="BV111" s="6">
        <f>IF(Valor_normalizado!BV111=0,32,IFERROR(RANK(Valor_normalizado!BV111,Valor_normalizado!BV$98:BV$129,0),"NA"))</f>
        <v>11</v>
      </c>
      <c r="BW111" s="6">
        <f>IF(Valor_normalizado!BW111=0,32,IFERROR(RANK(Valor_normalizado!BW111,Valor_normalizado!BW$98:BW$129,0),"NA"))</f>
        <v>6</v>
      </c>
      <c r="BX111" s="6">
        <f>IF(Valor_normalizado!BX111=0,32,IFERROR(RANK(Valor_normalizado!BX111,Valor_normalizado!BX$98:BX$129,0),"NA"))</f>
        <v>22</v>
      </c>
      <c r="BY111" s="6">
        <f>IF(Valor_normalizado!BY111=0,32,IFERROR(RANK(Valor_normalizado!BY111,Valor_normalizado!BY$98:BY$129,0),"NA"))</f>
        <v>12</v>
      </c>
      <c r="BZ111" s="6">
        <f>IF(Valor_normalizado!BZ111=0,32,IFERROR(RANK(Valor_normalizado!BZ111,Valor_normalizado!BZ$98:BZ$129,0),"NA"))</f>
        <v>12</v>
      </c>
      <c r="CA111" s="6">
        <f>IF(Valor_normalizado!CA111=0,32,IFERROR(RANK(Valor_normalizado!CA111,Valor_normalizado!CA$98:CA$129,0),"NA"))</f>
        <v>16</v>
      </c>
      <c r="CB111" s="6">
        <f>IF(Valor_normalizado!CB111=0,32,IFERROR(RANK(Valor_normalizado!CB111,Valor_normalizado!CB$98:CB$129,0),"NA"))</f>
        <v>14</v>
      </c>
      <c r="CC111" s="6">
        <f>IF(Valor_normalizado!CC111=0,32,IFERROR(RANK(Valor_normalizado!CC111,Valor_normalizado!CC$98:CC$129,0),"NA"))</f>
        <v>12</v>
      </c>
      <c r="CD111" s="6">
        <f>IF(Valor_normalizado!CD111=0,32,IFERROR(RANK(Valor_normalizado!CD111,Valor_normalizado!CD$98:CD$129,0),"NA"))</f>
        <v>15</v>
      </c>
      <c r="CE111" s="6">
        <f>IF(Valor_normalizado!CE111=0,32,IFERROR(RANK(Valor_normalizado!CE111,Valor_normalizado!CE$98:CE$129,0),"NA"))</f>
        <v>16</v>
      </c>
      <c r="CF111" s="6">
        <f>IF(Valor_normalizado!CF111=0,32,IFERROR(RANK(Valor_normalizado!CF111,Valor_normalizado!CF$98:CF$129,0),"NA"))</f>
        <v>25</v>
      </c>
      <c r="CG111" s="6">
        <f>IF(Valor_normalizado!CG111=0,32,IFERROR(RANK(Valor_normalizado!CG111,Valor_normalizado!CG$98:CG$129,0),"NA"))</f>
        <v>4</v>
      </c>
      <c r="CH111" s="6">
        <f>IF(Valor_normalizado!CH111=0,32,IFERROR(RANK(Valor_normalizado!CH111,Valor_normalizado!CH$98:CH$129,0),"NA"))</f>
        <v>14</v>
      </c>
      <c r="CI111" s="6">
        <f>IF(Valor_normalizado!CI111=0,32,IFERROR(RANK(Valor_normalizado!CI111,Valor_normalizado!CI$98:CI$129,0),"NA"))</f>
        <v>12</v>
      </c>
      <c r="CJ111" s="6">
        <f>IF(Valor_normalizado!CJ111=0,32,IFERROR(RANK(Valor_normalizado!CJ111,Valor_normalizado!CJ$98:CJ$129,0),"NA"))</f>
        <v>14</v>
      </c>
      <c r="CK111" s="6">
        <f>IF(Valor_normalizado!CK111=0,32,IFERROR(RANK(Valor_normalizado!CK111,Valor_normalizado!CK$98:CK$129,0),"NA"))</f>
        <v>9</v>
      </c>
      <c r="CL111" s="6">
        <f>IF(Valor_normalizado!CL111=0,32,IFERROR(RANK(Valor_normalizado!CL111,Valor_normalizado!CL$98:CL$129,0),"NA"))</f>
        <v>8</v>
      </c>
      <c r="CM111" s="6">
        <f>IF(Valor_normalizado!CM111=0,32,IFERROR(RANK(Valor_normalizado!CM111,Valor_normalizado!CM$98:CM$129,0),"NA"))</f>
        <v>7</v>
      </c>
      <c r="CN111" s="6">
        <f>IF(Valor_normalizado!CN111=0,32,IFERROR(RANK(Valor_normalizado!CN111,Valor_normalizado!CN$98:CN$129,0),"NA"))</f>
        <v>5</v>
      </c>
      <c r="CO111" s="6">
        <f>IF(Valor_normalizado!CO111=0,32,IFERROR(RANK(Valor_normalizado!CO111,Valor_normalizado!CO$98:CO$129,0),"NA"))</f>
        <v>6</v>
      </c>
      <c r="CP111" s="6">
        <f>IF(Valor_normalizado!CP111=0,32,IFERROR(RANK(Valor_normalizado!CP111,Valor_normalizado!CP$98:CP$129,0),"NA"))</f>
        <v>17</v>
      </c>
      <c r="CQ111" s="6">
        <f>IF(Valor_normalizado!CQ111=0,32,IFERROR(RANK(Valor_normalizado!CQ111,Valor_normalizado!CQ$98:CQ$129,0),"NA"))</f>
        <v>6</v>
      </c>
      <c r="CR111" s="6">
        <f>IF(Valor_normalizado!CR111=0,32,IFERROR(RANK(Valor_normalizado!CR111,Valor_normalizado!CR$98:CR$129,0),"NA"))</f>
        <v>9</v>
      </c>
      <c r="CS111" s="6">
        <f>IF(Valor_normalizado!CS111=0,32,IFERROR(RANK(Valor_normalizado!CS111,Valor_normalizado!CS$98:CS$129,0),"NA"))</f>
        <v>10</v>
      </c>
      <c r="CT111" s="6">
        <f>IF(Valor_normalizado!CT111=0,32,IFERROR(RANK(Valor_normalizado!CT111,Valor_normalizado!CT$98:CT$129,0),"NA"))</f>
        <v>3</v>
      </c>
      <c r="CU111" s="6">
        <f>IF(Valor_normalizado!CU111=0,32,IFERROR(RANK(Valor_normalizado!CU111,Valor_normalizado!CU$98:CU$129,0),"NA"))</f>
        <v>2</v>
      </c>
      <c r="CV111" s="6">
        <f>IF(Valor_normalizado!CV111=0,32,IFERROR(RANK(Valor_normalizado!CV111,Valor_normalizado!CV$98:CV$129,0),"NA"))</f>
        <v>6</v>
      </c>
      <c r="CW111" s="6">
        <f>IF(Valor_normalizado!CW111=0,32,IFERROR(RANK(Valor_normalizado!CW111,Valor_normalizado!CW$98:CW$129,0),"NA"))</f>
        <v>5</v>
      </c>
      <c r="CX111" s="6">
        <f>IF(Valor_normalizado!CX111=0,32,IFERROR(RANK(Valor_normalizado!CX111,Valor_normalizado!CX$98:CX$129,0),"NA"))</f>
        <v>7</v>
      </c>
      <c r="CY111" s="6">
        <f>IF(Valor_normalizado!CY111=0,32,IFERROR(RANK(Valor_normalizado!CY111,Valor_normalizado!CY$98:CY$129,0),"NA"))</f>
        <v>7</v>
      </c>
      <c r="CZ111" s="6">
        <f>IF(Valor_normalizado!CZ111=0,32,IFERROR(RANK(Valor_normalizado!CZ111,Valor_normalizado!CZ$98:CZ$129,0),"NA"))</f>
        <v>3</v>
      </c>
      <c r="DA111" s="6">
        <f>IF(Valor_normalizado!DA111=0,32,IFERROR(RANK(Valor_normalizado!DA111,Valor_normalizado!DA$98:DA$129,0),"NA"))</f>
        <v>5</v>
      </c>
      <c r="DB111" s="6">
        <f>IF(Valor_normalizado!DB111=0,32,IFERROR(RANK(Valor_normalizado!DB111,Valor_normalizado!DB$98:DB$129,0),"NA"))</f>
        <v>3</v>
      </c>
      <c r="DC111" s="6">
        <f>IF(Valor_normalizado!DC111=0,32,IFERROR(RANK(Valor_normalizado!DC111,Valor_normalizado!DC$98:DC$129,0),"NA"))</f>
        <v>1</v>
      </c>
      <c r="DD111" s="6">
        <f>IF(Valor_normalizado!DD111=0,32,IFERROR(RANK(Valor_normalizado!DD111,Valor_normalizado!DD$98:DD$129,0),"NA"))</f>
        <v>3</v>
      </c>
      <c r="DE111" s="6">
        <f>IF(Valor_normalizado!DE111=0,32,IFERROR(RANK(Valor_normalizado!DE111,Valor_normalizado!DE$98:DE$129,0),"NA"))</f>
        <v>2</v>
      </c>
      <c r="DF111" s="6">
        <f>IF(Valor_normalizado!DF111=0,32,IFERROR(RANK(Valor_normalizado!DF111,Valor_normalizado!DF$98:DF$129,0),"NA"))</f>
        <v>15</v>
      </c>
      <c r="DG111" s="6">
        <f>IF(Valor_normalizado!DG111=0,32,IFERROR(RANK(Valor_normalizado!DG111,Valor_normalizado!DG$98:DG$129,0),"NA"))</f>
        <v>15</v>
      </c>
      <c r="DH111" s="6">
        <f>IF(Valor_normalizado!DH111=0,32,IFERROR(RANK(Valor_normalizado!DH111,Valor_normalizado!DH$98:DH$129,0),"NA"))</f>
        <v>2</v>
      </c>
      <c r="DI111" s="6">
        <f>IF(Valor_normalizado!DI111=0,32,IFERROR(RANK(Valor_normalizado!DI111,Valor_normalizado!DI$98:DI$129,0),"NA"))</f>
        <v>15</v>
      </c>
      <c r="DJ111" s="6">
        <f>IF(Valor_normalizado!DJ111=0,32,IFERROR(RANK(Valor_normalizado!DJ111,Valor_normalizado!DJ$98:DJ$129,0),"NA"))</f>
        <v>3</v>
      </c>
      <c r="DK111" s="6">
        <f>IF(Valor_normalizado!DK111=0,32,IFERROR(RANK(Valor_normalizado!DK111,Valor_normalizado!DK$98:DK$129,0),"NA"))</f>
        <v>3</v>
      </c>
      <c r="DL111" s="6">
        <f>IF(Valor_normalizado!DL111=0,32,IFERROR(RANK(Valor_normalizado!DL111,Valor_normalizado!DL$98:DL$129,0),"NA"))</f>
        <v>16</v>
      </c>
      <c r="DM111" s="6">
        <f>IF(Valor_normalizado!DM111=0,32,IFERROR(RANK(Valor_normalizado!DM111,Valor_normalizado!DM$98:DM$129,0),"NA"))</f>
        <v>16</v>
      </c>
      <c r="DN111" s="6">
        <f>IF(Valor_normalizado!DN111=0,32,IFERROR(RANK(Valor_normalizado!DN111,Valor_normalizado!DN$98:DN$129,0),"NA"))</f>
        <v>10</v>
      </c>
      <c r="DO111" s="6">
        <f>IF(Valor_normalizado!DO111=0,32,IFERROR(RANK(Valor_normalizado!DO111,Valor_normalizado!DO$98:DO$129,0),"NA"))</f>
        <v>3</v>
      </c>
      <c r="DP111" s="6">
        <f>IF(Valor_normalizado!DP111=0,32,IFERROR(RANK(Valor_normalizado!DP111,Valor_normalizado!DP$98:DP$129,0),"NA"))</f>
        <v>11</v>
      </c>
      <c r="DQ111" s="6">
        <f>IF(Valor_normalizado!DQ111=0,32,IFERROR(RANK(Valor_normalizado!DQ111,Valor_normalizado!DQ$98:DQ$129,0),"NA"))</f>
        <v>2</v>
      </c>
      <c r="DR111" s="6">
        <f>IF(Valor_normalizado!DR111=0,32,IFERROR(RANK(Valor_normalizado!DR111,Valor_normalizado!DR$98:DR$129,0),"NA"))</f>
        <v>22</v>
      </c>
      <c r="DS111" s="6">
        <f>IF(Valor_normalizado!DS111=0,32,IFERROR(RANK(Valor_normalizado!DS111,Valor_normalizado!DS$98:DS$129,0),"NA"))</f>
        <v>7</v>
      </c>
      <c r="DT111" s="6">
        <f>IF(Valor_normalizado!DT111=0,32,IFERROR(RANK(Valor_normalizado!DT111,Valor_normalizado!DT$98:DT$129,0),"NA"))</f>
        <v>1</v>
      </c>
      <c r="DU111" s="6">
        <f>IF(Valor_normalizado!DU111=0,32,IFERROR(RANK(Valor_normalizado!DU111,Valor_normalizado!DU$98:DU$129,0),"NA"))</f>
        <v>1</v>
      </c>
      <c r="DV111" s="6">
        <f>IF(Valor_normalizado!DV111=0,32,IFERROR(RANK(Valor_normalizado!DV111,Valor_normalizado!DV$98:DV$129,0),"NA"))</f>
        <v>3</v>
      </c>
      <c r="DW111" s="6">
        <f>IF(Valor_normalizado!DW111=0,32,IFERROR(RANK(Valor_normalizado!DW111,Valor_normalizado!DW$98:DW$129,0),"NA"))</f>
        <v>2</v>
      </c>
      <c r="DX111" s="6">
        <f>IF(Valor_normalizado!DX111=0,32,IFERROR(RANK(Valor_normalizado!DX111,Valor_normalizado!DX$98:DX$129,0),"NA"))</f>
        <v>2</v>
      </c>
      <c r="DY111" s="6">
        <f>IF(Valor_normalizado!DY111=0,32,IFERROR(RANK(Valor_normalizado!DY111,Valor_normalizado!DY$98:DY$129,0),"NA"))</f>
        <v>1</v>
      </c>
      <c r="DZ111" s="6">
        <f>IF(Valor_normalizado!DZ111=0,32,IFERROR(RANK(Valor_normalizado!DZ111,Valor_normalizado!DZ$98:DZ$129,0),"NA"))</f>
        <v>5</v>
      </c>
      <c r="EA111" s="6">
        <f>IF(Valor_normalizado!EA111=0,32,IFERROR(RANK(Valor_normalizado!EA111,Valor_normalizado!EA$98:EA$129,0),"NA"))</f>
        <v>5</v>
      </c>
      <c r="EB111" s="6">
        <f>IF(Valor_normalizado!EB111=0,32,IFERROR(RANK(Valor_normalizado!EB111,Valor_normalizado!EB$98:EB$129,0),"NA"))</f>
        <v>2</v>
      </c>
      <c r="EC111" s="6">
        <f>IF(Valor_normalizado!EC111=0,32,IFERROR(RANK(Valor_normalizado!EC111,Valor_normalizado!EC$98:EC$129,0),"NA"))</f>
        <v>10</v>
      </c>
      <c r="ED111" s="6">
        <f>IF(Valor_normalizado!ED111=0,32,IFERROR(RANK(Valor_normalizado!ED111,Valor_normalizado!ED$98:ED$129,0),"NA"))</f>
        <v>7</v>
      </c>
      <c r="EE111" s="6">
        <f>IF(Valor_normalizado!EE111=0,32,IFERROR(RANK(Valor_normalizado!EE111,Valor_normalizado!EE$98:EE$129,0),"NA"))</f>
        <v>7</v>
      </c>
      <c r="EF111" s="6">
        <f>IF(Valor_normalizado!EF111=0,32,IFERROR(RANK(Valor_normalizado!EF111,Valor_normalizado!EF$98:EF$129,0),"NA"))</f>
        <v>3</v>
      </c>
      <c r="EG111" s="6">
        <f>IF(Valor_normalizado!EG111=0,32,IFERROR(RANK(Valor_normalizado!EG111,Valor_normalizado!EG$98:EG$129,0),"NA"))</f>
        <v>5</v>
      </c>
      <c r="EH111" s="6">
        <f>IF(Valor_normalizado!EH111=0,32,IFERROR(RANK(Valor_normalizado!EH111,Valor_normalizado!EH$98:EH$129,0),"NA"))</f>
        <v>5</v>
      </c>
      <c r="EI111" s="6">
        <f>IF(Valor_normalizado!EI111=0,32,IFERROR(RANK(Valor_normalizado!EI111,Valor_normalizado!EI$98:EI$129,0),"NA"))</f>
        <v>8</v>
      </c>
      <c r="EJ111" s="6">
        <f>IF(Valor_normalizado!EJ111=0,32,IFERROR(RANK(Valor_normalizado!EJ111,Valor_normalizado!EJ$98:EJ$129,0),"NA"))</f>
        <v>13</v>
      </c>
      <c r="EK111" s="6">
        <f>IF(Valor_normalizado!EK111=0,32,IFERROR(RANK(Valor_normalizado!EK111,Valor_normalizado!EK$98:EK$129,0),"NA"))</f>
        <v>12</v>
      </c>
      <c r="EL111" s="6">
        <f>IF(Valor_normalizado!EL111=0,32,IFERROR(RANK(Valor_normalizado!EL111,Valor_normalizado!EL$98:EL$129,0),"NA"))</f>
        <v>4</v>
      </c>
      <c r="EM111" s="6">
        <f>IF(Valor_normalizado!EM111=0,32,IFERROR(RANK(Valor_normalizado!EM111,Valor_normalizado!EM$98:EM$129,0),"NA"))</f>
        <v>6</v>
      </c>
      <c r="EN111" s="6">
        <f>IF(Valor_normalizado!EN111=0,32,IFERROR(RANK(Valor_normalizado!EN111,Valor_normalizado!EN$98:EN$129,0),"NA"))</f>
        <v>6</v>
      </c>
      <c r="EO111" s="6">
        <f>IF(Valor_normalizado!EO111=0,32,IFERROR(RANK(Valor_normalizado!EO111,Valor_normalizado!EO$98:EO$129,0),"NA"))</f>
        <v>2</v>
      </c>
      <c r="EP111" s="6">
        <f>IF(Valor_normalizado!EP111=0,32,IFERROR(RANK(Valor_normalizado!EP111,Valor_normalizado!EP$98:EP$129,0),"NA"))</f>
        <v>1</v>
      </c>
      <c r="EQ111" s="6">
        <f>IF(Valor_normalizado!EQ111=0,32,IFERROR(RANK(Valor_normalizado!EQ111,Valor_normalizado!EQ$98:EQ$129,0),"NA"))</f>
        <v>2</v>
      </c>
      <c r="ER111" s="6">
        <f>IF(Valor_normalizado!ER111=0,32,IFERROR(RANK(Valor_normalizado!ER111,Valor_normalizado!ER$98:ER$129,0),"NA"))</f>
        <v>3</v>
      </c>
      <c r="ES111" s="6">
        <f>IF(Valor_normalizado!ES111=0,32,IFERROR(RANK(Valor_normalizado!ES111,Valor_normalizado!ES$98:ES$129,0),"NA"))</f>
        <v>2</v>
      </c>
    </row>
    <row r="112" spans="1:149" x14ac:dyDescent="0.25">
      <c r="A112" s="2" t="s">
        <v>260</v>
      </c>
      <c r="B112" s="75">
        <v>2022</v>
      </c>
      <c r="C112" s="6">
        <f>IF(Valor_normalizado!C112=0,32,IFERROR(RANK(Valor_normalizado!C112,Valor_normalizado!C$98:C$129,0),"NA"))</f>
        <v>28</v>
      </c>
      <c r="D112" s="6">
        <f>IF(Valor_normalizado!D112=0,32,IFERROR(RANK(Valor_normalizado!D112,Valor_normalizado!D$98:D$129,0),"NA"))</f>
        <v>29</v>
      </c>
      <c r="E112" s="6">
        <f>IF(Valor_normalizado!E112=0,32,IFERROR(RANK(Valor_normalizado!E112,Valor_normalizado!E$98:E$129,0),"NA"))</f>
        <v>32</v>
      </c>
      <c r="F112" s="6">
        <f>IF(Valor_normalizado!F112=0,32,IFERROR(RANK(Valor_normalizado!F112,Valor_normalizado!F$98:F$129,0),"NA"))</f>
        <v>31</v>
      </c>
      <c r="G112" s="6">
        <f>IF(Valor_normalizado!G112=0,32,IFERROR(RANK(Valor_normalizado!G112,Valor_normalizado!G$98:G$129,0),"NA"))</f>
        <v>31</v>
      </c>
      <c r="H112" s="6">
        <f>IF(Valor_normalizado!H112=0,32,IFERROR(RANK(Valor_normalizado!H112,Valor_normalizado!H$98:H$129,0),"NA"))</f>
        <v>29</v>
      </c>
      <c r="I112" s="6">
        <f>IF(Valor_normalizado!I112=0,32,IFERROR(RANK(Valor_normalizado!I112,Valor_normalizado!I$98:I$129,0),"NA"))</f>
        <v>17</v>
      </c>
      <c r="J112" s="6">
        <f>IF(Valor_normalizado!J112=0,32,IFERROR(RANK(Valor_normalizado!J112,Valor_normalizado!J$98:J$129,0),"NA"))</f>
        <v>27</v>
      </c>
      <c r="K112" s="6">
        <f>IF(Valor_normalizado!K112=0,32,IFERROR(RANK(Valor_normalizado!K112,Valor_normalizado!K$98:K$129,0),"NA"))</f>
        <v>29</v>
      </c>
      <c r="L112" s="6">
        <f>IF(Valor_normalizado!L112=0,32,IFERROR(RANK(Valor_normalizado!L112,Valor_normalizado!L$98:L$129,0),"NA"))</f>
        <v>32</v>
      </c>
      <c r="M112" s="6">
        <f>IF(Valor_normalizado!M112=0,32,IFERROR(RANK(Valor_normalizado!M112,Valor_normalizado!M$98:M$129,0),"NA"))</f>
        <v>31</v>
      </c>
      <c r="N112" s="6">
        <f>IF(Valor_normalizado!N112=0,32,IFERROR(RANK(Valor_normalizado!N112,Valor_normalizado!N$98:N$129,0),"NA"))</f>
        <v>1</v>
      </c>
      <c r="O112" s="6">
        <f>IF(Valor_normalizado!O112=0,32,IFERROR(RANK(Valor_normalizado!O112,Valor_normalizado!O$98:O$129,0),"NA"))</f>
        <v>1</v>
      </c>
      <c r="P112" s="6">
        <f>IF(Valor_normalizado!P112=0,32,IFERROR(RANK(Valor_normalizado!P112,Valor_normalizado!P$98:P$129,0),"NA"))</f>
        <v>3</v>
      </c>
      <c r="Q112" s="6">
        <f>IF(Valor_normalizado!Q112=0,32,IFERROR(RANK(Valor_normalizado!Q112,Valor_normalizado!Q$98:Q$129,0),"NA"))</f>
        <v>2</v>
      </c>
      <c r="R112" s="6">
        <f>IF(Valor_normalizado!R112=0,32,IFERROR(RANK(Valor_normalizado!R112,Valor_normalizado!R$98:R$129,0),"NA"))</f>
        <v>32</v>
      </c>
      <c r="S112" s="6">
        <f>IF(Valor_normalizado!S112=0,32,IFERROR(RANK(Valor_normalizado!S112,Valor_normalizado!S$98:S$129,0),"NA"))</f>
        <v>32</v>
      </c>
      <c r="T112" s="6">
        <f>IF(Valor_normalizado!T112=0,32,IFERROR(RANK(Valor_normalizado!T112,Valor_normalizado!T$98:T$129,0),"NA"))</f>
        <v>5</v>
      </c>
      <c r="U112" s="6">
        <f>IF(Valor_normalizado!U112=0,32,IFERROR(RANK(Valor_normalizado!U112,Valor_normalizado!U$98:U$129,0),"NA"))</f>
        <v>30</v>
      </c>
      <c r="V112" s="6">
        <f>IF(Valor_normalizado!V112=0,32,IFERROR(RANK(Valor_normalizado!V112,Valor_normalizado!V$98:V$129,0),"NA"))</f>
        <v>1</v>
      </c>
      <c r="W112" s="6" t="str">
        <f>IF(Valor_normalizado!W112=0,32,IFERROR(RANK(Valor_normalizado!W112,Valor_normalizado!W$98:W$129,0),"NA"))</f>
        <v>NA</v>
      </c>
      <c r="X112" s="6">
        <f>IF(Valor_normalizado!X112=0,32,IFERROR(RANK(Valor_normalizado!X112,Valor_normalizado!X$98:X$129,0),"NA"))</f>
        <v>25</v>
      </c>
      <c r="Y112" s="6">
        <f>IF(Valor_normalizado!Y112=0,32,IFERROR(RANK(Valor_normalizado!Y112,Valor_normalizado!Y$98:Y$129,0),"NA"))</f>
        <v>28</v>
      </c>
      <c r="Z112" s="6">
        <f>IF(Valor_normalizado!Z112=0,32,IFERROR(RANK(Valor_normalizado!Z112,Valor_normalizado!Z$98:Z$129,0),"NA"))</f>
        <v>1</v>
      </c>
      <c r="AA112" s="6">
        <f>IF(Valor_normalizado!AA112=0,32,IFERROR(RANK(Valor_normalizado!AA112,Valor_normalizado!AA$98:AA$129,0),"NA"))</f>
        <v>11</v>
      </c>
      <c r="AB112" s="6" t="str">
        <f>IF(Valor_normalizado!AB112=0,32,IFERROR(RANK(Valor_normalizado!AB112,Valor_normalizado!AB$98:AB$129,0),"NA"))</f>
        <v>NA</v>
      </c>
      <c r="AC112" s="6" t="str">
        <f>IF(Valor_normalizado!AC112=0,32,IFERROR(RANK(Valor_normalizado!AC112,Valor_normalizado!AC$98:AC$129,0),"NA"))</f>
        <v>NA</v>
      </c>
      <c r="AD112" s="6">
        <f>IF(Valor_normalizado!AD112=0,32,IFERROR(RANK(Valor_normalizado!AD112,Valor_normalizado!AD$98:AD$129,0),"NA"))</f>
        <v>29</v>
      </c>
      <c r="AE112" s="6">
        <f>IF(Valor_normalizado!AE112=0,32,IFERROR(RANK(Valor_normalizado!AE112,Valor_normalizado!AE$98:AE$129,0),"NA"))</f>
        <v>23</v>
      </c>
      <c r="AF112" s="6" t="str">
        <f>IF(Valor_normalizado!AF112=0,32,IFERROR(RANK(Valor_normalizado!AF112,Valor_normalizado!AF$98:AF$129,0),"NA"))</f>
        <v>NA</v>
      </c>
      <c r="AG112" s="6">
        <f>IF(Valor_normalizado!AG112=0,32,IFERROR(RANK(Valor_normalizado!AG112,Valor_normalizado!AG$98:AG$129,0),"NA"))</f>
        <v>31</v>
      </c>
      <c r="AH112" s="6">
        <f>IF(Valor_normalizado!AH112=0,32,IFERROR(RANK(Valor_normalizado!AH112,Valor_normalizado!AH$98:AH$129,0),"NA"))</f>
        <v>1</v>
      </c>
      <c r="AI112" s="6">
        <f>IF(Valor_normalizado!AI112=0,32,IFERROR(RANK(Valor_normalizado!AI112,Valor_normalizado!AI$98:AI$129,0),"NA"))</f>
        <v>32</v>
      </c>
      <c r="AJ112" s="6">
        <f>IF(Valor_normalizado!AJ112=0,32,IFERROR(RANK(Valor_normalizado!AJ112,Valor_normalizado!AJ$98:AJ$129,0),"NA"))</f>
        <v>32</v>
      </c>
      <c r="AK112" s="6">
        <f>IF(Valor_normalizado!AK112=0,32,IFERROR(RANK(Valor_normalizado!AK112,Valor_normalizado!AK$98:AK$129,0),"NA"))</f>
        <v>32</v>
      </c>
      <c r="AL112" s="6">
        <f>IF(Valor_normalizado!AL112=0,32,IFERROR(RANK(Valor_normalizado!AL112,Valor_normalizado!AL$98:AL$129,0),"NA"))</f>
        <v>32</v>
      </c>
      <c r="AM112" s="6">
        <f>IF(Valor_normalizado!AM112=0,32,IFERROR(RANK(Valor_normalizado!AM112,Valor_normalizado!AM$98:AM$129,0),"NA"))</f>
        <v>32</v>
      </c>
      <c r="AN112" s="6">
        <f>IF(Valor_normalizado!AN112=0,32,IFERROR(RANK(Valor_normalizado!AN112,Valor_normalizado!AN$98:AN$129,0),"NA"))</f>
        <v>28</v>
      </c>
      <c r="AO112" s="6">
        <f>IF(Valor_normalizado!AO112=0,32,IFERROR(RANK(Valor_normalizado!AO112,Valor_normalizado!AO$98:AO$129,0),"NA"))</f>
        <v>27</v>
      </c>
      <c r="AP112" s="6">
        <f>IF(Valor_normalizado!AP112=0,32,IFERROR(RANK(Valor_normalizado!AP112,Valor_normalizado!AP$98:AP$129,0),"NA"))</f>
        <v>32</v>
      </c>
      <c r="AQ112" s="6">
        <f>IF(Valor_normalizado!AQ112=0,32,IFERROR(RANK(Valor_normalizado!AQ112,Valor_normalizado!AQ$98:AQ$129,0),"NA"))</f>
        <v>28</v>
      </c>
      <c r="AR112" s="6">
        <f>IF(Valor_normalizado!AR112=0,32,IFERROR(RANK(Valor_normalizado!AR112,Valor_normalizado!AR$98:AR$129,0),"NA"))</f>
        <v>24</v>
      </c>
      <c r="AS112" s="6">
        <f>IF(Valor_normalizado!AS112=0,32,IFERROR(RANK(Valor_normalizado!AS112,Valor_normalizado!AS$98:AS$129,0),"NA"))</f>
        <v>30</v>
      </c>
      <c r="AT112" s="6">
        <f>IF(Valor_normalizado!AT112=0,32,IFERROR(RANK(Valor_normalizado!AT112,Valor_normalizado!AT$98:AT$129,0),"NA"))</f>
        <v>30</v>
      </c>
      <c r="AU112" s="6">
        <f>IF(Valor_normalizado!AU112=0,32,IFERROR(RANK(Valor_normalizado!AU112,Valor_normalizado!AU$98:AU$129,0),"NA"))</f>
        <v>32</v>
      </c>
      <c r="AV112" s="6">
        <f>IF(Valor_normalizado!AV112=0,32,IFERROR(RANK(Valor_normalizado!AV112,Valor_normalizado!AV$98:AV$129,0),"NA"))</f>
        <v>32</v>
      </c>
      <c r="AW112" s="6">
        <f>IF(Valor_normalizado!AW112=0,32,IFERROR(RANK(Valor_normalizado!AW112,Valor_normalizado!AW$98:AW$129,0),"NA"))</f>
        <v>32</v>
      </c>
      <c r="AX112" s="6">
        <f>IF(Valor_normalizado!AX112=0,32,IFERROR(RANK(Valor_normalizado!AX112,Valor_normalizado!AX$98:AX$129,0),"NA"))</f>
        <v>32</v>
      </c>
      <c r="AY112" s="6">
        <f>IF(Valor_normalizado!AY112=0,32,IFERROR(RANK(Valor_normalizado!AY112,Valor_normalizado!AY$98:AY$129,0),"NA"))</f>
        <v>32</v>
      </c>
      <c r="AZ112" s="6">
        <f>IF(Valor_normalizado!AZ112=0,32,IFERROR(RANK(Valor_normalizado!AZ112,Valor_normalizado!AZ$98:AZ$129,0),"NA"))</f>
        <v>19</v>
      </c>
      <c r="BA112" s="6">
        <f>IF(Valor_normalizado!BA112=0,32,IFERROR(RANK(Valor_normalizado!BA112,Valor_normalizado!BA$98:BA$129,0),"NA"))</f>
        <v>15</v>
      </c>
      <c r="BB112" s="6">
        <f>IF(Valor_normalizado!BB112=0,32,IFERROR(RANK(Valor_normalizado!BB112,Valor_normalizado!BB$98:BB$129,0),"NA"))</f>
        <v>1</v>
      </c>
      <c r="BC112" s="6">
        <f>IF(Valor_normalizado!BC112=0,32,IFERROR(RANK(Valor_normalizado!BC112,Valor_normalizado!BC$98:BC$129,0),"NA"))</f>
        <v>25</v>
      </c>
      <c r="BD112" s="6">
        <f>IF(Valor_normalizado!BD112=0,32,IFERROR(RANK(Valor_normalizado!BD112,Valor_normalizado!BD$98:BD$129,0),"NA"))</f>
        <v>17</v>
      </c>
      <c r="BE112" s="6">
        <f>IF(Valor_normalizado!BE112=0,32,IFERROR(RANK(Valor_normalizado!BE112,Valor_normalizado!BE$98:BE$129,0),"NA"))</f>
        <v>20</v>
      </c>
      <c r="BF112" s="6">
        <f>IF(Valor_normalizado!BF112=0,32,IFERROR(RANK(Valor_normalizado!BF112,Valor_normalizado!BF$98:BF$129,0),"NA"))</f>
        <v>10</v>
      </c>
      <c r="BG112" s="6">
        <f>IF(Valor_normalizado!BG112=0,32,IFERROR(RANK(Valor_normalizado!BG112,Valor_normalizado!BG$98:BG$129,0),"NA"))</f>
        <v>17</v>
      </c>
      <c r="BH112" s="6">
        <f>IF(Valor_normalizado!BH112=0,32,IFERROR(RANK(Valor_normalizado!BH112,Valor_normalizado!BH$98:BH$129,0),"NA"))</f>
        <v>14</v>
      </c>
      <c r="BI112" s="6">
        <f>IF(Valor_normalizado!BI112=0,32,IFERROR(RANK(Valor_normalizado!BI112,Valor_normalizado!BI$98:BI$129,0),"NA"))</f>
        <v>32</v>
      </c>
      <c r="BJ112" s="6">
        <f>IF(Valor_normalizado!BJ112=0,32,IFERROR(RANK(Valor_normalizado!BJ112,Valor_normalizado!BJ$98:BJ$129,0),"NA"))</f>
        <v>32</v>
      </c>
      <c r="BK112" s="6">
        <f>IF(Valor_normalizado!BK112=0,32,IFERROR(RANK(Valor_normalizado!BK112,Valor_normalizado!BK$98:BK$129,0),"NA"))</f>
        <v>31</v>
      </c>
      <c r="BL112" s="6">
        <f>IF(Valor_normalizado!BL112=0,32,IFERROR(RANK(Valor_normalizado!BL112,Valor_normalizado!BL$98:BL$129,0),"NA"))</f>
        <v>3</v>
      </c>
      <c r="BM112" s="6">
        <f>IF(Valor_normalizado!BM112=0,32,IFERROR(RANK(Valor_normalizado!BM112,Valor_normalizado!BM$98:BM$129,0),"NA"))</f>
        <v>32</v>
      </c>
      <c r="BN112" s="6">
        <f>IF(Valor_normalizado!BN112=0,32,IFERROR(RANK(Valor_normalizado!BN112,Valor_normalizado!BN$98:BN$129,0),"NA"))</f>
        <v>23</v>
      </c>
      <c r="BO112" s="6">
        <f>IF(Valor_normalizado!BO112=0,32,IFERROR(RANK(Valor_normalizado!BO112,Valor_normalizado!BO$98:BO$129,0),"NA"))</f>
        <v>27</v>
      </c>
      <c r="BP112" s="6">
        <f>IF(Valor_normalizado!BP112=0,32,IFERROR(RANK(Valor_normalizado!BP112,Valor_normalizado!BP$98:BP$129,0),"NA"))</f>
        <v>27</v>
      </c>
      <c r="BQ112" s="6">
        <f>IF(Valor_normalizado!BQ112=0,32,IFERROR(RANK(Valor_normalizado!BQ112,Valor_normalizado!BQ$98:BQ$129,0),"NA"))</f>
        <v>32</v>
      </c>
      <c r="BR112" s="6">
        <f>IF(Valor_normalizado!BR112=0,32,IFERROR(RANK(Valor_normalizado!BR112,Valor_normalizado!BR$98:BR$129,0),"NA"))</f>
        <v>32</v>
      </c>
      <c r="BS112" s="6">
        <f>IF(Valor_normalizado!BS112=0,32,IFERROR(RANK(Valor_normalizado!BS112,Valor_normalizado!BS$98:BS$129,0),"NA"))</f>
        <v>31</v>
      </c>
      <c r="BT112" s="6">
        <f>IF(Valor_normalizado!BT112=0,32,IFERROR(RANK(Valor_normalizado!BT112,Valor_normalizado!BT$98:BT$129,0),"NA"))</f>
        <v>32</v>
      </c>
      <c r="BU112" s="6">
        <f>IF(Valor_normalizado!BU112=0,32,IFERROR(RANK(Valor_normalizado!BU112,Valor_normalizado!BU$98:BU$129,0),"NA"))</f>
        <v>32</v>
      </c>
      <c r="BV112" s="6">
        <f>IF(Valor_normalizado!BV112=0,32,IFERROR(RANK(Valor_normalizado!BV112,Valor_normalizado!BV$98:BV$129,0),"NA"))</f>
        <v>32</v>
      </c>
      <c r="BW112" s="6">
        <f>IF(Valor_normalizado!BW112=0,32,IFERROR(RANK(Valor_normalizado!BW112,Valor_normalizado!BW$98:BW$129,0),"NA"))</f>
        <v>32</v>
      </c>
      <c r="BX112" s="6">
        <f>IF(Valor_normalizado!BX112=0,32,IFERROR(RANK(Valor_normalizado!BX112,Valor_normalizado!BX$98:BX$129,0),"NA"))</f>
        <v>32</v>
      </c>
      <c r="BY112" s="6">
        <f>IF(Valor_normalizado!BY112=0,32,IFERROR(RANK(Valor_normalizado!BY112,Valor_normalizado!BY$98:BY$129,0),"NA"))</f>
        <v>32</v>
      </c>
      <c r="BZ112" s="6">
        <f>IF(Valor_normalizado!BZ112=0,32,IFERROR(RANK(Valor_normalizado!BZ112,Valor_normalizado!BZ$98:BZ$129,0),"NA"))</f>
        <v>31</v>
      </c>
      <c r="CA112" s="6">
        <f>IF(Valor_normalizado!CA112=0,32,IFERROR(RANK(Valor_normalizado!CA112,Valor_normalizado!CA$98:CA$129,0),"NA"))</f>
        <v>22</v>
      </c>
      <c r="CB112" s="6">
        <f>IF(Valor_normalizado!CB112=0,32,IFERROR(RANK(Valor_normalizado!CB112,Valor_normalizado!CB$98:CB$129,0),"NA"))</f>
        <v>32</v>
      </c>
      <c r="CC112" s="6">
        <f>IF(Valor_normalizado!CC112=0,32,IFERROR(RANK(Valor_normalizado!CC112,Valor_normalizado!CC$98:CC$129,0),"NA"))</f>
        <v>32</v>
      </c>
      <c r="CD112" s="6">
        <f>IF(Valor_normalizado!CD112=0,32,IFERROR(RANK(Valor_normalizado!CD112,Valor_normalizado!CD$98:CD$129,0),"NA"))</f>
        <v>32</v>
      </c>
      <c r="CE112" s="6">
        <f>IF(Valor_normalizado!CE112=0,32,IFERROR(RANK(Valor_normalizado!CE112,Valor_normalizado!CE$98:CE$129,0),"NA"))</f>
        <v>32</v>
      </c>
      <c r="CF112" s="6">
        <f>IF(Valor_normalizado!CF112=0,32,IFERROR(RANK(Valor_normalizado!CF112,Valor_normalizado!CF$98:CF$129,0),"NA"))</f>
        <v>18</v>
      </c>
      <c r="CG112" s="6">
        <f>IF(Valor_normalizado!CG112=0,32,IFERROR(RANK(Valor_normalizado!CG112,Valor_normalizado!CG$98:CG$129,0),"NA"))</f>
        <v>26</v>
      </c>
      <c r="CH112" s="6">
        <f>IF(Valor_normalizado!CH112=0,32,IFERROR(RANK(Valor_normalizado!CH112,Valor_normalizado!CH$98:CH$129,0),"NA"))</f>
        <v>32</v>
      </c>
      <c r="CI112" s="6">
        <f>IF(Valor_normalizado!CI112=0,32,IFERROR(RANK(Valor_normalizado!CI112,Valor_normalizado!CI$98:CI$129,0),"NA"))</f>
        <v>32</v>
      </c>
      <c r="CJ112" s="6">
        <f>IF(Valor_normalizado!CJ112=0,32,IFERROR(RANK(Valor_normalizado!CJ112,Valor_normalizado!CJ$98:CJ$129,0),"NA"))</f>
        <v>31</v>
      </c>
      <c r="CK112" s="6">
        <f>IF(Valor_normalizado!CK112=0,32,IFERROR(RANK(Valor_normalizado!CK112,Valor_normalizado!CK$98:CK$129,0),"NA"))</f>
        <v>32</v>
      </c>
      <c r="CL112" s="6">
        <f>IF(Valor_normalizado!CL112=0,32,IFERROR(RANK(Valor_normalizado!CL112,Valor_normalizado!CL$98:CL$129,0),"NA"))</f>
        <v>32</v>
      </c>
      <c r="CM112" s="6">
        <f>IF(Valor_normalizado!CM112=0,32,IFERROR(RANK(Valor_normalizado!CM112,Valor_normalizado!CM$98:CM$129,0),"NA"))</f>
        <v>32</v>
      </c>
      <c r="CN112" s="6">
        <f>IF(Valor_normalizado!CN112=0,32,IFERROR(RANK(Valor_normalizado!CN112,Valor_normalizado!CN$98:CN$129,0),"NA"))</f>
        <v>31</v>
      </c>
      <c r="CO112" s="6">
        <f>IF(Valor_normalizado!CO112=0,32,IFERROR(RANK(Valor_normalizado!CO112,Valor_normalizado!CO$98:CO$129,0),"NA"))</f>
        <v>32</v>
      </c>
      <c r="CP112" s="6">
        <f>IF(Valor_normalizado!CP112=0,32,IFERROR(RANK(Valor_normalizado!CP112,Valor_normalizado!CP$98:CP$129,0),"NA"))</f>
        <v>32</v>
      </c>
      <c r="CQ112" s="6">
        <f>IF(Valor_normalizado!CQ112=0,32,IFERROR(RANK(Valor_normalizado!CQ112,Valor_normalizado!CQ$98:CQ$129,0),"NA"))</f>
        <v>32</v>
      </c>
      <c r="CR112" s="6">
        <f>IF(Valor_normalizado!CR112=0,32,IFERROR(RANK(Valor_normalizado!CR112,Valor_normalizado!CR$98:CR$129,0),"NA"))</f>
        <v>31</v>
      </c>
      <c r="CS112" s="6">
        <f>IF(Valor_normalizado!CS112=0,32,IFERROR(RANK(Valor_normalizado!CS112,Valor_normalizado!CS$98:CS$129,0),"NA"))</f>
        <v>32</v>
      </c>
      <c r="CT112" s="6">
        <f>IF(Valor_normalizado!CT112=0,32,IFERROR(RANK(Valor_normalizado!CT112,Valor_normalizado!CT$98:CT$129,0),"NA"))</f>
        <v>21</v>
      </c>
      <c r="CU112" s="6">
        <f>IF(Valor_normalizado!CU112=0,32,IFERROR(RANK(Valor_normalizado!CU112,Valor_normalizado!CU$98:CU$129,0),"NA"))</f>
        <v>26</v>
      </c>
      <c r="CV112" s="6">
        <f>IF(Valor_normalizado!CV112=0,32,IFERROR(RANK(Valor_normalizado!CV112,Valor_normalizado!CV$98:CV$129,0),"NA"))</f>
        <v>32</v>
      </c>
      <c r="CW112" s="6">
        <f>IF(Valor_normalizado!CW112=0,32,IFERROR(RANK(Valor_normalizado!CW112,Valor_normalizado!CW$98:CW$129,0),"NA"))</f>
        <v>26</v>
      </c>
      <c r="CX112" s="6">
        <f>IF(Valor_normalizado!CX112=0,32,IFERROR(RANK(Valor_normalizado!CX112,Valor_normalizado!CX$98:CX$129,0),"NA"))</f>
        <v>30</v>
      </c>
      <c r="CY112" s="6">
        <f>IF(Valor_normalizado!CY112=0,32,IFERROR(RANK(Valor_normalizado!CY112,Valor_normalizado!CY$98:CY$129,0),"NA"))</f>
        <v>28</v>
      </c>
      <c r="CZ112" s="6">
        <f>IF(Valor_normalizado!CZ112=0,32,IFERROR(RANK(Valor_normalizado!CZ112,Valor_normalizado!CZ$98:CZ$129,0),"NA"))</f>
        <v>31</v>
      </c>
      <c r="DA112" s="6">
        <f>IF(Valor_normalizado!DA112=0,32,IFERROR(RANK(Valor_normalizado!DA112,Valor_normalizado!DA$98:DA$129,0),"NA"))</f>
        <v>32</v>
      </c>
      <c r="DB112" s="6">
        <f>IF(Valor_normalizado!DB112=0,32,IFERROR(RANK(Valor_normalizado!DB112,Valor_normalizado!DB$98:DB$129,0),"NA"))</f>
        <v>32</v>
      </c>
      <c r="DC112" s="6">
        <f>IF(Valor_normalizado!DC112=0,32,IFERROR(RANK(Valor_normalizado!DC112,Valor_normalizado!DC$98:DC$129,0),"NA"))</f>
        <v>30</v>
      </c>
      <c r="DD112" s="6">
        <f>IF(Valor_normalizado!DD112=0,32,IFERROR(RANK(Valor_normalizado!DD112,Valor_normalizado!DD$98:DD$129,0),"NA"))</f>
        <v>32</v>
      </c>
      <c r="DE112" s="6">
        <f>IF(Valor_normalizado!DE112=0,32,IFERROR(RANK(Valor_normalizado!DE112,Valor_normalizado!DE$98:DE$129,0),"NA"))</f>
        <v>32</v>
      </c>
      <c r="DF112" s="6">
        <f>IF(Valor_normalizado!DF112=0,32,IFERROR(RANK(Valor_normalizado!DF112,Valor_normalizado!DF$98:DF$129,0),"NA"))</f>
        <v>26</v>
      </c>
      <c r="DG112" s="6">
        <f>IF(Valor_normalizado!DG112=0,32,IFERROR(RANK(Valor_normalizado!DG112,Valor_normalizado!DG$98:DG$129,0),"NA"))</f>
        <v>9</v>
      </c>
      <c r="DH112" s="6">
        <f>IF(Valor_normalizado!DH112=0,32,IFERROR(RANK(Valor_normalizado!DH112,Valor_normalizado!DH$98:DH$129,0),"NA"))</f>
        <v>7</v>
      </c>
      <c r="DI112" s="6">
        <f>IF(Valor_normalizado!DI112=0,32,IFERROR(RANK(Valor_normalizado!DI112,Valor_normalizado!DI$98:DI$129,0),"NA"))</f>
        <v>4</v>
      </c>
      <c r="DJ112" s="6">
        <f>IF(Valor_normalizado!DJ112=0,32,IFERROR(RANK(Valor_normalizado!DJ112,Valor_normalizado!DJ$98:DJ$129,0),"NA"))</f>
        <v>29</v>
      </c>
      <c r="DK112" s="6">
        <f>IF(Valor_normalizado!DK112=0,32,IFERROR(RANK(Valor_normalizado!DK112,Valor_normalizado!DK$98:DK$129,0),"NA"))</f>
        <v>13</v>
      </c>
      <c r="DL112" s="6">
        <f>IF(Valor_normalizado!DL112=0,32,IFERROR(RANK(Valor_normalizado!DL112,Valor_normalizado!DL$98:DL$129,0),"NA"))</f>
        <v>2</v>
      </c>
      <c r="DM112" s="6">
        <f>IF(Valor_normalizado!DM112=0,32,IFERROR(RANK(Valor_normalizado!DM112,Valor_normalizado!DM$98:DM$129,0),"NA"))</f>
        <v>1</v>
      </c>
      <c r="DN112" s="6">
        <f>IF(Valor_normalizado!DN112=0,32,IFERROR(RANK(Valor_normalizado!DN112,Valor_normalizado!DN$98:DN$129,0),"NA"))</f>
        <v>27</v>
      </c>
      <c r="DO112" s="6">
        <f>IF(Valor_normalizado!DO112=0,32,IFERROR(RANK(Valor_normalizado!DO112,Valor_normalizado!DO$98:DO$129,0),"NA"))</f>
        <v>21</v>
      </c>
      <c r="DP112" s="6">
        <f>IF(Valor_normalizado!DP112=0,32,IFERROR(RANK(Valor_normalizado!DP112,Valor_normalizado!DP$98:DP$129,0),"NA"))</f>
        <v>13</v>
      </c>
      <c r="DQ112" s="6">
        <f>IF(Valor_normalizado!DQ112=0,32,IFERROR(RANK(Valor_normalizado!DQ112,Valor_normalizado!DQ$98:DQ$129,0),"NA"))</f>
        <v>13</v>
      </c>
      <c r="DR112" s="6">
        <f>IF(Valor_normalizado!DR112=0,32,IFERROR(RANK(Valor_normalizado!DR112,Valor_normalizado!DR$98:DR$129,0),"NA"))</f>
        <v>32</v>
      </c>
      <c r="DS112" s="6">
        <f>IF(Valor_normalizado!DS112=0,32,IFERROR(RANK(Valor_normalizado!DS112,Valor_normalizado!DS$98:DS$129,0),"NA"))</f>
        <v>32</v>
      </c>
      <c r="DT112" s="6">
        <f>IF(Valor_normalizado!DT112=0,32,IFERROR(RANK(Valor_normalizado!DT112,Valor_normalizado!DT$98:DT$129,0),"NA"))</f>
        <v>17</v>
      </c>
      <c r="DU112" s="6">
        <f>IF(Valor_normalizado!DU112=0,32,IFERROR(RANK(Valor_normalizado!DU112,Valor_normalizado!DU$98:DU$129,0),"NA"))</f>
        <v>32</v>
      </c>
      <c r="DV112" s="6">
        <f>IF(Valor_normalizado!DV112=0,32,IFERROR(RANK(Valor_normalizado!DV112,Valor_normalizado!DV$98:DV$129,0),"NA"))</f>
        <v>32</v>
      </c>
      <c r="DW112" s="6">
        <f>IF(Valor_normalizado!DW112=0,32,IFERROR(RANK(Valor_normalizado!DW112,Valor_normalizado!DW$98:DW$129,0),"NA"))</f>
        <v>31</v>
      </c>
      <c r="DX112" s="6">
        <f>IF(Valor_normalizado!DX112=0,32,IFERROR(RANK(Valor_normalizado!DX112,Valor_normalizado!DX$98:DX$129,0),"NA"))</f>
        <v>31</v>
      </c>
      <c r="DY112" s="6">
        <f>IF(Valor_normalizado!DY112=0,32,IFERROR(RANK(Valor_normalizado!DY112,Valor_normalizado!DY$98:DY$129,0),"NA"))</f>
        <v>30</v>
      </c>
      <c r="DZ112" s="6">
        <f>IF(Valor_normalizado!DZ112=0,32,IFERROR(RANK(Valor_normalizado!DZ112,Valor_normalizado!DZ$98:DZ$129,0),"NA"))</f>
        <v>27</v>
      </c>
      <c r="EA112" s="6">
        <f>IF(Valor_normalizado!EA112=0,32,IFERROR(RANK(Valor_normalizado!EA112,Valor_normalizado!EA$98:EA$129,0),"NA"))</f>
        <v>30</v>
      </c>
      <c r="EB112" s="6">
        <f>IF(Valor_normalizado!EB112=0,32,IFERROR(RANK(Valor_normalizado!EB112,Valor_normalizado!EB$98:EB$129,0),"NA"))</f>
        <v>30</v>
      </c>
      <c r="EC112" s="6">
        <f>IF(Valor_normalizado!EC112=0,32,IFERROR(RANK(Valor_normalizado!EC112,Valor_normalizado!EC$98:EC$129,0),"NA"))</f>
        <v>27</v>
      </c>
      <c r="ED112" s="6">
        <f>IF(Valor_normalizado!ED112=0,32,IFERROR(RANK(Valor_normalizado!ED112,Valor_normalizado!ED$98:ED$129,0),"NA"))</f>
        <v>20</v>
      </c>
      <c r="EE112" s="6">
        <f>IF(Valor_normalizado!EE112=0,32,IFERROR(RANK(Valor_normalizado!EE112,Valor_normalizado!EE$98:EE$129,0),"NA"))</f>
        <v>28</v>
      </c>
      <c r="EF112" s="6">
        <f>IF(Valor_normalizado!EF112=0,32,IFERROR(RANK(Valor_normalizado!EF112,Valor_normalizado!EF$98:EF$129,0),"NA"))</f>
        <v>32</v>
      </c>
      <c r="EG112" s="6">
        <f>IF(Valor_normalizado!EG112=0,32,IFERROR(RANK(Valor_normalizado!EG112,Valor_normalizado!EG$98:EG$129,0),"NA"))</f>
        <v>32</v>
      </c>
      <c r="EH112" s="6">
        <f>IF(Valor_normalizado!EH112=0,32,IFERROR(RANK(Valor_normalizado!EH112,Valor_normalizado!EH$98:EH$129,0),"NA"))</f>
        <v>29</v>
      </c>
      <c r="EI112" s="6">
        <f>IF(Valor_normalizado!EI112=0,32,IFERROR(RANK(Valor_normalizado!EI112,Valor_normalizado!EI$98:EI$129,0),"NA"))</f>
        <v>2</v>
      </c>
      <c r="EJ112" s="6">
        <f>IF(Valor_normalizado!EJ112=0,32,IFERROR(RANK(Valor_normalizado!EJ112,Valor_normalizado!EJ$98:EJ$129,0),"NA"))</f>
        <v>32</v>
      </c>
      <c r="EK112" s="6">
        <f>IF(Valor_normalizado!EK112=0,32,IFERROR(RANK(Valor_normalizado!EK112,Valor_normalizado!EK$98:EK$129,0),"NA"))</f>
        <v>32</v>
      </c>
      <c r="EL112" s="6">
        <f>IF(Valor_normalizado!EL112=0,32,IFERROR(RANK(Valor_normalizado!EL112,Valor_normalizado!EL$98:EL$129,0),"NA"))</f>
        <v>22</v>
      </c>
      <c r="EM112" s="6">
        <f>IF(Valor_normalizado!EM112=0,32,IFERROR(RANK(Valor_normalizado!EM112,Valor_normalizado!EM$98:EM$129,0),"NA"))</f>
        <v>32</v>
      </c>
      <c r="EN112" s="6">
        <f>IF(Valor_normalizado!EN112=0,32,IFERROR(RANK(Valor_normalizado!EN112,Valor_normalizado!EN$98:EN$129,0),"NA"))</f>
        <v>32</v>
      </c>
      <c r="EO112" s="6">
        <f>IF(Valor_normalizado!EO112=0,32,IFERROR(RANK(Valor_normalizado!EO112,Valor_normalizado!EO$98:EO$129,0),"NA"))</f>
        <v>32</v>
      </c>
      <c r="EP112" s="6">
        <f>IF(Valor_normalizado!EP112=0,32,IFERROR(RANK(Valor_normalizado!EP112,Valor_normalizado!EP$98:EP$129,0),"NA"))</f>
        <v>32</v>
      </c>
      <c r="EQ112" s="6">
        <f>IF(Valor_normalizado!EQ112=0,32,IFERROR(RANK(Valor_normalizado!EQ112,Valor_normalizado!EQ$98:EQ$129,0),"NA"))</f>
        <v>32</v>
      </c>
      <c r="ER112" s="6">
        <f>IF(Valor_normalizado!ER112=0,32,IFERROR(RANK(Valor_normalizado!ER112,Valor_normalizado!ER$98:ER$129,0),"NA"))</f>
        <v>26</v>
      </c>
      <c r="ES112" s="6">
        <f>IF(Valor_normalizado!ES112=0,32,IFERROR(RANK(Valor_normalizado!ES112,Valor_normalizado!ES$98:ES$129,0),"NA"))</f>
        <v>32</v>
      </c>
    </row>
    <row r="113" spans="1:149" x14ac:dyDescent="0.25">
      <c r="A113" s="1" t="s">
        <v>261</v>
      </c>
      <c r="B113" s="75">
        <v>2022</v>
      </c>
      <c r="C113" s="6">
        <f>IF(Valor_normalizado!C113=0,32,IFERROR(RANK(Valor_normalizado!C113,Valor_normalizado!C$98:C$129,0),"NA"))</f>
        <v>30</v>
      </c>
      <c r="D113" s="6">
        <f>IF(Valor_normalizado!D113=0,32,IFERROR(RANK(Valor_normalizado!D113,Valor_normalizado!D$98:D$129,0),"NA"))</f>
        <v>24</v>
      </c>
      <c r="E113" s="6">
        <f>IF(Valor_normalizado!E113=0,32,IFERROR(RANK(Valor_normalizado!E113,Valor_normalizado!E$98:E$129,0),"NA"))</f>
        <v>20</v>
      </c>
      <c r="F113" s="6">
        <f>IF(Valor_normalizado!F113=0,32,IFERROR(RANK(Valor_normalizado!F113,Valor_normalizado!F$98:F$129,0),"NA"))</f>
        <v>26</v>
      </c>
      <c r="G113" s="6">
        <f>IF(Valor_normalizado!G113=0,32,IFERROR(RANK(Valor_normalizado!G113,Valor_normalizado!G$98:G$129,0),"NA"))</f>
        <v>23</v>
      </c>
      <c r="H113" s="6">
        <f>IF(Valor_normalizado!H113=0,32,IFERROR(RANK(Valor_normalizado!H113,Valor_normalizado!H$98:H$129,0),"NA"))</f>
        <v>31</v>
      </c>
      <c r="I113" s="6">
        <f>IF(Valor_normalizado!I113=0,32,IFERROR(RANK(Valor_normalizado!I113,Valor_normalizado!I$98:I$129,0),"NA"))</f>
        <v>31</v>
      </c>
      <c r="J113" s="6">
        <f>IF(Valor_normalizado!J113=0,32,IFERROR(RANK(Valor_normalizado!J113,Valor_normalizado!J$98:J$129,0),"NA"))</f>
        <v>32</v>
      </c>
      <c r="K113" s="6">
        <f>IF(Valor_normalizado!K113=0,32,IFERROR(RANK(Valor_normalizado!K113,Valor_normalizado!K$98:K$129,0),"NA"))</f>
        <v>11</v>
      </c>
      <c r="L113" s="6">
        <f>IF(Valor_normalizado!L113=0,32,IFERROR(RANK(Valor_normalizado!L113,Valor_normalizado!L$98:L$129,0),"NA"))</f>
        <v>4</v>
      </c>
      <c r="M113" s="6">
        <f>IF(Valor_normalizado!M113=0,32,IFERROR(RANK(Valor_normalizado!M113,Valor_normalizado!M$98:M$129,0),"NA"))</f>
        <v>7</v>
      </c>
      <c r="N113" s="6">
        <f>IF(Valor_normalizado!N113=0,32,IFERROR(RANK(Valor_normalizado!N113,Valor_normalizado!N$98:N$129,0),"NA"))</f>
        <v>8</v>
      </c>
      <c r="O113" s="6">
        <f>IF(Valor_normalizado!O113=0,32,IFERROR(RANK(Valor_normalizado!O113,Valor_normalizado!O$98:O$129,0),"NA"))</f>
        <v>7</v>
      </c>
      <c r="P113" s="6">
        <f>IF(Valor_normalizado!P113=0,32,IFERROR(RANK(Valor_normalizado!P113,Valor_normalizado!P$98:P$129,0),"NA"))</f>
        <v>26</v>
      </c>
      <c r="Q113" s="6">
        <f>IF(Valor_normalizado!Q113=0,32,IFERROR(RANK(Valor_normalizado!Q113,Valor_normalizado!Q$98:Q$129,0),"NA"))</f>
        <v>10</v>
      </c>
      <c r="R113" s="6">
        <f>IF(Valor_normalizado!R113=0,32,IFERROR(RANK(Valor_normalizado!R113,Valor_normalizado!R$98:R$129,0),"NA"))</f>
        <v>28</v>
      </c>
      <c r="S113" s="6">
        <f>IF(Valor_normalizado!S113=0,32,IFERROR(RANK(Valor_normalizado!S113,Valor_normalizado!S$98:S$129,0),"NA"))</f>
        <v>8</v>
      </c>
      <c r="T113" s="6">
        <f>IF(Valor_normalizado!T113=0,32,IFERROR(RANK(Valor_normalizado!T113,Valor_normalizado!T$98:T$129,0),"NA"))</f>
        <v>20</v>
      </c>
      <c r="U113" s="6">
        <f>IF(Valor_normalizado!U113=0,32,IFERROR(RANK(Valor_normalizado!U113,Valor_normalizado!U$98:U$129,0),"NA"))</f>
        <v>22</v>
      </c>
      <c r="V113" s="6">
        <f>IF(Valor_normalizado!V113=0,32,IFERROR(RANK(Valor_normalizado!V113,Valor_normalizado!V$98:V$129,0),"NA"))</f>
        <v>24</v>
      </c>
      <c r="W113" s="6">
        <f>IF(Valor_normalizado!W113=0,32,IFERROR(RANK(Valor_normalizado!W113,Valor_normalizado!W$98:W$129,0),"NA"))</f>
        <v>21</v>
      </c>
      <c r="X113" s="6">
        <f>IF(Valor_normalizado!X113=0,32,IFERROR(RANK(Valor_normalizado!X113,Valor_normalizado!X$98:X$129,0),"NA"))</f>
        <v>29</v>
      </c>
      <c r="Y113" s="6">
        <f>IF(Valor_normalizado!Y113=0,32,IFERROR(RANK(Valor_normalizado!Y113,Valor_normalizado!Y$98:Y$129,0),"NA"))</f>
        <v>30</v>
      </c>
      <c r="Z113" s="6">
        <f>IF(Valor_normalizado!Z113=0,32,IFERROR(RANK(Valor_normalizado!Z113,Valor_normalizado!Z$98:Z$129,0),"NA"))</f>
        <v>24</v>
      </c>
      <c r="AA113" s="6">
        <f>IF(Valor_normalizado!AA113=0,32,IFERROR(RANK(Valor_normalizado!AA113,Valor_normalizado!AA$98:AA$129,0),"NA"))</f>
        <v>26</v>
      </c>
      <c r="AB113" s="6">
        <f>IF(Valor_normalizado!AB113=0,32,IFERROR(RANK(Valor_normalizado!AB113,Valor_normalizado!AB$98:AB$129,0),"NA"))</f>
        <v>23</v>
      </c>
      <c r="AC113" s="6">
        <f>IF(Valor_normalizado!AC113=0,32,IFERROR(RANK(Valor_normalizado!AC113,Valor_normalizado!AC$98:AC$129,0),"NA"))</f>
        <v>21</v>
      </c>
      <c r="AD113" s="6">
        <f>IF(Valor_normalizado!AD113=0,32,IFERROR(RANK(Valor_normalizado!AD113,Valor_normalizado!AD$98:AD$129,0),"NA"))</f>
        <v>30</v>
      </c>
      <c r="AE113" s="6">
        <f>IF(Valor_normalizado!AE113=0,32,IFERROR(RANK(Valor_normalizado!AE113,Valor_normalizado!AE$98:AE$129,0),"NA"))</f>
        <v>30</v>
      </c>
      <c r="AF113" s="6" t="str">
        <f>IF(Valor_normalizado!AF113=0,32,IFERROR(RANK(Valor_normalizado!AF113,Valor_normalizado!AF$98:AF$129,0),"NA"))</f>
        <v>NA</v>
      </c>
      <c r="AG113" s="6">
        <f>IF(Valor_normalizado!AG113=0,32,IFERROR(RANK(Valor_normalizado!AG113,Valor_normalizado!AG$98:AG$129,0),"NA"))</f>
        <v>29</v>
      </c>
      <c r="AH113" s="6">
        <f>IF(Valor_normalizado!AH113=0,32,IFERROR(RANK(Valor_normalizado!AH113,Valor_normalizado!AH$98:AH$129,0),"NA"))</f>
        <v>9</v>
      </c>
      <c r="AI113" s="6">
        <f>IF(Valor_normalizado!AI113=0,32,IFERROR(RANK(Valor_normalizado!AI113,Valor_normalizado!AI$98:AI$129,0),"NA"))</f>
        <v>32</v>
      </c>
      <c r="AJ113" s="6">
        <f>IF(Valor_normalizado!AJ113=0,32,IFERROR(RANK(Valor_normalizado!AJ113,Valor_normalizado!AJ$98:AJ$129,0),"NA"))</f>
        <v>21</v>
      </c>
      <c r="AK113" s="6">
        <f>IF(Valor_normalizado!AK113=0,32,IFERROR(RANK(Valor_normalizado!AK113,Valor_normalizado!AK$98:AK$129,0),"NA"))</f>
        <v>32</v>
      </c>
      <c r="AL113" s="6">
        <f>IF(Valor_normalizado!AL113=0,32,IFERROR(RANK(Valor_normalizado!AL113,Valor_normalizado!AL$98:AL$129,0),"NA"))</f>
        <v>32</v>
      </c>
      <c r="AM113" s="6">
        <f>IF(Valor_normalizado!AM113=0,32,IFERROR(RANK(Valor_normalizado!AM113,Valor_normalizado!AM$98:AM$129,0),"NA"))</f>
        <v>32</v>
      </c>
      <c r="AN113" s="6">
        <f>IF(Valor_normalizado!AN113=0,32,IFERROR(RANK(Valor_normalizado!AN113,Valor_normalizado!AN$98:AN$129,0),"NA"))</f>
        <v>30</v>
      </c>
      <c r="AO113" s="6">
        <f>IF(Valor_normalizado!AO113=0,32,IFERROR(RANK(Valor_normalizado!AO113,Valor_normalizado!AO$98:AO$129,0),"NA"))</f>
        <v>30</v>
      </c>
      <c r="AP113" s="6">
        <f>IF(Valor_normalizado!AP113=0,32,IFERROR(RANK(Valor_normalizado!AP113,Valor_normalizado!AP$98:AP$129,0),"NA"))</f>
        <v>28</v>
      </c>
      <c r="AQ113" s="6">
        <f>IF(Valor_normalizado!AQ113=0,32,IFERROR(RANK(Valor_normalizado!AQ113,Valor_normalizado!AQ$98:AQ$129,0),"NA"))</f>
        <v>27</v>
      </c>
      <c r="AR113" s="6">
        <f>IF(Valor_normalizado!AR113=0,32,IFERROR(RANK(Valor_normalizado!AR113,Valor_normalizado!AR$98:AR$129,0),"NA"))</f>
        <v>22</v>
      </c>
      <c r="AS113" s="6">
        <f>IF(Valor_normalizado!AS113=0,32,IFERROR(RANK(Valor_normalizado!AS113,Valor_normalizado!AS$98:AS$129,0),"NA"))</f>
        <v>24</v>
      </c>
      <c r="AT113" s="6">
        <f>IF(Valor_normalizado!AT113=0,32,IFERROR(RANK(Valor_normalizado!AT113,Valor_normalizado!AT$98:AT$129,0),"NA"))</f>
        <v>28</v>
      </c>
      <c r="AU113" s="6">
        <f>IF(Valor_normalizado!AU113=0,32,IFERROR(RANK(Valor_normalizado!AU113,Valor_normalizado!AU$98:AU$129,0),"NA"))</f>
        <v>20</v>
      </c>
      <c r="AV113" s="6">
        <f>IF(Valor_normalizado!AV113=0,32,IFERROR(RANK(Valor_normalizado!AV113,Valor_normalizado!AV$98:AV$129,0),"NA"))</f>
        <v>17</v>
      </c>
      <c r="AW113" s="6">
        <f>IF(Valor_normalizado!AW113=0,32,IFERROR(RANK(Valor_normalizado!AW113,Valor_normalizado!AW$98:AW$129,0),"NA"))</f>
        <v>31</v>
      </c>
      <c r="AX113" s="6">
        <f>IF(Valor_normalizado!AX113=0,32,IFERROR(RANK(Valor_normalizado!AX113,Valor_normalizado!AX$98:AX$129,0),"NA"))</f>
        <v>26</v>
      </c>
      <c r="AY113" s="6">
        <f>IF(Valor_normalizado!AY113=0,32,IFERROR(RANK(Valor_normalizado!AY113,Valor_normalizado!AY$98:AY$129,0),"NA"))</f>
        <v>28</v>
      </c>
      <c r="AZ113" s="6">
        <f>IF(Valor_normalizado!AZ113=0,32,IFERROR(RANK(Valor_normalizado!AZ113,Valor_normalizado!AZ$98:AZ$129,0),"NA"))</f>
        <v>17</v>
      </c>
      <c r="BA113" s="6">
        <f>IF(Valor_normalizado!BA113=0,32,IFERROR(RANK(Valor_normalizado!BA113,Valor_normalizado!BA$98:BA$129,0),"NA"))</f>
        <v>7</v>
      </c>
      <c r="BB113" s="6">
        <f>IF(Valor_normalizado!BB113=0,32,IFERROR(RANK(Valor_normalizado!BB113,Valor_normalizado!BB$98:BB$129,0),"NA"))</f>
        <v>25</v>
      </c>
      <c r="BC113" s="6">
        <f>IF(Valor_normalizado!BC113=0,32,IFERROR(RANK(Valor_normalizado!BC113,Valor_normalizado!BC$98:BC$129,0),"NA"))</f>
        <v>30</v>
      </c>
      <c r="BD113" s="6">
        <f>IF(Valor_normalizado!BD113=0,32,IFERROR(RANK(Valor_normalizado!BD113,Valor_normalizado!BD$98:BD$129,0),"NA"))</f>
        <v>26</v>
      </c>
      <c r="BE113" s="6">
        <f>IF(Valor_normalizado!BE113=0,32,IFERROR(RANK(Valor_normalizado!BE113,Valor_normalizado!BE$98:BE$129,0),"NA"))</f>
        <v>13</v>
      </c>
      <c r="BF113" s="6">
        <f>IF(Valor_normalizado!BF113=0,32,IFERROR(RANK(Valor_normalizado!BF113,Valor_normalizado!BF$98:BF$129,0),"NA"))</f>
        <v>24</v>
      </c>
      <c r="BG113" s="6">
        <f>IF(Valor_normalizado!BG113=0,32,IFERROR(RANK(Valor_normalizado!BG113,Valor_normalizado!BG$98:BG$129,0),"NA"))</f>
        <v>16</v>
      </c>
      <c r="BH113" s="6">
        <f>IF(Valor_normalizado!BH113=0,32,IFERROR(RANK(Valor_normalizado!BH113,Valor_normalizado!BH$98:BH$129,0),"NA"))</f>
        <v>23</v>
      </c>
      <c r="BI113" s="6">
        <f>IF(Valor_normalizado!BI113=0,32,IFERROR(RANK(Valor_normalizado!BI113,Valor_normalizado!BI$98:BI$129,0),"NA"))</f>
        <v>22</v>
      </c>
      <c r="BJ113" s="6">
        <f>IF(Valor_normalizado!BJ113=0,32,IFERROR(RANK(Valor_normalizado!BJ113,Valor_normalizado!BJ$98:BJ$129,0),"NA"))</f>
        <v>22</v>
      </c>
      <c r="BK113" s="6">
        <f>IF(Valor_normalizado!BK113=0,32,IFERROR(RANK(Valor_normalizado!BK113,Valor_normalizado!BK$98:BK$129,0),"NA"))</f>
        <v>18</v>
      </c>
      <c r="BL113" s="6">
        <f>IF(Valor_normalizado!BL113=0,32,IFERROR(RANK(Valor_normalizado!BL113,Valor_normalizado!BL$98:BL$129,0),"NA"))</f>
        <v>24</v>
      </c>
      <c r="BM113" s="6">
        <f>IF(Valor_normalizado!BM113=0,32,IFERROR(RANK(Valor_normalizado!BM113,Valor_normalizado!BM$98:BM$129,0),"NA"))</f>
        <v>25</v>
      </c>
      <c r="BN113" s="6">
        <f>IF(Valor_normalizado!BN113=0,32,IFERROR(RANK(Valor_normalizado!BN113,Valor_normalizado!BN$98:BN$129,0),"NA"))</f>
        <v>21</v>
      </c>
      <c r="BO113" s="6">
        <f>IF(Valor_normalizado!BO113=0,32,IFERROR(RANK(Valor_normalizado!BO113,Valor_normalizado!BO$98:BO$129,0),"NA"))</f>
        <v>1</v>
      </c>
      <c r="BP113" s="6">
        <f>IF(Valor_normalizado!BP113=0,32,IFERROR(RANK(Valor_normalizado!BP113,Valor_normalizado!BP$98:BP$129,0),"NA"))</f>
        <v>14</v>
      </c>
      <c r="BQ113" s="6">
        <f>IF(Valor_normalizado!BQ113=0,32,IFERROR(RANK(Valor_normalizado!BQ113,Valor_normalizado!BQ$98:BQ$129,0),"NA"))</f>
        <v>12</v>
      </c>
      <c r="BR113" s="6">
        <f>IF(Valor_normalizado!BR113=0,32,IFERROR(RANK(Valor_normalizado!BR113,Valor_normalizado!BR$98:BR$129,0),"NA"))</f>
        <v>16</v>
      </c>
      <c r="BS113" s="6">
        <f>IF(Valor_normalizado!BS113=0,32,IFERROR(RANK(Valor_normalizado!BS113,Valor_normalizado!BS$98:BS$129,0),"NA"))</f>
        <v>23</v>
      </c>
      <c r="BT113" s="6">
        <f>IF(Valor_normalizado!BT113=0,32,IFERROR(RANK(Valor_normalizado!BT113,Valor_normalizado!BT$98:BT$129,0),"NA"))</f>
        <v>26</v>
      </c>
      <c r="BU113" s="6">
        <f>IF(Valor_normalizado!BU113=0,32,IFERROR(RANK(Valor_normalizado!BU113,Valor_normalizado!BU$98:BU$129,0),"NA"))</f>
        <v>24</v>
      </c>
      <c r="BV113" s="6">
        <f>IF(Valor_normalizado!BV113=0,32,IFERROR(RANK(Valor_normalizado!BV113,Valor_normalizado!BV$98:BV$129,0),"NA"))</f>
        <v>19</v>
      </c>
      <c r="BW113" s="6">
        <f>IF(Valor_normalizado!BW113=0,32,IFERROR(RANK(Valor_normalizado!BW113,Valor_normalizado!BW$98:BW$129,0),"NA"))</f>
        <v>29</v>
      </c>
      <c r="BX113" s="6">
        <f>IF(Valor_normalizado!BX113=0,32,IFERROR(RANK(Valor_normalizado!BX113,Valor_normalizado!BX$98:BX$129,0),"NA"))</f>
        <v>28</v>
      </c>
      <c r="BY113" s="6">
        <f>IF(Valor_normalizado!BY113=0,32,IFERROR(RANK(Valor_normalizado!BY113,Valor_normalizado!BY$98:BY$129,0),"NA"))</f>
        <v>22</v>
      </c>
      <c r="BZ113" s="6">
        <f>IF(Valor_normalizado!BZ113=0,32,IFERROR(RANK(Valor_normalizado!BZ113,Valor_normalizado!BZ$98:BZ$129,0),"NA"))</f>
        <v>23</v>
      </c>
      <c r="CA113" s="6">
        <f>IF(Valor_normalizado!CA113=0,32,IFERROR(RANK(Valor_normalizado!CA113,Valor_normalizado!CA$98:CA$129,0),"NA"))</f>
        <v>31</v>
      </c>
      <c r="CB113" s="6">
        <f>IF(Valor_normalizado!CB113=0,32,IFERROR(RANK(Valor_normalizado!CB113,Valor_normalizado!CB$98:CB$129,0),"NA"))</f>
        <v>30</v>
      </c>
      <c r="CC113" s="6">
        <f>IF(Valor_normalizado!CC113=0,32,IFERROR(RANK(Valor_normalizado!CC113,Valor_normalizado!CC$98:CC$129,0),"NA"))</f>
        <v>16</v>
      </c>
      <c r="CD113" s="6">
        <f>IF(Valor_normalizado!CD113=0,32,IFERROR(RANK(Valor_normalizado!CD113,Valor_normalizado!CD$98:CD$129,0),"NA"))</f>
        <v>4</v>
      </c>
      <c r="CE113" s="6">
        <f>IF(Valor_normalizado!CE113=0,32,IFERROR(RANK(Valor_normalizado!CE113,Valor_normalizado!CE$98:CE$129,0),"NA"))</f>
        <v>15</v>
      </c>
      <c r="CF113" s="6">
        <f>IF(Valor_normalizado!CF113=0,32,IFERROR(RANK(Valor_normalizado!CF113,Valor_normalizado!CF$98:CF$129,0),"NA"))</f>
        <v>1</v>
      </c>
      <c r="CG113" s="6">
        <f>IF(Valor_normalizado!CG113=0,32,IFERROR(RANK(Valor_normalizado!CG113,Valor_normalizado!CG$98:CG$129,0),"NA"))</f>
        <v>30</v>
      </c>
      <c r="CH113" s="6">
        <f>IF(Valor_normalizado!CH113=0,32,IFERROR(RANK(Valor_normalizado!CH113,Valor_normalizado!CH$98:CH$129,0),"NA"))</f>
        <v>12</v>
      </c>
      <c r="CI113" s="6">
        <f>IF(Valor_normalizado!CI113=0,32,IFERROR(RANK(Valor_normalizado!CI113,Valor_normalizado!CI$98:CI$129,0),"NA"))</f>
        <v>25</v>
      </c>
      <c r="CJ113" s="6">
        <f>IF(Valor_normalizado!CJ113=0,32,IFERROR(RANK(Valor_normalizado!CJ113,Valor_normalizado!CJ$98:CJ$129,0),"NA"))</f>
        <v>25</v>
      </c>
      <c r="CK113" s="6">
        <f>IF(Valor_normalizado!CK113=0,32,IFERROR(RANK(Valor_normalizado!CK113,Valor_normalizado!CK$98:CK$129,0),"NA"))</f>
        <v>31</v>
      </c>
      <c r="CL113" s="6">
        <f>IF(Valor_normalizado!CL113=0,32,IFERROR(RANK(Valor_normalizado!CL113,Valor_normalizado!CL$98:CL$129,0),"NA"))</f>
        <v>6</v>
      </c>
      <c r="CM113" s="6">
        <f>IF(Valor_normalizado!CM113=0,32,IFERROR(RANK(Valor_normalizado!CM113,Valor_normalizado!CM$98:CM$129,0),"NA"))</f>
        <v>17</v>
      </c>
      <c r="CN113" s="6">
        <f>IF(Valor_normalizado!CN113=0,32,IFERROR(RANK(Valor_normalizado!CN113,Valor_normalizado!CN$98:CN$129,0),"NA"))</f>
        <v>28</v>
      </c>
      <c r="CO113" s="6">
        <f>IF(Valor_normalizado!CO113=0,32,IFERROR(RANK(Valor_normalizado!CO113,Valor_normalizado!CO$98:CO$129,0),"NA"))</f>
        <v>28</v>
      </c>
      <c r="CP113" s="6">
        <f>IF(Valor_normalizado!CP113=0,32,IFERROR(RANK(Valor_normalizado!CP113,Valor_normalizado!CP$98:CP$129,0),"NA"))</f>
        <v>29</v>
      </c>
      <c r="CQ113" s="6">
        <f>IF(Valor_normalizado!CQ113=0,32,IFERROR(RANK(Valor_normalizado!CQ113,Valor_normalizado!CQ$98:CQ$129,0),"NA"))</f>
        <v>28</v>
      </c>
      <c r="CR113" s="6">
        <f>IF(Valor_normalizado!CR113=0,32,IFERROR(RANK(Valor_normalizado!CR113,Valor_normalizado!CR$98:CR$129,0),"NA"))</f>
        <v>30</v>
      </c>
      <c r="CS113" s="6">
        <f>IF(Valor_normalizado!CS113=0,32,IFERROR(RANK(Valor_normalizado!CS113,Valor_normalizado!CS$98:CS$129,0),"NA"))</f>
        <v>32</v>
      </c>
      <c r="CT113" s="6">
        <f>IF(Valor_normalizado!CT113=0,32,IFERROR(RANK(Valor_normalizado!CT113,Valor_normalizado!CT$98:CT$129,0),"NA"))</f>
        <v>19</v>
      </c>
      <c r="CU113" s="6">
        <f>IF(Valor_normalizado!CU113=0,32,IFERROR(RANK(Valor_normalizado!CU113,Valor_normalizado!CU$98:CU$129,0),"NA"))</f>
        <v>25</v>
      </c>
      <c r="CV113" s="6">
        <f>IF(Valor_normalizado!CV113=0,32,IFERROR(RANK(Valor_normalizado!CV113,Valor_normalizado!CV$98:CV$129,0),"NA"))</f>
        <v>27</v>
      </c>
      <c r="CW113" s="6">
        <f>IF(Valor_normalizado!CW113=0,32,IFERROR(RANK(Valor_normalizado!CW113,Valor_normalizado!CW$98:CW$129,0),"NA"))</f>
        <v>25</v>
      </c>
      <c r="CX113" s="6">
        <f>IF(Valor_normalizado!CX113=0,32,IFERROR(RANK(Valor_normalizado!CX113,Valor_normalizado!CX$98:CX$129,0),"NA"))</f>
        <v>14</v>
      </c>
      <c r="CY113" s="6">
        <f>IF(Valor_normalizado!CY113=0,32,IFERROR(RANK(Valor_normalizado!CY113,Valor_normalizado!CY$98:CY$129,0),"NA"))</f>
        <v>31</v>
      </c>
      <c r="CZ113" s="6">
        <f>IF(Valor_normalizado!CZ113=0,32,IFERROR(RANK(Valor_normalizado!CZ113,Valor_normalizado!CZ$98:CZ$129,0),"NA"))</f>
        <v>28</v>
      </c>
      <c r="DA113" s="6">
        <f>IF(Valor_normalizado!DA113=0,32,IFERROR(RANK(Valor_normalizado!DA113,Valor_normalizado!DA$98:DA$129,0),"NA"))</f>
        <v>6</v>
      </c>
      <c r="DB113" s="6">
        <f>IF(Valor_normalizado!DB113=0,32,IFERROR(RANK(Valor_normalizado!DB113,Valor_normalizado!DB$98:DB$129,0),"NA"))</f>
        <v>19</v>
      </c>
      <c r="DC113" s="6">
        <f>IF(Valor_normalizado!DC113=0,32,IFERROR(RANK(Valor_normalizado!DC113,Valor_normalizado!DC$98:DC$129,0),"NA"))</f>
        <v>27</v>
      </c>
      <c r="DD113" s="6">
        <f>IF(Valor_normalizado!DD113=0,32,IFERROR(RANK(Valor_normalizado!DD113,Valor_normalizado!DD$98:DD$129,0),"NA"))</f>
        <v>20</v>
      </c>
      <c r="DE113" s="6">
        <f>IF(Valor_normalizado!DE113=0,32,IFERROR(RANK(Valor_normalizado!DE113,Valor_normalizado!DE$98:DE$129,0),"NA"))</f>
        <v>27</v>
      </c>
      <c r="DF113" s="6">
        <f>IF(Valor_normalizado!DF113=0,32,IFERROR(RANK(Valor_normalizado!DF113,Valor_normalizado!DF$98:DF$129,0),"NA"))</f>
        <v>29</v>
      </c>
      <c r="DG113" s="6">
        <f>IF(Valor_normalizado!DG113=0,32,IFERROR(RANK(Valor_normalizado!DG113,Valor_normalizado!DG$98:DG$129,0),"NA"))</f>
        <v>29</v>
      </c>
      <c r="DH113" s="6">
        <f>IF(Valor_normalizado!DH113=0,32,IFERROR(RANK(Valor_normalizado!DH113,Valor_normalizado!DH$98:DH$129,0),"NA"))</f>
        <v>17</v>
      </c>
      <c r="DI113" s="6">
        <f>IF(Valor_normalizado!DI113=0,32,IFERROR(RANK(Valor_normalizado!DI113,Valor_normalizado!DI$98:DI$129,0),"NA"))</f>
        <v>6</v>
      </c>
      <c r="DJ113" s="6">
        <f>IF(Valor_normalizado!DJ113=0,32,IFERROR(RANK(Valor_normalizado!DJ113,Valor_normalizado!DJ$98:DJ$129,0),"NA"))</f>
        <v>1</v>
      </c>
      <c r="DK113" s="6">
        <f>IF(Valor_normalizado!DK113=0,32,IFERROR(RANK(Valor_normalizado!DK113,Valor_normalizado!DK$98:DK$129,0),"NA"))</f>
        <v>15</v>
      </c>
      <c r="DL113" s="6">
        <f>IF(Valor_normalizado!DL113=0,32,IFERROR(RANK(Valor_normalizado!DL113,Valor_normalizado!DL$98:DL$129,0),"NA"))</f>
        <v>30</v>
      </c>
      <c r="DM113" s="6">
        <f>IF(Valor_normalizado!DM113=0,32,IFERROR(RANK(Valor_normalizado!DM113,Valor_normalizado!DM$98:DM$129,0),"NA"))</f>
        <v>4</v>
      </c>
      <c r="DN113" s="6">
        <f>IF(Valor_normalizado!DN113=0,32,IFERROR(RANK(Valor_normalizado!DN113,Valor_normalizado!DN$98:DN$129,0),"NA"))</f>
        <v>19</v>
      </c>
      <c r="DO113" s="6">
        <f>IF(Valor_normalizado!DO113=0,32,IFERROR(RANK(Valor_normalizado!DO113,Valor_normalizado!DO$98:DO$129,0),"NA"))</f>
        <v>11</v>
      </c>
      <c r="DP113" s="6">
        <f>IF(Valor_normalizado!DP113=0,32,IFERROR(RANK(Valor_normalizado!DP113,Valor_normalizado!DP$98:DP$129,0),"NA"))</f>
        <v>19</v>
      </c>
      <c r="DQ113" s="6">
        <f>IF(Valor_normalizado!DQ113=0,32,IFERROR(RANK(Valor_normalizado!DQ113,Valor_normalizado!DQ$98:DQ$129,0),"NA"))</f>
        <v>19</v>
      </c>
      <c r="DR113" s="6">
        <f>IF(Valor_normalizado!DR113=0,32,IFERROR(RANK(Valor_normalizado!DR113,Valor_normalizado!DR$98:DR$129,0),"NA"))</f>
        <v>28</v>
      </c>
      <c r="DS113" s="6">
        <f>IF(Valor_normalizado!DS113=0,32,IFERROR(RANK(Valor_normalizado!DS113,Valor_normalizado!DS$98:DS$129,0),"NA"))</f>
        <v>3</v>
      </c>
      <c r="DT113" s="6">
        <f>IF(Valor_normalizado!DT113=0,32,IFERROR(RANK(Valor_normalizado!DT113,Valor_normalizado!DT$98:DT$129,0),"NA"))</f>
        <v>19</v>
      </c>
      <c r="DU113" s="6">
        <f>IF(Valor_normalizado!DU113=0,32,IFERROR(RANK(Valor_normalizado!DU113,Valor_normalizado!DU$98:DU$129,0),"NA"))</f>
        <v>23</v>
      </c>
      <c r="DV113" s="6">
        <f>IF(Valor_normalizado!DV113=0,32,IFERROR(RANK(Valor_normalizado!DV113,Valor_normalizado!DV$98:DV$129,0),"NA"))</f>
        <v>18</v>
      </c>
      <c r="DW113" s="6">
        <f>IF(Valor_normalizado!DW113=0,32,IFERROR(RANK(Valor_normalizado!DW113,Valor_normalizado!DW$98:DW$129,0),"NA"))</f>
        <v>29</v>
      </c>
      <c r="DX113" s="6">
        <f>IF(Valor_normalizado!DX113=0,32,IFERROR(RANK(Valor_normalizado!DX113,Valor_normalizado!DX$98:DX$129,0),"NA"))</f>
        <v>29</v>
      </c>
      <c r="DY113" s="6">
        <f>IF(Valor_normalizado!DY113=0,32,IFERROR(RANK(Valor_normalizado!DY113,Valor_normalizado!DY$98:DY$129,0),"NA"))</f>
        <v>24</v>
      </c>
      <c r="DZ113" s="6">
        <f>IF(Valor_normalizado!DZ113=0,32,IFERROR(RANK(Valor_normalizado!DZ113,Valor_normalizado!DZ$98:DZ$129,0),"NA"))</f>
        <v>12</v>
      </c>
      <c r="EA113" s="6">
        <f>IF(Valor_normalizado!EA113=0,32,IFERROR(RANK(Valor_normalizado!EA113,Valor_normalizado!EA$98:EA$129,0),"NA"))</f>
        <v>12</v>
      </c>
      <c r="EB113" s="6">
        <f>IF(Valor_normalizado!EB113=0,32,IFERROR(RANK(Valor_normalizado!EB113,Valor_normalizado!EB$98:EB$129,0),"NA"))</f>
        <v>25</v>
      </c>
      <c r="EC113" s="6">
        <f>IF(Valor_normalizado!EC113=0,32,IFERROR(RANK(Valor_normalizado!EC113,Valor_normalizado!EC$98:EC$129,0),"NA"))</f>
        <v>23</v>
      </c>
      <c r="ED113" s="6">
        <f>IF(Valor_normalizado!ED113=0,32,IFERROR(RANK(Valor_normalizado!ED113,Valor_normalizado!ED$98:ED$129,0),"NA"))</f>
        <v>28</v>
      </c>
      <c r="EE113" s="6">
        <f>IF(Valor_normalizado!EE113=0,32,IFERROR(RANK(Valor_normalizado!EE113,Valor_normalizado!EE$98:EE$129,0),"NA"))</f>
        <v>25</v>
      </c>
      <c r="EF113" s="6">
        <f>IF(Valor_normalizado!EF113=0,32,IFERROR(RANK(Valor_normalizado!EF113,Valor_normalizado!EF$98:EF$129,0),"NA"))</f>
        <v>32</v>
      </c>
      <c r="EG113" s="6">
        <f>IF(Valor_normalizado!EG113=0,32,IFERROR(RANK(Valor_normalizado!EG113,Valor_normalizado!EG$98:EG$129,0),"NA"))</f>
        <v>32</v>
      </c>
      <c r="EH113" s="6">
        <f>IF(Valor_normalizado!EH113=0,32,IFERROR(RANK(Valor_normalizado!EH113,Valor_normalizado!EH$98:EH$129,0),"NA"))</f>
        <v>30</v>
      </c>
      <c r="EI113" s="6">
        <f>IF(Valor_normalizado!EI113=0,32,IFERROR(RANK(Valor_normalizado!EI113,Valor_normalizado!EI$98:EI$129,0),"NA"))</f>
        <v>9</v>
      </c>
      <c r="EJ113" s="6">
        <f>IF(Valor_normalizado!EJ113=0,32,IFERROR(RANK(Valor_normalizado!EJ113,Valor_normalizado!EJ$98:EJ$129,0),"NA"))</f>
        <v>32</v>
      </c>
      <c r="EK113" s="6">
        <f>IF(Valor_normalizado!EK113=0,32,IFERROR(RANK(Valor_normalizado!EK113,Valor_normalizado!EK$98:EK$129,0),"NA"))</f>
        <v>32</v>
      </c>
      <c r="EL113" s="6">
        <f>IF(Valor_normalizado!EL113=0,32,IFERROR(RANK(Valor_normalizado!EL113,Valor_normalizado!EL$98:EL$129,0),"NA"))</f>
        <v>29</v>
      </c>
      <c r="EM113" s="6">
        <f>IF(Valor_normalizado!EM113=0,32,IFERROR(RANK(Valor_normalizado!EM113,Valor_normalizado!EM$98:EM$129,0),"NA"))</f>
        <v>32</v>
      </c>
      <c r="EN113" s="6">
        <f>IF(Valor_normalizado!EN113=0,32,IFERROR(RANK(Valor_normalizado!EN113,Valor_normalizado!EN$98:EN$129,0),"NA"))</f>
        <v>32</v>
      </c>
      <c r="EO113" s="6">
        <f>IF(Valor_normalizado!EO113=0,32,IFERROR(RANK(Valor_normalizado!EO113,Valor_normalizado!EO$98:EO$129,0),"NA"))</f>
        <v>32</v>
      </c>
      <c r="EP113" s="6">
        <f>IF(Valor_normalizado!EP113=0,32,IFERROR(RANK(Valor_normalizado!EP113,Valor_normalizado!EP$98:EP$129,0),"NA"))</f>
        <v>27</v>
      </c>
      <c r="EQ113" s="6">
        <f>IF(Valor_normalizado!EQ113=0,32,IFERROR(RANK(Valor_normalizado!EQ113,Valor_normalizado!EQ$98:EQ$129,0),"NA"))</f>
        <v>27</v>
      </c>
      <c r="ER113" s="6">
        <f>IF(Valor_normalizado!ER113=0,32,IFERROR(RANK(Valor_normalizado!ER113,Valor_normalizado!ER$98:ER$129,0),"NA"))</f>
        <v>30</v>
      </c>
      <c r="ES113" s="6">
        <f>IF(Valor_normalizado!ES113=0,32,IFERROR(RANK(Valor_normalizado!ES113,Valor_normalizado!ES$98:ES$129,0),"NA"))</f>
        <v>26</v>
      </c>
    </row>
    <row r="114" spans="1:149" x14ac:dyDescent="0.25">
      <c r="A114" s="2" t="s">
        <v>262</v>
      </c>
      <c r="B114" s="75">
        <v>2022</v>
      </c>
      <c r="C114" s="6">
        <f>IF(Valor_normalizado!C114=0,32,IFERROR(RANK(Valor_normalizado!C114,Valor_normalizado!C$98:C$129,0),"NA"))</f>
        <v>19</v>
      </c>
      <c r="D114" s="6">
        <f>IF(Valor_normalizado!D114=0,32,IFERROR(RANK(Valor_normalizado!D114,Valor_normalizado!D$98:D$129,0),"NA"))</f>
        <v>10</v>
      </c>
      <c r="E114" s="6">
        <f>IF(Valor_normalizado!E114=0,32,IFERROR(RANK(Valor_normalizado!E114,Valor_normalizado!E$98:E$129,0),"NA"))</f>
        <v>19</v>
      </c>
      <c r="F114" s="6">
        <f>IF(Valor_normalizado!F114=0,32,IFERROR(RANK(Valor_normalizado!F114,Valor_normalizado!F$98:F$129,0),"NA"))</f>
        <v>17</v>
      </c>
      <c r="G114" s="6">
        <f>IF(Valor_normalizado!G114=0,32,IFERROR(RANK(Valor_normalizado!G114,Valor_normalizado!G$98:G$129,0),"NA"))</f>
        <v>28</v>
      </c>
      <c r="H114" s="6">
        <f>IF(Valor_normalizado!H114=0,32,IFERROR(RANK(Valor_normalizado!H114,Valor_normalizado!H$98:H$129,0),"NA"))</f>
        <v>17</v>
      </c>
      <c r="I114" s="6">
        <f>IF(Valor_normalizado!I114=0,32,IFERROR(RANK(Valor_normalizado!I114,Valor_normalizado!I$98:I$129,0),"NA"))</f>
        <v>7</v>
      </c>
      <c r="J114" s="6">
        <f>IF(Valor_normalizado!J114=0,32,IFERROR(RANK(Valor_normalizado!J114,Valor_normalizado!J$98:J$129,0),"NA"))</f>
        <v>19</v>
      </c>
      <c r="K114" s="6">
        <f>IF(Valor_normalizado!K114=0,32,IFERROR(RANK(Valor_normalizado!K114,Valor_normalizado!K$98:K$129,0),"NA"))</f>
        <v>15</v>
      </c>
      <c r="L114" s="6">
        <f>IF(Valor_normalizado!L114=0,32,IFERROR(RANK(Valor_normalizado!L114,Valor_normalizado!L$98:L$129,0),"NA"))</f>
        <v>21</v>
      </c>
      <c r="M114" s="6">
        <f>IF(Valor_normalizado!M114=0,32,IFERROR(RANK(Valor_normalizado!M114,Valor_normalizado!M$98:M$129,0),"NA"))</f>
        <v>17</v>
      </c>
      <c r="N114" s="6">
        <f>IF(Valor_normalizado!N114=0,32,IFERROR(RANK(Valor_normalizado!N114,Valor_normalizado!N$98:N$129,0),"NA"))</f>
        <v>5</v>
      </c>
      <c r="O114" s="6">
        <f>IF(Valor_normalizado!O114=0,32,IFERROR(RANK(Valor_normalizado!O114,Valor_normalizado!O$98:O$129,0),"NA"))</f>
        <v>5</v>
      </c>
      <c r="P114" s="6">
        <f>IF(Valor_normalizado!P114=0,32,IFERROR(RANK(Valor_normalizado!P114,Valor_normalizado!P$98:P$129,0),"NA"))</f>
        <v>4</v>
      </c>
      <c r="Q114" s="6">
        <f>IF(Valor_normalizado!Q114=0,32,IFERROR(RANK(Valor_normalizado!Q114,Valor_normalizado!Q$98:Q$129,0),"NA"))</f>
        <v>16</v>
      </c>
      <c r="R114" s="6">
        <f>IF(Valor_normalizado!R114=0,32,IFERROR(RANK(Valor_normalizado!R114,Valor_normalizado!R$98:R$129,0),"NA"))</f>
        <v>9</v>
      </c>
      <c r="S114" s="6">
        <f>IF(Valor_normalizado!S114=0,32,IFERROR(RANK(Valor_normalizado!S114,Valor_normalizado!S$98:S$129,0),"NA"))</f>
        <v>12</v>
      </c>
      <c r="T114" s="6">
        <f>IF(Valor_normalizado!T114=0,32,IFERROR(RANK(Valor_normalizado!T114,Valor_normalizado!T$98:T$129,0),"NA"))</f>
        <v>3</v>
      </c>
      <c r="U114" s="6">
        <f>IF(Valor_normalizado!U114=0,32,IFERROR(RANK(Valor_normalizado!U114,Valor_normalizado!U$98:U$129,0),"NA"))</f>
        <v>13</v>
      </c>
      <c r="V114" s="6">
        <f>IF(Valor_normalizado!V114=0,32,IFERROR(RANK(Valor_normalizado!V114,Valor_normalizado!V$98:V$129,0),"NA"))</f>
        <v>10</v>
      </c>
      <c r="W114" s="6">
        <f>IF(Valor_normalizado!W114=0,32,IFERROR(RANK(Valor_normalizado!W114,Valor_normalizado!W$98:W$129,0),"NA"))</f>
        <v>2</v>
      </c>
      <c r="X114" s="6">
        <f>IF(Valor_normalizado!X114=0,32,IFERROR(RANK(Valor_normalizado!X114,Valor_normalizado!X$98:X$129,0),"NA"))</f>
        <v>14</v>
      </c>
      <c r="Y114" s="6">
        <f>IF(Valor_normalizado!Y114=0,32,IFERROR(RANK(Valor_normalizado!Y114,Valor_normalizado!Y$98:Y$129,0),"NA"))</f>
        <v>6</v>
      </c>
      <c r="Z114" s="6">
        <f>IF(Valor_normalizado!Z114=0,32,IFERROR(RANK(Valor_normalizado!Z114,Valor_normalizado!Z$98:Z$129,0),"NA"))</f>
        <v>25</v>
      </c>
      <c r="AA114" s="6">
        <f>IF(Valor_normalizado!AA114=0,32,IFERROR(RANK(Valor_normalizado!AA114,Valor_normalizado!AA$98:AA$129,0),"NA"))</f>
        <v>13</v>
      </c>
      <c r="AB114" s="6">
        <f>IF(Valor_normalizado!AB114=0,32,IFERROR(RANK(Valor_normalizado!AB114,Valor_normalizado!AB$98:AB$129,0),"NA"))</f>
        <v>20</v>
      </c>
      <c r="AC114" s="6">
        <f>IF(Valor_normalizado!AC114=0,32,IFERROR(RANK(Valor_normalizado!AC114,Valor_normalizado!AC$98:AC$129,0),"NA"))</f>
        <v>23</v>
      </c>
      <c r="AD114" s="6">
        <f>IF(Valor_normalizado!AD114=0,32,IFERROR(RANK(Valor_normalizado!AD114,Valor_normalizado!AD$98:AD$129,0),"NA"))</f>
        <v>10</v>
      </c>
      <c r="AE114" s="6">
        <f>IF(Valor_normalizado!AE114=0,32,IFERROR(RANK(Valor_normalizado!AE114,Valor_normalizado!AE$98:AE$129,0),"NA"))</f>
        <v>12</v>
      </c>
      <c r="AF114" s="6">
        <f>IF(Valor_normalizado!AF114=0,32,IFERROR(RANK(Valor_normalizado!AF114,Valor_normalizado!AF$98:AF$129,0),"NA"))</f>
        <v>19</v>
      </c>
      <c r="AG114" s="6">
        <f>IF(Valor_normalizado!AG114=0,32,IFERROR(RANK(Valor_normalizado!AG114,Valor_normalizado!AG$98:AG$129,0),"NA"))</f>
        <v>24</v>
      </c>
      <c r="AH114" s="6">
        <f>IF(Valor_normalizado!AH114=0,32,IFERROR(RANK(Valor_normalizado!AH114,Valor_normalizado!AH$98:AH$129,0),"NA"))</f>
        <v>30</v>
      </c>
      <c r="AI114" s="6">
        <f>IF(Valor_normalizado!AI114=0,32,IFERROR(RANK(Valor_normalizado!AI114,Valor_normalizado!AI$98:AI$129,0),"NA"))</f>
        <v>32</v>
      </c>
      <c r="AJ114" s="6">
        <f>IF(Valor_normalizado!AJ114=0,32,IFERROR(RANK(Valor_normalizado!AJ114,Valor_normalizado!AJ$98:AJ$129,0),"NA"))</f>
        <v>14</v>
      </c>
      <c r="AK114" s="6">
        <f>IF(Valor_normalizado!AK114=0,32,IFERROR(RANK(Valor_normalizado!AK114,Valor_normalizado!AK$98:AK$129,0),"NA"))</f>
        <v>25</v>
      </c>
      <c r="AL114" s="6">
        <f>IF(Valor_normalizado!AL114=0,32,IFERROR(RANK(Valor_normalizado!AL114,Valor_normalizado!AL$98:AL$129,0),"NA"))</f>
        <v>5</v>
      </c>
      <c r="AM114" s="6">
        <f>IF(Valor_normalizado!AM114=0,32,IFERROR(RANK(Valor_normalizado!AM114,Valor_normalizado!AM$98:AM$129,0),"NA"))</f>
        <v>32</v>
      </c>
      <c r="AN114" s="6">
        <f>IF(Valor_normalizado!AN114=0,32,IFERROR(RANK(Valor_normalizado!AN114,Valor_normalizado!AN$98:AN$129,0),"NA"))</f>
        <v>31</v>
      </c>
      <c r="AO114" s="6">
        <f>IF(Valor_normalizado!AO114=0,32,IFERROR(RANK(Valor_normalizado!AO114,Valor_normalizado!AO$98:AO$129,0),"NA"))</f>
        <v>23</v>
      </c>
      <c r="AP114" s="6">
        <f>IF(Valor_normalizado!AP114=0,32,IFERROR(RANK(Valor_normalizado!AP114,Valor_normalizado!AP$98:AP$129,0),"NA"))</f>
        <v>23</v>
      </c>
      <c r="AQ114" s="6">
        <f>IF(Valor_normalizado!AQ114=0,32,IFERROR(RANK(Valor_normalizado!AQ114,Valor_normalizado!AQ$98:AQ$129,0),"NA"))</f>
        <v>14</v>
      </c>
      <c r="AR114" s="6">
        <f>IF(Valor_normalizado!AR114=0,32,IFERROR(RANK(Valor_normalizado!AR114,Valor_normalizado!AR$98:AR$129,0),"NA"))</f>
        <v>27</v>
      </c>
      <c r="AS114" s="6">
        <f>IF(Valor_normalizado!AS114=0,32,IFERROR(RANK(Valor_normalizado!AS114,Valor_normalizado!AS$98:AS$129,0),"NA"))</f>
        <v>22</v>
      </c>
      <c r="AT114" s="6">
        <f>IF(Valor_normalizado!AT114=0,32,IFERROR(RANK(Valor_normalizado!AT114,Valor_normalizado!AT$98:AT$129,0),"NA"))</f>
        <v>20</v>
      </c>
      <c r="AU114" s="6">
        <f>IF(Valor_normalizado!AU114=0,32,IFERROR(RANK(Valor_normalizado!AU114,Valor_normalizado!AU$98:AU$129,0),"NA"))</f>
        <v>25</v>
      </c>
      <c r="AV114" s="6">
        <f>IF(Valor_normalizado!AV114=0,32,IFERROR(RANK(Valor_normalizado!AV114,Valor_normalizado!AV$98:AV$129,0),"NA"))</f>
        <v>24</v>
      </c>
      <c r="AW114" s="6">
        <f>IF(Valor_normalizado!AW114=0,32,IFERROR(RANK(Valor_normalizado!AW114,Valor_normalizado!AW$98:AW$129,0),"NA"))</f>
        <v>27</v>
      </c>
      <c r="AX114" s="6">
        <f>IF(Valor_normalizado!AX114=0,32,IFERROR(RANK(Valor_normalizado!AX114,Valor_normalizado!AX$98:AX$129,0),"NA"))</f>
        <v>28</v>
      </c>
      <c r="AY114" s="6">
        <f>IF(Valor_normalizado!AY114=0,32,IFERROR(RANK(Valor_normalizado!AY114,Valor_normalizado!AY$98:AY$129,0),"NA"))</f>
        <v>24</v>
      </c>
      <c r="AZ114" s="6">
        <f>IF(Valor_normalizado!AZ114=0,32,IFERROR(RANK(Valor_normalizado!AZ114,Valor_normalizado!AZ$98:AZ$129,0),"NA"))</f>
        <v>9</v>
      </c>
      <c r="BA114" s="6">
        <f>IF(Valor_normalizado!BA114=0,32,IFERROR(RANK(Valor_normalizado!BA114,Valor_normalizado!BA$98:BA$129,0),"NA"))</f>
        <v>18</v>
      </c>
      <c r="BB114" s="6">
        <f>IF(Valor_normalizado!BB114=0,32,IFERROR(RANK(Valor_normalizado!BB114,Valor_normalizado!BB$98:BB$129,0),"NA"))</f>
        <v>4</v>
      </c>
      <c r="BC114" s="6">
        <f>IF(Valor_normalizado!BC114=0,32,IFERROR(RANK(Valor_normalizado!BC114,Valor_normalizado!BC$98:BC$129,0),"NA"))</f>
        <v>1</v>
      </c>
      <c r="BD114" s="6">
        <f>IF(Valor_normalizado!BD114=0,32,IFERROR(RANK(Valor_normalizado!BD114,Valor_normalizado!BD$98:BD$129,0),"NA"))</f>
        <v>1</v>
      </c>
      <c r="BE114" s="6">
        <f>IF(Valor_normalizado!BE114=0,32,IFERROR(RANK(Valor_normalizado!BE114,Valor_normalizado!BE$98:BE$129,0),"NA"))</f>
        <v>26</v>
      </c>
      <c r="BF114" s="6">
        <f>IF(Valor_normalizado!BF114=0,32,IFERROR(RANK(Valor_normalizado!BF114,Valor_normalizado!BF$98:BF$129,0),"NA"))</f>
        <v>26</v>
      </c>
      <c r="BG114" s="6">
        <f>IF(Valor_normalizado!BG114=0,32,IFERROR(RANK(Valor_normalizado!BG114,Valor_normalizado!BG$98:BG$129,0),"NA"))</f>
        <v>27</v>
      </c>
      <c r="BH114" s="6">
        <f>IF(Valor_normalizado!BH114=0,32,IFERROR(RANK(Valor_normalizado!BH114,Valor_normalizado!BH$98:BH$129,0),"NA"))</f>
        <v>16</v>
      </c>
      <c r="BI114" s="6">
        <f>IF(Valor_normalizado!BI114=0,32,IFERROR(RANK(Valor_normalizado!BI114,Valor_normalizado!BI$98:BI$129,0),"NA"))</f>
        <v>30</v>
      </c>
      <c r="BJ114" s="6">
        <f>IF(Valor_normalizado!BJ114=0,32,IFERROR(RANK(Valor_normalizado!BJ114,Valor_normalizado!BJ$98:BJ$129,0),"NA"))</f>
        <v>26</v>
      </c>
      <c r="BK114" s="6">
        <f>IF(Valor_normalizado!BK114=0,32,IFERROR(RANK(Valor_normalizado!BK114,Valor_normalizado!BK$98:BK$129,0),"NA"))</f>
        <v>13</v>
      </c>
      <c r="BL114" s="6">
        <f>IF(Valor_normalizado!BL114=0,32,IFERROR(RANK(Valor_normalizado!BL114,Valor_normalizado!BL$98:BL$129,0),"NA"))</f>
        <v>30</v>
      </c>
      <c r="BM114" s="6">
        <f>IF(Valor_normalizado!BM114=0,32,IFERROR(RANK(Valor_normalizado!BM114,Valor_normalizado!BM$98:BM$129,0),"NA"))</f>
        <v>29</v>
      </c>
      <c r="BN114" s="6">
        <f>IF(Valor_normalizado!BN114=0,32,IFERROR(RANK(Valor_normalizado!BN114,Valor_normalizado!BN$98:BN$129,0),"NA"))</f>
        <v>24</v>
      </c>
      <c r="BO114" s="6">
        <f>IF(Valor_normalizado!BO114=0,32,IFERROR(RANK(Valor_normalizado!BO114,Valor_normalizado!BO$98:BO$129,0),"NA"))</f>
        <v>20</v>
      </c>
      <c r="BP114" s="6">
        <f>IF(Valor_normalizado!BP114=0,32,IFERROR(RANK(Valor_normalizado!BP114,Valor_normalizado!BP$98:BP$129,0),"NA"))</f>
        <v>23</v>
      </c>
      <c r="BQ114" s="6">
        <f>IF(Valor_normalizado!BQ114=0,32,IFERROR(RANK(Valor_normalizado!BQ114,Valor_normalizado!BQ$98:BQ$129,0),"NA"))</f>
        <v>23</v>
      </c>
      <c r="BR114" s="6">
        <f>IF(Valor_normalizado!BR114=0,32,IFERROR(RANK(Valor_normalizado!BR114,Valor_normalizado!BR$98:BR$129,0),"NA"))</f>
        <v>5</v>
      </c>
      <c r="BS114" s="6">
        <f>IF(Valor_normalizado!BS114=0,32,IFERROR(RANK(Valor_normalizado!BS114,Valor_normalizado!BS$98:BS$129,0),"NA"))</f>
        <v>16</v>
      </c>
      <c r="BT114" s="6">
        <f>IF(Valor_normalizado!BT114=0,32,IFERROR(RANK(Valor_normalizado!BT114,Valor_normalizado!BT$98:BT$129,0),"NA"))</f>
        <v>2</v>
      </c>
      <c r="BU114" s="6">
        <f>IF(Valor_normalizado!BU114=0,32,IFERROR(RANK(Valor_normalizado!BU114,Valor_normalizado!BU$98:BU$129,0),"NA"))</f>
        <v>11</v>
      </c>
      <c r="BV114" s="6">
        <f>IF(Valor_normalizado!BV114=0,32,IFERROR(RANK(Valor_normalizado!BV114,Valor_normalizado!BV$98:BV$129,0),"NA"))</f>
        <v>24</v>
      </c>
      <c r="BW114" s="6">
        <f>IF(Valor_normalizado!BW114=0,32,IFERROR(RANK(Valor_normalizado!BW114,Valor_normalizado!BW$98:BW$129,0),"NA"))</f>
        <v>28</v>
      </c>
      <c r="BX114" s="6">
        <f>IF(Valor_normalizado!BX114=0,32,IFERROR(RANK(Valor_normalizado!BX114,Valor_normalizado!BX$98:BX$129,0),"NA"))</f>
        <v>18</v>
      </c>
      <c r="BY114" s="6">
        <f>IF(Valor_normalizado!BY114=0,32,IFERROR(RANK(Valor_normalizado!BY114,Valor_normalizado!BY$98:BY$129,0),"NA"))</f>
        <v>14</v>
      </c>
      <c r="BZ114" s="6">
        <f>IF(Valor_normalizado!BZ114=0,32,IFERROR(RANK(Valor_normalizado!BZ114,Valor_normalizado!BZ$98:BZ$129,0),"NA"))</f>
        <v>17</v>
      </c>
      <c r="CA114" s="6">
        <f>IF(Valor_normalizado!CA114=0,32,IFERROR(RANK(Valor_normalizado!CA114,Valor_normalizado!CA$98:CA$129,0),"NA"))</f>
        <v>12</v>
      </c>
      <c r="CB114" s="6">
        <f>IF(Valor_normalizado!CB114=0,32,IFERROR(RANK(Valor_normalizado!CB114,Valor_normalizado!CB$98:CB$129,0),"NA"))</f>
        <v>19</v>
      </c>
      <c r="CC114" s="6">
        <f>IF(Valor_normalizado!CC114=0,32,IFERROR(RANK(Valor_normalizado!CC114,Valor_normalizado!CC$98:CC$129,0),"NA"))</f>
        <v>19</v>
      </c>
      <c r="CD114" s="6">
        <f>IF(Valor_normalizado!CD114=0,32,IFERROR(RANK(Valor_normalizado!CD114,Valor_normalizado!CD$98:CD$129,0),"NA"))</f>
        <v>20</v>
      </c>
      <c r="CE114" s="6">
        <f>IF(Valor_normalizado!CE114=0,32,IFERROR(RANK(Valor_normalizado!CE114,Valor_normalizado!CE$98:CE$129,0),"NA"))</f>
        <v>23</v>
      </c>
      <c r="CF114" s="6">
        <f>IF(Valor_normalizado!CF114=0,32,IFERROR(RANK(Valor_normalizado!CF114,Valor_normalizado!CF$98:CF$129,0),"NA"))</f>
        <v>7</v>
      </c>
      <c r="CG114" s="6">
        <f>IF(Valor_normalizado!CG114=0,32,IFERROR(RANK(Valor_normalizado!CG114,Valor_normalizado!CG$98:CG$129,0),"NA"))</f>
        <v>10</v>
      </c>
      <c r="CH114" s="6">
        <f>IF(Valor_normalizado!CH114=0,32,IFERROR(RANK(Valor_normalizado!CH114,Valor_normalizado!CH$98:CH$129,0),"NA"))</f>
        <v>16</v>
      </c>
      <c r="CI114" s="6">
        <f>IF(Valor_normalizado!CI114=0,32,IFERROR(RANK(Valor_normalizado!CI114,Valor_normalizado!CI$98:CI$129,0),"NA"))</f>
        <v>17</v>
      </c>
      <c r="CJ114" s="6">
        <f>IF(Valor_normalizado!CJ114=0,32,IFERROR(RANK(Valor_normalizado!CJ114,Valor_normalizado!CJ$98:CJ$129,0),"NA"))</f>
        <v>7</v>
      </c>
      <c r="CK114" s="6">
        <f>IF(Valor_normalizado!CK114=0,32,IFERROR(RANK(Valor_normalizado!CK114,Valor_normalizado!CK$98:CK$129,0),"NA"))</f>
        <v>21</v>
      </c>
      <c r="CL114" s="6">
        <f>IF(Valor_normalizado!CL114=0,32,IFERROR(RANK(Valor_normalizado!CL114,Valor_normalizado!CL$98:CL$129,0),"NA"))</f>
        <v>28</v>
      </c>
      <c r="CM114" s="6">
        <f>IF(Valor_normalizado!CM114=0,32,IFERROR(RANK(Valor_normalizado!CM114,Valor_normalizado!CM$98:CM$129,0),"NA"))</f>
        <v>20</v>
      </c>
      <c r="CN114" s="6">
        <f>IF(Valor_normalizado!CN114=0,32,IFERROR(RANK(Valor_normalizado!CN114,Valor_normalizado!CN$98:CN$129,0),"NA"))</f>
        <v>21</v>
      </c>
      <c r="CO114" s="6">
        <f>IF(Valor_normalizado!CO114=0,32,IFERROR(RANK(Valor_normalizado!CO114,Valor_normalizado!CO$98:CO$129,0),"NA"))</f>
        <v>16</v>
      </c>
      <c r="CP114" s="6">
        <f>IF(Valor_normalizado!CP114=0,32,IFERROR(RANK(Valor_normalizado!CP114,Valor_normalizado!CP$98:CP$129,0),"NA"))</f>
        <v>1</v>
      </c>
      <c r="CQ114" s="6">
        <f>IF(Valor_normalizado!CQ114=0,32,IFERROR(RANK(Valor_normalizado!CQ114,Valor_normalizado!CQ$98:CQ$129,0),"NA"))</f>
        <v>14</v>
      </c>
      <c r="CR114" s="6">
        <f>IF(Valor_normalizado!CR114=0,32,IFERROR(RANK(Valor_normalizado!CR114,Valor_normalizado!CR$98:CR$129,0),"NA"))</f>
        <v>11</v>
      </c>
      <c r="CS114" s="6">
        <f>IF(Valor_normalizado!CS114=0,32,IFERROR(RANK(Valor_normalizado!CS114,Valor_normalizado!CS$98:CS$129,0),"NA"))</f>
        <v>11</v>
      </c>
      <c r="CT114" s="6">
        <f>IF(Valor_normalizado!CT114=0,32,IFERROR(RANK(Valor_normalizado!CT114,Valor_normalizado!CT$98:CT$129,0),"NA"))</f>
        <v>32</v>
      </c>
      <c r="CU114" s="6">
        <f>IF(Valor_normalizado!CU114=0,32,IFERROR(RANK(Valor_normalizado!CU114,Valor_normalizado!CU$98:CU$129,0),"NA"))</f>
        <v>20</v>
      </c>
      <c r="CV114" s="6">
        <f>IF(Valor_normalizado!CV114=0,32,IFERROR(RANK(Valor_normalizado!CV114,Valor_normalizado!CV$98:CV$129,0),"NA"))</f>
        <v>17</v>
      </c>
      <c r="CW114" s="6">
        <f>IF(Valor_normalizado!CW114=0,32,IFERROR(RANK(Valor_normalizado!CW114,Valor_normalizado!CW$98:CW$129,0),"NA"))</f>
        <v>18</v>
      </c>
      <c r="CX114" s="6">
        <f>IF(Valor_normalizado!CX114=0,32,IFERROR(RANK(Valor_normalizado!CX114,Valor_normalizado!CX$98:CX$129,0),"NA"))</f>
        <v>19</v>
      </c>
      <c r="CY114" s="6">
        <f>IF(Valor_normalizado!CY114=0,32,IFERROR(RANK(Valor_normalizado!CY114,Valor_normalizado!CY$98:CY$129,0),"NA"))</f>
        <v>6</v>
      </c>
      <c r="CZ114" s="6">
        <f>IF(Valor_normalizado!CZ114=0,32,IFERROR(RANK(Valor_normalizado!CZ114,Valor_normalizado!CZ$98:CZ$129,0),"NA"))</f>
        <v>10</v>
      </c>
      <c r="DA114" s="6">
        <f>IF(Valor_normalizado!DA114=0,32,IFERROR(RANK(Valor_normalizado!DA114,Valor_normalizado!DA$98:DA$129,0),"NA"))</f>
        <v>20</v>
      </c>
      <c r="DB114" s="6">
        <f>IF(Valor_normalizado!DB114=0,32,IFERROR(RANK(Valor_normalizado!DB114,Valor_normalizado!DB$98:DB$129,0),"NA"))</f>
        <v>22</v>
      </c>
      <c r="DC114" s="6">
        <f>IF(Valor_normalizado!DC114=0,32,IFERROR(RANK(Valor_normalizado!DC114,Valor_normalizado!DC$98:DC$129,0),"NA"))</f>
        <v>9</v>
      </c>
      <c r="DD114" s="6">
        <f>IF(Valor_normalizado!DD114=0,32,IFERROR(RANK(Valor_normalizado!DD114,Valor_normalizado!DD$98:DD$129,0),"NA"))</f>
        <v>14</v>
      </c>
      <c r="DE114" s="6">
        <f>IF(Valor_normalizado!DE114=0,32,IFERROR(RANK(Valor_normalizado!DE114,Valor_normalizado!DE$98:DE$129,0),"NA"))</f>
        <v>12</v>
      </c>
      <c r="DF114" s="6">
        <f>IF(Valor_normalizado!DF114=0,32,IFERROR(RANK(Valor_normalizado!DF114,Valor_normalizado!DF$98:DF$129,0),"NA"))</f>
        <v>8</v>
      </c>
      <c r="DG114" s="6">
        <f>IF(Valor_normalizado!DG114=0,32,IFERROR(RANK(Valor_normalizado!DG114,Valor_normalizado!DG$98:DG$129,0),"NA"))</f>
        <v>16</v>
      </c>
      <c r="DH114" s="6">
        <f>IF(Valor_normalizado!DH114=0,32,IFERROR(RANK(Valor_normalizado!DH114,Valor_normalizado!DH$98:DH$129,0),"NA"))</f>
        <v>22</v>
      </c>
      <c r="DI114" s="6">
        <f>IF(Valor_normalizado!DI114=0,32,IFERROR(RANK(Valor_normalizado!DI114,Valor_normalizado!DI$98:DI$129,0),"NA"))</f>
        <v>16</v>
      </c>
      <c r="DJ114" s="6">
        <f>IF(Valor_normalizado!DJ114=0,32,IFERROR(RANK(Valor_normalizado!DJ114,Valor_normalizado!DJ$98:DJ$129,0),"NA"))</f>
        <v>17</v>
      </c>
      <c r="DK114" s="6">
        <f>IF(Valor_normalizado!DK114=0,32,IFERROR(RANK(Valor_normalizado!DK114,Valor_normalizado!DK$98:DK$129,0),"NA"))</f>
        <v>17</v>
      </c>
      <c r="DL114" s="6">
        <f>IF(Valor_normalizado!DL114=0,32,IFERROR(RANK(Valor_normalizado!DL114,Valor_normalizado!DL$98:DL$129,0),"NA"))</f>
        <v>26</v>
      </c>
      <c r="DM114" s="6">
        <f>IF(Valor_normalizado!DM114=0,32,IFERROR(RANK(Valor_normalizado!DM114,Valor_normalizado!DM$98:DM$129,0),"NA"))</f>
        <v>29</v>
      </c>
      <c r="DN114" s="6">
        <f>IF(Valor_normalizado!DN114=0,32,IFERROR(RANK(Valor_normalizado!DN114,Valor_normalizado!DN$98:DN$129,0),"NA"))</f>
        <v>24</v>
      </c>
      <c r="DO114" s="6">
        <f>IF(Valor_normalizado!DO114=0,32,IFERROR(RANK(Valor_normalizado!DO114,Valor_normalizado!DO$98:DO$129,0),"NA"))</f>
        <v>25</v>
      </c>
      <c r="DP114" s="6">
        <f>IF(Valor_normalizado!DP114=0,32,IFERROR(RANK(Valor_normalizado!DP114,Valor_normalizado!DP$98:DP$129,0),"NA"))</f>
        <v>26</v>
      </c>
      <c r="DQ114" s="6">
        <f>IF(Valor_normalizado!DQ114=0,32,IFERROR(RANK(Valor_normalizado!DQ114,Valor_normalizado!DQ$98:DQ$129,0),"NA"))</f>
        <v>25</v>
      </c>
      <c r="DR114" s="6">
        <f>IF(Valor_normalizado!DR114=0,32,IFERROR(RANK(Valor_normalizado!DR114,Valor_normalizado!DR$98:DR$129,0),"NA"))</f>
        <v>17</v>
      </c>
      <c r="DS114" s="6">
        <f>IF(Valor_normalizado!DS114=0,32,IFERROR(RANK(Valor_normalizado!DS114,Valor_normalizado!DS$98:DS$129,0),"NA"))</f>
        <v>29</v>
      </c>
      <c r="DT114" s="6">
        <f>IF(Valor_normalizado!DT114=0,32,IFERROR(RANK(Valor_normalizado!DT114,Valor_normalizado!DT$98:DT$129,0),"NA"))</f>
        <v>18</v>
      </c>
      <c r="DU114" s="6">
        <f>IF(Valor_normalizado!DU114=0,32,IFERROR(RANK(Valor_normalizado!DU114,Valor_normalizado!DU$98:DU$129,0),"NA"))</f>
        <v>7</v>
      </c>
      <c r="DV114" s="6">
        <f>IF(Valor_normalizado!DV114=0,32,IFERROR(RANK(Valor_normalizado!DV114,Valor_normalizado!DV$98:DV$129,0),"NA"))</f>
        <v>20</v>
      </c>
      <c r="DW114" s="6">
        <f>IF(Valor_normalizado!DW114=0,32,IFERROR(RANK(Valor_normalizado!DW114,Valor_normalizado!DW$98:DW$129,0),"NA"))</f>
        <v>16</v>
      </c>
      <c r="DX114" s="6">
        <f>IF(Valor_normalizado!DX114=0,32,IFERROR(RANK(Valor_normalizado!DX114,Valor_normalizado!DX$98:DX$129,0),"NA"))</f>
        <v>16</v>
      </c>
      <c r="DY114" s="6">
        <f>IF(Valor_normalizado!DY114=0,32,IFERROR(RANK(Valor_normalizado!DY114,Valor_normalizado!DY$98:DY$129,0),"NA"))</f>
        <v>16</v>
      </c>
      <c r="DZ114" s="6">
        <f>IF(Valor_normalizado!DZ114=0,32,IFERROR(RANK(Valor_normalizado!DZ114,Valor_normalizado!DZ$98:DZ$129,0),"NA"))</f>
        <v>16</v>
      </c>
      <c r="EA114" s="6">
        <f>IF(Valor_normalizado!EA114=0,32,IFERROR(RANK(Valor_normalizado!EA114,Valor_normalizado!EA$98:EA$129,0),"NA"))</f>
        <v>16</v>
      </c>
      <c r="EB114" s="6">
        <f>IF(Valor_normalizado!EB114=0,32,IFERROR(RANK(Valor_normalizado!EB114,Valor_normalizado!EB$98:EB$129,0),"NA"))</f>
        <v>16</v>
      </c>
      <c r="EC114" s="6">
        <f>IF(Valor_normalizado!EC114=0,32,IFERROR(RANK(Valor_normalizado!EC114,Valor_normalizado!EC$98:EC$129,0),"NA"))</f>
        <v>13</v>
      </c>
      <c r="ED114" s="6">
        <f>IF(Valor_normalizado!ED114=0,32,IFERROR(RANK(Valor_normalizado!ED114,Valor_normalizado!ED$98:ED$129,0),"NA"))</f>
        <v>15</v>
      </c>
      <c r="EE114" s="6">
        <f>IF(Valor_normalizado!EE114=0,32,IFERROR(RANK(Valor_normalizado!EE114,Valor_normalizado!EE$98:EE$129,0),"NA"))</f>
        <v>13</v>
      </c>
      <c r="EF114" s="6">
        <f>IF(Valor_normalizado!EF114=0,32,IFERROR(RANK(Valor_normalizado!EF114,Valor_normalizado!EF$98:EF$129,0),"NA"))</f>
        <v>12</v>
      </c>
      <c r="EG114" s="6">
        <f>IF(Valor_normalizado!EG114=0,32,IFERROR(RANK(Valor_normalizado!EG114,Valor_normalizado!EG$98:EG$129,0),"NA"))</f>
        <v>14</v>
      </c>
      <c r="EH114" s="6">
        <f>IF(Valor_normalizado!EH114=0,32,IFERROR(RANK(Valor_normalizado!EH114,Valor_normalizado!EH$98:EH$129,0),"NA"))</f>
        <v>11</v>
      </c>
      <c r="EI114" s="6">
        <f>IF(Valor_normalizado!EI114=0,32,IFERROR(RANK(Valor_normalizado!EI114,Valor_normalizado!EI$98:EI$129,0),"NA"))</f>
        <v>24</v>
      </c>
      <c r="EJ114" s="6">
        <f>IF(Valor_normalizado!EJ114=0,32,IFERROR(RANK(Valor_normalizado!EJ114,Valor_normalizado!EJ$98:EJ$129,0),"NA"))</f>
        <v>9</v>
      </c>
      <c r="EK114" s="6">
        <f>IF(Valor_normalizado!EK114=0,32,IFERROR(RANK(Valor_normalizado!EK114,Valor_normalizado!EK$98:EK$129,0),"NA"))</f>
        <v>13</v>
      </c>
      <c r="EL114" s="6">
        <f>IF(Valor_normalizado!EL114=0,32,IFERROR(RANK(Valor_normalizado!EL114,Valor_normalizado!EL$98:EL$129,0),"NA"))</f>
        <v>15</v>
      </c>
      <c r="EM114" s="6">
        <f>IF(Valor_normalizado!EM114=0,32,IFERROR(RANK(Valor_normalizado!EM114,Valor_normalizado!EM$98:EM$129,0),"NA"))</f>
        <v>18</v>
      </c>
      <c r="EN114" s="6">
        <f>IF(Valor_normalizado!EN114=0,32,IFERROR(RANK(Valor_normalizado!EN114,Valor_normalizado!EN$98:EN$129,0),"NA"))</f>
        <v>32</v>
      </c>
      <c r="EO114" s="6">
        <f>IF(Valor_normalizado!EO114=0,32,IFERROR(RANK(Valor_normalizado!EO114,Valor_normalizado!EO$98:EO$129,0),"NA"))</f>
        <v>32</v>
      </c>
      <c r="EP114" s="6">
        <f>IF(Valor_normalizado!EP114=0,32,IFERROR(RANK(Valor_normalizado!EP114,Valor_normalizado!EP$98:EP$129,0),"NA"))</f>
        <v>21</v>
      </c>
      <c r="EQ114" s="6">
        <f>IF(Valor_normalizado!EQ114=0,32,IFERROR(RANK(Valor_normalizado!EQ114,Valor_normalizado!EQ$98:EQ$129,0),"NA"))</f>
        <v>21</v>
      </c>
      <c r="ER114" s="6">
        <f>IF(Valor_normalizado!ER114=0,32,IFERROR(RANK(Valor_normalizado!ER114,Valor_normalizado!ER$98:ER$129,0),"NA"))</f>
        <v>19</v>
      </c>
      <c r="ES114" s="6">
        <f>IF(Valor_normalizado!ES114=0,32,IFERROR(RANK(Valor_normalizado!ES114,Valor_normalizado!ES$98:ES$129,0),"NA"))</f>
        <v>17</v>
      </c>
    </row>
    <row r="115" spans="1:149" x14ac:dyDescent="0.25">
      <c r="A115" s="1" t="s">
        <v>263</v>
      </c>
      <c r="B115" s="75">
        <v>2022</v>
      </c>
      <c r="C115" s="6">
        <f>IF(Valor_normalizado!C115=0,32,IFERROR(RANK(Valor_normalizado!C115,Valor_normalizado!C$98:C$129,0),"NA"))</f>
        <v>15</v>
      </c>
      <c r="D115" s="6">
        <f>IF(Valor_normalizado!D115=0,32,IFERROR(RANK(Valor_normalizado!D115,Valor_normalizado!D$98:D$129,0),"NA"))</f>
        <v>10</v>
      </c>
      <c r="E115" s="6">
        <f>IF(Valor_normalizado!E115=0,32,IFERROR(RANK(Valor_normalizado!E115,Valor_normalizado!E$98:E$129,0),"NA"))</f>
        <v>5</v>
      </c>
      <c r="F115" s="6">
        <f>IF(Valor_normalizado!F115=0,32,IFERROR(RANK(Valor_normalizado!F115,Valor_normalizado!F$98:F$129,0),"NA"))</f>
        <v>10</v>
      </c>
      <c r="G115" s="6">
        <f>IF(Valor_normalizado!G115=0,32,IFERROR(RANK(Valor_normalizado!G115,Valor_normalizado!G$98:G$129,0),"NA"))</f>
        <v>18</v>
      </c>
      <c r="H115" s="6">
        <f>IF(Valor_normalizado!H115=0,32,IFERROR(RANK(Valor_normalizado!H115,Valor_normalizado!H$98:H$129,0),"NA"))</f>
        <v>24</v>
      </c>
      <c r="I115" s="6">
        <f>IF(Valor_normalizado!I115=0,32,IFERROR(RANK(Valor_normalizado!I115,Valor_normalizado!I$98:I$129,0),"NA"))</f>
        <v>26</v>
      </c>
      <c r="J115" s="6">
        <f>IF(Valor_normalizado!J115=0,32,IFERROR(RANK(Valor_normalizado!J115,Valor_normalizado!J$98:J$129,0),"NA"))</f>
        <v>25</v>
      </c>
      <c r="K115" s="6">
        <f>IF(Valor_normalizado!K115=0,32,IFERROR(RANK(Valor_normalizado!K115,Valor_normalizado!K$98:K$129,0),"NA"))</f>
        <v>2</v>
      </c>
      <c r="L115" s="6">
        <f>IF(Valor_normalizado!L115=0,32,IFERROR(RANK(Valor_normalizado!L115,Valor_normalizado!L$98:L$129,0),"NA"))</f>
        <v>16</v>
      </c>
      <c r="M115" s="6">
        <f>IF(Valor_normalizado!M115=0,32,IFERROR(RANK(Valor_normalizado!M115,Valor_normalizado!M$98:M$129,0),"NA"))</f>
        <v>4</v>
      </c>
      <c r="N115" s="6">
        <f>IF(Valor_normalizado!N115=0,32,IFERROR(RANK(Valor_normalizado!N115,Valor_normalizado!N$98:N$129,0),"NA"))</f>
        <v>21</v>
      </c>
      <c r="O115" s="6">
        <f>IF(Valor_normalizado!O115=0,32,IFERROR(RANK(Valor_normalizado!O115,Valor_normalizado!O$98:O$129,0),"NA"))</f>
        <v>30</v>
      </c>
      <c r="P115" s="6">
        <f>IF(Valor_normalizado!P115=0,32,IFERROR(RANK(Valor_normalizado!P115,Valor_normalizado!P$98:P$129,0),"NA"))</f>
        <v>19</v>
      </c>
      <c r="Q115" s="6">
        <f>IF(Valor_normalizado!Q115=0,32,IFERROR(RANK(Valor_normalizado!Q115,Valor_normalizado!Q$98:Q$129,0),"NA"))</f>
        <v>9</v>
      </c>
      <c r="R115" s="6">
        <f>IF(Valor_normalizado!R115=0,32,IFERROR(RANK(Valor_normalizado!R115,Valor_normalizado!R$98:R$129,0),"NA"))</f>
        <v>4</v>
      </c>
      <c r="S115" s="6">
        <f>IF(Valor_normalizado!S115=0,32,IFERROR(RANK(Valor_normalizado!S115,Valor_normalizado!S$98:S$129,0),"NA"))</f>
        <v>6</v>
      </c>
      <c r="T115" s="6">
        <f>IF(Valor_normalizado!T115=0,32,IFERROR(RANK(Valor_normalizado!T115,Valor_normalizado!T$98:T$129,0),"NA"))</f>
        <v>15</v>
      </c>
      <c r="U115" s="6">
        <f>IF(Valor_normalizado!U115=0,32,IFERROR(RANK(Valor_normalizado!U115,Valor_normalizado!U$98:U$129,0),"NA"))</f>
        <v>10</v>
      </c>
      <c r="V115" s="6">
        <f>IF(Valor_normalizado!V115=0,32,IFERROR(RANK(Valor_normalizado!V115,Valor_normalizado!V$98:V$129,0),"NA"))</f>
        <v>8</v>
      </c>
      <c r="W115" s="6">
        <f>IF(Valor_normalizado!W115=0,32,IFERROR(RANK(Valor_normalizado!W115,Valor_normalizado!W$98:W$129,0),"NA"))</f>
        <v>13</v>
      </c>
      <c r="X115" s="6">
        <f>IF(Valor_normalizado!X115=0,32,IFERROR(RANK(Valor_normalizado!X115,Valor_normalizado!X$98:X$129,0),"NA"))</f>
        <v>11</v>
      </c>
      <c r="Y115" s="6">
        <f>IF(Valor_normalizado!Y115=0,32,IFERROR(RANK(Valor_normalizado!Y115,Valor_normalizado!Y$98:Y$129,0),"NA"))</f>
        <v>2</v>
      </c>
      <c r="Z115" s="6">
        <f>IF(Valor_normalizado!Z115=0,32,IFERROR(RANK(Valor_normalizado!Z115,Valor_normalizado!Z$98:Z$129,0),"NA"))</f>
        <v>6</v>
      </c>
      <c r="AA115" s="6">
        <f>IF(Valor_normalizado!AA115=0,32,IFERROR(RANK(Valor_normalizado!AA115,Valor_normalizado!AA$98:AA$129,0),"NA"))</f>
        <v>1</v>
      </c>
      <c r="AB115" s="6">
        <f>IF(Valor_normalizado!AB115=0,32,IFERROR(RANK(Valor_normalizado!AB115,Valor_normalizado!AB$98:AB$129,0),"NA"))</f>
        <v>3</v>
      </c>
      <c r="AC115" s="6">
        <f>IF(Valor_normalizado!AC115=0,32,IFERROR(RANK(Valor_normalizado!AC115,Valor_normalizado!AC$98:AC$129,0),"NA"))</f>
        <v>1</v>
      </c>
      <c r="AD115" s="6">
        <f>IF(Valor_normalizado!AD115=0,32,IFERROR(RANK(Valor_normalizado!AD115,Valor_normalizado!AD$98:AD$129,0),"NA"))</f>
        <v>18</v>
      </c>
      <c r="AE115" s="6">
        <f>IF(Valor_normalizado!AE115=0,32,IFERROR(RANK(Valor_normalizado!AE115,Valor_normalizado!AE$98:AE$129,0),"NA"))</f>
        <v>18</v>
      </c>
      <c r="AF115" s="6">
        <f>IF(Valor_normalizado!AF115=0,32,IFERROR(RANK(Valor_normalizado!AF115,Valor_normalizado!AF$98:AF$129,0),"NA"))</f>
        <v>15</v>
      </c>
      <c r="AG115" s="6">
        <f>IF(Valor_normalizado!AG115=0,32,IFERROR(RANK(Valor_normalizado!AG115,Valor_normalizado!AG$98:AG$129,0),"NA"))</f>
        <v>6</v>
      </c>
      <c r="AH115" s="6">
        <f>IF(Valor_normalizado!AH115=0,32,IFERROR(RANK(Valor_normalizado!AH115,Valor_normalizado!AH$98:AH$129,0),"NA"))</f>
        <v>20</v>
      </c>
      <c r="AI115" s="6">
        <f>IF(Valor_normalizado!AI115=0,32,IFERROR(RANK(Valor_normalizado!AI115,Valor_normalizado!AI$98:AI$129,0),"NA"))</f>
        <v>7</v>
      </c>
      <c r="AJ115" s="6">
        <f>IF(Valor_normalizado!AJ115=0,32,IFERROR(RANK(Valor_normalizado!AJ115,Valor_normalizado!AJ$98:AJ$129,0),"NA"))</f>
        <v>1</v>
      </c>
      <c r="AK115" s="6">
        <f>IF(Valor_normalizado!AK115=0,32,IFERROR(RANK(Valor_normalizado!AK115,Valor_normalizado!AK$98:AK$129,0),"NA"))</f>
        <v>18</v>
      </c>
      <c r="AL115" s="6">
        <f>IF(Valor_normalizado!AL115=0,32,IFERROR(RANK(Valor_normalizado!AL115,Valor_normalizado!AL$98:AL$129,0),"NA"))</f>
        <v>17</v>
      </c>
      <c r="AM115" s="6">
        <f>IF(Valor_normalizado!AM115=0,32,IFERROR(RANK(Valor_normalizado!AM115,Valor_normalizado!AM$98:AM$129,0),"NA"))</f>
        <v>19</v>
      </c>
      <c r="AN115" s="6">
        <f>IF(Valor_normalizado!AN115=0,32,IFERROR(RANK(Valor_normalizado!AN115,Valor_normalizado!AN$98:AN$129,0),"NA"))</f>
        <v>8</v>
      </c>
      <c r="AO115" s="6">
        <f>IF(Valor_normalizado!AO115=0,32,IFERROR(RANK(Valor_normalizado!AO115,Valor_normalizado!AO$98:AO$129,0),"NA"))</f>
        <v>3</v>
      </c>
      <c r="AP115" s="6">
        <f>IF(Valor_normalizado!AP115=0,32,IFERROR(RANK(Valor_normalizado!AP115,Valor_normalizado!AP$98:AP$129,0),"NA"))</f>
        <v>7</v>
      </c>
      <c r="AQ115" s="6">
        <f>IF(Valor_normalizado!AQ115=0,32,IFERROR(RANK(Valor_normalizado!AQ115,Valor_normalizado!AQ$98:AQ$129,0),"NA"))</f>
        <v>20</v>
      </c>
      <c r="AR115" s="6">
        <f>IF(Valor_normalizado!AR115=0,32,IFERROR(RANK(Valor_normalizado!AR115,Valor_normalizado!AR$98:AR$129,0),"NA"))</f>
        <v>10</v>
      </c>
      <c r="AS115" s="6">
        <f>IF(Valor_normalizado!AS115=0,32,IFERROR(RANK(Valor_normalizado!AS115,Valor_normalizado!AS$98:AS$129,0),"NA"))</f>
        <v>11</v>
      </c>
      <c r="AT115" s="6">
        <f>IF(Valor_normalizado!AT115=0,32,IFERROR(RANK(Valor_normalizado!AT115,Valor_normalizado!AT$98:AT$129,0),"NA"))</f>
        <v>11</v>
      </c>
      <c r="AU115" s="6">
        <f>IF(Valor_normalizado!AU115=0,32,IFERROR(RANK(Valor_normalizado!AU115,Valor_normalizado!AU$98:AU$129,0),"NA"))</f>
        <v>13</v>
      </c>
      <c r="AV115" s="6">
        <f>IF(Valor_normalizado!AV115=0,32,IFERROR(RANK(Valor_normalizado!AV115,Valor_normalizado!AV$98:AV$129,0),"NA"))</f>
        <v>16</v>
      </c>
      <c r="AW115" s="6">
        <f>IF(Valor_normalizado!AW115=0,32,IFERROR(RANK(Valor_normalizado!AW115,Valor_normalizado!AW$98:AW$129,0),"NA"))</f>
        <v>21</v>
      </c>
      <c r="AX115" s="6">
        <f>IF(Valor_normalizado!AX115=0,32,IFERROR(RANK(Valor_normalizado!AX115,Valor_normalizado!AX$98:AX$129,0),"NA"))</f>
        <v>18</v>
      </c>
      <c r="AY115" s="6">
        <f>IF(Valor_normalizado!AY115=0,32,IFERROR(RANK(Valor_normalizado!AY115,Valor_normalizado!AY$98:AY$129,0),"NA"))</f>
        <v>12</v>
      </c>
      <c r="AZ115" s="6">
        <f>IF(Valor_normalizado!AZ115=0,32,IFERROR(RANK(Valor_normalizado!AZ115,Valor_normalizado!AZ$98:AZ$129,0),"NA"))</f>
        <v>21</v>
      </c>
      <c r="BA115" s="6">
        <f>IF(Valor_normalizado!BA115=0,32,IFERROR(RANK(Valor_normalizado!BA115,Valor_normalizado!BA$98:BA$129,0),"NA"))</f>
        <v>22</v>
      </c>
      <c r="BB115" s="6">
        <f>IF(Valor_normalizado!BB115=0,32,IFERROR(RANK(Valor_normalizado!BB115,Valor_normalizado!BB$98:BB$129,0),"NA"))</f>
        <v>17</v>
      </c>
      <c r="BC115" s="6">
        <f>IF(Valor_normalizado!BC115=0,32,IFERROR(RANK(Valor_normalizado!BC115,Valor_normalizado!BC$98:BC$129,0),"NA"))</f>
        <v>10</v>
      </c>
      <c r="BD115" s="6">
        <f>IF(Valor_normalizado!BD115=0,32,IFERROR(RANK(Valor_normalizado!BD115,Valor_normalizado!BD$98:BD$129,0),"NA"))</f>
        <v>15</v>
      </c>
      <c r="BE115" s="6">
        <f>IF(Valor_normalizado!BE115=0,32,IFERROR(RANK(Valor_normalizado!BE115,Valor_normalizado!BE$98:BE$129,0),"NA"))</f>
        <v>27</v>
      </c>
      <c r="BF115" s="6">
        <f>IF(Valor_normalizado!BF115=0,32,IFERROR(RANK(Valor_normalizado!BF115,Valor_normalizado!BF$98:BF$129,0),"NA"))</f>
        <v>18</v>
      </c>
      <c r="BG115" s="6">
        <f>IF(Valor_normalizado!BG115=0,32,IFERROR(RANK(Valor_normalizado!BG115,Valor_normalizado!BG$98:BG$129,0),"NA"))</f>
        <v>25</v>
      </c>
      <c r="BH115" s="6">
        <f>IF(Valor_normalizado!BH115=0,32,IFERROR(RANK(Valor_normalizado!BH115,Valor_normalizado!BH$98:BH$129,0),"NA"))</f>
        <v>22</v>
      </c>
      <c r="BI115" s="6">
        <f>IF(Valor_normalizado!BI115=0,32,IFERROR(RANK(Valor_normalizado!BI115,Valor_normalizado!BI$98:BI$129,0),"NA"))</f>
        <v>27</v>
      </c>
      <c r="BJ115" s="6">
        <f>IF(Valor_normalizado!BJ115=0,32,IFERROR(RANK(Valor_normalizado!BJ115,Valor_normalizado!BJ$98:BJ$129,0),"NA"))</f>
        <v>27</v>
      </c>
      <c r="BK115" s="6">
        <f>IF(Valor_normalizado!BK115=0,32,IFERROR(RANK(Valor_normalizado!BK115,Valor_normalizado!BK$98:BK$129,0),"NA"))</f>
        <v>2</v>
      </c>
      <c r="BL115" s="6">
        <f>IF(Valor_normalizado!BL115=0,32,IFERROR(RANK(Valor_normalizado!BL115,Valor_normalizado!BL$98:BL$129,0),"NA"))</f>
        <v>19</v>
      </c>
      <c r="BM115" s="6">
        <f>IF(Valor_normalizado!BM115=0,32,IFERROR(RANK(Valor_normalizado!BM115,Valor_normalizado!BM$98:BM$129,0),"NA"))</f>
        <v>23</v>
      </c>
      <c r="BN115" s="6">
        <f>IF(Valor_normalizado!BN115=0,32,IFERROR(RANK(Valor_normalizado!BN115,Valor_normalizado!BN$98:BN$129,0),"NA"))</f>
        <v>8</v>
      </c>
      <c r="BO115" s="6">
        <f>IF(Valor_normalizado!BO115=0,32,IFERROR(RANK(Valor_normalizado!BO115,Valor_normalizado!BO$98:BO$129,0),"NA"))</f>
        <v>16</v>
      </c>
      <c r="BP115" s="6">
        <f>IF(Valor_normalizado!BP115=0,32,IFERROR(RANK(Valor_normalizado!BP115,Valor_normalizado!BP$98:BP$129,0),"NA"))</f>
        <v>11</v>
      </c>
      <c r="BQ115" s="6">
        <f>IF(Valor_normalizado!BQ115=0,32,IFERROR(RANK(Valor_normalizado!BQ115,Valor_normalizado!BQ$98:BQ$129,0),"NA"))</f>
        <v>7</v>
      </c>
      <c r="BR115" s="6">
        <f>IF(Valor_normalizado!BR115=0,32,IFERROR(RANK(Valor_normalizado!BR115,Valor_normalizado!BR$98:BR$129,0),"NA"))</f>
        <v>4</v>
      </c>
      <c r="BS115" s="6">
        <f>IF(Valor_normalizado!BS115=0,32,IFERROR(RANK(Valor_normalizado!BS115,Valor_normalizado!BS$98:BS$129,0),"NA"))</f>
        <v>4</v>
      </c>
      <c r="BT115" s="6">
        <f>IF(Valor_normalizado!BT115=0,32,IFERROR(RANK(Valor_normalizado!BT115,Valor_normalizado!BT$98:BT$129,0),"NA"))</f>
        <v>7</v>
      </c>
      <c r="BU115" s="6">
        <f>IF(Valor_normalizado!BU115=0,32,IFERROR(RANK(Valor_normalizado!BU115,Valor_normalizado!BU$98:BU$129,0),"NA"))</f>
        <v>3</v>
      </c>
      <c r="BV115" s="6">
        <f>IF(Valor_normalizado!BV115=0,32,IFERROR(RANK(Valor_normalizado!BV115,Valor_normalizado!BV$98:BV$129,0),"NA"))</f>
        <v>5</v>
      </c>
      <c r="BW115" s="6">
        <f>IF(Valor_normalizado!BW115=0,32,IFERROR(RANK(Valor_normalizado!BW115,Valor_normalizado!BW$98:BW$129,0),"NA"))</f>
        <v>16</v>
      </c>
      <c r="BX115" s="6">
        <f>IF(Valor_normalizado!BX115=0,32,IFERROR(RANK(Valor_normalizado!BX115,Valor_normalizado!BX$98:BX$129,0),"NA"))</f>
        <v>16</v>
      </c>
      <c r="BY115" s="6">
        <f>IF(Valor_normalizado!BY115=0,32,IFERROR(RANK(Valor_normalizado!BY115,Valor_normalizado!BY$98:BY$129,0),"NA"))</f>
        <v>19</v>
      </c>
      <c r="BZ115" s="6">
        <f>IF(Valor_normalizado!BZ115=0,32,IFERROR(RANK(Valor_normalizado!BZ115,Valor_normalizado!BZ$98:BZ$129,0),"NA"))</f>
        <v>21</v>
      </c>
      <c r="CA115" s="6">
        <f>IF(Valor_normalizado!CA115=0,32,IFERROR(RANK(Valor_normalizado!CA115,Valor_normalizado!CA$98:CA$129,0),"NA"))</f>
        <v>26</v>
      </c>
      <c r="CB115" s="6">
        <f>IF(Valor_normalizado!CB115=0,32,IFERROR(RANK(Valor_normalizado!CB115,Valor_normalizado!CB$98:CB$129,0),"NA"))</f>
        <v>22</v>
      </c>
      <c r="CC115" s="6">
        <f>IF(Valor_normalizado!CC115=0,32,IFERROR(RANK(Valor_normalizado!CC115,Valor_normalizado!CC$98:CC$129,0),"NA"))</f>
        <v>8</v>
      </c>
      <c r="CD115" s="6">
        <f>IF(Valor_normalizado!CD115=0,32,IFERROR(RANK(Valor_normalizado!CD115,Valor_normalizado!CD$98:CD$129,0),"NA"))</f>
        <v>13</v>
      </c>
      <c r="CE115" s="6">
        <f>IF(Valor_normalizado!CE115=0,32,IFERROR(RANK(Valor_normalizado!CE115,Valor_normalizado!CE$98:CE$129,0),"NA"))</f>
        <v>5</v>
      </c>
      <c r="CF115" s="6">
        <f>IF(Valor_normalizado!CF115=0,32,IFERROR(RANK(Valor_normalizado!CF115,Valor_normalizado!CF$98:CF$129,0),"NA"))</f>
        <v>11</v>
      </c>
      <c r="CG115" s="6">
        <f>IF(Valor_normalizado!CG115=0,32,IFERROR(RANK(Valor_normalizado!CG115,Valor_normalizado!CG$98:CG$129,0),"NA"))</f>
        <v>8</v>
      </c>
      <c r="CH115" s="6">
        <f>IF(Valor_normalizado!CH115=0,32,IFERROR(RANK(Valor_normalizado!CH115,Valor_normalizado!CH$98:CH$129,0),"NA"))</f>
        <v>5</v>
      </c>
      <c r="CI115" s="6">
        <f>IF(Valor_normalizado!CI115=0,32,IFERROR(RANK(Valor_normalizado!CI115,Valor_normalizado!CI$98:CI$129,0),"NA"))</f>
        <v>11</v>
      </c>
      <c r="CJ115" s="6">
        <f>IF(Valor_normalizado!CJ115=0,32,IFERROR(RANK(Valor_normalizado!CJ115,Valor_normalizado!CJ$98:CJ$129,0),"NA"))</f>
        <v>8</v>
      </c>
      <c r="CK115" s="6">
        <f>IF(Valor_normalizado!CK115=0,32,IFERROR(RANK(Valor_normalizado!CK115,Valor_normalizado!CK$98:CK$129,0),"NA"))</f>
        <v>15</v>
      </c>
      <c r="CL115" s="6">
        <f>IF(Valor_normalizado!CL115=0,32,IFERROR(RANK(Valor_normalizado!CL115,Valor_normalizado!CL$98:CL$129,0),"NA"))</f>
        <v>17</v>
      </c>
      <c r="CM115" s="6">
        <f>IF(Valor_normalizado!CM115=0,32,IFERROR(RANK(Valor_normalizado!CM115,Valor_normalizado!CM$98:CM$129,0),"NA"))</f>
        <v>16</v>
      </c>
      <c r="CN115" s="6">
        <f>IF(Valor_normalizado!CN115=0,32,IFERROR(RANK(Valor_normalizado!CN115,Valor_normalizado!CN$98:CN$129,0),"NA"))</f>
        <v>20</v>
      </c>
      <c r="CO115" s="6">
        <f>IF(Valor_normalizado!CO115=0,32,IFERROR(RANK(Valor_normalizado!CO115,Valor_normalizado!CO$98:CO$129,0),"NA"))</f>
        <v>21</v>
      </c>
      <c r="CP115" s="6">
        <f>IF(Valor_normalizado!CP115=0,32,IFERROR(RANK(Valor_normalizado!CP115,Valor_normalizado!CP$98:CP$129,0),"NA"))</f>
        <v>7</v>
      </c>
      <c r="CQ115" s="6">
        <f>IF(Valor_normalizado!CQ115=0,32,IFERROR(RANK(Valor_normalizado!CQ115,Valor_normalizado!CQ$98:CQ$129,0),"NA"))</f>
        <v>19</v>
      </c>
      <c r="CR115" s="6">
        <f>IF(Valor_normalizado!CR115=0,32,IFERROR(RANK(Valor_normalizado!CR115,Valor_normalizado!CR$98:CR$129,0),"NA"))</f>
        <v>17</v>
      </c>
      <c r="CS115" s="6">
        <f>IF(Valor_normalizado!CS115=0,32,IFERROR(RANK(Valor_normalizado!CS115,Valor_normalizado!CS$98:CS$129,0),"NA"))</f>
        <v>22</v>
      </c>
      <c r="CT115" s="6">
        <f>IF(Valor_normalizado!CT115=0,32,IFERROR(RANK(Valor_normalizado!CT115,Valor_normalizado!CT$98:CT$129,0),"NA"))</f>
        <v>14</v>
      </c>
      <c r="CU115" s="6">
        <f>IF(Valor_normalizado!CU115=0,32,IFERROR(RANK(Valor_normalizado!CU115,Valor_normalizado!CU$98:CU$129,0),"NA"))</f>
        <v>23</v>
      </c>
      <c r="CV115" s="6">
        <f>IF(Valor_normalizado!CV115=0,32,IFERROR(RANK(Valor_normalizado!CV115,Valor_normalizado!CV$98:CV$129,0),"NA"))</f>
        <v>18</v>
      </c>
      <c r="CW115" s="6">
        <f>IF(Valor_normalizado!CW115=0,32,IFERROR(RANK(Valor_normalizado!CW115,Valor_normalizado!CW$98:CW$129,0),"NA"))</f>
        <v>9</v>
      </c>
      <c r="CX115" s="6">
        <f>IF(Valor_normalizado!CX115=0,32,IFERROR(RANK(Valor_normalizado!CX115,Valor_normalizado!CX$98:CX$129,0),"NA"))</f>
        <v>6</v>
      </c>
      <c r="CY115" s="6">
        <f>IF(Valor_normalizado!CY115=0,32,IFERROR(RANK(Valor_normalizado!CY115,Valor_normalizado!CY$98:CY$129,0),"NA"))</f>
        <v>21</v>
      </c>
      <c r="CZ115" s="6">
        <f>IF(Valor_normalizado!CZ115=0,32,IFERROR(RANK(Valor_normalizado!CZ115,Valor_normalizado!CZ$98:CZ$129,0),"NA"))</f>
        <v>8</v>
      </c>
      <c r="DA115" s="6">
        <f>IF(Valor_normalizado!DA115=0,32,IFERROR(RANK(Valor_normalizado!DA115,Valor_normalizado!DA$98:DA$129,0),"NA"))</f>
        <v>17</v>
      </c>
      <c r="DB115" s="6">
        <f>IF(Valor_normalizado!DB115=0,32,IFERROR(RANK(Valor_normalizado!DB115,Valor_normalizado!DB$98:DB$129,0),"NA"))</f>
        <v>11</v>
      </c>
      <c r="DC115" s="6">
        <f>IF(Valor_normalizado!DC115=0,32,IFERROR(RANK(Valor_normalizado!DC115,Valor_normalizado!DC$98:DC$129,0),"NA"))</f>
        <v>20</v>
      </c>
      <c r="DD115" s="6">
        <f>IF(Valor_normalizado!DD115=0,32,IFERROR(RANK(Valor_normalizado!DD115,Valor_normalizado!DD$98:DD$129,0),"NA"))</f>
        <v>18</v>
      </c>
      <c r="DE115" s="6">
        <f>IF(Valor_normalizado!DE115=0,32,IFERROR(RANK(Valor_normalizado!DE115,Valor_normalizado!DE$98:DE$129,0),"NA"))</f>
        <v>13</v>
      </c>
      <c r="DF115" s="6">
        <f>IF(Valor_normalizado!DF115=0,32,IFERROR(RANK(Valor_normalizado!DF115,Valor_normalizado!DF$98:DF$129,0),"NA"))</f>
        <v>22</v>
      </c>
      <c r="DG115" s="6">
        <f>IF(Valor_normalizado!DG115=0,32,IFERROR(RANK(Valor_normalizado!DG115,Valor_normalizado!DG$98:DG$129,0),"NA"))</f>
        <v>24</v>
      </c>
      <c r="DH115" s="6">
        <f>IF(Valor_normalizado!DH115=0,32,IFERROR(RANK(Valor_normalizado!DH115,Valor_normalizado!DH$98:DH$129,0),"NA"))</f>
        <v>12</v>
      </c>
      <c r="DI115" s="6">
        <f>IF(Valor_normalizado!DI115=0,32,IFERROR(RANK(Valor_normalizado!DI115,Valor_normalizado!DI$98:DI$129,0),"NA"))</f>
        <v>14</v>
      </c>
      <c r="DJ115" s="6">
        <f>IF(Valor_normalizado!DJ115=0,32,IFERROR(RANK(Valor_normalizado!DJ115,Valor_normalizado!DJ$98:DJ$129,0),"NA"))</f>
        <v>22</v>
      </c>
      <c r="DK115" s="6">
        <f>IF(Valor_normalizado!DK115=0,32,IFERROR(RANK(Valor_normalizado!DK115,Valor_normalizado!DK$98:DK$129,0),"NA"))</f>
        <v>16</v>
      </c>
      <c r="DL115" s="6">
        <f>IF(Valor_normalizado!DL115=0,32,IFERROR(RANK(Valor_normalizado!DL115,Valor_normalizado!DL$98:DL$129,0),"NA"))</f>
        <v>10</v>
      </c>
      <c r="DM115" s="6">
        <f>IF(Valor_normalizado!DM115=0,32,IFERROR(RANK(Valor_normalizado!DM115,Valor_normalizado!DM$98:DM$129,0),"NA"))</f>
        <v>14</v>
      </c>
      <c r="DN115" s="6">
        <f>IF(Valor_normalizado!DN115=0,32,IFERROR(RANK(Valor_normalizado!DN115,Valor_normalizado!DN$98:DN$129,0),"NA"))</f>
        <v>7</v>
      </c>
      <c r="DO115" s="6">
        <f>IF(Valor_normalizado!DO115=0,32,IFERROR(RANK(Valor_normalizado!DO115,Valor_normalizado!DO$98:DO$129,0),"NA"))</f>
        <v>7</v>
      </c>
      <c r="DP115" s="6">
        <f>IF(Valor_normalizado!DP115=0,32,IFERROR(RANK(Valor_normalizado!DP115,Valor_normalizado!DP$98:DP$129,0),"NA"))</f>
        <v>6</v>
      </c>
      <c r="DQ115" s="6">
        <f>IF(Valor_normalizado!DQ115=0,32,IFERROR(RANK(Valor_normalizado!DQ115,Valor_normalizado!DQ$98:DQ$129,0),"NA"))</f>
        <v>12</v>
      </c>
      <c r="DR115" s="6">
        <f>IF(Valor_normalizado!DR115=0,32,IFERROR(RANK(Valor_normalizado!DR115,Valor_normalizado!DR$98:DR$129,0),"NA"))</f>
        <v>2</v>
      </c>
      <c r="DS115" s="6">
        <f>IF(Valor_normalizado!DS115=0,32,IFERROR(RANK(Valor_normalizado!DS115,Valor_normalizado!DS$98:DS$129,0),"NA"))</f>
        <v>1</v>
      </c>
      <c r="DT115" s="6">
        <f>IF(Valor_normalizado!DT115=0,32,IFERROR(RANK(Valor_normalizado!DT115,Valor_normalizado!DT$98:DT$129,0),"NA"))</f>
        <v>10</v>
      </c>
      <c r="DU115" s="6">
        <f>IF(Valor_normalizado!DU115=0,32,IFERROR(RANK(Valor_normalizado!DU115,Valor_normalizado!DU$98:DU$129,0),"NA"))</f>
        <v>4</v>
      </c>
      <c r="DV115" s="6">
        <f>IF(Valor_normalizado!DV115=0,32,IFERROR(RANK(Valor_normalizado!DV115,Valor_normalizado!DV$98:DV$129,0),"NA"))</f>
        <v>4</v>
      </c>
      <c r="DW115" s="6">
        <f>IF(Valor_normalizado!DW115=0,32,IFERROR(RANK(Valor_normalizado!DW115,Valor_normalizado!DW$98:DW$129,0),"NA"))</f>
        <v>13</v>
      </c>
      <c r="DX115" s="6">
        <f>IF(Valor_normalizado!DX115=0,32,IFERROR(RANK(Valor_normalizado!DX115,Valor_normalizado!DX$98:DX$129,0),"NA"))</f>
        <v>13</v>
      </c>
      <c r="DY115" s="6">
        <f>IF(Valor_normalizado!DY115=0,32,IFERROR(RANK(Valor_normalizado!DY115,Valor_normalizado!DY$98:DY$129,0),"NA"))</f>
        <v>14</v>
      </c>
      <c r="DZ115" s="6">
        <f>IF(Valor_normalizado!DZ115=0,32,IFERROR(RANK(Valor_normalizado!DZ115,Valor_normalizado!DZ$98:DZ$129,0),"NA"))</f>
        <v>15</v>
      </c>
      <c r="EA115" s="6">
        <f>IF(Valor_normalizado!EA115=0,32,IFERROR(RANK(Valor_normalizado!EA115,Valor_normalizado!EA$98:EA$129,0),"NA"))</f>
        <v>15</v>
      </c>
      <c r="EB115" s="6">
        <f>IF(Valor_normalizado!EB115=0,32,IFERROR(RANK(Valor_normalizado!EB115,Valor_normalizado!EB$98:EB$129,0),"NA"))</f>
        <v>14</v>
      </c>
      <c r="EC115" s="6">
        <f>IF(Valor_normalizado!EC115=0,32,IFERROR(RANK(Valor_normalizado!EC115,Valor_normalizado!EC$98:EC$129,0),"NA"))</f>
        <v>17</v>
      </c>
      <c r="ED115" s="6">
        <f>IF(Valor_normalizado!ED115=0,32,IFERROR(RANK(Valor_normalizado!ED115,Valor_normalizado!ED$98:ED$129,0),"NA"))</f>
        <v>19</v>
      </c>
      <c r="EE115" s="6">
        <f>IF(Valor_normalizado!EE115=0,32,IFERROR(RANK(Valor_normalizado!EE115,Valor_normalizado!EE$98:EE$129,0),"NA"))</f>
        <v>16</v>
      </c>
      <c r="EF115" s="6">
        <f>IF(Valor_normalizado!EF115=0,32,IFERROR(RANK(Valor_normalizado!EF115,Valor_normalizado!EF$98:EF$129,0),"NA"))</f>
        <v>18</v>
      </c>
      <c r="EG115" s="6">
        <f>IF(Valor_normalizado!EG115=0,32,IFERROR(RANK(Valor_normalizado!EG115,Valor_normalizado!EG$98:EG$129,0),"NA"))</f>
        <v>32</v>
      </c>
      <c r="EH115" s="6">
        <f>IF(Valor_normalizado!EH115=0,32,IFERROR(RANK(Valor_normalizado!EH115,Valor_normalizado!EH$98:EH$129,0),"NA"))</f>
        <v>16</v>
      </c>
      <c r="EI115" s="6">
        <f>IF(Valor_normalizado!EI115=0,32,IFERROR(RANK(Valor_normalizado!EI115,Valor_normalizado!EI$98:EI$129,0),"NA"))</f>
        <v>29</v>
      </c>
      <c r="EJ115" s="6">
        <f>IF(Valor_normalizado!EJ115=0,32,IFERROR(RANK(Valor_normalizado!EJ115,Valor_normalizado!EJ$98:EJ$129,0),"NA"))</f>
        <v>1</v>
      </c>
      <c r="EK115" s="6">
        <f>IF(Valor_normalizado!EK115=0,32,IFERROR(RANK(Valor_normalizado!EK115,Valor_normalizado!EK$98:EK$129,0),"NA"))</f>
        <v>10</v>
      </c>
      <c r="EL115" s="6">
        <f>IF(Valor_normalizado!EL115=0,32,IFERROR(RANK(Valor_normalizado!EL115,Valor_normalizado!EL$98:EL$129,0),"NA"))</f>
        <v>13</v>
      </c>
      <c r="EM115" s="6">
        <f>IF(Valor_normalizado!EM115=0,32,IFERROR(RANK(Valor_normalizado!EM115,Valor_normalizado!EM$98:EM$129,0),"NA"))</f>
        <v>8</v>
      </c>
      <c r="EN115" s="6">
        <f>IF(Valor_normalizado!EN115=0,32,IFERROR(RANK(Valor_normalizado!EN115,Valor_normalizado!EN$98:EN$129,0),"NA"))</f>
        <v>14</v>
      </c>
      <c r="EO115" s="6">
        <f>IF(Valor_normalizado!EO115=0,32,IFERROR(RANK(Valor_normalizado!EO115,Valor_normalizado!EO$98:EO$129,0),"NA"))</f>
        <v>18</v>
      </c>
      <c r="EP115" s="6">
        <f>IF(Valor_normalizado!EP115=0,32,IFERROR(RANK(Valor_normalizado!EP115,Valor_normalizado!EP$98:EP$129,0),"NA"))</f>
        <v>13</v>
      </c>
      <c r="EQ115" s="6">
        <f>IF(Valor_normalizado!EQ115=0,32,IFERROR(RANK(Valor_normalizado!EQ115,Valor_normalizado!EQ$98:EQ$129,0),"NA"))</f>
        <v>13</v>
      </c>
      <c r="ER115" s="6">
        <f>IF(Valor_normalizado!ER115=0,32,IFERROR(RANK(Valor_normalizado!ER115,Valor_normalizado!ER$98:ER$129,0),"NA"))</f>
        <v>12</v>
      </c>
      <c r="ES115" s="6">
        <f>IF(Valor_normalizado!ES115=0,32,IFERROR(RANK(Valor_normalizado!ES115,Valor_normalizado!ES$98:ES$129,0),"NA"))</f>
        <v>13</v>
      </c>
    </row>
    <row r="116" spans="1:149" x14ac:dyDescent="0.25">
      <c r="A116" s="2" t="s">
        <v>264</v>
      </c>
      <c r="B116" s="75">
        <v>2022</v>
      </c>
      <c r="C116" s="6">
        <f>IF(Valor_normalizado!C116=0,32,IFERROR(RANK(Valor_normalizado!C116,Valor_normalizado!C$98:C$129,0),"NA"))</f>
        <v>14</v>
      </c>
      <c r="D116" s="6">
        <f>IF(Valor_normalizado!D116=0,32,IFERROR(RANK(Valor_normalizado!D116,Valor_normalizado!D$98:D$129,0),"NA"))</f>
        <v>10</v>
      </c>
      <c r="E116" s="6">
        <f>IF(Valor_normalizado!E116=0,32,IFERROR(RANK(Valor_normalizado!E116,Valor_normalizado!E$98:E$129,0),"NA"))</f>
        <v>23</v>
      </c>
      <c r="F116" s="6">
        <f>IF(Valor_normalizado!F116=0,32,IFERROR(RANK(Valor_normalizado!F116,Valor_normalizado!F$98:F$129,0),"NA"))</f>
        <v>15</v>
      </c>
      <c r="G116" s="6">
        <f>IF(Valor_normalizado!G116=0,32,IFERROR(RANK(Valor_normalizado!G116,Valor_normalizado!G$98:G$129,0),"NA"))</f>
        <v>19</v>
      </c>
      <c r="H116" s="6">
        <f>IF(Valor_normalizado!H116=0,32,IFERROR(RANK(Valor_normalizado!H116,Valor_normalizado!H$98:H$129,0),"NA"))</f>
        <v>19</v>
      </c>
      <c r="I116" s="6">
        <f>IF(Valor_normalizado!I116=0,32,IFERROR(RANK(Valor_normalizado!I116,Valor_normalizado!I$98:I$129,0),"NA"))</f>
        <v>8</v>
      </c>
      <c r="J116" s="6">
        <f>IF(Valor_normalizado!J116=0,32,IFERROR(RANK(Valor_normalizado!J116,Valor_normalizado!J$98:J$129,0),"NA"))</f>
        <v>18</v>
      </c>
      <c r="K116" s="6">
        <f>IF(Valor_normalizado!K116=0,32,IFERROR(RANK(Valor_normalizado!K116,Valor_normalizado!K$98:K$129,0),"NA"))</f>
        <v>14</v>
      </c>
      <c r="L116" s="6">
        <f>IF(Valor_normalizado!L116=0,32,IFERROR(RANK(Valor_normalizado!L116,Valor_normalizado!L$98:L$129,0),"NA"))</f>
        <v>13</v>
      </c>
      <c r="M116" s="6">
        <f>IF(Valor_normalizado!M116=0,32,IFERROR(RANK(Valor_normalizado!M116,Valor_normalizado!M$98:M$129,0),"NA"))</f>
        <v>12</v>
      </c>
      <c r="N116" s="6">
        <f>IF(Valor_normalizado!N116=0,32,IFERROR(RANK(Valor_normalizado!N116,Valor_normalizado!N$98:N$129,0),"NA"))</f>
        <v>4</v>
      </c>
      <c r="O116" s="6">
        <f>IF(Valor_normalizado!O116=0,32,IFERROR(RANK(Valor_normalizado!O116,Valor_normalizado!O$98:O$129,0),"NA"))</f>
        <v>29</v>
      </c>
      <c r="P116" s="6">
        <f>IF(Valor_normalizado!P116=0,32,IFERROR(RANK(Valor_normalizado!P116,Valor_normalizado!P$98:P$129,0),"NA"))</f>
        <v>13</v>
      </c>
      <c r="Q116" s="6">
        <f>IF(Valor_normalizado!Q116=0,32,IFERROR(RANK(Valor_normalizado!Q116,Valor_normalizado!Q$98:Q$129,0),"NA"))</f>
        <v>15</v>
      </c>
      <c r="R116" s="6">
        <f>IF(Valor_normalizado!R116=0,32,IFERROR(RANK(Valor_normalizado!R116,Valor_normalizado!R$98:R$129,0),"NA"))</f>
        <v>20</v>
      </c>
      <c r="S116" s="6">
        <f>IF(Valor_normalizado!S116=0,32,IFERROR(RANK(Valor_normalizado!S116,Valor_normalizado!S$98:S$129,0),"NA"))</f>
        <v>15</v>
      </c>
      <c r="T116" s="6">
        <f>IF(Valor_normalizado!T116=0,32,IFERROR(RANK(Valor_normalizado!T116,Valor_normalizado!T$98:T$129,0),"NA"))</f>
        <v>18</v>
      </c>
      <c r="U116" s="6">
        <f>IF(Valor_normalizado!U116=0,32,IFERROR(RANK(Valor_normalizado!U116,Valor_normalizado!U$98:U$129,0),"NA"))</f>
        <v>14</v>
      </c>
      <c r="V116" s="6">
        <f>IF(Valor_normalizado!V116=0,32,IFERROR(RANK(Valor_normalizado!V116,Valor_normalizado!V$98:V$129,0),"NA"))</f>
        <v>18</v>
      </c>
      <c r="W116" s="6">
        <f>IF(Valor_normalizado!W116=0,32,IFERROR(RANK(Valor_normalizado!W116,Valor_normalizado!W$98:W$129,0),"NA"))</f>
        <v>25</v>
      </c>
      <c r="X116" s="6">
        <f>IF(Valor_normalizado!X116=0,32,IFERROR(RANK(Valor_normalizado!X116,Valor_normalizado!X$98:X$129,0),"NA"))</f>
        <v>16</v>
      </c>
      <c r="Y116" s="6">
        <f>IF(Valor_normalizado!Y116=0,32,IFERROR(RANK(Valor_normalizado!Y116,Valor_normalizado!Y$98:Y$129,0),"NA"))</f>
        <v>23</v>
      </c>
      <c r="Z116" s="6">
        <f>IF(Valor_normalizado!Z116=0,32,IFERROR(RANK(Valor_normalizado!Z116,Valor_normalizado!Z$98:Z$129,0),"NA"))</f>
        <v>19</v>
      </c>
      <c r="AA116" s="6">
        <f>IF(Valor_normalizado!AA116=0,32,IFERROR(RANK(Valor_normalizado!AA116,Valor_normalizado!AA$98:AA$129,0),"NA"))</f>
        <v>24</v>
      </c>
      <c r="AB116" s="6">
        <f>IF(Valor_normalizado!AB116=0,32,IFERROR(RANK(Valor_normalizado!AB116,Valor_normalizado!AB$98:AB$129,0),"NA"))</f>
        <v>12</v>
      </c>
      <c r="AC116" s="6">
        <f>IF(Valor_normalizado!AC116=0,32,IFERROR(RANK(Valor_normalizado!AC116,Valor_normalizado!AC$98:AC$129,0),"NA"))</f>
        <v>13</v>
      </c>
      <c r="AD116" s="6">
        <f>IF(Valor_normalizado!AD116=0,32,IFERROR(RANK(Valor_normalizado!AD116,Valor_normalizado!AD$98:AD$129,0),"NA"))</f>
        <v>13</v>
      </c>
      <c r="AE116" s="6">
        <f>IF(Valor_normalizado!AE116=0,32,IFERROR(RANK(Valor_normalizado!AE116,Valor_normalizado!AE$98:AE$129,0),"NA"))</f>
        <v>14</v>
      </c>
      <c r="AF116" s="6">
        <f>IF(Valor_normalizado!AF116=0,32,IFERROR(RANK(Valor_normalizado!AF116,Valor_normalizado!AF$98:AF$129,0),"NA"))</f>
        <v>13</v>
      </c>
      <c r="AG116" s="6">
        <f>IF(Valor_normalizado!AG116=0,32,IFERROR(RANK(Valor_normalizado!AG116,Valor_normalizado!AG$98:AG$129,0),"NA"))</f>
        <v>15</v>
      </c>
      <c r="AH116" s="6">
        <f>IF(Valor_normalizado!AH116=0,32,IFERROR(RANK(Valor_normalizado!AH116,Valor_normalizado!AH$98:AH$129,0),"NA"))</f>
        <v>21</v>
      </c>
      <c r="AI116" s="6">
        <f>IF(Valor_normalizado!AI116=0,32,IFERROR(RANK(Valor_normalizado!AI116,Valor_normalizado!AI$98:AI$129,0),"NA"))</f>
        <v>3</v>
      </c>
      <c r="AJ116" s="6">
        <f>IF(Valor_normalizado!AJ116=0,32,IFERROR(RANK(Valor_normalizado!AJ116,Valor_normalizado!AJ$98:AJ$129,0),"NA"))</f>
        <v>11</v>
      </c>
      <c r="AK116" s="6">
        <f>IF(Valor_normalizado!AK116=0,32,IFERROR(RANK(Valor_normalizado!AK116,Valor_normalizado!AK$98:AK$129,0),"NA"))</f>
        <v>15</v>
      </c>
      <c r="AL116" s="6">
        <f>IF(Valor_normalizado!AL116=0,32,IFERROR(RANK(Valor_normalizado!AL116,Valor_normalizado!AL$98:AL$129,0),"NA"))</f>
        <v>32</v>
      </c>
      <c r="AM116" s="6">
        <f>IF(Valor_normalizado!AM116=0,32,IFERROR(RANK(Valor_normalizado!AM116,Valor_normalizado!AM$98:AM$129,0),"NA"))</f>
        <v>12</v>
      </c>
      <c r="AN116" s="6">
        <f>IF(Valor_normalizado!AN116=0,32,IFERROR(RANK(Valor_normalizado!AN116,Valor_normalizado!AN$98:AN$129,0),"NA"))</f>
        <v>7</v>
      </c>
      <c r="AO116" s="6">
        <f>IF(Valor_normalizado!AO116=0,32,IFERROR(RANK(Valor_normalizado!AO116,Valor_normalizado!AO$98:AO$129,0),"NA"))</f>
        <v>17</v>
      </c>
      <c r="AP116" s="6">
        <f>IF(Valor_normalizado!AP116=0,32,IFERROR(RANK(Valor_normalizado!AP116,Valor_normalizado!AP$98:AP$129,0),"NA"))</f>
        <v>11</v>
      </c>
      <c r="AQ116" s="6">
        <f>IF(Valor_normalizado!AQ116=0,32,IFERROR(RANK(Valor_normalizado!AQ116,Valor_normalizado!AQ$98:AQ$129,0),"NA"))</f>
        <v>13</v>
      </c>
      <c r="AR116" s="6">
        <f>IF(Valor_normalizado!AR116=0,32,IFERROR(RANK(Valor_normalizado!AR116,Valor_normalizado!AR$98:AR$129,0),"NA"))</f>
        <v>12</v>
      </c>
      <c r="AS116" s="6">
        <f>IF(Valor_normalizado!AS116=0,32,IFERROR(RANK(Valor_normalizado!AS116,Valor_normalizado!AS$98:AS$129,0),"NA"))</f>
        <v>16</v>
      </c>
      <c r="AT116" s="6">
        <f>IF(Valor_normalizado!AT116=0,32,IFERROR(RANK(Valor_normalizado!AT116,Valor_normalizado!AT$98:AT$129,0),"NA"))</f>
        <v>13</v>
      </c>
      <c r="AU116" s="6">
        <f>IF(Valor_normalizado!AU116=0,32,IFERROR(RANK(Valor_normalizado!AU116,Valor_normalizado!AU$98:AU$129,0),"NA"))</f>
        <v>21</v>
      </c>
      <c r="AV116" s="6">
        <f>IF(Valor_normalizado!AV116=0,32,IFERROR(RANK(Valor_normalizado!AV116,Valor_normalizado!AV$98:AV$129,0),"NA"))</f>
        <v>20</v>
      </c>
      <c r="AW116" s="6">
        <f>IF(Valor_normalizado!AW116=0,32,IFERROR(RANK(Valor_normalizado!AW116,Valor_normalizado!AW$98:AW$129,0),"NA"))</f>
        <v>18</v>
      </c>
      <c r="AX116" s="6">
        <f>IF(Valor_normalizado!AX116=0,32,IFERROR(RANK(Valor_normalizado!AX116,Valor_normalizado!AX$98:AX$129,0),"NA"))</f>
        <v>21</v>
      </c>
      <c r="AY116" s="6">
        <f>IF(Valor_normalizado!AY116=0,32,IFERROR(RANK(Valor_normalizado!AY116,Valor_normalizado!AY$98:AY$129,0),"NA"))</f>
        <v>13</v>
      </c>
      <c r="AZ116" s="6">
        <f>IF(Valor_normalizado!AZ116=0,32,IFERROR(RANK(Valor_normalizado!AZ116,Valor_normalizado!AZ$98:AZ$129,0),"NA"))</f>
        <v>2</v>
      </c>
      <c r="BA116" s="6">
        <f>IF(Valor_normalizado!BA116=0,32,IFERROR(RANK(Valor_normalizado!BA116,Valor_normalizado!BA$98:BA$129,0),"NA"))</f>
        <v>1</v>
      </c>
      <c r="BB116" s="6">
        <f>IF(Valor_normalizado!BB116=0,32,IFERROR(RANK(Valor_normalizado!BB116,Valor_normalizado!BB$98:BB$129,0),"NA"))</f>
        <v>31</v>
      </c>
      <c r="BC116" s="6">
        <f>IF(Valor_normalizado!BC116=0,32,IFERROR(RANK(Valor_normalizado!BC116,Valor_normalizado!BC$98:BC$129,0),"NA"))</f>
        <v>1</v>
      </c>
      <c r="BD116" s="6">
        <f>IF(Valor_normalizado!BD116=0,32,IFERROR(RANK(Valor_normalizado!BD116,Valor_normalizado!BD$98:BD$129,0),"NA"))</f>
        <v>3</v>
      </c>
      <c r="BE116" s="6">
        <f>IF(Valor_normalizado!BE116=0,32,IFERROR(RANK(Valor_normalizado!BE116,Valor_normalizado!BE$98:BE$129,0),"NA"))</f>
        <v>16</v>
      </c>
      <c r="BF116" s="6">
        <f>IF(Valor_normalizado!BF116=0,32,IFERROR(RANK(Valor_normalizado!BF116,Valor_normalizado!BF$98:BF$129,0),"NA"))</f>
        <v>9</v>
      </c>
      <c r="BG116" s="6">
        <f>IF(Valor_normalizado!BG116=0,32,IFERROR(RANK(Valor_normalizado!BG116,Valor_normalizado!BG$98:BG$129,0),"NA"))</f>
        <v>14</v>
      </c>
      <c r="BH116" s="6">
        <f>IF(Valor_normalizado!BH116=0,32,IFERROR(RANK(Valor_normalizado!BH116,Valor_normalizado!BH$98:BH$129,0),"NA"))</f>
        <v>9</v>
      </c>
      <c r="BI116" s="6">
        <f>IF(Valor_normalizado!BI116=0,32,IFERROR(RANK(Valor_normalizado!BI116,Valor_normalizado!BI$98:BI$129,0),"NA"))</f>
        <v>18</v>
      </c>
      <c r="BJ116" s="6">
        <f>IF(Valor_normalizado!BJ116=0,32,IFERROR(RANK(Valor_normalizado!BJ116,Valor_normalizado!BJ$98:BJ$129,0),"NA"))</f>
        <v>15</v>
      </c>
      <c r="BK116" s="6">
        <f>IF(Valor_normalizado!BK116=0,32,IFERROR(RANK(Valor_normalizado!BK116,Valor_normalizado!BK$98:BK$129,0),"NA"))</f>
        <v>6</v>
      </c>
      <c r="BL116" s="6">
        <f>IF(Valor_normalizado!BL116=0,32,IFERROR(RANK(Valor_normalizado!BL116,Valor_normalizado!BL$98:BL$129,0),"NA"))</f>
        <v>15</v>
      </c>
      <c r="BM116" s="6">
        <f>IF(Valor_normalizado!BM116=0,32,IFERROR(RANK(Valor_normalizado!BM116,Valor_normalizado!BM$98:BM$129,0),"NA"))</f>
        <v>15</v>
      </c>
      <c r="BN116" s="6">
        <f>IF(Valor_normalizado!BN116=0,32,IFERROR(RANK(Valor_normalizado!BN116,Valor_normalizado!BN$98:BN$129,0),"NA"))</f>
        <v>12</v>
      </c>
      <c r="BO116" s="6">
        <f>IF(Valor_normalizado!BO116=0,32,IFERROR(RANK(Valor_normalizado!BO116,Valor_normalizado!BO$98:BO$129,0),"NA"))</f>
        <v>21</v>
      </c>
      <c r="BP116" s="6">
        <f>IF(Valor_normalizado!BP116=0,32,IFERROR(RANK(Valor_normalizado!BP116,Valor_normalizado!BP$98:BP$129,0),"NA"))</f>
        <v>18</v>
      </c>
      <c r="BQ116" s="6">
        <f>IF(Valor_normalizado!BQ116=0,32,IFERROR(RANK(Valor_normalizado!BQ116,Valor_normalizado!BQ$98:BQ$129,0),"NA"))</f>
        <v>4</v>
      </c>
      <c r="BR116" s="6">
        <f>IF(Valor_normalizado!BR116=0,32,IFERROR(RANK(Valor_normalizado!BR116,Valor_normalizado!BR$98:BR$129,0),"NA"))</f>
        <v>3</v>
      </c>
      <c r="BS116" s="6">
        <f>IF(Valor_normalizado!BS116=0,32,IFERROR(RANK(Valor_normalizado!BS116,Valor_normalizado!BS$98:BS$129,0),"NA"))</f>
        <v>14</v>
      </c>
      <c r="BT116" s="6">
        <f>IF(Valor_normalizado!BT116=0,32,IFERROR(RANK(Valor_normalizado!BT116,Valor_normalizado!BT$98:BT$129,0),"NA"))</f>
        <v>6</v>
      </c>
      <c r="BU116" s="6">
        <f>IF(Valor_normalizado!BU116=0,32,IFERROR(RANK(Valor_normalizado!BU116,Valor_normalizado!BU$98:BU$129,0),"NA"))</f>
        <v>4</v>
      </c>
      <c r="BV116" s="6">
        <f>IF(Valor_normalizado!BV116=0,32,IFERROR(RANK(Valor_normalizado!BV116,Valor_normalizado!BV$98:BV$129,0),"NA"))</f>
        <v>6</v>
      </c>
      <c r="BW116" s="6">
        <f>IF(Valor_normalizado!BW116=0,32,IFERROR(RANK(Valor_normalizado!BW116,Valor_normalizado!BW$98:BW$129,0),"NA"))</f>
        <v>2</v>
      </c>
      <c r="BX116" s="6">
        <f>IF(Valor_normalizado!BX116=0,32,IFERROR(RANK(Valor_normalizado!BX116,Valor_normalizado!BX$98:BX$129,0),"NA"))</f>
        <v>13</v>
      </c>
      <c r="BY116" s="6">
        <f>IF(Valor_normalizado!BY116=0,32,IFERROR(RANK(Valor_normalizado!BY116,Valor_normalizado!BY$98:BY$129,0),"NA"))</f>
        <v>1</v>
      </c>
      <c r="BZ116" s="6">
        <f>IF(Valor_normalizado!BZ116=0,32,IFERROR(RANK(Valor_normalizado!BZ116,Valor_normalizado!BZ$98:BZ$129,0),"NA"))</f>
        <v>1</v>
      </c>
      <c r="CA116" s="6">
        <f>IF(Valor_normalizado!CA116=0,32,IFERROR(RANK(Valor_normalizado!CA116,Valor_normalizado!CA$98:CA$129,0),"NA"))</f>
        <v>2</v>
      </c>
      <c r="CB116" s="6">
        <f>IF(Valor_normalizado!CB116=0,32,IFERROR(RANK(Valor_normalizado!CB116,Valor_normalizado!CB$98:CB$129,0),"NA"))</f>
        <v>1</v>
      </c>
      <c r="CC116" s="6">
        <f>IF(Valor_normalizado!CC116=0,32,IFERROR(RANK(Valor_normalizado!CC116,Valor_normalizado!CC$98:CC$129,0),"NA"))</f>
        <v>4</v>
      </c>
      <c r="CD116" s="6">
        <f>IF(Valor_normalizado!CD116=0,32,IFERROR(RANK(Valor_normalizado!CD116,Valor_normalizado!CD$98:CD$129,0),"NA"))</f>
        <v>3</v>
      </c>
      <c r="CE116" s="6">
        <f>IF(Valor_normalizado!CE116=0,32,IFERROR(RANK(Valor_normalizado!CE116,Valor_normalizado!CE$98:CE$129,0),"NA"))</f>
        <v>3</v>
      </c>
      <c r="CF116" s="6">
        <f>IF(Valor_normalizado!CF116=0,32,IFERROR(RANK(Valor_normalizado!CF116,Valor_normalizado!CF$98:CF$129,0),"NA"))</f>
        <v>3</v>
      </c>
      <c r="CG116" s="6">
        <f>IF(Valor_normalizado!CG116=0,32,IFERROR(RANK(Valor_normalizado!CG116,Valor_normalizado!CG$98:CG$129,0),"NA"))</f>
        <v>18</v>
      </c>
      <c r="CH116" s="6">
        <f>IF(Valor_normalizado!CH116=0,32,IFERROR(RANK(Valor_normalizado!CH116,Valor_normalizado!CH$98:CH$129,0),"NA"))</f>
        <v>2</v>
      </c>
      <c r="CI116" s="6">
        <f>IF(Valor_normalizado!CI116=0,32,IFERROR(RANK(Valor_normalizado!CI116,Valor_normalizado!CI$98:CI$129,0),"NA"))</f>
        <v>1</v>
      </c>
      <c r="CJ116" s="6">
        <f>IF(Valor_normalizado!CJ116=0,32,IFERROR(RANK(Valor_normalizado!CJ116,Valor_normalizado!CJ$98:CJ$129,0),"NA"))</f>
        <v>4</v>
      </c>
      <c r="CK116" s="6">
        <f>IF(Valor_normalizado!CK116=0,32,IFERROR(RANK(Valor_normalizado!CK116,Valor_normalizado!CK$98:CK$129,0),"NA"))</f>
        <v>6</v>
      </c>
      <c r="CL116" s="6">
        <f>IF(Valor_normalizado!CL116=0,32,IFERROR(RANK(Valor_normalizado!CL116,Valor_normalizado!CL$98:CL$129,0),"NA"))</f>
        <v>26</v>
      </c>
      <c r="CM116" s="6">
        <f>IF(Valor_normalizado!CM116=0,32,IFERROR(RANK(Valor_normalizado!CM116,Valor_normalizado!CM$98:CM$129,0),"NA"))</f>
        <v>8</v>
      </c>
      <c r="CN116" s="6">
        <f>IF(Valor_normalizado!CN116=0,32,IFERROR(RANK(Valor_normalizado!CN116,Valor_normalizado!CN$98:CN$129,0),"NA"))</f>
        <v>7</v>
      </c>
      <c r="CO116" s="6">
        <f>IF(Valor_normalizado!CO116=0,32,IFERROR(RANK(Valor_normalizado!CO116,Valor_normalizado!CO$98:CO$129,0),"NA"))</f>
        <v>18</v>
      </c>
      <c r="CP116" s="6">
        <f>IF(Valor_normalizado!CP116=0,32,IFERROR(RANK(Valor_normalizado!CP116,Valor_normalizado!CP$98:CP$129,0),"NA"))</f>
        <v>13</v>
      </c>
      <c r="CQ116" s="6">
        <f>IF(Valor_normalizado!CQ116=0,32,IFERROR(RANK(Valor_normalizado!CQ116,Valor_normalizado!CQ$98:CQ$129,0),"NA"))</f>
        <v>16</v>
      </c>
      <c r="CR116" s="6">
        <f>IF(Valor_normalizado!CR116=0,32,IFERROR(RANK(Valor_normalizado!CR116,Valor_normalizado!CR$98:CR$129,0),"NA"))</f>
        <v>13</v>
      </c>
      <c r="CS116" s="6">
        <f>IF(Valor_normalizado!CS116=0,32,IFERROR(RANK(Valor_normalizado!CS116,Valor_normalizado!CS$98:CS$129,0),"NA"))</f>
        <v>20</v>
      </c>
      <c r="CT116" s="6">
        <f>IF(Valor_normalizado!CT116=0,32,IFERROR(RANK(Valor_normalizado!CT116,Valor_normalizado!CT$98:CT$129,0),"NA"))</f>
        <v>18</v>
      </c>
      <c r="CU116" s="6">
        <f>IF(Valor_normalizado!CU116=0,32,IFERROR(RANK(Valor_normalizado!CU116,Valor_normalizado!CU$98:CU$129,0),"NA"))</f>
        <v>21</v>
      </c>
      <c r="CV116" s="6">
        <f>IF(Valor_normalizado!CV116=0,32,IFERROR(RANK(Valor_normalizado!CV116,Valor_normalizado!CV$98:CV$129,0),"NA"))</f>
        <v>16</v>
      </c>
      <c r="CW116" s="6">
        <f>IF(Valor_normalizado!CW116=0,32,IFERROR(RANK(Valor_normalizado!CW116,Valor_normalizado!CW$98:CW$129,0),"NA"))</f>
        <v>6</v>
      </c>
      <c r="CX116" s="6">
        <f>IF(Valor_normalizado!CX116=0,32,IFERROR(RANK(Valor_normalizado!CX116,Valor_normalizado!CX$98:CX$129,0),"NA"))</f>
        <v>21</v>
      </c>
      <c r="CY116" s="6">
        <f>IF(Valor_normalizado!CY116=0,32,IFERROR(RANK(Valor_normalizado!CY116,Valor_normalizado!CY$98:CY$129,0),"NA"))</f>
        <v>16</v>
      </c>
      <c r="CZ116" s="6">
        <f>IF(Valor_normalizado!CZ116=0,32,IFERROR(RANK(Valor_normalizado!CZ116,Valor_normalizado!CZ$98:CZ$129,0),"NA"))</f>
        <v>13</v>
      </c>
      <c r="DA116" s="6">
        <f>IF(Valor_normalizado!DA116=0,32,IFERROR(RANK(Valor_normalizado!DA116,Valor_normalizado!DA$98:DA$129,0),"NA"))</f>
        <v>27</v>
      </c>
      <c r="DB116" s="6">
        <f>IF(Valor_normalizado!DB116=0,32,IFERROR(RANK(Valor_normalizado!DB116,Valor_normalizado!DB$98:DB$129,0),"NA"))</f>
        <v>21</v>
      </c>
      <c r="DC116" s="6">
        <f>IF(Valor_normalizado!DC116=0,32,IFERROR(RANK(Valor_normalizado!DC116,Valor_normalizado!DC$98:DC$129,0),"NA"))</f>
        <v>8</v>
      </c>
      <c r="DD116" s="6">
        <f>IF(Valor_normalizado!DD116=0,32,IFERROR(RANK(Valor_normalizado!DD116,Valor_normalizado!DD$98:DD$129,0),"NA"))</f>
        <v>16</v>
      </c>
      <c r="DE116" s="6">
        <f>IF(Valor_normalizado!DE116=0,32,IFERROR(RANK(Valor_normalizado!DE116,Valor_normalizado!DE$98:DE$129,0),"NA"))</f>
        <v>15</v>
      </c>
      <c r="DF116" s="6">
        <f>IF(Valor_normalizado!DF116=0,32,IFERROR(RANK(Valor_normalizado!DF116,Valor_normalizado!DF$98:DF$129,0),"NA"))</f>
        <v>7</v>
      </c>
      <c r="DG116" s="6">
        <f>IF(Valor_normalizado!DG116=0,32,IFERROR(RANK(Valor_normalizado!DG116,Valor_normalizado!DG$98:DG$129,0),"NA"))</f>
        <v>6</v>
      </c>
      <c r="DH116" s="6">
        <f>IF(Valor_normalizado!DH116=0,32,IFERROR(RANK(Valor_normalizado!DH116,Valor_normalizado!DH$98:DH$129,0),"NA"))</f>
        <v>15</v>
      </c>
      <c r="DI116" s="6">
        <f>IF(Valor_normalizado!DI116=0,32,IFERROR(RANK(Valor_normalizado!DI116,Valor_normalizado!DI$98:DI$129,0),"NA"))</f>
        <v>29</v>
      </c>
      <c r="DJ116" s="6">
        <f>IF(Valor_normalizado!DJ116=0,32,IFERROR(RANK(Valor_normalizado!DJ116,Valor_normalizado!DJ$98:DJ$129,0),"NA"))</f>
        <v>16</v>
      </c>
      <c r="DK116" s="6">
        <f>IF(Valor_normalizado!DK116=0,32,IFERROR(RANK(Valor_normalizado!DK116,Valor_normalizado!DK$98:DK$129,0),"NA"))</f>
        <v>18</v>
      </c>
      <c r="DL116" s="6">
        <f>IF(Valor_normalizado!DL116=0,32,IFERROR(RANK(Valor_normalizado!DL116,Valor_normalizado!DL$98:DL$129,0),"NA"))</f>
        <v>8</v>
      </c>
      <c r="DM116" s="6">
        <f>IF(Valor_normalizado!DM116=0,32,IFERROR(RANK(Valor_normalizado!DM116,Valor_normalizado!DM$98:DM$129,0),"NA"))</f>
        <v>5</v>
      </c>
      <c r="DN116" s="6">
        <f>IF(Valor_normalizado!DN116=0,32,IFERROR(RANK(Valor_normalizado!DN116,Valor_normalizado!DN$98:DN$129,0),"NA"))</f>
        <v>13</v>
      </c>
      <c r="DO116" s="6">
        <f>IF(Valor_normalizado!DO116=0,32,IFERROR(RANK(Valor_normalizado!DO116,Valor_normalizado!DO$98:DO$129,0),"NA"))</f>
        <v>10</v>
      </c>
      <c r="DP116" s="6">
        <f>IF(Valor_normalizado!DP116=0,32,IFERROR(RANK(Valor_normalizado!DP116,Valor_normalizado!DP$98:DP$129,0),"NA"))</f>
        <v>1</v>
      </c>
      <c r="DQ116" s="6">
        <f>IF(Valor_normalizado!DQ116=0,32,IFERROR(RANK(Valor_normalizado!DQ116,Valor_normalizado!DQ$98:DQ$129,0),"NA"))</f>
        <v>9</v>
      </c>
      <c r="DR116" s="6">
        <f>IF(Valor_normalizado!DR116=0,32,IFERROR(RANK(Valor_normalizado!DR116,Valor_normalizado!DR$98:DR$129,0),"NA"))</f>
        <v>12</v>
      </c>
      <c r="DS116" s="6">
        <f>IF(Valor_normalizado!DS116=0,32,IFERROR(RANK(Valor_normalizado!DS116,Valor_normalizado!DS$98:DS$129,0),"NA"))</f>
        <v>14</v>
      </c>
      <c r="DT116" s="6">
        <f>IF(Valor_normalizado!DT116=0,32,IFERROR(RANK(Valor_normalizado!DT116,Valor_normalizado!DT$98:DT$129,0),"NA"))</f>
        <v>14</v>
      </c>
      <c r="DU116" s="6">
        <f>IF(Valor_normalizado!DU116=0,32,IFERROR(RANK(Valor_normalizado!DU116,Valor_normalizado!DU$98:DU$129,0),"NA"))</f>
        <v>16</v>
      </c>
      <c r="DV116" s="6">
        <f>IF(Valor_normalizado!DV116=0,32,IFERROR(RANK(Valor_normalizado!DV116,Valor_normalizado!DV$98:DV$129,0),"NA"))</f>
        <v>15</v>
      </c>
      <c r="DW116" s="6">
        <f>IF(Valor_normalizado!DW116=0,32,IFERROR(RANK(Valor_normalizado!DW116,Valor_normalizado!DW$98:DW$129,0),"NA"))</f>
        <v>12</v>
      </c>
      <c r="DX116" s="6">
        <f>IF(Valor_normalizado!DX116=0,32,IFERROR(RANK(Valor_normalizado!DX116,Valor_normalizado!DX$98:DX$129,0),"NA"))</f>
        <v>12</v>
      </c>
      <c r="DY116" s="6">
        <f>IF(Valor_normalizado!DY116=0,32,IFERROR(RANK(Valor_normalizado!DY116,Valor_normalizado!DY$98:DY$129,0),"NA"))</f>
        <v>22</v>
      </c>
      <c r="DZ116" s="6">
        <f>IF(Valor_normalizado!DZ116=0,32,IFERROR(RANK(Valor_normalizado!DZ116,Valor_normalizado!DZ$98:DZ$129,0),"NA"))</f>
        <v>22</v>
      </c>
      <c r="EA116" s="6">
        <f>IF(Valor_normalizado!EA116=0,32,IFERROR(RANK(Valor_normalizado!EA116,Valor_normalizado!EA$98:EA$129,0),"NA"))</f>
        <v>22</v>
      </c>
      <c r="EB116" s="6">
        <f>IF(Valor_normalizado!EB116=0,32,IFERROR(RANK(Valor_normalizado!EB116,Valor_normalizado!EB$98:EB$129,0),"NA"))</f>
        <v>19</v>
      </c>
      <c r="EC116" s="6">
        <f>IF(Valor_normalizado!EC116=0,32,IFERROR(RANK(Valor_normalizado!EC116,Valor_normalizado!EC$98:EC$129,0),"NA"))</f>
        <v>12</v>
      </c>
      <c r="ED116" s="6">
        <f>IF(Valor_normalizado!ED116=0,32,IFERROR(RANK(Valor_normalizado!ED116,Valor_normalizado!ED$98:ED$129,0),"NA"))</f>
        <v>10</v>
      </c>
      <c r="EE116" s="6">
        <f>IF(Valor_normalizado!EE116=0,32,IFERROR(RANK(Valor_normalizado!EE116,Valor_normalizado!EE$98:EE$129,0),"NA"))</f>
        <v>10</v>
      </c>
      <c r="EF116" s="6">
        <f>IF(Valor_normalizado!EF116=0,32,IFERROR(RANK(Valor_normalizado!EF116,Valor_normalizado!EF$98:EF$129,0),"NA"))</f>
        <v>20</v>
      </c>
      <c r="EG116" s="6">
        <f>IF(Valor_normalizado!EG116=0,32,IFERROR(RANK(Valor_normalizado!EG116,Valor_normalizado!EG$98:EG$129,0),"NA"))</f>
        <v>7</v>
      </c>
      <c r="EH116" s="6">
        <f>IF(Valor_normalizado!EH116=0,32,IFERROR(RANK(Valor_normalizado!EH116,Valor_normalizado!EH$98:EH$129,0),"NA"))</f>
        <v>8</v>
      </c>
      <c r="EI116" s="6">
        <f>IF(Valor_normalizado!EI116=0,32,IFERROR(RANK(Valor_normalizado!EI116,Valor_normalizado!EI$98:EI$129,0),"NA"))</f>
        <v>20</v>
      </c>
      <c r="EJ116" s="6">
        <f>IF(Valor_normalizado!EJ116=0,32,IFERROR(RANK(Valor_normalizado!EJ116,Valor_normalizado!EJ$98:EJ$129,0),"NA"))</f>
        <v>21</v>
      </c>
      <c r="EK116" s="6">
        <f>IF(Valor_normalizado!EK116=0,32,IFERROR(RANK(Valor_normalizado!EK116,Valor_normalizado!EK$98:EK$129,0),"NA"))</f>
        <v>17</v>
      </c>
      <c r="EL116" s="6">
        <f>IF(Valor_normalizado!EL116=0,32,IFERROR(RANK(Valor_normalizado!EL116,Valor_normalizado!EL$98:EL$129,0),"NA"))</f>
        <v>16</v>
      </c>
      <c r="EM116" s="6">
        <f>IF(Valor_normalizado!EM116=0,32,IFERROR(RANK(Valor_normalizado!EM116,Valor_normalizado!EM$98:EM$129,0),"NA"))</f>
        <v>14</v>
      </c>
      <c r="EN116" s="6">
        <f>IF(Valor_normalizado!EN116=0,32,IFERROR(RANK(Valor_normalizado!EN116,Valor_normalizado!EN$98:EN$129,0),"NA"))</f>
        <v>17</v>
      </c>
      <c r="EO116" s="6">
        <f>IF(Valor_normalizado!EO116=0,32,IFERROR(RANK(Valor_normalizado!EO116,Valor_normalizado!EO$98:EO$129,0),"NA"))</f>
        <v>19</v>
      </c>
      <c r="EP116" s="6">
        <f>IF(Valor_normalizado!EP116=0,32,IFERROR(RANK(Valor_normalizado!EP116,Valor_normalizado!EP$98:EP$129,0),"NA"))</f>
        <v>16</v>
      </c>
      <c r="EQ116" s="6">
        <f>IF(Valor_normalizado!EQ116=0,32,IFERROR(RANK(Valor_normalizado!EQ116,Valor_normalizado!EQ$98:EQ$129,0),"NA"))</f>
        <v>20</v>
      </c>
      <c r="ER116" s="6">
        <f>IF(Valor_normalizado!ER116=0,32,IFERROR(RANK(Valor_normalizado!ER116,Valor_normalizado!ER$98:ER$129,0),"NA"))</f>
        <v>18</v>
      </c>
      <c r="ES116" s="6">
        <f>IF(Valor_normalizado!ES116=0,32,IFERROR(RANK(Valor_normalizado!ES116,Valor_normalizado!ES$98:ES$129,0),"NA"))</f>
        <v>12</v>
      </c>
    </row>
    <row r="117" spans="1:149" x14ac:dyDescent="0.25">
      <c r="A117" s="1" t="s">
        <v>265</v>
      </c>
      <c r="B117" s="75">
        <v>2022</v>
      </c>
      <c r="C117" s="6">
        <f>IF(Valor_normalizado!C117=0,32,IFERROR(RANK(Valor_normalizado!C117,Valor_normalizado!C$98:C$129,0),"NA"))</f>
        <v>4</v>
      </c>
      <c r="D117" s="6">
        <f>IF(Valor_normalizado!D117=0,32,IFERROR(RANK(Valor_normalizado!D117,Valor_normalizado!D$98:D$129,0),"NA"))</f>
        <v>26</v>
      </c>
      <c r="E117" s="6">
        <f>IF(Valor_normalizado!E117=0,32,IFERROR(RANK(Valor_normalizado!E117,Valor_normalizado!E$98:E$129,0),"NA"))</f>
        <v>10</v>
      </c>
      <c r="F117" s="6">
        <f>IF(Valor_normalizado!F117=0,32,IFERROR(RANK(Valor_normalizado!F117,Valor_normalizado!F$98:F$129,0),"NA"))</f>
        <v>8</v>
      </c>
      <c r="G117" s="6">
        <f>IF(Valor_normalizado!G117=0,32,IFERROR(RANK(Valor_normalizado!G117,Valor_normalizado!G$98:G$129,0),"NA"))</f>
        <v>7</v>
      </c>
      <c r="H117" s="6">
        <f>IF(Valor_normalizado!H117=0,32,IFERROR(RANK(Valor_normalizado!H117,Valor_normalizado!H$98:H$129,0),"NA"))</f>
        <v>10</v>
      </c>
      <c r="I117" s="6">
        <f>IF(Valor_normalizado!I117=0,32,IFERROR(RANK(Valor_normalizado!I117,Valor_normalizado!I$98:I$129,0),"NA"))</f>
        <v>13</v>
      </c>
      <c r="J117" s="6">
        <f>IF(Valor_normalizado!J117=0,32,IFERROR(RANK(Valor_normalizado!J117,Valor_normalizado!J$98:J$129,0),"NA"))</f>
        <v>8</v>
      </c>
      <c r="K117" s="6">
        <f>IF(Valor_normalizado!K117=0,32,IFERROR(RANK(Valor_normalizado!K117,Valor_normalizado!K$98:K$129,0),"NA"))</f>
        <v>16</v>
      </c>
      <c r="L117" s="6">
        <f>IF(Valor_normalizado!L117=0,32,IFERROR(RANK(Valor_normalizado!L117,Valor_normalizado!L$98:L$129,0),"NA"))</f>
        <v>12</v>
      </c>
      <c r="M117" s="6">
        <f>IF(Valor_normalizado!M117=0,32,IFERROR(RANK(Valor_normalizado!M117,Valor_normalizado!M$98:M$129,0),"NA"))</f>
        <v>13</v>
      </c>
      <c r="N117" s="6">
        <f>IF(Valor_normalizado!N117=0,32,IFERROR(RANK(Valor_normalizado!N117,Valor_normalizado!N$98:N$129,0),"NA"))</f>
        <v>19</v>
      </c>
      <c r="O117" s="6">
        <f>IF(Valor_normalizado!O117=0,32,IFERROR(RANK(Valor_normalizado!O117,Valor_normalizado!O$98:O$129,0),"NA"))</f>
        <v>12</v>
      </c>
      <c r="P117" s="6">
        <f>IF(Valor_normalizado!P117=0,32,IFERROR(RANK(Valor_normalizado!P117,Valor_normalizado!P$98:P$129,0),"NA"))</f>
        <v>5</v>
      </c>
      <c r="Q117" s="6">
        <f>IF(Valor_normalizado!Q117=0,32,IFERROR(RANK(Valor_normalizado!Q117,Valor_normalizado!Q$98:Q$129,0),"NA"))</f>
        <v>5</v>
      </c>
      <c r="R117" s="6">
        <f>IF(Valor_normalizado!R117=0,32,IFERROR(RANK(Valor_normalizado!R117,Valor_normalizado!R$98:R$129,0),"NA"))</f>
        <v>3</v>
      </c>
      <c r="S117" s="6">
        <f>IF(Valor_normalizado!S117=0,32,IFERROR(RANK(Valor_normalizado!S117,Valor_normalizado!S$98:S$129,0),"NA"))</f>
        <v>5</v>
      </c>
      <c r="T117" s="6">
        <f>IF(Valor_normalizado!T117=0,32,IFERROR(RANK(Valor_normalizado!T117,Valor_normalizado!T$98:T$129,0),"NA"))</f>
        <v>2</v>
      </c>
      <c r="U117" s="6">
        <f>IF(Valor_normalizado!U117=0,32,IFERROR(RANK(Valor_normalizado!U117,Valor_normalizado!U$98:U$129,0),"NA"))</f>
        <v>6</v>
      </c>
      <c r="V117" s="6">
        <f>IF(Valor_normalizado!V117=0,32,IFERROR(RANK(Valor_normalizado!V117,Valor_normalizado!V$98:V$129,0),"NA"))</f>
        <v>17</v>
      </c>
      <c r="W117" s="6">
        <f>IF(Valor_normalizado!W117=0,32,IFERROR(RANK(Valor_normalizado!W117,Valor_normalizado!W$98:W$129,0),"NA"))</f>
        <v>12</v>
      </c>
      <c r="X117" s="6">
        <f>IF(Valor_normalizado!X117=0,32,IFERROR(RANK(Valor_normalizado!X117,Valor_normalizado!X$98:X$129,0),"NA"))</f>
        <v>6</v>
      </c>
      <c r="Y117" s="6">
        <f>IF(Valor_normalizado!Y117=0,32,IFERROR(RANK(Valor_normalizado!Y117,Valor_normalizado!Y$98:Y$129,0),"NA"))</f>
        <v>13</v>
      </c>
      <c r="Z117" s="6">
        <f>IF(Valor_normalizado!Z117=0,32,IFERROR(RANK(Valor_normalizado!Z117,Valor_normalizado!Z$98:Z$129,0),"NA"))</f>
        <v>18</v>
      </c>
      <c r="AA117" s="6">
        <f>IF(Valor_normalizado!AA117=0,32,IFERROR(RANK(Valor_normalizado!AA117,Valor_normalizado!AA$98:AA$129,0),"NA"))</f>
        <v>16</v>
      </c>
      <c r="AB117" s="6">
        <f>IF(Valor_normalizado!AB117=0,32,IFERROR(RANK(Valor_normalizado!AB117,Valor_normalizado!AB$98:AB$129,0),"NA"))</f>
        <v>26</v>
      </c>
      <c r="AC117" s="6">
        <f>IF(Valor_normalizado!AC117=0,32,IFERROR(RANK(Valor_normalizado!AC117,Valor_normalizado!AC$98:AC$129,0),"NA"))</f>
        <v>27</v>
      </c>
      <c r="AD117" s="6">
        <f>IF(Valor_normalizado!AD117=0,32,IFERROR(RANK(Valor_normalizado!AD117,Valor_normalizado!AD$98:AD$129,0),"NA"))</f>
        <v>8</v>
      </c>
      <c r="AE117" s="6">
        <f>IF(Valor_normalizado!AE117=0,32,IFERROR(RANK(Valor_normalizado!AE117,Valor_normalizado!AE$98:AE$129,0),"NA"))</f>
        <v>9</v>
      </c>
      <c r="AF117" s="6">
        <f>IF(Valor_normalizado!AF117=0,32,IFERROR(RANK(Valor_normalizado!AF117,Valor_normalizado!AF$98:AF$129,0),"NA"))</f>
        <v>4</v>
      </c>
      <c r="AG117" s="6">
        <f>IF(Valor_normalizado!AG117=0,32,IFERROR(RANK(Valor_normalizado!AG117,Valor_normalizado!AG$98:AG$129,0),"NA"))</f>
        <v>19</v>
      </c>
      <c r="AH117" s="6">
        <f>IF(Valor_normalizado!AH117=0,32,IFERROR(RANK(Valor_normalizado!AH117,Valor_normalizado!AH$98:AH$129,0),"NA"))</f>
        <v>13</v>
      </c>
      <c r="AI117" s="6">
        <f>IF(Valor_normalizado!AI117=0,32,IFERROR(RANK(Valor_normalizado!AI117,Valor_normalizado!AI$98:AI$129,0),"NA"))</f>
        <v>16</v>
      </c>
      <c r="AJ117" s="6">
        <f>IF(Valor_normalizado!AJ117=0,32,IFERROR(RANK(Valor_normalizado!AJ117,Valor_normalizado!AJ$98:AJ$129,0),"NA"))</f>
        <v>6</v>
      </c>
      <c r="AK117" s="6">
        <f>IF(Valor_normalizado!AK117=0,32,IFERROR(RANK(Valor_normalizado!AK117,Valor_normalizado!AK$98:AK$129,0),"NA"))</f>
        <v>2</v>
      </c>
      <c r="AL117" s="6">
        <f>IF(Valor_normalizado!AL117=0,32,IFERROR(RANK(Valor_normalizado!AL117,Valor_normalizado!AL$98:AL$129,0),"NA"))</f>
        <v>16</v>
      </c>
      <c r="AM117" s="6">
        <f>IF(Valor_normalizado!AM117=0,32,IFERROR(RANK(Valor_normalizado!AM117,Valor_normalizado!AM$98:AM$129,0),"NA"))</f>
        <v>8</v>
      </c>
      <c r="AN117" s="6">
        <f>IF(Valor_normalizado!AN117=0,32,IFERROR(RANK(Valor_normalizado!AN117,Valor_normalizado!AN$98:AN$129,0),"NA"))</f>
        <v>4</v>
      </c>
      <c r="AO117" s="6">
        <f>IF(Valor_normalizado!AO117=0,32,IFERROR(RANK(Valor_normalizado!AO117,Valor_normalizado!AO$98:AO$129,0),"NA"))</f>
        <v>14</v>
      </c>
      <c r="AP117" s="6">
        <f>IF(Valor_normalizado!AP117=0,32,IFERROR(RANK(Valor_normalizado!AP117,Valor_normalizado!AP$98:AP$129,0),"NA"))</f>
        <v>5</v>
      </c>
      <c r="AQ117" s="6">
        <f>IF(Valor_normalizado!AQ117=0,32,IFERROR(RANK(Valor_normalizado!AQ117,Valor_normalizado!AQ$98:AQ$129,0),"NA"))</f>
        <v>18</v>
      </c>
      <c r="AR117" s="6">
        <f>IF(Valor_normalizado!AR117=0,32,IFERROR(RANK(Valor_normalizado!AR117,Valor_normalizado!AR$98:AR$129,0),"NA"))</f>
        <v>4</v>
      </c>
      <c r="AS117" s="6">
        <f>IF(Valor_normalizado!AS117=0,32,IFERROR(RANK(Valor_normalizado!AS117,Valor_normalizado!AS$98:AS$129,0),"NA"))</f>
        <v>4</v>
      </c>
      <c r="AT117" s="6">
        <f>IF(Valor_normalizado!AT117=0,32,IFERROR(RANK(Valor_normalizado!AT117,Valor_normalizado!AT$98:AT$129,0),"NA"))</f>
        <v>5</v>
      </c>
      <c r="AU117" s="6">
        <f>IF(Valor_normalizado!AU117=0,32,IFERROR(RANK(Valor_normalizado!AU117,Valor_normalizado!AU$98:AU$129,0),"NA"))</f>
        <v>7</v>
      </c>
      <c r="AV117" s="6">
        <f>IF(Valor_normalizado!AV117=0,32,IFERROR(RANK(Valor_normalizado!AV117,Valor_normalizado!AV$98:AV$129,0),"NA"))</f>
        <v>7</v>
      </c>
      <c r="AW117" s="6">
        <f>IF(Valor_normalizado!AW117=0,32,IFERROR(RANK(Valor_normalizado!AW117,Valor_normalizado!AW$98:AW$129,0),"NA"))</f>
        <v>9</v>
      </c>
      <c r="AX117" s="6">
        <f>IF(Valor_normalizado!AX117=0,32,IFERROR(RANK(Valor_normalizado!AX117,Valor_normalizado!AX$98:AX$129,0),"NA"))</f>
        <v>7</v>
      </c>
      <c r="AY117" s="6">
        <f>IF(Valor_normalizado!AY117=0,32,IFERROR(RANK(Valor_normalizado!AY117,Valor_normalizado!AY$98:AY$129,0),"NA"))</f>
        <v>7</v>
      </c>
      <c r="AZ117" s="6">
        <f>IF(Valor_normalizado!AZ117=0,32,IFERROR(RANK(Valor_normalizado!AZ117,Valor_normalizado!AZ$98:AZ$129,0),"NA"))</f>
        <v>12</v>
      </c>
      <c r="BA117" s="6">
        <f>IF(Valor_normalizado!BA117=0,32,IFERROR(RANK(Valor_normalizado!BA117,Valor_normalizado!BA$98:BA$129,0),"NA"))</f>
        <v>21</v>
      </c>
      <c r="BB117" s="6">
        <f>IF(Valor_normalizado!BB117=0,32,IFERROR(RANK(Valor_normalizado!BB117,Valor_normalizado!BB$98:BB$129,0),"NA"))</f>
        <v>19</v>
      </c>
      <c r="BC117" s="6">
        <f>IF(Valor_normalizado!BC117=0,32,IFERROR(RANK(Valor_normalizado!BC117,Valor_normalizado!BC$98:BC$129,0),"NA"))</f>
        <v>12</v>
      </c>
      <c r="BD117" s="6">
        <f>IF(Valor_normalizado!BD117=0,32,IFERROR(RANK(Valor_normalizado!BD117,Valor_normalizado!BD$98:BD$129,0),"NA"))</f>
        <v>10</v>
      </c>
      <c r="BE117" s="6">
        <f>IF(Valor_normalizado!BE117=0,32,IFERROR(RANK(Valor_normalizado!BE117,Valor_normalizado!BE$98:BE$129,0),"NA"))</f>
        <v>14</v>
      </c>
      <c r="BF117" s="6">
        <f>IF(Valor_normalizado!BF117=0,32,IFERROR(RANK(Valor_normalizado!BF117,Valor_normalizado!BF$98:BF$129,0),"NA"))</f>
        <v>15</v>
      </c>
      <c r="BG117" s="6">
        <f>IF(Valor_normalizado!BG117=0,32,IFERROR(RANK(Valor_normalizado!BG117,Valor_normalizado!BG$98:BG$129,0),"NA"))</f>
        <v>15</v>
      </c>
      <c r="BH117" s="6">
        <f>IF(Valor_normalizado!BH117=0,32,IFERROR(RANK(Valor_normalizado!BH117,Valor_normalizado!BH$98:BH$129,0),"NA"))</f>
        <v>11</v>
      </c>
      <c r="BI117" s="6">
        <f>IF(Valor_normalizado!BI117=0,32,IFERROR(RANK(Valor_normalizado!BI117,Valor_normalizado!BI$98:BI$129,0),"NA"))</f>
        <v>26</v>
      </c>
      <c r="BJ117" s="6">
        <f>IF(Valor_normalizado!BJ117=0,32,IFERROR(RANK(Valor_normalizado!BJ117,Valor_normalizado!BJ$98:BJ$129,0),"NA"))</f>
        <v>23</v>
      </c>
      <c r="BK117" s="6">
        <f>IF(Valor_normalizado!BK117=0,32,IFERROR(RANK(Valor_normalizado!BK117,Valor_normalizado!BK$98:BK$129,0),"NA"))</f>
        <v>5</v>
      </c>
      <c r="BL117" s="6">
        <f>IF(Valor_normalizado!BL117=0,32,IFERROR(RANK(Valor_normalizado!BL117,Valor_normalizado!BL$98:BL$129,0),"NA"))</f>
        <v>13</v>
      </c>
      <c r="BM117" s="6">
        <f>IF(Valor_normalizado!BM117=0,32,IFERROR(RANK(Valor_normalizado!BM117,Valor_normalizado!BM$98:BM$129,0),"NA"))</f>
        <v>21</v>
      </c>
      <c r="BN117" s="6">
        <f>IF(Valor_normalizado!BN117=0,32,IFERROR(RANK(Valor_normalizado!BN117,Valor_normalizado!BN$98:BN$129,0),"NA"))</f>
        <v>5</v>
      </c>
      <c r="BO117" s="6">
        <f>IF(Valor_normalizado!BO117=0,32,IFERROR(RANK(Valor_normalizado!BO117,Valor_normalizado!BO$98:BO$129,0),"NA"))</f>
        <v>11</v>
      </c>
      <c r="BP117" s="6">
        <f>IF(Valor_normalizado!BP117=0,32,IFERROR(RANK(Valor_normalizado!BP117,Valor_normalizado!BP$98:BP$129,0),"NA"))</f>
        <v>5</v>
      </c>
      <c r="BQ117" s="6">
        <f>IF(Valor_normalizado!BQ117=0,32,IFERROR(RANK(Valor_normalizado!BQ117,Valor_normalizado!BQ$98:BQ$129,0),"NA"))</f>
        <v>25</v>
      </c>
      <c r="BR117" s="6">
        <f>IF(Valor_normalizado!BR117=0,32,IFERROR(RANK(Valor_normalizado!BR117,Valor_normalizado!BR$98:BR$129,0),"NA"))</f>
        <v>20</v>
      </c>
      <c r="BS117" s="6">
        <f>IF(Valor_normalizado!BS117=0,32,IFERROR(RANK(Valor_normalizado!BS117,Valor_normalizado!BS$98:BS$129,0),"NA"))</f>
        <v>7</v>
      </c>
      <c r="BT117" s="6">
        <f>IF(Valor_normalizado!BT117=0,32,IFERROR(RANK(Valor_normalizado!BT117,Valor_normalizado!BT$98:BT$129,0),"NA"))</f>
        <v>22</v>
      </c>
      <c r="BU117" s="6">
        <f>IF(Valor_normalizado!BU117=0,32,IFERROR(RANK(Valor_normalizado!BU117,Valor_normalizado!BU$98:BU$129,0),"NA"))</f>
        <v>16</v>
      </c>
      <c r="BV117" s="6">
        <f>IF(Valor_normalizado!BV117=0,32,IFERROR(RANK(Valor_normalizado!BV117,Valor_normalizado!BV$98:BV$129,0),"NA"))</f>
        <v>12</v>
      </c>
      <c r="BW117" s="6">
        <f>IF(Valor_normalizado!BW117=0,32,IFERROR(RANK(Valor_normalizado!BW117,Valor_normalizado!BW$98:BW$129,0),"NA"))</f>
        <v>11</v>
      </c>
      <c r="BX117" s="6">
        <f>IF(Valor_normalizado!BX117=0,32,IFERROR(RANK(Valor_normalizado!BX117,Valor_normalizado!BX$98:BX$129,0),"NA"))</f>
        <v>10</v>
      </c>
      <c r="BY117" s="6">
        <f>IF(Valor_normalizado!BY117=0,32,IFERROR(RANK(Valor_normalizado!BY117,Valor_normalizado!BY$98:BY$129,0),"NA"))</f>
        <v>5</v>
      </c>
      <c r="BZ117" s="6">
        <f>IF(Valor_normalizado!BZ117=0,32,IFERROR(RANK(Valor_normalizado!BZ117,Valor_normalizado!BZ$98:BZ$129,0),"NA"))</f>
        <v>8</v>
      </c>
      <c r="CA117" s="6">
        <f>IF(Valor_normalizado!CA117=0,32,IFERROR(RANK(Valor_normalizado!CA117,Valor_normalizado!CA$98:CA$129,0),"NA"))</f>
        <v>25</v>
      </c>
      <c r="CB117" s="6">
        <f>IF(Valor_normalizado!CB117=0,32,IFERROR(RANK(Valor_normalizado!CB117,Valor_normalizado!CB$98:CB$129,0),"NA"))</f>
        <v>10</v>
      </c>
      <c r="CC117" s="6">
        <f>IF(Valor_normalizado!CC117=0,32,IFERROR(RANK(Valor_normalizado!CC117,Valor_normalizado!CC$98:CC$129,0),"NA"))</f>
        <v>10</v>
      </c>
      <c r="CD117" s="6">
        <f>IF(Valor_normalizado!CD117=0,32,IFERROR(RANK(Valor_normalizado!CD117,Valor_normalizado!CD$98:CD$129,0),"NA"))</f>
        <v>11</v>
      </c>
      <c r="CE117" s="6">
        <f>IF(Valor_normalizado!CE117=0,32,IFERROR(RANK(Valor_normalizado!CE117,Valor_normalizado!CE$98:CE$129,0),"NA"))</f>
        <v>19</v>
      </c>
      <c r="CF117" s="6">
        <f>IF(Valor_normalizado!CF117=0,32,IFERROR(RANK(Valor_normalizado!CF117,Valor_normalizado!CF$98:CF$129,0),"NA"))</f>
        <v>12</v>
      </c>
      <c r="CG117" s="6">
        <f>IF(Valor_normalizado!CG117=0,32,IFERROR(RANK(Valor_normalizado!CG117,Valor_normalizado!CG$98:CG$129,0),"NA"))</f>
        <v>9</v>
      </c>
      <c r="CH117" s="6">
        <f>IF(Valor_normalizado!CH117=0,32,IFERROR(RANK(Valor_normalizado!CH117,Valor_normalizado!CH$98:CH$129,0),"NA"))</f>
        <v>10</v>
      </c>
      <c r="CI117" s="6">
        <f>IF(Valor_normalizado!CI117=0,32,IFERROR(RANK(Valor_normalizado!CI117,Valor_normalizado!CI$98:CI$129,0),"NA"))</f>
        <v>8</v>
      </c>
      <c r="CJ117" s="6">
        <f>IF(Valor_normalizado!CJ117=0,32,IFERROR(RANK(Valor_normalizado!CJ117,Valor_normalizado!CJ$98:CJ$129,0),"NA"))</f>
        <v>15</v>
      </c>
      <c r="CK117" s="6">
        <f>IF(Valor_normalizado!CK117=0,32,IFERROR(RANK(Valor_normalizado!CK117,Valor_normalizado!CK$98:CK$129,0),"NA"))</f>
        <v>12</v>
      </c>
      <c r="CL117" s="6">
        <f>IF(Valor_normalizado!CL117=0,32,IFERROR(RANK(Valor_normalizado!CL117,Valor_normalizado!CL$98:CL$129,0),"NA"))</f>
        <v>13</v>
      </c>
      <c r="CM117" s="6">
        <f>IF(Valor_normalizado!CM117=0,32,IFERROR(RANK(Valor_normalizado!CM117,Valor_normalizado!CM$98:CM$129,0),"NA"))</f>
        <v>14</v>
      </c>
      <c r="CN117" s="6">
        <f>IF(Valor_normalizado!CN117=0,32,IFERROR(RANK(Valor_normalizado!CN117,Valor_normalizado!CN$98:CN$129,0),"NA"))</f>
        <v>10</v>
      </c>
      <c r="CO117" s="6">
        <f>IF(Valor_normalizado!CO117=0,32,IFERROR(RANK(Valor_normalizado!CO117,Valor_normalizado!CO$98:CO$129,0),"NA"))</f>
        <v>11</v>
      </c>
      <c r="CP117" s="6">
        <f>IF(Valor_normalizado!CP117=0,32,IFERROR(RANK(Valor_normalizado!CP117,Valor_normalizado!CP$98:CP$129,0),"NA"))</f>
        <v>9</v>
      </c>
      <c r="CQ117" s="6">
        <f>IF(Valor_normalizado!CQ117=0,32,IFERROR(RANK(Valor_normalizado!CQ117,Valor_normalizado!CQ$98:CQ$129,0),"NA"))</f>
        <v>10</v>
      </c>
      <c r="CR117" s="6">
        <f>IF(Valor_normalizado!CR117=0,32,IFERROR(RANK(Valor_normalizado!CR117,Valor_normalizado!CR$98:CR$129,0),"NA"))</f>
        <v>10</v>
      </c>
      <c r="CS117" s="6">
        <f>IF(Valor_normalizado!CS117=0,32,IFERROR(RANK(Valor_normalizado!CS117,Valor_normalizado!CS$98:CS$129,0),"NA"))</f>
        <v>18</v>
      </c>
      <c r="CT117" s="6">
        <f>IF(Valor_normalizado!CT117=0,32,IFERROR(RANK(Valor_normalizado!CT117,Valor_normalizado!CT$98:CT$129,0),"NA"))</f>
        <v>4</v>
      </c>
      <c r="CU117" s="6">
        <f>IF(Valor_normalizado!CU117=0,32,IFERROR(RANK(Valor_normalizado!CU117,Valor_normalizado!CU$98:CU$129,0),"NA"))</f>
        <v>8</v>
      </c>
      <c r="CV117" s="6">
        <f>IF(Valor_normalizado!CV117=0,32,IFERROR(RANK(Valor_normalizado!CV117,Valor_normalizado!CV$98:CV$129,0),"NA"))</f>
        <v>11</v>
      </c>
      <c r="CW117" s="6">
        <f>IF(Valor_normalizado!CW117=0,32,IFERROR(RANK(Valor_normalizado!CW117,Valor_normalizado!CW$98:CW$129,0),"NA"))</f>
        <v>16</v>
      </c>
      <c r="CX117" s="6">
        <f>IF(Valor_normalizado!CX117=0,32,IFERROR(RANK(Valor_normalizado!CX117,Valor_normalizado!CX$98:CX$129,0),"NA"))</f>
        <v>10</v>
      </c>
      <c r="CY117" s="6">
        <f>IF(Valor_normalizado!CY117=0,32,IFERROR(RANK(Valor_normalizado!CY117,Valor_normalizado!CY$98:CY$129,0),"NA"))</f>
        <v>29</v>
      </c>
      <c r="CZ117" s="6">
        <f>IF(Valor_normalizado!CZ117=0,32,IFERROR(RANK(Valor_normalizado!CZ117,Valor_normalizado!CZ$98:CZ$129,0),"NA"))</f>
        <v>27</v>
      </c>
      <c r="DA117" s="6">
        <f>IF(Valor_normalizado!DA117=0,32,IFERROR(RANK(Valor_normalizado!DA117,Valor_normalizado!DA$98:DA$129,0),"NA"))</f>
        <v>25</v>
      </c>
      <c r="DB117" s="6">
        <f>IF(Valor_normalizado!DB117=0,32,IFERROR(RANK(Valor_normalizado!DB117,Valor_normalizado!DB$98:DB$129,0),"NA"))</f>
        <v>13</v>
      </c>
      <c r="DC117" s="6">
        <f>IF(Valor_normalizado!DC117=0,32,IFERROR(RANK(Valor_normalizado!DC117,Valor_normalizado!DC$98:DC$129,0),"NA"))</f>
        <v>7</v>
      </c>
      <c r="DD117" s="6">
        <f>IF(Valor_normalizado!DD117=0,32,IFERROR(RANK(Valor_normalizado!DD117,Valor_normalizado!DD$98:DD$129,0),"NA"))</f>
        <v>11</v>
      </c>
      <c r="DE117" s="6">
        <f>IF(Valor_normalizado!DE117=0,32,IFERROR(RANK(Valor_normalizado!DE117,Valor_normalizado!DE$98:DE$129,0),"NA"))</f>
        <v>22</v>
      </c>
      <c r="DF117" s="6">
        <f>IF(Valor_normalizado!DF117=0,32,IFERROR(RANK(Valor_normalizado!DF117,Valor_normalizado!DF$98:DF$129,0),"NA"))</f>
        <v>23</v>
      </c>
      <c r="DG117" s="6">
        <f>IF(Valor_normalizado!DG117=0,32,IFERROR(RANK(Valor_normalizado!DG117,Valor_normalizado!DG$98:DG$129,0),"NA"))</f>
        <v>8</v>
      </c>
      <c r="DH117" s="6">
        <f>IF(Valor_normalizado!DH117=0,32,IFERROR(RANK(Valor_normalizado!DH117,Valor_normalizado!DH$98:DH$129,0),"NA"))</f>
        <v>6</v>
      </c>
      <c r="DI117" s="6">
        <f>IF(Valor_normalizado!DI117=0,32,IFERROR(RANK(Valor_normalizado!DI117,Valor_normalizado!DI$98:DI$129,0),"NA"))</f>
        <v>19</v>
      </c>
      <c r="DJ117" s="6">
        <f>IF(Valor_normalizado!DJ117=0,32,IFERROR(RANK(Valor_normalizado!DJ117,Valor_normalizado!DJ$98:DJ$129,0),"NA"))</f>
        <v>6</v>
      </c>
      <c r="DK117" s="6">
        <f>IF(Valor_normalizado!DK117=0,32,IFERROR(RANK(Valor_normalizado!DK117,Valor_normalizado!DK$98:DK$129,0),"NA"))</f>
        <v>5</v>
      </c>
      <c r="DL117" s="6">
        <f>IF(Valor_normalizado!DL117=0,32,IFERROR(RANK(Valor_normalizado!DL117,Valor_normalizado!DL$98:DL$129,0),"NA"))</f>
        <v>24</v>
      </c>
      <c r="DM117" s="6">
        <f>IF(Valor_normalizado!DM117=0,32,IFERROR(RANK(Valor_normalizado!DM117,Valor_normalizado!DM$98:DM$129,0),"NA"))</f>
        <v>15</v>
      </c>
      <c r="DN117" s="6">
        <f>IF(Valor_normalizado!DN117=0,32,IFERROR(RANK(Valor_normalizado!DN117,Valor_normalizado!DN$98:DN$129,0),"NA"))</f>
        <v>1</v>
      </c>
      <c r="DO117" s="6">
        <f>IF(Valor_normalizado!DO117=0,32,IFERROR(RANK(Valor_normalizado!DO117,Valor_normalizado!DO$98:DO$129,0),"NA"))</f>
        <v>6</v>
      </c>
      <c r="DP117" s="6">
        <f>IF(Valor_normalizado!DP117=0,32,IFERROR(RANK(Valor_normalizado!DP117,Valor_normalizado!DP$98:DP$129,0),"NA"))</f>
        <v>14</v>
      </c>
      <c r="DQ117" s="6">
        <f>IF(Valor_normalizado!DQ117=0,32,IFERROR(RANK(Valor_normalizado!DQ117,Valor_normalizado!DQ$98:DQ$129,0),"NA"))</f>
        <v>6</v>
      </c>
      <c r="DR117" s="6">
        <f>IF(Valor_normalizado!DR117=0,32,IFERROR(RANK(Valor_normalizado!DR117,Valor_normalizado!DR$98:DR$129,0),"NA"))</f>
        <v>24</v>
      </c>
      <c r="DS117" s="6">
        <f>IF(Valor_normalizado!DS117=0,32,IFERROR(RANK(Valor_normalizado!DS117,Valor_normalizado!DS$98:DS$129,0),"NA"))</f>
        <v>12</v>
      </c>
      <c r="DT117" s="6">
        <f>IF(Valor_normalizado!DT117=0,32,IFERROR(RANK(Valor_normalizado!DT117,Valor_normalizado!DT$98:DT$129,0),"NA"))</f>
        <v>3</v>
      </c>
      <c r="DU117" s="6">
        <f>IF(Valor_normalizado!DU117=0,32,IFERROR(RANK(Valor_normalizado!DU117,Valor_normalizado!DU$98:DU$129,0),"NA"))</f>
        <v>15</v>
      </c>
      <c r="DV117" s="6">
        <f>IF(Valor_normalizado!DV117=0,32,IFERROR(RANK(Valor_normalizado!DV117,Valor_normalizado!DV$98:DV$129,0),"NA"))</f>
        <v>11</v>
      </c>
      <c r="DW117" s="6">
        <f>IF(Valor_normalizado!DW117=0,32,IFERROR(RANK(Valor_normalizado!DW117,Valor_normalizado!DW$98:DW$129,0),"NA"))</f>
        <v>7</v>
      </c>
      <c r="DX117" s="6">
        <f>IF(Valor_normalizado!DX117=0,32,IFERROR(RANK(Valor_normalizado!DX117,Valor_normalizado!DX$98:DX$129,0),"NA"))</f>
        <v>7</v>
      </c>
      <c r="DY117" s="6">
        <f>IF(Valor_normalizado!DY117=0,32,IFERROR(RANK(Valor_normalizado!DY117,Valor_normalizado!DY$98:DY$129,0),"NA"))</f>
        <v>9</v>
      </c>
      <c r="DZ117" s="6">
        <f>IF(Valor_normalizado!DZ117=0,32,IFERROR(RANK(Valor_normalizado!DZ117,Valor_normalizado!DZ$98:DZ$129,0),"NA"))</f>
        <v>11</v>
      </c>
      <c r="EA117" s="6">
        <f>IF(Valor_normalizado!EA117=0,32,IFERROR(RANK(Valor_normalizado!EA117,Valor_normalizado!EA$98:EA$129,0),"NA"))</f>
        <v>11</v>
      </c>
      <c r="EB117" s="6">
        <f>IF(Valor_normalizado!EB117=0,32,IFERROR(RANK(Valor_normalizado!EB117,Valor_normalizado!EB$98:EB$129,0),"NA"))</f>
        <v>7</v>
      </c>
      <c r="EC117" s="6">
        <f>IF(Valor_normalizado!EC117=0,32,IFERROR(RANK(Valor_normalizado!EC117,Valor_normalizado!EC$98:EC$129,0),"NA"))</f>
        <v>2</v>
      </c>
      <c r="ED117" s="6">
        <f>IF(Valor_normalizado!ED117=0,32,IFERROR(RANK(Valor_normalizado!ED117,Valor_normalizado!ED$98:ED$129,0),"NA"))</f>
        <v>5</v>
      </c>
      <c r="EE117" s="6">
        <f>IF(Valor_normalizado!EE117=0,32,IFERROR(RANK(Valor_normalizado!EE117,Valor_normalizado!EE$98:EE$129,0),"NA"))</f>
        <v>2</v>
      </c>
      <c r="EF117" s="6">
        <f>IF(Valor_normalizado!EF117=0,32,IFERROR(RANK(Valor_normalizado!EF117,Valor_normalizado!EF$98:EF$129,0),"NA"))</f>
        <v>11</v>
      </c>
      <c r="EG117" s="6">
        <f>IF(Valor_normalizado!EG117=0,32,IFERROR(RANK(Valor_normalizado!EG117,Valor_normalizado!EG$98:EG$129,0),"NA"))</f>
        <v>11</v>
      </c>
      <c r="EH117" s="6">
        <f>IF(Valor_normalizado!EH117=0,32,IFERROR(RANK(Valor_normalizado!EH117,Valor_normalizado!EH$98:EH$129,0),"NA"))</f>
        <v>13</v>
      </c>
      <c r="EI117" s="6">
        <f>IF(Valor_normalizado!EI117=0,32,IFERROR(RANK(Valor_normalizado!EI117,Valor_normalizado!EI$98:EI$129,0),"NA"))</f>
        <v>16</v>
      </c>
      <c r="EJ117" s="6">
        <f>IF(Valor_normalizado!EJ117=0,32,IFERROR(RANK(Valor_normalizado!EJ117,Valor_normalizado!EJ$98:EJ$129,0),"NA"))</f>
        <v>6</v>
      </c>
      <c r="EK117" s="6">
        <f>IF(Valor_normalizado!EK117=0,32,IFERROR(RANK(Valor_normalizado!EK117,Valor_normalizado!EK$98:EK$129,0),"NA"))</f>
        <v>2</v>
      </c>
      <c r="EL117" s="6">
        <f>IF(Valor_normalizado!EL117=0,32,IFERROR(RANK(Valor_normalizado!EL117,Valor_normalizado!EL$98:EL$129,0),"NA"))</f>
        <v>9</v>
      </c>
      <c r="EM117" s="6">
        <f>IF(Valor_normalizado!EM117=0,32,IFERROR(RANK(Valor_normalizado!EM117,Valor_normalizado!EM$98:EM$129,0),"NA"))</f>
        <v>9</v>
      </c>
      <c r="EN117" s="6">
        <f>IF(Valor_normalizado!EN117=0,32,IFERROR(RANK(Valor_normalizado!EN117,Valor_normalizado!EN$98:EN$129,0),"NA"))</f>
        <v>8</v>
      </c>
      <c r="EO117" s="6">
        <f>IF(Valor_normalizado!EO117=0,32,IFERROR(RANK(Valor_normalizado!EO117,Valor_normalizado!EO$98:EO$129,0),"NA"))</f>
        <v>3</v>
      </c>
      <c r="EP117" s="6">
        <f>IF(Valor_normalizado!EP117=0,32,IFERROR(RANK(Valor_normalizado!EP117,Valor_normalizado!EP$98:EP$129,0),"NA"))</f>
        <v>5</v>
      </c>
      <c r="EQ117" s="6">
        <f>IF(Valor_normalizado!EQ117=0,32,IFERROR(RANK(Valor_normalizado!EQ117,Valor_normalizado!EQ$98:EQ$129,0),"NA"))</f>
        <v>6</v>
      </c>
      <c r="ER117" s="6">
        <f>IF(Valor_normalizado!ER117=0,32,IFERROR(RANK(Valor_normalizado!ER117,Valor_normalizado!ER$98:ER$129,0),"NA"))</f>
        <v>6</v>
      </c>
      <c r="ES117" s="6">
        <f>IF(Valor_normalizado!ES117=0,32,IFERROR(RANK(Valor_normalizado!ES117,Valor_normalizado!ES$98:ES$129,0),"NA"))</f>
        <v>7</v>
      </c>
    </row>
    <row r="118" spans="1:149" x14ac:dyDescent="0.25">
      <c r="A118" s="2" t="s">
        <v>266</v>
      </c>
      <c r="B118" s="75">
        <v>2022</v>
      </c>
      <c r="C118" s="6">
        <f>IF(Valor_normalizado!C118=0,32,IFERROR(RANK(Valor_normalizado!C118,Valor_normalizado!C$98:C$129,0),"NA"))</f>
        <v>21</v>
      </c>
      <c r="D118" s="6">
        <f>IF(Valor_normalizado!D118=0,32,IFERROR(RANK(Valor_normalizado!D118,Valor_normalizado!D$98:D$129,0),"NA"))</f>
        <v>10</v>
      </c>
      <c r="E118" s="6">
        <f>IF(Valor_normalizado!E118=0,32,IFERROR(RANK(Valor_normalizado!E118,Valor_normalizado!E$98:E$129,0),"NA"))</f>
        <v>28</v>
      </c>
      <c r="F118" s="6">
        <f>IF(Valor_normalizado!F118=0,32,IFERROR(RANK(Valor_normalizado!F118,Valor_normalizado!F$98:F$129,0),"NA"))</f>
        <v>24</v>
      </c>
      <c r="G118" s="6">
        <f>IF(Valor_normalizado!G118=0,32,IFERROR(RANK(Valor_normalizado!G118,Valor_normalizado!G$98:G$129,0),"NA"))</f>
        <v>17</v>
      </c>
      <c r="H118" s="6">
        <f>IF(Valor_normalizado!H118=0,32,IFERROR(RANK(Valor_normalizado!H118,Valor_normalizado!H$98:H$129,0),"NA"))</f>
        <v>21</v>
      </c>
      <c r="I118" s="6">
        <f>IF(Valor_normalizado!I118=0,32,IFERROR(RANK(Valor_normalizado!I118,Valor_normalizado!I$98:I$129,0),"NA"))</f>
        <v>6</v>
      </c>
      <c r="J118" s="6">
        <f>IF(Valor_normalizado!J118=0,32,IFERROR(RANK(Valor_normalizado!J118,Valor_normalizado!J$98:J$129,0),"NA"))</f>
        <v>16</v>
      </c>
      <c r="K118" s="6">
        <f>IF(Valor_normalizado!K118=0,32,IFERROR(RANK(Valor_normalizado!K118,Valor_normalizado!K$98:K$129,0),"NA"))</f>
        <v>23</v>
      </c>
      <c r="L118" s="6">
        <f>IF(Valor_normalizado!L118=0,32,IFERROR(RANK(Valor_normalizado!L118,Valor_normalizado!L$98:L$129,0),"NA"))</f>
        <v>9</v>
      </c>
      <c r="M118" s="6">
        <f>IF(Valor_normalizado!M118=0,32,IFERROR(RANK(Valor_normalizado!M118,Valor_normalizado!M$98:M$129,0),"NA"))</f>
        <v>19</v>
      </c>
      <c r="N118" s="6">
        <f>IF(Valor_normalizado!N118=0,32,IFERROR(RANK(Valor_normalizado!N118,Valor_normalizado!N$98:N$129,0),"NA"))</f>
        <v>17</v>
      </c>
      <c r="O118" s="6">
        <f>IF(Valor_normalizado!O118=0,32,IFERROR(RANK(Valor_normalizado!O118,Valor_normalizado!O$98:O$129,0),"NA"))</f>
        <v>31</v>
      </c>
      <c r="P118" s="6">
        <f>IF(Valor_normalizado!P118=0,32,IFERROR(RANK(Valor_normalizado!P118,Valor_normalizado!P$98:P$129,0),"NA"))</f>
        <v>29</v>
      </c>
      <c r="Q118" s="6">
        <f>IF(Valor_normalizado!Q118=0,32,IFERROR(RANK(Valor_normalizado!Q118,Valor_normalizado!Q$98:Q$129,0),"NA"))</f>
        <v>26</v>
      </c>
      <c r="R118" s="6">
        <f>IF(Valor_normalizado!R118=0,32,IFERROR(RANK(Valor_normalizado!R118,Valor_normalizado!R$98:R$129,0),"NA"))</f>
        <v>17</v>
      </c>
      <c r="S118" s="6">
        <f>IF(Valor_normalizado!S118=0,32,IFERROR(RANK(Valor_normalizado!S118,Valor_normalizado!S$98:S$129,0),"NA"))</f>
        <v>29</v>
      </c>
      <c r="T118" s="6">
        <f>IF(Valor_normalizado!T118=0,32,IFERROR(RANK(Valor_normalizado!T118,Valor_normalizado!T$98:T$129,0),"NA"))</f>
        <v>29</v>
      </c>
      <c r="U118" s="6">
        <f>IF(Valor_normalizado!U118=0,32,IFERROR(RANK(Valor_normalizado!U118,Valor_normalizado!U$98:U$129,0),"NA"))</f>
        <v>24</v>
      </c>
      <c r="V118" s="6">
        <f>IF(Valor_normalizado!V118=0,32,IFERROR(RANK(Valor_normalizado!V118,Valor_normalizado!V$98:V$129,0),"NA"))</f>
        <v>2</v>
      </c>
      <c r="W118" s="6">
        <f>IF(Valor_normalizado!W118=0,32,IFERROR(RANK(Valor_normalizado!W118,Valor_normalizado!W$98:W$129,0),"NA"))</f>
        <v>20</v>
      </c>
      <c r="X118" s="6">
        <f>IF(Valor_normalizado!X118=0,32,IFERROR(RANK(Valor_normalizado!X118,Valor_normalizado!X$98:X$129,0),"NA"))</f>
        <v>24</v>
      </c>
      <c r="Y118" s="6">
        <f>IF(Valor_normalizado!Y118=0,32,IFERROR(RANK(Valor_normalizado!Y118,Valor_normalizado!Y$98:Y$129,0),"NA"))</f>
        <v>32</v>
      </c>
      <c r="Z118" s="6">
        <f>IF(Valor_normalizado!Z118=0,32,IFERROR(RANK(Valor_normalizado!Z118,Valor_normalizado!Z$98:Z$129,0),"NA"))</f>
        <v>2</v>
      </c>
      <c r="AA118" s="6">
        <f>IF(Valor_normalizado!AA118=0,32,IFERROR(RANK(Valor_normalizado!AA118,Valor_normalizado!AA$98:AA$129,0),"NA"))</f>
        <v>12</v>
      </c>
      <c r="AB118" s="6">
        <f>IF(Valor_normalizado!AB118=0,32,IFERROR(RANK(Valor_normalizado!AB118,Valor_normalizado!AB$98:AB$129,0),"NA"))</f>
        <v>21</v>
      </c>
      <c r="AC118" s="6">
        <f>IF(Valor_normalizado!AC118=0,32,IFERROR(RANK(Valor_normalizado!AC118,Valor_normalizado!AC$98:AC$129,0),"NA"))</f>
        <v>18</v>
      </c>
      <c r="AD118" s="6">
        <f>IF(Valor_normalizado!AD118=0,32,IFERROR(RANK(Valor_normalizado!AD118,Valor_normalizado!AD$98:AD$129,0),"NA"))</f>
        <v>24</v>
      </c>
      <c r="AE118" s="6">
        <f>IF(Valor_normalizado!AE118=0,32,IFERROR(RANK(Valor_normalizado!AE118,Valor_normalizado!AE$98:AE$129,0),"NA"))</f>
        <v>20</v>
      </c>
      <c r="AF118" s="6">
        <f>IF(Valor_normalizado!AF118=0,32,IFERROR(RANK(Valor_normalizado!AF118,Valor_normalizado!AF$98:AF$129,0),"NA"))</f>
        <v>11</v>
      </c>
      <c r="AG118" s="6">
        <f>IF(Valor_normalizado!AG118=0,32,IFERROR(RANK(Valor_normalizado!AG118,Valor_normalizado!AG$98:AG$129,0),"NA"))</f>
        <v>21</v>
      </c>
      <c r="AH118" s="6">
        <f>IF(Valor_normalizado!AH118=0,32,IFERROR(RANK(Valor_normalizado!AH118,Valor_normalizado!AH$98:AH$129,0),"NA"))</f>
        <v>22</v>
      </c>
      <c r="AI118" s="6">
        <f>IF(Valor_normalizado!AI118=0,32,IFERROR(RANK(Valor_normalizado!AI118,Valor_normalizado!AI$98:AI$129,0),"NA"))</f>
        <v>6</v>
      </c>
      <c r="AJ118" s="6">
        <f>IF(Valor_normalizado!AJ118=0,32,IFERROR(RANK(Valor_normalizado!AJ118,Valor_normalizado!AJ$98:AJ$129,0),"NA"))</f>
        <v>18</v>
      </c>
      <c r="AK118" s="6">
        <f>IF(Valor_normalizado!AK118=0,32,IFERROR(RANK(Valor_normalizado!AK118,Valor_normalizado!AK$98:AK$129,0),"NA"))</f>
        <v>16</v>
      </c>
      <c r="AL118" s="6">
        <f>IF(Valor_normalizado!AL118=0,32,IFERROR(RANK(Valor_normalizado!AL118,Valor_normalizado!AL$98:AL$129,0),"NA"))</f>
        <v>10</v>
      </c>
      <c r="AM118" s="6">
        <f>IF(Valor_normalizado!AM118=0,32,IFERROR(RANK(Valor_normalizado!AM118,Valor_normalizado!AM$98:AM$129,0),"NA"))</f>
        <v>2</v>
      </c>
      <c r="AN118" s="6">
        <f>IF(Valor_normalizado!AN118=0,32,IFERROR(RANK(Valor_normalizado!AN118,Valor_normalizado!AN$98:AN$129,0),"NA"))</f>
        <v>3</v>
      </c>
      <c r="AO118" s="6">
        <f>IF(Valor_normalizado!AO118=0,32,IFERROR(RANK(Valor_normalizado!AO118,Valor_normalizado!AO$98:AO$129,0),"NA"))</f>
        <v>10</v>
      </c>
      <c r="AP118" s="6">
        <f>IF(Valor_normalizado!AP118=0,32,IFERROR(RANK(Valor_normalizado!AP118,Valor_normalizado!AP$98:AP$129,0),"NA"))</f>
        <v>14</v>
      </c>
      <c r="AQ118" s="6">
        <f>IF(Valor_normalizado!AQ118=0,32,IFERROR(RANK(Valor_normalizado!AQ118,Valor_normalizado!AQ$98:AQ$129,0),"NA"))</f>
        <v>17</v>
      </c>
      <c r="AR118" s="6">
        <f>IF(Valor_normalizado!AR118=0,32,IFERROR(RANK(Valor_normalizado!AR118,Valor_normalizado!AR$98:AR$129,0),"NA"))</f>
        <v>13</v>
      </c>
      <c r="AS118" s="6">
        <f>IF(Valor_normalizado!AS118=0,32,IFERROR(RANK(Valor_normalizado!AS118,Valor_normalizado!AS$98:AS$129,0),"NA"))</f>
        <v>17</v>
      </c>
      <c r="AT118" s="6">
        <f>IF(Valor_normalizado!AT118=0,32,IFERROR(RANK(Valor_normalizado!AT118,Valor_normalizado!AT$98:AT$129,0),"NA"))</f>
        <v>14</v>
      </c>
      <c r="AU118" s="6">
        <f>IF(Valor_normalizado!AU118=0,32,IFERROR(RANK(Valor_normalizado!AU118,Valor_normalizado!AU$98:AU$129,0),"NA"))</f>
        <v>3</v>
      </c>
      <c r="AV118" s="6">
        <f>IF(Valor_normalizado!AV118=0,32,IFERROR(RANK(Valor_normalizado!AV118,Valor_normalizado!AV$98:AV$129,0),"NA"))</f>
        <v>3</v>
      </c>
      <c r="AW118" s="6">
        <f>IF(Valor_normalizado!AW118=0,32,IFERROR(RANK(Valor_normalizado!AW118,Valor_normalizado!AW$98:AW$129,0),"NA"))</f>
        <v>5</v>
      </c>
      <c r="AX118" s="6">
        <f>IF(Valor_normalizado!AX118=0,32,IFERROR(RANK(Valor_normalizado!AX118,Valor_normalizado!AX$98:AX$129,0),"NA"))</f>
        <v>3</v>
      </c>
      <c r="AY118" s="6">
        <f>IF(Valor_normalizado!AY118=0,32,IFERROR(RANK(Valor_normalizado!AY118,Valor_normalizado!AY$98:AY$129,0),"NA"))</f>
        <v>3</v>
      </c>
      <c r="AZ118" s="6">
        <f>IF(Valor_normalizado!AZ118=0,32,IFERROR(RANK(Valor_normalizado!AZ118,Valor_normalizado!AZ$98:AZ$129,0),"NA"))</f>
        <v>29</v>
      </c>
      <c r="BA118" s="6">
        <f>IF(Valor_normalizado!BA118=0,32,IFERROR(RANK(Valor_normalizado!BA118,Valor_normalizado!BA$98:BA$129,0),"NA"))</f>
        <v>5</v>
      </c>
      <c r="BB118" s="6">
        <f>IF(Valor_normalizado!BB118=0,32,IFERROR(RANK(Valor_normalizado!BB118,Valor_normalizado!BB$98:BB$129,0),"NA"))</f>
        <v>7</v>
      </c>
      <c r="BC118" s="6">
        <f>IF(Valor_normalizado!BC118=0,32,IFERROR(RANK(Valor_normalizado!BC118,Valor_normalizado!BC$98:BC$129,0),"NA"))</f>
        <v>1</v>
      </c>
      <c r="BD118" s="6">
        <f>IF(Valor_normalizado!BD118=0,32,IFERROR(RANK(Valor_normalizado!BD118,Valor_normalizado!BD$98:BD$129,0),"NA"))</f>
        <v>11</v>
      </c>
      <c r="BE118" s="6">
        <f>IF(Valor_normalizado!BE118=0,32,IFERROR(RANK(Valor_normalizado!BE118,Valor_normalizado!BE$98:BE$129,0),"NA"))</f>
        <v>16</v>
      </c>
      <c r="BF118" s="6">
        <f>IF(Valor_normalizado!BF118=0,32,IFERROR(RANK(Valor_normalizado!BF118,Valor_normalizado!BF$98:BF$129,0),"NA"))</f>
        <v>25</v>
      </c>
      <c r="BG118" s="6">
        <f>IF(Valor_normalizado!BG118=0,32,IFERROR(RANK(Valor_normalizado!BG118,Valor_normalizado!BG$98:BG$129,0),"NA"))</f>
        <v>18</v>
      </c>
      <c r="BH118" s="6">
        <f>IF(Valor_normalizado!BH118=0,32,IFERROR(RANK(Valor_normalizado!BH118,Valor_normalizado!BH$98:BH$129,0),"NA"))</f>
        <v>12</v>
      </c>
      <c r="BI118" s="6">
        <f>IF(Valor_normalizado!BI118=0,32,IFERROR(RANK(Valor_normalizado!BI118,Valor_normalizado!BI$98:BI$129,0),"NA"))</f>
        <v>19</v>
      </c>
      <c r="BJ118" s="6">
        <f>IF(Valor_normalizado!BJ118=0,32,IFERROR(RANK(Valor_normalizado!BJ118,Valor_normalizado!BJ$98:BJ$129,0),"NA"))</f>
        <v>14</v>
      </c>
      <c r="BK118" s="6">
        <f>IF(Valor_normalizado!BK118=0,32,IFERROR(RANK(Valor_normalizado!BK118,Valor_normalizado!BK$98:BK$129,0),"NA"))</f>
        <v>7</v>
      </c>
      <c r="BL118" s="6">
        <f>IF(Valor_normalizado!BL118=0,32,IFERROR(RANK(Valor_normalizado!BL118,Valor_normalizado!BL$98:BL$129,0),"NA"))</f>
        <v>20</v>
      </c>
      <c r="BM118" s="6">
        <f>IF(Valor_normalizado!BM118=0,32,IFERROR(RANK(Valor_normalizado!BM118,Valor_normalizado!BM$98:BM$129,0),"NA"))</f>
        <v>17</v>
      </c>
      <c r="BN118" s="6">
        <f>IF(Valor_normalizado!BN118=0,32,IFERROR(RANK(Valor_normalizado!BN118,Valor_normalizado!BN$98:BN$129,0),"NA"))</f>
        <v>11</v>
      </c>
      <c r="BO118" s="6">
        <f>IF(Valor_normalizado!BO118=0,32,IFERROR(RANK(Valor_normalizado!BO118,Valor_normalizado!BO$98:BO$129,0),"NA"))</f>
        <v>12</v>
      </c>
      <c r="BP118" s="6">
        <f>IF(Valor_normalizado!BP118=0,32,IFERROR(RANK(Valor_normalizado!BP118,Valor_normalizado!BP$98:BP$129,0),"NA"))</f>
        <v>9</v>
      </c>
      <c r="BQ118" s="6">
        <f>IF(Valor_normalizado!BQ118=0,32,IFERROR(RANK(Valor_normalizado!BQ118,Valor_normalizado!BQ$98:BQ$129,0),"NA"))</f>
        <v>3</v>
      </c>
      <c r="BR118" s="6">
        <f>IF(Valor_normalizado!BR118=0,32,IFERROR(RANK(Valor_normalizado!BR118,Valor_normalizado!BR$98:BR$129,0),"NA"))</f>
        <v>1</v>
      </c>
      <c r="BS118" s="6">
        <f>IF(Valor_normalizado!BS118=0,32,IFERROR(RANK(Valor_normalizado!BS118,Valor_normalizado!BS$98:BS$129,0),"NA"))</f>
        <v>10</v>
      </c>
      <c r="BT118" s="6">
        <f>IF(Valor_normalizado!BT118=0,32,IFERROR(RANK(Valor_normalizado!BT118,Valor_normalizado!BT$98:BT$129,0),"NA"))</f>
        <v>5</v>
      </c>
      <c r="BU118" s="6">
        <f>IF(Valor_normalizado!BU118=0,32,IFERROR(RANK(Valor_normalizado!BU118,Valor_normalizado!BU$98:BU$129,0),"NA"))</f>
        <v>2</v>
      </c>
      <c r="BV118" s="6">
        <f>IF(Valor_normalizado!BV118=0,32,IFERROR(RANK(Valor_normalizado!BV118,Valor_normalizado!BV$98:BV$129,0),"NA"))</f>
        <v>3</v>
      </c>
      <c r="BW118" s="6">
        <f>IF(Valor_normalizado!BW118=0,32,IFERROR(RANK(Valor_normalizado!BW118,Valor_normalizado!BW$98:BW$129,0),"NA"))</f>
        <v>7</v>
      </c>
      <c r="BX118" s="6">
        <f>IF(Valor_normalizado!BX118=0,32,IFERROR(RANK(Valor_normalizado!BX118,Valor_normalizado!BX$98:BX$129,0),"NA"))</f>
        <v>1</v>
      </c>
      <c r="BY118" s="6">
        <f>IF(Valor_normalizado!BY118=0,32,IFERROR(RANK(Valor_normalizado!BY118,Valor_normalizado!BY$98:BY$129,0),"NA"))</f>
        <v>6</v>
      </c>
      <c r="BZ118" s="6">
        <f>IF(Valor_normalizado!BZ118=0,32,IFERROR(RANK(Valor_normalizado!BZ118,Valor_normalizado!BZ$98:BZ$129,0),"NA"))</f>
        <v>3</v>
      </c>
      <c r="CA118" s="6">
        <f>IF(Valor_normalizado!CA118=0,32,IFERROR(RANK(Valor_normalizado!CA118,Valor_normalizado!CA$98:CA$129,0),"NA"))</f>
        <v>8</v>
      </c>
      <c r="CB118" s="6">
        <f>IF(Valor_normalizado!CB118=0,32,IFERROR(RANK(Valor_normalizado!CB118,Valor_normalizado!CB$98:CB$129,0),"NA"))</f>
        <v>3</v>
      </c>
      <c r="CC118" s="6">
        <f>IF(Valor_normalizado!CC118=0,32,IFERROR(RANK(Valor_normalizado!CC118,Valor_normalizado!CC$98:CC$129,0),"NA"))</f>
        <v>6</v>
      </c>
      <c r="CD118" s="6">
        <f>IF(Valor_normalizado!CD118=0,32,IFERROR(RANK(Valor_normalizado!CD118,Valor_normalizado!CD$98:CD$129,0),"NA"))</f>
        <v>6</v>
      </c>
      <c r="CE118" s="6">
        <f>IF(Valor_normalizado!CE118=0,32,IFERROR(RANK(Valor_normalizado!CE118,Valor_normalizado!CE$98:CE$129,0),"NA"))</f>
        <v>7</v>
      </c>
      <c r="CF118" s="6">
        <f>IF(Valor_normalizado!CF118=0,32,IFERROR(RANK(Valor_normalizado!CF118,Valor_normalizado!CF$98:CF$129,0),"NA"))</f>
        <v>17</v>
      </c>
      <c r="CG118" s="6">
        <f>IF(Valor_normalizado!CG118=0,32,IFERROR(RANK(Valor_normalizado!CG118,Valor_normalizado!CG$98:CG$129,0),"NA"))</f>
        <v>25</v>
      </c>
      <c r="CH118" s="6">
        <f>IF(Valor_normalizado!CH118=0,32,IFERROR(RANK(Valor_normalizado!CH118,Valor_normalizado!CH$98:CH$129,0),"NA"))</f>
        <v>13</v>
      </c>
      <c r="CI118" s="6">
        <f>IF(Valor_normalizado!CI118=0,32,IFERROR(RANK(Valor_normalizado!CI118,Valor_normalizado!CI$98:CI$129,0),"NA"))</f>
        <v>4</v>
      </c>
      <c r="CJ118" s="6">
        <f>IF(Valor_normalizado!CJ118=0,32,IFERROR(RANK(Valor_normalizado!CJ118,Valor_normalizado!CJ$98:CJ$129,0),"NA"))</f>
        <v>3</v>
      </c>
      <c r="CK118" s="6">
        <f>IF(Valor_normalizado!CK118=0,32,IFERROR(RANK(Valor_normalizado!CK118,Valor_normalizado!CK$98:CK$129,0),"NA"))</f>
        <v>5</v>
      </c>
      <c r="CL118" s="6">
        <f>IF(Valor_normalizado!CL118=0,32,IFERROR(RANK(Valor_normalizado!CL118,Valor_normalizado!CL$98:CL$129,0),"NA"))</f>
        <v>3</v>
      </c>
      <c r="CM118" s="6">
        <f>IF(Valor_normalizado!CM118=0,32,IFERROR(RANK(Valor_normalizado!CM118,Valor_normalizado!CM$98:CM$129,0),"NA"))</f>
        <v>3</v>
      </c>
      <c r="CN118" s="6">
        <f>IF(Valor_normalizado!CN118=0,32,IFERROR(RANK(Valor_normalizado!CN118,Valor_normalizado!CN$98:CN$129,0),"NA"))</f>
        <v>9</v>
      </c>
      <c r="CO118" s="6">
        <f>IF(Valor_normalizado!CO118=0,32,IFERROR(RANK(Valor_normalizado!CO118,Valor_normalizado!CO$98:CO$129,0),"NA"))</f>
        <v>10</v>
      </c>
      <c r="CP118" s="6">
        <f>IF(Valor_normalizado!CP118=0,32,IFERROR(RANK(Valor_normalizado!CP118,Valor_normalizado!CP$98:CP$129,0),"NA"))</f>
        <v>15</v>
      </c>
      <c r="CQ118" s="6">
        <f>IF(Valor_normalizado!CQ118=0,32,IFERROR(RANK(Valor_normalizado!CQ118,Valor_normalizado!CQ$98:CQ$129,0),"NA"))</f>
        <v>17</v>
      </c>
      <c r="CR118" s="6">
        <f>IF(Valor_normalizado!CR118=0,32,IFERROR(RANK(Valor_normalizado!CR118,Valor_normalizado!CR$98:CR$129,0),"NA"))</f>
        <v>16</v>
      </c>
      <c r="CS118" s="6">
        <f>IF(Valor_normalizado!CS118=0,32,IFERROR(RANK(Valor_normalizado!CS118,Valor_normalizado!CS$98:CS$129,0),"NA"))</f>
        <v>15</v>
      </c>
      <c r="CT118" s="6">
        <f>IF(Valor_normalizado!CT118=0,32,IFERROR(RANK(Valor_normalizado!CT118,Valor_normalizado!CT$98:CT$129,0),"NA"))</f>
        <v>15</v>
      </c>
      <c r="CU118" s="6">
        <f>IF(Valor_normalizado!CU118=0,32,IFERROR(RANK(Valor_normalizado!CU118,Valor_normalizado!CU$98:CU$129,0),"NA"))</f>
        <v>15</v>
      </c>
      <c r="CV118" s="6">
        <f>IF(Valor_normalizado!CV118=0,32,IFERROR(RANK(Valor_normalizado!CV118,Valor_normalizado!CV$98:CV$129,0),"NA"))</f>
        <v>8</v>
      </c>
      <c r="CW118" s="6">
        <f>IF(Valor_normalizado!CW118=0,32,IFERROR(RANK(Valor_normalizado!CW118,Valor_normalizado!CW$98:CW$129,0),"NA"))</f>
        <v>13</v>
      </c>
      <c r="CX118" s="6">
        <f>IF(Valor_normalizado!CX118=0,32,IFERROR(RANK(Valor_normalizado!CX118,Valor_normalizado!CX$98:CX$129,0),"NA"))</f>
        <v>11</v>
      </c>
      <c r="CY118" s="6">
        <f>IF(Valor_normalizado!CY118=0,32,IFERROR(RANK(Valor_normalizado!CY118,Valor_normalizado!CY$98:CY$129,0),"NA"))</f>
        <v>17</v>
      </c>
      <c r="CZ118" s="6">
        <f>IF(Valor_normalizado!CZ118=0,32,IFERROR(RANK(Valor_normalizado!CZ118,Valor_normalizado!CZ$98:CZ$129,0),"NA"))</f>
        <v>11</v>
      </c>
      <c r="DA118" s="6">
        <f>IF(Valor_normalizado!DA118=0,32,IFERROR(RANK(Valor_normalizado!DA118,Valor_normalizado!DA$98:DA$129,0),"NA"))</f>
        <v>30</v>
      </c>
      <c r="DB118" s="6">
        <f>IF(Valor_normalizado!DB118=0,32,IFERROR(RANK(Valor_normalizado!DB118,Valor_normalizado!DB$98:DB$129,0),"NA"))</f>
        <v>27</v>
      </c>
      <c r="DC118" s="6">
        <f>IF(Valor_normalizado!DC118=0,32,IFERROR(RANK(Valor_normalizado!DC118,Valor_normalizado!DC$98:DC$129,0),"NA"))</f>
        <v>17</v>
      </c>
      <c r="DD118" s="6">
        <f>IF(Valor_normalizado!DD118=0,32,IFERROR(RANK(Valor_normalizado!DD118,Valor_normalizado!DD$98:DD$129,0),"NA"))</f>
        <v>25</v>
      </c>
      <c r="DE118" s="6">
        <f>IF(Valor_normalizado!DE118=0,32,IFERROR(RANK(Valor_normalizado!DE118,Valor_normalizado!DE$98:DE$129,0),"NA"))</f>
        <v>18</v>
      </c>
      <c r="DF118" s="6">
        <f>IF(Valor_normalizado!DF118=0,32,IFERROR(RANK(Valor_normalizado!DF118,Valor_normalizado!DF$98:DF$129,0),"NA"))</f>
        <v>13</v>
      </c>
      <c r="DG118" s="6">
        <f>IF(Valor_normalizado!DG118=0,32,IFERROR(RANK(Valor_normalizado!DG118,Valor_normalizado!DG$98:DG$129,0),"NA"))</f>
        <v>23</v>
      </c>
      <c r="DH118" s="6">
        <f>IF(Valor_normalizado!DH118=0,32,IFERROR(RANK(Valor_normalizado!DH118,Valor_normalizado!DH$98:DH$129,0),"NA"))</f>
        <v>14</v>
      </c>
      <c r="DI118" s="6">
        <f>IF(Valor_normalizado!DI118=0,32,IFERROR(RANK(Valor_normalizado!DI118,Valor_normalizado!DI$98:DI$129,0),"NA"))</f>
        <v>26</v>
      </c>
      <c r="DJ118" s="6">
        <f>IF(Valor_normalizado!DJ118=0,32,IFERROR(RANK(Valor_normalizado!DJ118,Valor_normalizado!DJ$98:DJ$129,0),"NA"))</f>
        <v>11</v>
      </c>
      <c r="DK118" s="6">
        <f>IF(Valor_normalizado!DK118=0,32,IFERROR(RANK(Valor_normalizado!DK118,Valor_normalizado!DK$98:DK$129,0),"NA"))</f>
        <v>20</v>
      </c>
      <c r="DL118" s="6">
        <f>IF(Valor_normalizado!DL118=0,32,IFERROR(RANK(Valor_normalizado!DL118,Valor_normalizado!DL$98:DL$129,0),"NA"))</f>
        <v>9</v>
      </c>
      <c r="DM118" s="6">
        <f>IF(Valor_normalizado!DM118=0,32,IFERROR(RANK(Valor_normalizado!DM118,Valor_normalizado!DM$98:DM$129,0),"NA"))</f>
        <v>19</v>
      </c>
      <c r="DN118" s="6">
        <f>IF(Valor_normalizado!DN118=0,32,IFERROR(RANK(Valor_normalizado!DN118,Valor_normalizado!DN$98:DN$129,0),"NA"))</f>
        <v>21</v>
      </c>
      <c r="DO118" s="6">
        <f>IF(Valor_normalizado!DO118=0,32,IFERROR(RANK(Valor_normalizado!DO118,Valor_normalizado!DO$98:DO$129,0),"NA"))</f>
        <v>9</v>
      </c>
      <c r="DP118" s="6">
        <f>IF(Valor_normalizado!DP118=0,32,IFERROR(RANK(Valor_normalizado!DP118,Valor_normalizado!DP$98:DP$129,0),"NA"))</f>
        <v>12</v>
      </c>
      <c r="DQ118" s="6">
        <f>IF(Valor_normalizado!DQ118=0,32,IFERROR(RANK(Valor_normalizado!DQ118,Valor_normalizado!DQ$98:DQ$129,0),"NA"))</f>
        <v>16</v>
      </c>
      <c r="DR118" s="6">
        <f>IF(Valor_normalizado!DR118=0,32,IFERROR(RANK(Valor_normalizado!DR118,Valor_normalizado!DR$98:DR$129,0),"NA"))</f>
        <v>8</v>
      </c>
      <c r="DS118" s="6">
        <f>IF(Valor_normalizado!DS118=0,32,IFERROR(RANK(Valor_normalizado!DS118,Valor_normalizado!DS$98:DS$129,0),"NA"))</f>
        <v>8</v>
      </c>
      <c r="DT118" s="6">
        <f>IF(Valor_normalizado!DT118=0,32,IFERROR(RANK(Valor_normalizado!DT118,Valor_normalizado!DT$98:DT$129,0),"NA"))</f>
        <v>12</v>
      </c>
      <c r="DU118" s="6">
        <f>IF(Valor_normalizado!DU118=0,32,IFERROR(RANK(Valor_normalizado!DU118,Valor_normalizado!DU$98:DU$129,0),"NA"))</f>
        <v>22</v>
      </c>
      <c r="DV118" s="6">
        <f>IF(Valor_normalizado!DV118=0,32,IFERROR(RANK(Valor_normalizado!DV118,Valor_normalizado!DV$98:DV$129,0),"NA"))</f>
        <v>10</v>
      </c>
      <c r="DW118" s="6">
        <f>IF(Valor_normalizado!DW118=0,32,IFERROR(RANK(Valor_normalizado!DW118,Valor_normalizado!DW$98:DW$129,0),"NA"))</f>
        <v>15</v>
      </c>
      <c r="DX118" s="6">
        <f>IF(Valor_normalizado!DX118=0,32,IFERROR(RANK(Valor_normalizado!DX118,Valor_normalizado!DX$98:DX$129,0),"NA"))</f>
        <v>15</v>
      </c>
      <c r="DY118" s="6">
        <f>IF(Valor_normalizado!DY118=0,32,IFERROR(RANK(Valor_normalizado!DY118,Valor_normalizado!DY$98:DY$129,0),"NA"))</f>
        <v>19</v>
      </c>
      <c r="DZ118" s="6">
        <f>IF(Valor_normalizado!DZ118=0,32,IFERROR(RANK(Valor_normalizado!DZ118,Valor_normalizado!DZ$98:DZ$129,0),"NA"))</f>
        <v>17</v>
      </c>
      <c r="EA118" s="6">
        <f>IF(Valor_normalizado!EA118=0,32,IFERROR(RANK(Valor_normalizado!EA118,Valor_normalizado!EA$98:EA$129,0),"NA"))</f>
        <v>19</v>
      </c>
      <c r="EB118" s="6">
        <f>IF(Valor_normalizado!EB118=0,32,IFERROR(RANK(Valor_normalizado!EB118,Valor_normalizado!EB$98:EB$129,0),"NA"))</f>
        <v>20</v>
      </c>
      <c r="EC118" s="6">
        <f>IF(Valor_normalizado!EC118=0,32,IFERROR(RANK(Valor_normalizado!EC118,Valor_normalizado!EC$98:EC$129,0),"NA"))</f>
        <v>7</v>
      </c>
      <c r="ED118" s="6">
        <f>IF(Valor_normalizado!ED118=0,32,IFERROR(RANK(Valor_normalizado!ED118,Valor_normalizado!ED$98:ED$129,0),"NA"))</f>
        <v>6</v>
      </c>
      <c r="EE118" s="6">
        <f>IF(Valor_normalizado!EE118=0,32,IFERROR(RANK(Valor_normalizado!EE118,Valor_normalizado!EE$98:EE$129,0),"NA"))</f>
        <v>6</v>
      </c>
      <c r="EF118" s="6">
        <f>IF(Valor_normalizado!EF118=0,32,IFERROR(RANK(Valor_normalizado!EF118,Valor_normalizado!EF$98:EF$129,0),"NA"))</f>
        <v>6</v>
      </c>
      <c r="EG118" s="6">
        <f>IF(Valor_normalizado!EG118=0,32,IFERROR(RANK(Valor_normalizado!EG118,Valor_normalizado!EG$98:EG$129,0),"NA"))</f>
        <v>12</v>
      </c>
      <c r="EH118" s="6">
        <f>IF(Valor_normalizado!EH118=0,32,IFERROR(RANK(Valor_normalizado!EH118,Valor_normalizado!EH$98:EH$129,0),"NA"))</f>
        <v>3</v>
      </c>
      <c r="EI118" s="6">
        <f>IF(Valor_normalizado!EI118=0,32,IFERROR(RANK(Valor_normalizado!EI118,Valor_normalizado!EI$98:EI$129,0),"NA"))</f>
        <v>25</v>
      </c>
      <c r="EJ118" s="6">
        <f>IF(Valor_normalizado!EJ118=0,32,IFERROR(RANK(Valor_normalizado!EJ118,Valor_normalizado!EJ$98:EJ$129,0),"NA"))</f>
        <v>3</v>
      </c>
      <c r="EK118" s="6">
        <f>IF(Valor_normalizado!EK118=0,32,IFERROR(RANK(Valor_normalizado!EK118,Valor_normalizado!EK$98:EK$129,0),"NA"))</f>
        <v>14</v>
      </c>
      <c r="EL118" s="6">
        <f>IF(Valor_normalizado!EL118=0,32,IFERROR(RANK(Valor_normalizado!EL118,Valor_normalizado!EL$98:EL$129,0),"NA"))</f>
        <v>8</v>
      </c>
      <c r="EM118" s="6">
        <f>IF(Valor_normalizado!EM118=0,32,IFERROR(RANK(Valor_normalizado!EM118,Valor_normalizado!EM$98:EM$129,0),"NA"))</f>
        <v>7</v>
      </c>
      <c r="EN118" s="6">
        <f>IF(Valor_normalizado!EN118=0,32,IFERROR(RANK(Valor_normalizado!EN118,Valor_normalizado!EN$98:EN$129,0),"NA"))</f>
        <v>7</v>
      </c>
      <c r="EO118" s="6">
        <f>IF(Valor_normalizado!EO118=0,32,IFERROR(RANK(Valor_normalizado!EO118,Valor_normalizado!EO$98:EO$129,0),"NA"))</f>
        <v>11</v>
      </c>
      <c r="EP118" s="6">
        <f>IF(Valor_normalizado!EP118=0,32,IFERROR(RANK(Valor_normalizado!EP118,Valor_normalizado!EP$98:EP$129,0),"NA"))</f>
        <v>17</v>
      </c>
      <c r="EQ118" s="6">
        <f>IF(Valor_normalizado!EQ118=0,32,IFERROR(RANK(Valor_normalizado!EQ118,Valor_normalizado!EQ$98:EQ$129,0),"NA"))</f>
        <v>10</v>
      </c>
      <c r="ER118" s="6">
        <f>IF(Valor_normalizado!ER118=0,32,IFERROR(RANK(Valor_normalizado!ER118,Valor_normalizado!ER$98:ER$129,0),"NA"))</f>
        <v>10</v>
      </c>
      <c r="ES118" s="6">
        <f>IF(Valor_normalizado!ES118=0,32,IFERROR(RANK(Valor_normalizado!ES118,Valor_normalizado!ES$98:ES$129,0),"NA"))</f>
        <v>9</v>
      </c>
    </row>
    <row r="119" spans="1:149" x14ac:dyDescent="0.25">
      <c r="A119" s="1" t="s">
        <v>267</v>
      </c>
      <c r="B119" s="75">
        <v>2022</v>
      </c>
      <c r="C119" s="6">
        <f>IF(Valor_normalizado!C119=0,32,IFERROR(RANK(Valor_normalizado!C119,Valor_normalizado!C$98:C$129,0),"NA"))</f>
        <v>24</v>
      </c>
      <c r="D119" s="6">
        <f>IF(Valor_normalizado!D119=0,32,IFERROR(RANK(Valor_normalizado!D119,Valor_normalizado!D$98:D$129,0),"NA"))</f>
        <v>10</v>
      </c>
      <c r="E119" s="6">
        <f>IF(Valor_normalizado!E119=0,32,IFERROR(RANK(Valor_normalizado!E119,Valor_normalizado!E$98:E$129,0),"NA"))</f>
        <v>18</v>
      </c>
      <c r="F119" s="6">
        <f>IF(Valor_normalizado!F119=0,32,IFERROR(RANK(Valor_normalizado!F119,Valor_normalizado!F$98:F$129,0),"NA"))</f>
        <v>20</v>
      </c>
      <c r="G119" s="6">
        <f>IF(Valor_normalizado!G119=0,32,IFERROR(RANK(Valor_normalizado!G119,Valor_normalizado!G$98:G$129,0),"NA"))</f>
        <v>21</v>
      </c>
      <c r="H119" s="6">
        <f>IF(Valor_normalizado!H119=0,32,IFERROR(RANK(Valor_normalizado!H119,Valor_normalizado!H$98:H$129,0),"NA"))</f>
        <v>15</v>
      </c>
      <c r="I119" s="6">
        <f>IF(Valor_normalizado!I119=0,32,IFERROR(RANK(Valor_normalizado!I119,Valor_normalizado!I$98:I$129,0),"NA"))</f>
        <v>22</v>
      </c>
      <c r="J119" s="6">
        <f>IF(Valor_normalizado!J119=0,32,IFERROR(RANK(Valor_normalizado!J119,Valor_normalizado!J$98:J$129,0),"NA"))</f>
        <v>23</v>
      </c>
      <c r="K119" s="6">
        <f>IF(Valor_normalizado!K119=0,32,IFERROR(RANK(Valor_normalizado!K119,Valor_normalizado!K$98:K$129,0),"NA"))</f>
        <v>31</v>
      </c>
      <c r="L119" s="6">
        <f>IF(Valor_normalizado!L119=0,32,IFERROR(RANK(Valor_normalizado!L119,Valor_normalizado!L$98:L$129,0),"NA"))</f>
        <v>29</v>
      </c>
      <c r="M119" s="6">
        <f>IF(Valor_normalizado!M119=0,32,IFERROR(RANK(Valor_normalizado!M119,Valor_normalizado!M$98:M$129,0),"NA"))</f>
        <v>32</v>
      </c>
      <c r="N119" s="6">
        <f>IF(Valor_normalizado!N119=0,32,IFERROR(RANK(Valor_normalizado!N119,Valor_normalizado!N$98:N$129,0),"NA"))</f>
        <v>23</v>
      </c>
      <c r="O119" s="6">
        <f>IF(Valor_normalizado!O119=0,32,IFERROR(RANK(Valor_normalizado!O119,Valor_normalizado!O$98:O$129,0),"NA"))</f>
        <v>4</v>
      </c>
      <c r="P119" s="6">
        <f>IF(Valor_normalizado!P119=0,32,IFERROR(RANK(Valor_normalizado!P119,Valor_normalizado!P$98:P$129,0),"NA"))</f>
        <v>23</v>
      </c>
      <c r="Q119" s="6">
        <f>IF(Valor_normalizado!Q119=0,32,IFERROR(RANK(Valor_normalizado!Q119,Valor_normalizado!Q$98:Q$129,0),"NA"))</f>
        <v>3</v>
      </c>
      <c r="R119" s="6">
        <f>IF(Valor_normalizado!R119=0,32,IFERROR(RANK(Valor_normalizado!R119,Valor_normalizado!R$98:R$129,0),"NA"))</f>
        <v>26</v>
      </c>
      <c r="S119" s="6">
        <f>IF(Valor_normalizado!S119=0,32,IFERROR(RANK(Valor_normalizado!S119,Valor_normalizado!S$98:S$129,0),"NA"))</f>
        <v>32</v>
      </c>
      <c r="T119" s="6">
        <f>IF(Valor_normalizado!T119=0,32,IFERROR(RANK(Valor_normalizado!T119,Valor_normalizado!T$98:T$129,0),"NA"))</f>
        <v>21</v>
      </c>
      <c r="U119" s="6">
        <f>IF(Valor_normalizado!U119=0,32,IFERROR(RANK(Valor_normalizado!U119,Valor_normalizado!U$98:U$129,0),"NA"))</f>
        <v>27</v>
      </c>
      <c r="V119" s="6">
        <f>IF(Valor_normalizado!V119=0,32,IFERROR(RANK(Valor_normalizado!V119,Valor_normalizado!V$98:V$129,0),"NA"))</f>
        <v>20</v>
      </c>
      <c r="W119" s="6" t="str">
        <f>IF(Valor_normalizado!W119=0,32,IFERROR(RANK(Valor_normalizado!W119,Valor_normalizado!W$98:W$129,0),"NA"))</f>
        <v>NA</v>
      </c>
      <c r="X119" s="6">
        <f>IF(Valor_normalizado!X119=0,32,IFERROR(RANK(Valor_normalizado!X119,Valor_normalizado!X$98:X$129,0),"NA"))</f>
        <v>32</v>
      </c>
      <c r="Y119" s="6">
        <f>IF(Valor_normalizado!Y119=0,32,IFERROR(RANK(Valor_normalizado!Y119,Valor_normalizado!Y$98:Y$129,0),"NA"))</f>
        <v>27</v>
      </c>
      <c r="Z119" s="6">
        <f>IF(Valor_normalizado!Z119=0,32,IFERROR(RANK(Valor_normalizado!Z119,Valor_normalizado!Z$98:Z$129,0),"NA"))</f>
        <v>32</v>
      </c>
      <c r="AA119" s="6">
        <f>IF(Valor_normalizado!AA119=0,32,IFERROR(RANK(Valor_normalizado!AA119,Valor_normalizado!AA$98:AA$129,0),"NA"))</f>
        <v>32</v>
      </c>
      <c r="AB119" s="6">
        <f>IF(Valor_normalizado!AB119=0,32,IFERROR(RANK(Valor_normalizado!AB119,Valor_normalizado!AB$98:AB$129,0),"NA"))</f>
        <v>1</v>
      </c>
      <c r="AC119" s="6">
        <f>IF(Valor_normalizado!AC119=0,32,IFERROR(RANK(Valor_normalizado!AC119,Valor_normalizado!AC$98:AC$129,0),"NA"))</f>
        <v>2</v>
      </c>
      <c r="AD119" s="6">
        <f>IF(Valor_normalizado!AD119=0,32,IFERROR(RANK(Valor_normalizado!AD119,Valor_normalizado!AD$98:AD$129,0),"NA"))</f>
        <v>28</v>
      </c>
      <c r="AE119" s="6">
        <f>IF(Valor_normalizado!AE119=0,32,IFERROR(RANK(Valor_normalizado!AE119,Valor_normalizado!AE$98:AE$129,0),"NA"))</f>
        <v>29</v>
      </c>
      <c r="AF119" s="6" t="str">
        <f>IF(Valor_normalizado!AF119=0,32,IFERROR(RANK(Valor_normalizado!AF119,Valor_normalizado!AF$98:AF$129,0),"NA"))</f>
        <v>NA</v>
      </c>
      <c r="AG119" s="6">
        <f>IF(Valor_normalizado!AG119=0,32,IFERROR(RANK(Valor_normalizado!AG119,Valor_normalizado!AG$98:AG$129,0),"NA"))</f>
        <v>8</v>
      </c>
      <c r="AH119" s="6">
        <f>IF(Valor_normalizado!AH119=0,32,IFERROR(RANK(Valor_normalizado!AH119,Valor_normalizado!AH$98:AH$129,0),"NA"))</f>
        <v>2</v>
      </c>
      <c r="AI119" s="6">
        <f>IF(Valor_normalizado!AI119=0,32,IFERROR(RANK(Valor_normalizado!AI119,Valor_normalizado!AI$98:AI$129,0),"NA"))</f>
        <v>32</v>
      </c>
      <c r="AJ119" s="6">
        <f>IF(Valor_normalizado!AJ119=0,32,IFERROR(RANK(Valor_normalizado!AJ119,Valor_normalizado!AJ$98:AJ$129,0),"NA"))</f>
        <v>32</v>
      </c>
      <c r="AK119" s="6">
        <f>IF(Valor_normalizado!AK119=0,32,IFERROR(RANK(Valor_normalizado!AK119,Valor_normalizado!AK$98:AK$129,0),"NA"))</f>
        <v>32</v>
      </c>
      <c r="AL119" s="6">
        <f>IF(Valor_normalizado!AL119=0,32,IFERROR(RANK(Valor_normalizado!AL119,Valor_normalizado!AL$98:AL$129,0),"NA"))</f>
        <v>32</v>
      </c>
      <c r="AM119" s="6">
        <f>IF(Valor_normalizado!AM119=0,32,IFERROR(RANK(Valor_normalizado!AM119,Valor_normalizado!AM$98:AM$129,0),"NA"))</f>
        <v>32</v>
      </c>
      <c r="AN119" s="6">
        <f>IF(Valor_normalizado!AN119=0,32,IFERROR(RANK(Valor_normalizado!AN119,Valor_normalizado!AN$98:AN$129,0),"NA"))</f>
        <v>29</v>
      </c>
      <c r="AO119" s="6">
        <f>IF(Valor_normalizado!AO119=0,32,IFERROR(RANK(Valor_normalizado!AO119,Valor_normalizado!AO$98:AO$129,0),"NA"))</f>
        <v>29</v>
      </c>
      <c r="AP119" s="6">
        <f>IF(Valor_normalizado!AP119=0,32,IFERROR(RANK(Valor_normalizado!AP119,Valor_normalizado!AP$98:AP$129,0),"NA"))</f>
        <v>27</v>
      </c>
      <c r="AQ119" s="6">
        <f>IF(Valor_normalizado!AQ119=0,32,IFERROR(RANK(Valor_normalizado!AQ119,Valor_normalizado!AQ$98:AQ$129,0),"NA"))</f>
        <v>32</v>
      </c>
      <c r="AR119" s="6">
        <f>IF(Valor_normalizado!AR119=0,32,IFERROR(RANK(Valor_normalizado!AR119,Valor_normalizado!AR$98:AR$129,0),"NA"))</f>
        <v>31</v>
      </c>
      <c r="AS119" s="6">
        <f>IF(Valor_normalizado!AS119=0,32,IFERROR(RANK(Valor_normalizado!AS119,Valor_normalizado!AS$98:AS$129,0),"NA"))</f>
        <v>31</v>
      </c>
      <c r="AT119" s="6">
        <f>IF(Valor_normalizado!AT119=0,32,IFERROR(RANK(Valor_normalizado!AT119,Valor_normalizado!AT$98:AT$129,0),"NA"))</f>
        <v>31</v>
      </c>
      <c r="AU119" s="6">
        <f>IF(Valor_normalizado!AU119=0,32,IFERROR(RANK(Valor_normalizado!AU119,Valor_normalizado!AU$98:AU$129,0),"NA"))</f>
        <v>28</v>
      </c>
      <c r="AV119" s="6">
        <f>IF(Valor_normalizado!AV119=0,32,IFERROR(RANK(Valor_normalizado!AV119,Valor_normalizado!AV$98:AV$129,0),"NA"))</f>
        <v>26</v>
      </c>
      <c r="AW119" s="6">
        <f>IF(Valor_normalizado!AW119=0,32,IFERROR(RANK(Valor_normalizado!AW119,Valor_normalizado!AW$98:AW$129,0),"NA"))</f>
        <v>29</v>
      </c>
      <c r="AX119" s="6">
        <f>IF(Valor_normalizado!AX119=0,32,IFERROR(RANK(Valor_normalizado!AX119,Valor_normalizado!AX$98:AX$129,0),"NA"))</f>
        <v>29</v>
      </c>
      <c r="AY119" s="6">
        <f>IF(Valor_normalizado!AY119=0,32,IFERROR(RANK(Valor_normalizado!AY119,Valor_normalizado!AY$98:AY$129,0),"NA"))</f>
        <v>30</v>
      </c>
      <c r="AZ119" s="6">
        <f>IF(Valor_normalizado!AZ119=0,32,IFERROR(RANK(Valor_normalizado!AZ119,Valor_normalizado!AZ$98:AZ$129,0),"NA"))</f>
        <v>31</v>
      </c>
      <c r="BA119" s="6">
        <f>IF(Valor_normalizado!BA119=0,32,IFERROR(RANK(Valor_normalizado!BA119,Valor_normalizado!BA$98:BA$129,0),"NA"))</f>
        <v>20</v>
      </c>
      <c r="BB119" s="6">
        <f>IF(Valor_normalizado!BB119=0,32,IFERROR(RANK(Valor_normalizado!BB119,Valor_normalizado!BB$98:BB$129,0),"NA"))</f>
        <v>28</v>
      </c>
      <c r="BC119" s="6">
        <f>IF(Valor_normalizado!BC119=0,32,IFERROR(RANK(Valor_normalizado!BC119,Valor_normalizado!BC$98:BC$129,0),"NA"))</f>
        <v>17</v>
      </c>
      <c r="BD119" s="6">
        <f>IF(Valor_normalizado!BD119=0,32,IFERROR(RANK(Valor_normalizado!BD119,Valor_normalizado!BD$98:BD$129,0),"NA"))</f>
        <v>29</v>
      </c>
      <c r="BE119" s="6">
        <f>IF(Valor_normalizado!BE119=0,32,IFERROR(RANK(Valor_normalizado!BE119,Valor_normalizado!BE$98:BE$129,0),"NA"))</f>
        <v>31</v>
      </c>
      <c r="BF119" s="6">
        <f>IF(Valor_normalizado!BF119=0,32,IFERROR(RANK(Valor_normalizado!BF119,Valor_normalizado!BF$98:BF$129,0),"NA"))</f>
        <v>21</v>
      </c>
      <c r="BG119" s="6">
        <f>IF(Valor_normalizado!BG119=0,32,IFERROR(RANK(Valor_normalizado!BG119,Valor_normalizado!BG$98:BG$129,0),"NA"))</f>
        <v>32</v>
      </c>
      <c r="BH119" s="6">
        <f>IF(Valor_normalizado!BH119=0,32,IFERROR(RANK(Valor_normalizado!BH119,Valor_normalizado!BH$98:BH$129,0),"NA"))</f>
        <v>32</v>
      </c>
      <c r="BI119" s="6">
        <f>IF(Valor_normalizado!BI119=0,32,IFERROR(RANK(Valor_normalizado!BI119,Valor_normalizado!BI$98:BI$129,0),"NA"))</f>
        <v>1</v>
      </c>
      <c r="BJ119" s="6">
        <f>IF(Valor_normalizado!BJ119=0,32,IFERROR(RANK(Valor_normalizado!BJ119,Valor_normalizado!BJ$98:BJ$129,0),"NA"))</f>
        <v>1</v>
      </c>
      <c r="BK119" s="6">
        <f>IF(Valor_normalizado!BK119=0,32,IFERROR(RANK(Valor_normalizado!BK119,Valor_normalizado!BK$98:BK$129,0),"NA"))</f>
        <v>30</v>
      </c>
      <c r="BL119" s="6">
        <f>IF(Valor_normalizado!BL119=0,32,IFERROR(RANK(Valor_normalizado!BL119,Valor_normalizado!BL$98:BL$129,0),"NA"))</f>
        <v>6</v>
      </c>
      <c r="BM119" s="6">
        <f>IF(Valor_normalizado!BM119=0,32,IFERROR(RANK(Valor_normalizado!BM119,Valor_normalizado!BM$98:BM$129,0),"NA"))</f>
        <v>6</v>
      </c>
      <c r="BN119" s="6">
        <f>IF(Valor_normalizado!BN119=0,32,IFERROR(RANK(Valor_normalizado!BN119,Valor_normalizado!BN$98:BN$129,0),"NA"))</f>
        <v>30</v>
      </c>
      <c r="BO119" s="6">
        <f>IF(Valor_normalizado!BO119=0,32,IFERROR(RANK(Valor_normalizado!BO119,Valor_normalizado!BO$98:BO$129,0),"NA"))</f>
        <v>26</v>
      </c>
      <c r="BP119" s="6">
        <f>IF(Valor_normalizado!BP119=0,32,IFERROR(RANK(Valor_normalizado!BP119,Valor_normalizado!BP$98:BP$129,0),"NA"))</f>
        <v>28</v>
      </c>
      <c r="BQ119" s="6">
        <f>IF(Valor_normalizado!BQ119=0,32,IFERROR(RANK(Valor_normalizado!BQ119,Valor_normalizado!BQ$98:BQ$129,0),"NA"))</f>
        <v>2</v>
      </c>
      <c r="BR119" s="6">
        <f>IF(Valor_normalizado!BR119=0,32,IFERROR(RANK(Valor_normalizado!BR119,Valor_normalizado!BR$98:BR$129,0),"NA"))</f>
        <v>15</v>
      </c>
      <c r="BS119" s="6">
        <f>IF(Valor_normalizado!BS119=0,32,IFERROR(RANK(Valor_normalizado!BS119,Valor_normalizado!BS$98:BS$129,0),"NA"))</f>
        <v>29</v>
      </c>
      <c r="BT119" s="6">
        <f>IF(Valor_normalizado!BT119=0,32,IFERROR(RANK(Valor_normalizado!BT119,Valor_normalizado!BT$98:BT$129,0),"NA"))</f>
        <v>27</v>
      </c>
      <c r="BU119" s="6">
        <f>IF(Valor_normalizado!BU119=0,32,IFERROR(RANK(Valor_normalizado!BU119,Valor_normalizado!BU$98:BU$129,0),"NA"))</f>
        <v>19</v>
      </c>
      <c r="BV119" s="6">
        <f>IF(Valor_normalizado!BV119=0,32,IFERROR(RANK(Valor_normalizado!BV119,Valor_normalizado!BV$98:BV$129,0),"NA"))</f>
        <v>26</v>
      </c>
      <c r="BW119" s="6">
        <f>IF(Valor_normalizado!BW119=0,32,IFERROR(RANK(Valor_normalizado!BW119,Valor_normalizado!BW$98:BW$129,0),"NA"))</f>
        <v>1</v>
      </c>
      <c r="BX119" s="6">
        <f>IF(Valor_normalizado!BX119=0,32,IFERROR(RANK(Valor_normalizado!BX119,Valor_normalizado!BX$98:BX$129,0),"NA"))</f>
        <v>1</v>
      </c>
      <c r="BY119" s="6">
        <f>IF(Valor_normalizado!BY119=0,32,IFERROR(RANK(Valor_normalizado!BY119,Valor_normalizado!BY$98:BY$129,0),"NA"))</f>
        <v>26</v>
      </c>
      <c r="BZ119" s="6">
        <f>IF(Valor_normalizado!BZ119=0,32,IFERROR(RANK(Valor_normalizado!BZ119,Valor_normalizado!BZ$98:BZ$129,0),"NA"))</f>
        <v>30</v>
      </c>
      <c r="CA119" s="6">
        <f>IF(Valor_normalizado!CA119=0,32,IFERROR(RANK(Valor_normalizado!CA119,Valor_normalizado!CA$98:CA$129,0),"NA"))</f>
        <v>23</v>
      </c>
      <c r="CB119" s="6">
        <f>IF(Valor_normalizado!CB119=0,32,IFERROR(RANK(Valor_normalizado!CB119,Valor_normalizado!CB$98:CB$129,0),"NA"))</f>
        <v>17</v>
      </c>
      <c r="CC119" s="6">
        <f>IF(Valor_normalizado!CC119=0,32,IFERROR(RANK(Valor_normalizado!CC119,Valor_normalizado!CC$98:CC$129,0),"NA"))</f>
        <v>25</v>
      </c>
      <c r="CD119" s="6">
        <f>IF(Valor_normalizado!CD119=0,32,IFERROR(RANK(Valor_normalizado!CD119,Valor_normalizado!CD$98:CD$129,0),"NA"))</f>
        <v>22</v>
      </c>
      <c r="CE119" s="6">
        <f>IF(Valor_normalizado!CE119=0,32,IFERROR(RANK(Valor_normalizado!CE119,Valor_normalizado!CE$98:CE$129,0),"NA"))</f>
        <v>28</v>
      </c>
      <c r="CF119" s="6">
        <f>IF(Valor_normalizado!CF119=0,32,IFERROR(RANK(Valor_normalizado!CF119,Valor_normalizado!CF$98:CF$129,0),"NA"))</f>
        <v>31</v>
      </c>
      <c r="CG119" s="6">
        <f>IF(Valor_normalizado!CG119=0,32,IFERROR(RANK(Valor_normalizado!CG119,Valor_normalizado!CG$98:CG$129,0),"NA"))</f>
        <v>19</v>
      </c>
      <c r="CH119" s="6">
        <f>IF(Valor_normalizado!CH119=0,32,IFERROR(RANK(Valor_normalizado!CH119,Valor_normalizado!CH$98:CH$129,0),"NA"))</f>
        <v>29</v>
      </c>
      <c r="CI119" s="6">
        <f>IF(Valor_normalizado!CI119=0,32,IFERROR(RANK(Valor_normalizado!CI119,Valor_normalizado!CI$98:CI$129,0),"NA"))</f>
        <v>27</v>
      </c>
      <c r="CJ119" s="6">
        <f>IF(Valor_normalizado!CJ119=0,32,IFERROR(RANK(Valor_normalizado!CJ119,Valor_normalizado!CJ$98:CJ$129,0),"NA"))</f>
        <v>27</v>
      </c>
      <c r="CK119" s="6">
        <f>IF(Valor_normalizado!CK119=0,32,IFERROR(RANK(Valor_normalizado!CK119,Valor_normalizado!CK$98:CK$129,0),"NA"))</f>
        <v>26</v>
      </c>
      <c r="CL119" s="6">
        <f>IF(Valor_normalizado!CL119=0,32,IFERROR(RANK(Valor_normalizado!CL119,Valor_normalizado!CL$98:CL$129,0),"NA"))</f>
        <v>18</v>
      </c>
      <c r="CM119" s="6">
        <f>IF(Valor_normalizado!CM119=0,32,IFERROR(RANK(Valor_normalizado!CM119,Valor_normalizado!CM$98:CM$129,0),"NA"))</f>
        <v>28</v>
      </c>
      <c r="CN119" s="6">
        <f>IF(Valor_normalizado!CN119=0,32,IFERROR(RANK(Valor_normalizado!CN119,Valor_normalizado!CN$98:CN$129,0),"NA"))</f>
        <v>27</v>
      </c>
      <c r="CO119" s="6">
        <f>IF(Valor_normalizado!CO119=0,32,IFERROR(RANK(Valor_normalizado!CO119,Valor_normalizado!CO$98:CO$129,0),"NA"))</f>
        <v>32</v>
      </c>
      <c r="CP119" s="6">
        <f>IF(Valor_normalizado!CP119=0,32,IFERROR(RANK(Valor_normalizado!CP119,Valor_normalizado!CP$98:CP$129,0),"NA"))</f>
        <v>11</v>
      </c>
      <c r="CQ119" s="6">
        <f>IF(Valor_normalizado!CQ119=0,32,IFERROR(RANK(Valor_normalizado!CQ119,Valor_normalizado!CQ$98:CQ$129,0),"NA"))</f>
        <v>23</v>
      </c>
      <c r="CR119" s="6">
        <f>IF(Valor_normalizado!CR119=0,32,IFERROR(RANK(Valor_normalizado!CR119,Valor_normalizado!CR$98:CR$129,0),"NA"))</f>
        <v>24</v>
      </c>
      <c r="CS119" s="6">
        <f>IF(Valor_normalizado!CS119=0,32,IFERROR(RANK(Valor_normalizado!CS119,Valor_normalizado!CS$98:CS$129,0),"NA"))</f>
        <v>32</v>
      </c>
      <c r="CT119" s="6">
        <f>IF(Valor_normalizado!CT119=0,32,IFERROR(RANK(Valor_normalizado!CT119,Valor_normalizado!CT$98:CT$129,0),"NA"))</f>
        <v>24</v>
      </c>
      <c r="CU119" s="6">
        <f>IF(Valor_normalizado!CU119=0,32,IFERROR(RANK(Valor_normalizado!CU119,Valor_normalizado!CU$98:CU$129,0),"NA"))</f>
        <v>27</v>
      </c>
      <c r="CV119" s="6">
        <f>IF(Valor_normalizado!CV119=0,32,IFERROR(RANK(Valor_normalizado!CV119,Valor_normalizado!CV$98:CV$129,0),"NA"))</f>
        <v>26</v>
      </c>
      <c r="CW119" s="6">
        <f>IF(Valor_normalizado!CW119=0,32,IFERROR(RANK(Valor_normalizado!CW119,Valor_normalizado!CW$98:CW$129,0),"NA"))</f>
        <v>29</v>
      </c>
      <c r="CX119" s="6">
        <f>IF(Valor_normalizado!CX119=0,32,IFERROR(RANK(Valor_normalizado!CX119,Valor_normalizado!CX$98:CX$129,0),"NA"))</f>
        <v>18</v>
      </c>
      <c r="CY119" s="6">
        <f>IF(Valor_normalizado!CY119=0,32,IFERROR(RANK(Valor_normalizado!CY119,Valor_normalizado!CY$98:CY$129,0),"NA"))</f>
        <v>18</v>
      </c>
      <c r="CZ119" s="6">
        <f>IF(Valor_normalizado!CZ119=0,32,IFERROR(RANK(Valor_normalizado!CZ119,Valor_normalizado!CZ$98:CZ$129,0),"NA"))</f>
        <v>22</v>
      </c>
      <c r="DA119" s="6">
        <f>IF(Valor_normalizado!DA119=0,32,IFERROR(RANK(Valor_normalizado!DA119,Valor_normalizado!DA$98:DA$129,0),"NA"))</f>
        <v>23</v>
      </c>
      <c r="DB119" s="6">
        <f>IF(Valor_normalizado!DB119=0,32,IFERROR(RANK(Valor_normalizado!DB119,Valor_normalizado!DB$98:DB$129,0),"NA"))</f>
        <v>26</v>
      </c>
      <c r="DC119" s="6">
        <f>IF(Valor_normalizado!DC119=0,32,IFERROR(RANK(Valor_normalizado!DC119,Valor_normalizado!DC$98:DC$129,0),"NA"))</f>
        <v>28</v>
      </c>
      <c r="DD119" s="6">
        <f>IF(Valor_normalizado!DD119=0,32,IFERROR(RANK(Valor_normalizado!DD119,Valor_normalizado!DD$98:DD$129,0),"NA"))</f>
        <v>30</v>
      </c>
      <c r="DE119" s="6">
        <f>IF(Valor_normalizado!DE119=0,32,IFERROR(RANK(Valor_normalizado!DE119,Valor_normalizado!DE$98:DE$129,0),"NA"))</f>
        <v>26</v>
      </c>
      <c r="DF119" s="6">
        <f>IF(Valor_normalizado!DF119=0,32,IFERROR(RANK(Valor_normalizado!DF119,Valor_normalizado!DF$98:DF$129,0),"NA"))</f>
        <v>3</v>
      </c>
      <c r="DG119" s="6">
        <f>IF(Valor_normalizado!DG119=0,32,IFERROR(RANK(Valor_normalizado!DG119,Valor_normalizado!DG$98:DG$129,0),"NA"))</f>
        <v>31</v>
      </c>
      <c r="DH119" s="6">
        <f>IF(Valor_normalizado!DH119=0,32,IFERROR(RANK(Valor_normalizado!DH119,Valor_normalizado!DH$98:DH$129,0),"NA"))</f>
        <v>19</v>
      </c>
      <c r="DI119" s="6">
        <f>IF(Valor_normalizado!DI119=0,32,IFERROR(RANK(Valor_normalizado!DI119,Valor_normalizado!DI$98:DI$129,0),"NA"))</f>
        <v>22</v>
      </c>
      <c r="DJ119" s="6">
        <f>IF(Valor_normalizado!DJ119=0,32,IFERROR(RANK(Valor_normalizado!DJ119,Valor_normalizado!DJ$98:DJ$129,0),"NA"))</f>
        <v>13</v>
      </c>
      <c r="DK119" s="6">
        <f>IF(Valor_normalizado!DK119=0,32,IFERROR(RANK(Valor_normalizado!DK119,Valor_normalizado!DK$98:DK$129,0),"NA"))</f>
        <v>22</v>
      </c>
      <c r="DL119" s="6">
        <f>IF(Valor_normalizado!DL119=0,32,IFERROR(RANK(Valor_normalizado!DL119,Valor_normalizado!DL$98:DL$129,0),"NA"))</f>
        <v>6</v>
      </c>
      <c r="DM119" s="6">
        <f>IF(Valor_normalizado!DM119=0,32,IFERROR(RANK(Valor_normalizado!DM119,Valor_normalizado!DM$98:DM$129,0),"NA"))</f>
        <v>6</v>
      </c>
      <c r="DN119" s="6">
        <f>IF(Valor_normalizado!DN119=0,32,IFERROR(RANK(Valor_normalizado!DN119,Valor_normalizado!DN$98:DN$129,0),"NA"))</f>
        <v>14</v>
      </c>
      <c r="DO119" s="6">
        <f>IF(Valor_normalizado!DO119=0,32,IFERROR(RANK(Valor_normalizado!DO119,Valor_normalizado!DO$98:DO$129,0),"NA"))</f>
        <v>18</v>
      </c>
      <c r="DP119" s="6">
        <f>IF(Valor_normalizado!DP119=0,32,IFERROR(RANK(Valor_normalizado!DP119,Valor_normalizado!DP$98:DP$129,0),"NA"))</f>
        <v>3</v>
      </c>
      <c r="DQ119" s="6">
        <f>IF(Valor_normalizado!DQ119=0,32,IFERROR(RANK(Valor_normalizado!DQ119,Valor_normalizado!DQ$98:DQ$129,0),"NA"))</f>
        <v>14</v>
      </c>
      <c r="DR119" s="6">
        <f>IF(Valor_normalizado!DR119=0,32,IFERROR(RANK(Valor_normalizado!DR119,Valor_normalizado!DR$98:DR$129,0),"NA"))</f>
        <v>27</v>
      </c>
      <c r="DS119" s="6">
        <f>IF(Valor_normalizado!DS119=0,32,IFERROR(RANK(Valor_normalizado!DS119,Valor_normalizado!DS$98:DS$129,0),"NA"))</f>
        <v>15</v>
      </c>
      <c r="DT119" s="6">
        <f>IF(Valor_normalizado!DT119=0,32,IFERROR(RANK(Valor_normalizado!DT119,Valor_normalizado!DT$98:DT$129,0),"NA"))</f>
        <v>11</v>
      </c>
      <c r="DU119" s="6">
        <f>IF(Valor_normalizado!DU119=0,32,IFERROR(RANK(Valor_normalizado!DU119,Valor_normalizado!DU$98:DU$129,0),"NA"))</f>
        <v>14</v>
      </c>
      <c r="DV119" s="6">
        <f>IF(Valor_normalizado!DV119=0,32,IFERROR(RANK(Valor_normalizado!DV119,Valor_normalizado!DV$98:DV$129,0),"NA"))</f>
        <v>17</v>
      </c>
      <c r="DW119" s="6">
        <f>IF(Valor_normalizado!DW119=0,32,IFERROR(RANK(Valor_normalizado!DW119,Valor_normalizado!DW$98:DW$129,0),"NA"))</f>
        <v>32</v>
      </c>
      <c r="DX119" s="6">
        <f>IF(Valor_normalizado!DX119=0,32,IFERROR(RANK(Valor_normalizado!DX119,Valor_normalizado!DX$98:DX$129,0),"NA"))</f>
        <v>32</v>
      </c>
      <c r="DY119" s="6">
        <f>IF(Valor_normalizado!DY119=0,32,IFERROR(RANK(Valor_normalizado!DY119,Valor_normalizado!DY$98:DY$129,0),"NA"))</f>
        <v>32</v>
      </c>
      <c r="DZ119" s="6">
        <f>IF(Valor_normalizado!DZ119=0,32,IFERROR(RANK(Valor_normalizado!DZ119,Valor_normalizado!DZ$98:DZ$129,0),"NA"))</f>
        <v>29</v>
      </c>
      <c r="EA119" s="6">
        <f>IF(Valor_normalizado!EA119=0,32,IFERROR(RANK(Valor_normalizado!EA119,Valor_normalizado!EA$98:EA$129,0),"NA"))</f>
        <v>32</v>
      </c>
      <c r="EB119" s="6">
        <f>IF(Valor_normalizado!EB119=0,32,IFERROR(RANK(Valor_normalizado!EB119,Valor_normalizado!EB$98:EB$129,0),"NA"))</f>
        <v>32</v>
      </c>
      <c r="EC119" s="6">
        <f>IF(Valor_normalizado!EC119=0,32,IFERROR(RANK(Valor_normalizado!EC119,Valor_normalizado!EC$98:EC$129,0),"NA"))</f>
        <v>32</v>
      </c>
      <c r="ED119" s="6">
        <f>IF(Valor_normalizado!ED119=0,32,IFERROR(RANK(Valor_normalizado!ED119,Valor_normalizado!ED$98:ED$129,0),"NA"))</f>
        <v>32</v>
      </c>
      <c r="EE119" s="6">
        <f>IF(Valor_normalizado!EE119=0,32,IFERROR(RANK(Valor_normalizado!EE119,Valor_normalizado!EE$98:EE$129,0),"NA"))</f>
        <v>32</v>
      </c>
      <c r="EF119" s="6">
        <f>IF(Valor_normalizado!EF119=0,32,IFERROR(RANK(Valor_normalizado!EF119,Valor_normalizado!EF$98:EF$129,0),"NA"))</f>
        <v>32</v>
      </c>
      <c r="EG119" s="6">
        <f>IF(Valor_normalizado!EG119=0,32,IFERROR(RANK(Valor_normalizado!EG119,Valor_normalizado!EG$98:EG$129,0),"NA"))</f>
        <v>32</v>
      </c>
      <c r="EH119" s="6">
        <f>IF(Valor_normalizado!EH119=0,32,IFERROR(RANK(Valor_normalizado!EH119,Valor_normalizado!EH$98:EH$129,0),"NA"))</f>
        <v>32</v>
      </c>
      <c r="EI119" s="6">
        <f>IF(Valor_normalizado!EI119=0,32,IFERROR(RANK(Valor_normalizado!EI119,Valor_normalizado!EI$98:EI$129,0),"NA"))</f>
        <v>12</v>
      </c>
      <c r="EJ119" s="6">
        <f>IF(Valor_normalizado!EJ119=0,32,IFERROR(RANK(Valor_normalizado!EJ119,Valor_normalizado!EJ$98:EJ$129,0),"NA"))</f>
        <v>32</v>
      </c>
      <c r="EK119" s="6">
        <f>IF(Valor_normalizado!EK119=0,32,IFERROR(RANK(Valor_normalizado!EK119,Valor_normalizado!EK$98:EK$129,0),"NA"))</f>
        <v>32</v>
      </c>
      <c r="EL119" s="6">
        <f>IF(Valor_normalizado!EL119=0,32,IFERROR(RANK(Valor_normalizado!EL119,Valor_normalizado!EL$98:EL$129,0),"NA"))</f>
        <v>31</v>
      </c>
      <c r="EM119" s="6">
        <f>IF(Valor_normalizado!EM119=0,32,IFERROR(RANK(Valor_normalizado!EM119,Valor_normalizado!EM$98:EM$129,0),"NA"))</f>
        <v>32</v>
      </c>
      <c r="EN119" s="6">
        <f>IF(Valor_normalizado!EN119=0,32,IFERROR(RANK(Valor_normalizado!EN119,Valor_normalizado!EN$98:EN$129,0),"NA"))</f>
        <v>32</v>
      </c>
      <c r="EO119" s="6">
        <f>IF(Valor_normalizado!EO119=0,32,IFERROR(RANK(Valor_normalizado!EO119,Valor_normalizado!EO$98:EO$129,0),"NA"))</f>
        <v>32</v>
      </c>
      <c r="EP119" s="6">
        <f>IF(Valor_normalizado!EP119=0,32,IFERROR(RANK(Valor_normalizado!EP119,Valor_normalizado!EP$98:EP$129,0),"NA"))</f>
        <v>32</v>
      </c>
      <c r="EQ119" s="6">
        <f>IF(Valor_normalizado!EQ119=0,32,IFERROR(RANK(Valor_normalizado!EQ119,Valor_normalizado!EQ$98:EQ$129,0),"NA"))</f>
        <v>32</v>
      </c>
      <c r="ER119" s="6">
        <f>IF(Valor_normalizado!ER119=0,32,IFERROR(RANK(Valor_normalizado!ER119,Valor_normalizado!ER$98:ER$129,0),"NA"))</f>
        <v>32</v>
      </c>
      <c r="ES119" s="6">
        <f>IF(Valor_normalizado!ES119=0,32,IFERROR(RANK(Valor_normalizado!ES119,Valor_normalizado!ES$98:ES$129,0),"NA"))</f>
        <v>30</v>
      </c>
    </row>
    <row r="120" spans="1:149" x14ac:dyDescent="0.25">
      <c r="A120" s="2" t="s">
        <v>268</v>
      </c>
      <c r="B120" s="75">
        <v>2022</v>
      </c>
      <c r="C120" s="6">
        <f>IF(Valor_normalizado!C120=0,32,IFERROR(RANK(Valor_normalizado!C120,Valor_normalizado!C$98:C$129,0),"NA"))</f>
        <v>20</v>
      </c>
      <c r="D120" s="6">
        <f>IF(Valor_normalizado!D120=0,32,IFERROR(RANK(Valor_normalizado!D120,Valor_normalizado!D$98:D$129,0),"NA"))</f>
        <v>8</v>
      </c>
      <c r="E120" s="6">
        <f>IF(Valor_normalizado!E120=0,32,IFERROR(RANK(Valor_normalizado!E120,Valor_normalizado!E$98:E$129,0),"NA"))</f>
        <v>27</v>
      </c>
      <c r="F120" s="6">
        <f>IF(Valor_normalizado!F120=0,32,IFERROR(RANK(Valor_normalizado!F120,Valor_normalizado!F$98:F$129,0),"NA"))</f>
        <v>23</v>
      </c>
      <c r="G120" s="6">
        <f>IF(Valor_normalizado!G120=0,32,IFERROR(RANK(Valor_normalizado!G120,Valor_normalizado!G$98:G$129,0),"NA"))</f>
        <v>29</v>
      </c>
      <c r="H120" s="6">
        <f>IF(Valor_normalizado!H120=0,32,IFERROR(RANK(Valor_normalizado!H120,Valor_normalizado!H$98:H$129,0),"NA"))</f>
        <v>23</v>
      </c>
      <c r="I120" s="6">
        <f>IF(Valor_normalizado!I120=0,32,IFERROR(RANK(Valor_normalizado!I120,Valor_normalizado!I$98:I$129,0),"NA"))</f>
        <v>2</v>
      </c>
      <c r="J120" s="6">
        <f>IF(Valor_normalizado!J120=0,32,IFERROR(RANK(Valor_normalizado!J120,Valor_normalizado!J$98:J$129,0),"NA"))</f>
        <v>20</v>
      </c>
      <c r="K120" s="6">
        <f>IF(Valor_normalizado!K120=0,32,IFERROR(RANK(Valor_normalizado!K120,Valor_normalizado!K$98:K$129,0),"NA"))</f>
        <v>32</v>
      </c>
      <c r="L120" s="6">
        <f>IF(Valor_normalizado!L120=0,32,IFERROR(RANK(Valor_normalizado!L120,Valor_normalizado!L$98:L$129,0),"NA"))</f>
        <v>2</v>
      </c>
      <c r="M120" s="6">
        <f>IF(Valor_normalizado!M120=0,32,IFERROR(RANK(Valor_normalizado!M120,Valor_normalizado!M$98:M$129,0),"NA"))</f>
        <v>16</v>
      </c>
      <c r="N120" s="6">
        <f>IF(Valor_normalizado!N120=0,32,IFERROR(RANK(Valor_normalizado!N120,Valor_normalizado!N$98:N$129,0),"NA"))</f>
        <v>32</v>
      </c>
      <c r="O120" s="6">
        <f>IF(Valor_normalizado!O120=0,32,IFERROR(RANK(Valor_normalizado!O120,Valor_normalizado!O$98:O$129,0),"NA"))</f>
        <v>20</v>
      </c>
      <c r="P120" s="6">
        <f>IF(Valor_normalizado!P120=0,32,IFERROR(RANK(Valor_normalizado!P120,Valor_normalizado!P$98:P$129,0),"NA"))</f>
        <v>32</v>
      </c>
      <c r="Q120" s="6">
        <f>IF(Valor_normalizado!Q120=0,32,IFERROR(RANK(Valor_normalizado!Q120,Valor_normalizado!Q$98:Q$129,0),"NA"))</f>
        <v>25</v>
      </c>
      <c r="R120" s="6">
        <f>IF(Valor_normalizado!R120=0,32,IFERROR(RANK(Valor_normalizado!R120,Valor_normalizado!R$98:R$129,0),"NA"))</f>
        <v>24</v>
      </c>
      <c r="S120" s="6">
        <f>IF(Valor_normalizado!S120=0,32,IFERROR(RANK(Valor_normalizado!S120,Valor_normalizado!S$98:S$129,0),"NA"))</f>
        <v>23</v>
      </c>
      <c r="T120" s="6">
        <f>IF(Valor_normalizado!T120=0,32,IFERROR(RANK(Valor_normalizado!T120,Valor_normalizado!T$98:T$129,0),"NA"))</f>
        <v>32</v>
      </c>
      <c r="U120" s="6">
        <f>IF(Valor_normalizado!U120=0,32,IFERROR(RANK(Valor_normalizado!U120,Valor_normalizado!U$98:U$129,0),"NA"))</f>
        <v>26</v>
      </c>
      <c r="V120" s="6">
        <f>IF(Valor_normalizado!V120=0,32,IFERROR(RANK(Valor_normalizado!V120,Valor_normalizado!V$98:V$129,0),"NA"))</f>
        <v>27</v>
      </c>
      <c r="W120" s="6">
        <f>IF(Valor_normalizado!W120=0,32,IFERROR(RANK(Valor_normalizado!W120,Valor_normalizado!W$98:W$129,0),"NA"))</f>
        <v>32</v>
      </c>
      <c r="X120" s="6">
        <f>IF(Valor_normalizado!X120=0,32,IFERROR(RANK(Valor_normalizado!X120,Valor_normalizado!X$98:X$129,0),"NA"))</f>
        <v>28</v>
      </c>
      <c r="Y120" s="6">
        <f>IF(Valor_normalizado!Y120=0,32,IFERROR(RANK(Valor_normalizado!Y120,Valor_normalizado!Y$98:Y$129,0),"NA"))</f>
        <v>21</v>
      </c>
      <c r="Z120" s="6">
        <f>IF(Valor_normalizado!Z120=0,32,IFERROR(RANK(Valor_normalizado!Z120,Valor_normalizado!Z$98:Z$129,0),"NA"))</f>
        <v>28</v>
      </c>
      <c r="AA120" s="6">
        <f>IF(Valor_normalizado!AA120=0,32,IFERROR(RANK(Valor_normalizado!AA120,Valor_normalizado!AA$98:AA$129,0),"NA"))</f>
        <v>30</v>
      </c>
      <c r="AB120" s="6">
        <f>IF(Valor_normalizado!AB120=0,32,IFERROR(RANK(Valor_normalizado!AB120,Valor_normalizado!AB$98:AB$129,0),"NA"))</f>
        <v>27</v>
      </c>
      <c r="AC120" s="6">
        <f>IF(Valor_normalizado!AC120=0,32,IFERROR(RANK(Valor_normalizado!AC120,Valor_normalizado!AC$98:AC$129,0),"NA"))</f>
        <v>32</v>
      </c>
      <c r="AD120" s="6">
        <f>IF(Valor_normalizado!AD120=0,32,IFERROR(RANK(Valor_normalizado!AD120,Valor_normalizado!AD$98:AD$129,0),"NA"))</f>
        <v>15</v>
      </c>
      <c r="AE120" s="6">
        <f>IF(Valor_normalizado!AE120=0,32,IFERROR(RANK(Valor_normalizado!AE120,Valor_normalizado!AE$98:AE$129,0),"NA"))</f>
        <v>25</v>
      </c>
      <c r="AF120" s="6">
        <f>IF(Valor_normalizado!AF120=0,32,IFERROR(RANK(Valor_normalizado!AF120,Valor_normalizado!AF$98:AF$129,0),"NA"))</f>
        <v>7</v>
      </c>
      <c r="AG120" s="6">
        <f>IF(Valor_normalizado!AG120=0,32,IFERROR(RANK(Valor_normalizado!AG120,Valor_normalizado!AG$98:AG$129,0),"NA"))</f>
        <v>30</v>
      </c>
      <c r="AH120" s="6">
        <f>IF(Valor_normalizado!AH120=0,32,IFERROR(RANK(Valor_normalizado!AH120,Valor_normalizado!AH$98:AH$129,0),"NA"))</f>
        <v>29</v>
      </c>
      <c r="AI120" s="6">
        <f>IF(Valor_normalizado!AI120=0,32,IFERROR(RANK(Valor_normalizado!AI120,Valor_normalizado!AI$98:AI$129,0),"NA"))</f>
        <v>8</v>
      </c>
      <c r="AJ120" s="6">
        <f>IF(Valor_normalizado!AJ120=0,32,IFERROR(RANK(Valor_normalizado!AJ120,Valor_normalizado!AJ$98:AJ$129,0),"NA"))</f>
        <v>22</v>
      </c>
      <c r="AK120" s="6">
        <f>IF(Valor_normalizado!AK120=0,32,IFERROR(RANK(Valor_normalizado!AK120,Valor_normalizado!AK$98:AK$129,0),"NA"))</f>
        <v>7</v>
      </c>
      <c r="AL120" s="6">
        <f>IF(Valor_normalizado!AL120=0,32,IFERROR(RANK(Valor_normalizado!AL120,Valor_normalizado!AL$98:AL$129,0),"NA"))</f>
        <v>32</v>
      </c>
      <c r="AM120" s="6">
        <f>IF(Valor_normalizado!AM120=0,32,IFERROR(RANK(Valor_normalizado!AM120,Valor_normalizado!AM$98:AM$129,0),"NA"))</f>
        <v>4</v>
      </c>
      <c r="AN120" s="6">
        <f>IF(Valor_normalizado!AN120=0,32,IFERROR(RANK(Valor_normalizado!AN120,Valor_normalizado!AN$98:AN$129,0),"NA"))</f>
        <v>16</v>
      </c>
      <c r="AO120" s="6">
        <f>IF(Valor_normalizado!AO120=0,32,IFERROR(RANK(Valor_normalizado!AO120,Valor_normalizado!AO$98:AO$129,0),"NA"))</f>
        <v>31</v>
      </c>
      <c r="AP120" s="6">
        <f>IF(Valor_normalizado!AP120=0,32,IFERROR(RANK(Valor_normalizado!AP120,Valor_normalizado!AP$98:AP$129,0),"NA"))</f>
        <v>24</v>
      </c>
      <c r="AQ120" s="6">
        <f>IF(Valor_normalizado!AQ120=0,32,IFERROR(RANK(Valor_normalizado!AQ120,Valor_normalizado!AQ$98:AQ$129,0),"NA"))</f>
        <v>26</v>
      </c>
      <c r="AR120" s="6">
        <f>IF(Valor_normalizado!AR120=0,32,IFERROR(RANK(Valor_normalizado!AR120,Valor_normalizado!AR$98:AR$129,0),"NA"))</f>
        <v>19</v>
      </c>
      <c r="AS120" s="6">
        <f>IF(Valor_normalizado!AS120=0,32,IFERROR(RANK(Valor_normalizado!AS120,Valor_normalizado!AS$98:AS$129,0),"NA"))</f>
        <v>28</v>
      </c>
      <c r="AT120" s="6">
        <f>IF(Valor_normalizado!AT120=0,32,IFERROR(RANK(Valor_normalizado!AT120,Valor_normalizado!AT$98:AT$129,0),"NA"))</f>
        <v>27</v>
      </c>
      <c r="AU120" s="6">
        <f>IF(Valor_normalizado!AU120=0,32,IFERROR(RANK(Valor_normalizado!AU120,Valor_normalizado!AU$98:AU$129,0),"NA"))</f>
        <v>30</v>
      </c>
      <c r="AV120" s="6">
        <f>IF(Valor_normalizado!AV120=0,32,IFERROR(RANK(Valor_normalizado!AV120,Valor_normalizado!AV$98:AV$129,0),"NA"))</f>
        <v>27</v>
      </c>
      <c r="AW120" s="6">
        <f>IF(Valor_normalizado!AW120=0,32,IFERROR(RANK(Valor_normalizado!AW120,Valor_normalizado!AW$98:AW$129,0),"NA"))</f>
        <v>21</v>
      </c>
      <c r="AX120" s="6">
        <f>IF(Valor_normalizado!AX120=0,32,IFERROR(RANK(Valor_normalizado!AX120,Valor_normalizado!AX$98:AX$129,0),"NA"))</f>
        <v>25</v>
      </c>
      <c r="AY120" s="6">
        <f>IF(Valor_normalizado!AY120=0,32,IFERROR(RANK(Valor_normalizado!AY120,Valor_normalizado!AY$98:AY$129,0),"NA"))</f>
        <v>27</v>
      </c>
      <c r="AZ120" s="6">
        <f>IF(Valor_normalizado!AZ120=0,32,IFERROR(RANK(Valor_normalizado!AZ120,Valor_normalizado!AZ$98:AZ$129,0),"NA"))</f>
        <v>24</v>
      </c>
      <c r="BA120" s="6">
        <f>IF(Valor_normalizado!BA120=0,32,IFERROR(RANK(Valor_normalizado!BA120,Valor_normalizado!BA$98:BA$129,0),"NA"))</f>
        <v>3</v>
      </c>
      <c r="BB120" s="6">
        <f>IF(Valor_normalizado!BB120=0,32,IFERROR(RANK(Valor_normalizado!BB120,Valor_normalizado!BB$98:BB$129,0),"NA"))</f>
        <v>12</v>
      </c>
      <c r="BC120" s="6">
        <f>IF(Valor_normalizado!BC120=0,32,IFERROR(RANK(Valor_normalizado!BC120,Valor_normalizado!BC$98:BC$129,0),"NA"))</f>
        <v>23</v>
      </c>
      <c r="BD120" s="6">
        <f>IF(Valor_normalizado!BD120=0,32,IFERROR(RANK(Valor_normalizado!BD120,Valor_normalizado!BD$98:BD$129,0),"NA"))</f>
        <v>12</v>
      </c>
      <c r="BE120" s="6">
        <f>IF(Valor_normalizado!BE120=0,32,IFERROR(RANK(Valor_normalizado!BE120,Valor_normalizado!BE$98:BE$129,0),"NA"))</f>
        <v>3</v>
      </c>
      <c r="BF120" s="6">
        <f>IF(Valor_normalizado!BF120=0,32,IFERROR(RANK(Valor_normalizado!BF120,Valor_normalizado!BF$98:BF$129,0),"NA"))</f>
        <v>30</v>
      </c>
      <c r="BG120" s="6">
        <f>IF(Valor_normalizado!BG120=0,32,IFERROR(RANK(Valor_normalizado!BG120,Valor_normalizado!BG$98:BG$129,0),"NA"))</f>
        <v>6</v>
      </c>
      <c r="BH120" s="6">
        <f>IF(Valor_normalizado!BH120=0,32,IFERROR(RANK(Valor_normalizado!BH120,Valor_normalizado!BH$98:BH$129,0),"NA"))</f>
        <v>8</v>
      </c>
      <c r="BI120" s="6">
        <f>IF(Valor_normalizado!BI120=0,32,IFERROR(RANK(Valor_normalizado!BI120,Valor_normalizado!BI$98:BI$129,0),"NA"))</f>
        <v>5</v>
      </c>
      <c r="BJ120" s="6">
        <f>IF(Valor_normalizado!BJ120=0,32,IFERROR(RANK(Valor_normalizado!BJ120,Valor_normalizado!BJ$98:BJ$129,0),"NA"))</f>
        <v>13</v>
      </c>
      <c r="BK120" s="6">
        <f>IF(Valor_normalizado!BK120=0,32,IFERROR(RANK(Valor_normalizado!BK120,Valor_normalizado!BK$98:BK$129,0),"NA"))</f>
        <v>26</v>
      </c>
      <c r="BL120" s="6">
        <f>IF(Valor_normalizado!BL120=0,32,IFERROR(RANK(Valor_normalizado!BL120,Valor_normalizado!BL$98:BL$129,0),"NA"))</f>
        <v>5</v>
      </c>
      <c r="BM120" s="6">
        <f>IF(Valor_normalizado!BM120=0,32,IFERROR(RANK(Valor_normalizado!BM120,Valor_normalizado!BM$98:BM$129,0),"NA"))</f>
        <v>5</v>
      </c>
      <c r="BN120" s="6">
        <f>IF(Valor_normalizado!BN120=0,32,IFERROR(RANK(Valor_normalizado!BN120,Valor_normalizado!BN$98:BN$129,0),"NA"))</f>
        <v>31</v>
      </c>
      <c r="BO120" s="6">
        <f>IF(Valor_normalizado!BO120=0,32,IFERROR(RANK(Valor_normalizado!BO120,Valor_normalizado!BO$98:BO$129,0),"NA"))</f>
        <v>28</v>
      </c>
      <c r="BP120" s="6">
        <f>IF(Valor_normalizado!BP120=0,32,IFERROR(RANK(Valor_normalizado!BP120,Valor_normalizado!BP$98:BP$129,0),"NA"))</f>
        <v>29</v>
      </c>
      <c r="BQ120" s="6">
        <f>IF(Valor_normalizado!BQ120=0,32,IFERROR(RANK(Valor_normalizado!BQ120,Valor_normalizado!BQ$98:BQ$129,0),"NA"))</f>
        <v>18</v>
      </c>
      <c r="BR120" s="6">
        <f>IF(Valor_normalizado!BR120=0,32,IFERROR(RANK(Valor_normalizado!BR120,Valor_normalizado!BR$98:BR$129,0),"NA"))</f>
        <v>25</v>
      </c>
      <c r="BS120" s="6">
        <f>IF(Valor_normalizado!BS120=0,32,IFERROR(RANK(Valor_normalizado!BS120,Valor_normalizado!BS$98:BS$129,0),"NA"))</f>
        <v>26</v>
      </c>
      <c r="BT120" s="6">
        <f>IF(Valor_normalizado!BT120=0,32,IFERROR(RANK(Valor_normalizado!BT120,Valor_normalizado!BT$98:BT$129,0),"NA"))</f>
        <v>16</v>
      </c>
      <c r="BU120" s="6">
        <f>IF(Valor_normalizado!BU120=0,32,IFERROR(RANK(Valor_normalizado!BU120,Valor_normalizado!BU$98:BU$129,0),"NA"))</f>
        <v>22</v>
      </c>
      <c r="BV120" s="6">
        <f>IF(Valor_normalizado!BV120=0,32,IFERROR(RANK(Valor_normalizado!BV120,Valor_normalizado!BV$98:BV$129,0),"NA"))</f>
        <v>28</v>
      </c>
      <c r="BW120" s="6">
        <f>IF(Valor_normalizado!BW120=0,32,IFERROR(RANK(Valor_normalizado!BW120,Valor_normalizado!BW$98:BW$129,0),"NA"))</f>
        <v>17</v>
      </c>
      <c r="BX120" s="6">
        <f>IF(Valor_normalizado!BX120=0,32,IFERROR(RANK(Valor_normalizado!BX120,Valor_normalizado!BX$98:BX$129,0),"NA"))</f>
        <v>1</v>
      </c>
      <c r="BY120" s="6">
        <f>IF(Valor_normalizado!BY120=0,32,IFERROR(RANK(Valor_normalizado!BY120,Valor_normalizado!BY$98:BY$129,0),"NA"))</f>
        <v>21</v>
      </c>
      <c r="BZ120" s="6">
        <f>IF(Valor_normalizado!BZ120=0,32,IFERROR(RANK(Valor_normalizado!BZ120,Valor_normalizado!BZ$98:BZ$129,0),"NA"))</f>
        <v>22</v>
      </c>
      <c r="CA120" s="6">
        <f>IF(Valor_normalizado!CA120=0,32,IFERROR(RANK(Valor_normalizado!CA120,Valor_normalizado!CA$98:CA$129,0),"NA"))</f>
        <v>6</v>
      </c>
      <c r="CB120" s="6">
        <f>IF(Valor_normalizado!CB120=0,32,IFERROR(RANK(Valor_normalizado!CB120,Valor_normalizado!CB$98:CB$129,0),"NA"))</f>
        <v>13</v>
      </c>
      <c r="CC120" s="6">
        <f>IF(Valor_normalizado!CC120=0,32,IFERROR(RANK(Valor_normalizado!CC120,Valor_normalizado!CC$98:CC$129,0),"NA"))</f>
        <v>31</v>
      </c>
      <c r="CD120" s="6">
        <f>IF(Valor_normalizado!CD120=0,32,IFERROR(RANK(Valor_normalizado!CD120,Valor_normalizado!CD$98:CD$129,0),"NA"))</f>
        <v>31</v>
      </c>
      <c r="CE120" s="6">
        <f>IF(Valor_normalizado!CE120=0,32,IFERROR(RANK(Valor_normalizado!CE120,Valor_normalizado!CE$98:CE$129,0),"NA"))</f>
        <v>12</v>
      </c>
      <c r="CF120" s="6">
        <f>IF(Valor_normalizado!CF120=0,32,IFERROR(RANK(Valor_normalizado!CF120,Valor_normalizado!CF$98:CF$129,0),"NA"))</f>
        <v>8</v>
      </c>
      <c r="CG120" s="6">
        <f>IF(Valor_normalizado!CG120=0,32,IFERROR(RANK(Valor_normalizado!CG120,Valor_normalizado!CG$98:CG$129,0),"NA"))</f>
        <v>13</v>
      </c>
      <c r="CH120" s="6">
        <f>IF(Valor_normalizado!CH120=0,32,IFERROR(RANK(Valor_normalizado!CH120,Valor_normalizado!CH$98:CH$129,0),"NA"))</f>
        <v>25</v>
      </c>
      <c r="CI120" s="6">
        <f>IF(Valor_normalizado!CI120=0,32,IFERROR(RANK(Valor_normalizado!CI120,Valor_normalizado!CI$98:CI$129,0),"NA"))</f>
        <v>21</v>
      </c>
      <c r="CJ120" s="6">
        <f>IF(Valor_normalizado!CJ120=0,32,IFERROR(RANK(Valor_normalizado!CJ120,Valor_normalizado!CJ$98:CJ$129,0),"NA"))</f>
        <v>2</v>
      </c>
      <c r="CK120" s="6">
        <f>IF(Valor_normalizado!CK120=0,32,IFERROR(RANK(Valor_normalizado!CK120,Valor_normalizado!CK$98:CK$129,0),"NA"))</f>
        <v>8</v>
      </c>
      <c r="CL120" s="6">
        <f>IF(Valor_normalizado!CL120=0,32,IFERROR(RANK(Valor_normalizado!CL120,Valor_normalizado!CL$98:CL$129,0),"NA"))</f>
        <v>30</v>
      </c>
      <c r="CM120" s="6">
        <f>IF(Valor_normalizado!CM120=0,32,IFERROR(RANK(Valor_normalizado!CM120,Valor_normalizado!CM$98:CM$129,0),"NA"))</f>
        <v>9</v>
      </c>
      <c r="CN120" s="6">
        <f>IF(Valor_normalizado!CN120=0,32,IFERROR(RANK(Valor_normalizado!CN120,Valor_normalizado!CN$98:CN$129,0),"NA"))</f>
        <v>32</v>
      </c>
      <c r="CO120" s="6">
        <f>IF(Valor_normalizado!CO120=0,32,IFERROR(RANK(Valor_normalizado!CO120,Valor_normalizado!CO$98:CO$129,0),"NA"))</f>
        <v>27</v>
      </c>
      <c r="CP120" s="6">
        <f>IF(Valor_normalizado!CP120=0,32,IFERROR(RANK(Valor_normalizado!CP120,Valor_normalizado!CP$98:CP$129,0),"NA"))</f>
        <v>27</v>
      </c>
      <c r="CQ120" s="6">
        <f>IF(Valor_normalizado!CQ120=0,32,IFERROR(RANK(Valor_normalizado!CQ120,Valor_normalizado!CQ$98:CQ$129,0),"NA"))</f>
        <v>31</v>
      </c>
      <c r="CR120" s="6">
        <f>IF(Valor_normalizado!CR120=0,32,IFERROR(RANK(Valor_normalizado!CR120,Valor_normalizado!CR$98:CR$129,0),"NA"))</f>
        <v>32</v>
      </c>
      <c r="CS120" s="6">
        <f>IF(Valor_normalizado!CS120=0,32,IFERROR(RANK(Valor_normalizado!CS120,Valor_normalizado!CS$98:CS$129,0),"NA"))</f>
        <v>32</v>
      </c>
      <c r="CT120" s="6">
        <f>IF(Valor_normalizado!CT120=0,32,IFERROR(RANK(Valor_normalizado!CT120,Valor_normalizado!CT$98:CT$129,0),"NA"))</f>
        <v>29</v>
      </c>
      <c r="CU120" s="6">
        <f>IF(Valor_normalizado!CU120=0,32,IFERROR(RANK(Valor_normalizado!CU120,Valor_normalizado!CU$98:CU$129,0),"NA"))</f>
        <v>31</v>
      </c>
      <c r="CV120" s="6">
        <f>IF(Valor_normalizado!CV120=0,32,IFERROR(RANK(Valor_normalizado!CV120,Valor_normalizado!CV$98:CV$129,0),"NA"))</f>
        <v>30</v>
      </c>
      <c r="CW120" s="6">
        <f>IF(Valor_normalizado!CW120=0,32,IFERROR(RANK(Valor_normalizado!CW120,Valor_normalizado!CW$98:CW$129,0),"NA"))</f>
        <v>32</v>
      </c>
      <c r="CX120" s="6">
        <f>IF(Valor_normalizado!CX120=0,32,IFERROR(RANK(Valor_normalizado!CX120,Valor_normalizado!CX$98:CX$129,0),"NA"))</f>
        <v>31</v>
      </c>
      <c r="CY120" s="6">
        <f>IF(Valor_normalizado!CY120=0,32,IFERROR(RANK(Valor_normalizado!CY120,Valor_normalizado!CY$98:CY$129,0),"NA"))</f>
        <v>13</v>
      </c>
      <c r="CZ120" s="6">
        <f>IF(Valor_normalizado!CZ120=0,32,IFERROR(RANK(Valor_normalizado!CZ120,Valor_normalizado!CZ$98:CZ$129,0),"NA"))</f>
        <v>30</v>
      </c>
      <c r="DA120" s="6">
        <f>IF(Valor_normalizado!DA120=0,32,IFERROR(RANK(Valor_normalizado!DA120,Valor_normalizado!DA$98:DA$129,0),"NA"))</f>
        <v>13</v>
      </c>
      <c r="DB120" s="6">
        <f>IF(Valor_normalizado!DB120=0,32,IFERROR(RANK(Valor_normalizado!DB120,Valor_normalizado!DB$98:DB$129,0),"NA"))</f>
        <v>17</v>
      </c>
      <c r="DC120" s="6">
        <f>IF(Valor_normalizado!DC120=0,32,IFERROR(RANK(Valor_normalizado!DC120,Valor_normalizado!DC$98:DC$129,0),"NA"))</f>
        <v>29</v>
      </c>
      <c r="DD120" s="6">
        <f>IF(Valor_normalizado!DD120=0,32,IFERROR(RANK(Valor_normalizado!DD120,Valor_normalizado!DD$98:DD$129,0),"NA"))</f>
        <v>23</v>
      </c>
      <c r="DE120" s="6">
        <f>IF(Valor_normalizado!DE120=0,32,IFERROR(RANK(Valor_normalizado!DE120,Valor_normalizado!DE$98:DE$129,0),"NA"))</f>
        <v>29</v>
      </c>
      <c r="DF120" s="6">
        <f>IF(Valor_normalizado!DF120=0,32,IFERROR(RANK(Valor_normalizado!DF120,Valor_normalizado!DF$98:DF$129,0),"NA"))</f>
        <v>27</v>
      </c>
      <c r="DG120" s="6">
        <f>IF(Valor_normalizado!DG120=0,32,IFERROR(RANK(Valor_normalizado!DG120,Valor_normalizado!DG$98:DG$129,0),"NA"))</f>
        <v>30</v>
      </c>
      <c r="DH120" s="6">
        <f>IF(Valor_normalizado!DH120=0,32,IFERROR(RANK(Valor_normalizado!DH120,Valor_normalizado!DH$98:DH$129,0),"NA"))</f>
        <v>25</v>
      </c>
      <c r="DI120" s="6">
        <f>IF(Valor_normalizado!DI120=0,32,IFERROR(RANK(Valor_normalizado!DI120,Valor_normalizado!DI$98:DI$129,0),"NA"))</f>
        <v>5</v>
      </c>
      <c r="DJ120" s="6">
        <f>IF(Valor_normalizado!DJ120=0,32,IFERROR(RANK(Valor_normalizado!DJ120,Valor_normalizado!DJ$98:DJ$129,0),"NA"))</f>
        <v>24</v>
      </c>
      <c r="DK120" s="6">
        <f>IF(Valor_normalizado!DK120=0,32,IFERROR(RANK(Valor_normalizado!DK120,Valor_normalizado!DK$98:DK$129,0),"NA"))</f>
        <v>29</v>
      </c>
      <c r="DL120" s="6">
        <f>IF(Valor_normalizado!DL120=0,32,IFERROR(RANK(Valor_normalizado!DL120,Valor_normalizado!DL$98:DL$129,0),"NA"))</f>
        <v>11</v>
      </c>
      <c r="DM120" s="6">
        <f>IF(Valor_normalizado!DM120=0,32,IFERROR(RANK(Valor_normalizado!DM120,Valor_normalizado!DM$98:DM$129,0),"NA"))</f>
        <v>32</v>
      </c>
      <c r="DN120" s="6">
        <f>IF(Valor_normalizado!DN120=0,32,IFERROR(RANK(Valor_normalizado!DN120,Valor_normalizado!DN$98:DN$129,0),"NA"))</f>
        <v>30</v>
      </c>
      <c r="DO120" s="6">
        <f>IF(Valor_normalizado!DO120=0,32,IFERROR(RANK(Valor_normalizado!DO120,Valor_normalizado!DO$98:DO$129,0),"NA"))</f>
        <v>31</v>
      </c>
      <c r="DP120" s="6">
        <f>IF(Valor_normalizado!DP120=0,32,IFERROR(RANK(Valor_normalizado!DP120,Valor_normalizado!DP$98:DP$129,0),"NA"))</f>
        <v>32</v>
      </c>
      <c r="DQ120" s="6">
        <f>IF(Valor_normalizado!DQ120=0,32,IFERROR(RANK(Valor_normalizado!DQ120,Valor_normalizado!DQ$98:DQ$129,0),"NA"))</f>
        <v>32</v>
      </c>
      <c r="DR120" s="6">
        <f>IF(Valor_normalizado!DR120=0,32,IFERROR(RANK(Valor_normalizado!DR120,Valor_normalizado!DR$98:DR$129,0),"NA"))</f>
        <v>10</v>
      </c>
      <c r="DS120" s="6">
        <f>IF(Valor_normalizado!DS120=0,32,IFERROR(RANK(Valor_normalizado!DS120,Valor_normalizado!DS$98:DS$129,0),"NA"))</f>
        <v>10</v>
      </c>
      <c r="DT120" s="6">
        <f>IF(Valor_normalizado!DT120=0,32,IFERROR(RANK(Valor_normalizado!DT120,Valor_normalizado!DT$98:DT$129,0),"NA"))</f>
        <v>27</v>
      </c>
      <c r="DU120" s="6">
        <f>IF(Valor_normalizado!DU120=0,32,IFERROR(RANK(Valor_normalizado!DU120,Valor_normalizado!DU$98:DU$129,0),"NA"))</f>
        <v>25</v>
      </c>
      <c r="DV120" s="6">
        <f>IF(Valor_normalizado!DV120=0,32,IFERROR(RANK(Valor_normalizado!DV120,Valor_normalizado!DV$98:DV$129,0),"NA"))</f>
        <v>21</v>
      </c>
      <c r="DW120" s="6">
        <f>IF(Valor_normalizado!DW120=0,32,IFERROR(RANK(Valor_normalizado!DW120,Valor_normalizado!DW$98:DW$129,0),"NA"))</f>
        <v>25</v>
      </c>
      <c r="DX120" s="6">
        <f>IF(Valor_normalizado!DX120=0,32,IFERROR(RANK(Valor_normalizado!DX120,Valor_normalizado!DX$98:DX$129,0),"NA"))</f>
        <v>25</v>
      </c>
      <c r="DY120" s="6">
        <f>IF(Valor_normalizado!DY120=0,32,IFERROR(RANK(Valor_normalizado!DY120,Valor_normalizado!DY$98:DY$129,0),"NA"))</f>
        <v>23</v>
      </c>
      <c r="DZ120" s="6">
        <f>IF(Valor_normalizado!DZ120=0,32,IFERROR(RANK(Valor_normalizado!DZ120,Valor_normalizado!DZ$98:DZ$129,0),"NA"))</f>
        <v>19</v>
      </c>
      <c r="EA120" s="6">
        <f>IF(Valor_normalizado!EA120=0,32,IFERROR(RANK(Valor_normalizado!EA120,Valor_normalizado!EA$98:EA$129,0),"NA"))</f>
        <v>21</v>
      </c>
      <c r="EB120" s="6">
        <f>IF(Valor_normalizado!EB120=0,32,IFERROR(RANK(Valor_normalizado!EB120,Valor_normalizado!EB$98:EB$129,0),"NA"))</f>
        <v>24</v>
      </c>
      <c r="EC120" s="6">
        <f>IF(Valor_normalizado!EC120=0,32,IFERROR(RANK(Valor_normalizado!EC120,Valor_normalizado!EC$98:EC$129,0),"NA"))</f>
        <v>24</v>
      </c>
      <c r="ED120" s="6">
        <f>IF(Valor_normalizado!ED120=0,32,IFERROR(RANK(Valor_normalizado!ED120,Valor_normalizado!ED$98:ED$129,0),"NA"))</f>
        <v>22</v>
      </c>
      <c r="EE120" s="6">
        <f>IF(Valor_normalizado!EE120=0,32,IFERROR(RANK(Valor_normalizado!EE120,Valor_normalizado!EE$98:EE$129,0),"NA"))</f>
        <v>22</v>
      </c>
      <c r="EF120" s="6">
        <f>IF(Valor_normalizado!EF120=0,32,IFERROR(RANK(Valor_normalizado!EF120,Valor_normalizado!EF$98:EF$129,0),"NA"))</f>
        <v>24</v>
      </c>
      <c r="EG120" s="6">
        <f>IF(Valor_normalizado!EG120=0,32,IFERROR(RANK(Valor_normalizado!EG120,Valor_normalizado!EG$98:EG$129,0),"NA"))</f>
        <v>32</v>
      </c>
      <c r="EH120" s="6">
        <f>IF(Valor_normalizado!EH120=0,32,IFERROR(RANK(Valor_normalizado!EH120,Valor_normalizado!EH$98:EH$129,0),"NA"))</f>
        <v>21</v>
      </c>
      <c r="EI120" s="6">
        <f>IF(Valor_normalizado!EI120=0,32,IFERROR(RANK(Valor_normalizado!EI120,Valor_normalizado!EI$98:EI$129,0),"NA"))</f>
        <v>21</v>
      </c>
      <c r="EJ120" s="6">
        <f>IF(Valor_normalizado!EJ120=0,32,IFERROR(RANK(Valor_normalizado!EJ120,Valor_normalizado!EJ$98:EJ$129,0),"NA"))</f>
        <v>32</v>
      </c>
      <c r="EK120" s="6">
        <f>IF(Valor_normalizado!EK120=0,32,IFERROR(RANK(Valor_normalizado!EK120,Valor_normalizado!EK$98:EK$129,0),"NA"))</f>
        <v>5</v>
      </c>
      <c r="EL120" s="6">
        <f>IF(Valor_normalizado!EL120=0,32,IFERROR(RANK(Valor_normalizado!EL120,Valor_normalizado!EL$98:EL$129,0),"NA"))</f>
        <v>26</v>
      </c>
      <c r="EM120" s="6">
        <f>IF(Valor_normalizado!EM120=0,32,IFERROR(RANK(Valor_normalizado!EM120,Valor_normalizado!EM$98:EM$129,0),"NA"))</f>
        <v>32</v>
      </c>
      <c r="EN120" s="6">
        <f>IF(Valor_normalizado!EN120=0,32,IFERROR(RANK(Valor_normalizado!EN120,Valor_normalizado!EN$98:EN$129,0),"NA"))</f>
        <v>32</v>
      </c>
      <c r="EO120" s="6">
        <f>IF(Valor_normalizado!EO120=0,32,IFERROR(RANK(Valor_normalizado!EO120,Valor_normalizado!EO$98:EO$129,0),"NA"))</f>
        <v>32</v>
      </c>
      <c r="EP120" s="6">
        <f>IF(Valor_normalizado!EP120=0,32,IFERROR(RANK(Valor_normalizado!EP120,Valor_normalizado!EP$98:EP$129,0),"NA"))</f>
        <v>23</v>
      </c>
      <c r="EQ120" s="6">
        <f>IF(Valor_normalizado!EQ120=0,32,IFERROR(RANK(Valor_normalizado!EQ120,Valor_normalizado!EQ$98:EQ$129,0),"NA"))</f>
        <v>25</v>
      </c>
      <c r="ER120" s="6">
        <f>IF(Valor_normalizado!ER120=0,32,IFERROR(RANK(Valor_normalizado!ER120,Valor_normalizado!ER$98:ER$129,0),"NA"))</f>
        <v>28</v>
      </c>
      <c r="ES120" s="6">
        <f>IF(Valor_normalizado!ES120=0,32,IFERROR(RANK(Valor_normalizado!ES120,Valor_normalizado!ES$98:ES$129,0),"NA"))</f>
        <v>27</v>
      </c>
    </row>
    <row r="121" spans="1:149" x14ac:dyDescent="0.25">
      <c r="A121" s="1" t="s">
        <v>269</v>
      </c>
      <c r="B121" s="75">
        <v>2022</v>
      </c>
      <c r="C121" s="6">
        <f>IF(Valor_normalizado!C121=0,32,IFERROR(RANK(Valor_normalizado!C121,Valor_normalizado!C$98:C$129,0),"NA"))</f>
        <v>31</v>
      </c>
      <c r="D121" s="6">
        <f>IF(Valor_normalizado!D121=0,32,IFERROR(RANK(Valor_normalizado!D121,Valor_normalizado!D$98:D$129,0),"NA"))</f>
        <v>10</v>
      </c>
      <c r="E121" s="6">
        <f>IF(Valor_normalizado!E121=0,32,IFERROR(RANK(Valor_normalizado!E121,Valor_normalizado!E$98:E$129,0),"NA"))</f>
        <v>25</v>
      </c>
      <c r="F121" s="6">
        <f>IF(Valor_normalizado!F121=0,32,IFERROR(RANK(Valor_normalizado!F121,Valor_normalizado!F$98:F$129,0),"NA"))</f>
        <v>27</v>
      </c>
      <c r="G121" s="6">
        <f>IF(Valor_normalizado!G121=0,32,IFERROR(RANK(Valor_normalizado!G121,Valor_normalizado!G$98:G$129,0),"NA"))</f>
        <v>32</v>
      </c>
      <c r="H121" s="6">
        <f>IF(Valor_normalizado!H121=0,32,IFERROR(RANK(Valor_normalizado!H121,Valor_normalizado!H$98:H$129,0),"NA"))</f>
        <v>32</v>
      </c>
      <c r="I121" s="6">
        <f>IF(Valor_normalizado!I121=0,32,IFERROR(RANK(Valor_normalizado!I121,Valor_normalizado!I$98:I$129,0),"NA"))</f>
        <v>25</v>
      </c>
      <c r="J121" s="6">
        <f>IF(Valor_normalizado!J121=0,32,IFERROR(RANK(Valor_normalizado!J121,Valor_normalizado!J$98:J$129,0),"NA"))</f>
        <v>31</v>
      </c>
      <c r="K121" s="6">
        <f>IF(Valor_normalizado!K121=0,32,IFERROR(RANK(Valor_normalizado!K121,Valor_normalizado!K$98:K$129,0),"NA"))</f>
        <v>22</v>
      </c>
      <c r="L121" s="6">
        <f>IF(Valor_normalizado!L121=0,32,IFERROR(RANK(Valor_normalizado!L121,Valor_normalizado!L$98:L$129,0),"NA"))</f>
        <v>15</v>
      </c>
      <c r="M121" s="6">
        <f>IF(Valor_normalizado!M121=0,32,IFERROR(RANK(Valor_normalizado!M121,Valor_normalizado!M$98:M$129,0),"NA"))</f>
        <v>25</v>
      </c>
      <c r="N121" s="6">
        <f>IF(Valor_normalizado!N121=0,32,IFERROR(RANK(Valor_normalizado!N121,Valor_normalizado!N$98:N$129,0),"NA"))</f>
        <v>18</v>
      </c>
      <c r="O121" s="6">
        <f>IF(Valor_normalizado!O121=0,32,IFERROR(RANK(Valor_normalizado!O121,Valor_normalizado!O$98:O$129,0),"NA"))</f>
        <v>13</v>
      </c>
      <c r="P121" s="6">
        <f>IF(Valor_normalizado!P121=0,32,IFERROR(RANK(Valor_normalizado!P121,Valor_normalizado!P$98:P$129,0),"NA"))</f>
        <v>10</v>
      </c>
      <c r="Q121" s="6">
        <f>IF(Valor_normalizado!Q121=0,32,IFERROR(RANK(Valor_normalizado!Q121,Valor_normalizado!Q$98:Q$129,0),"NA"))</f>
        <v>32</v>
      </c>
      <c r="R121" s="6">
        <f>IF(Valor_normalizado!R121=0,32,IFERROR(RANK(Valor_normalizado!R121,Valor_normalizado!R$98:R$129,0),"NA"))</f>
        <v>27</v>
      </c>
      <c r="S121" s="6">
        <f>IF(Valor_normalizado!S121=0,32,IFERROR(RANK(Valor_normalizado!S121,Valor_normalizado!S$98:S$129,0),"NA"))</f>
        <v>24</v>
      </c>
      <c r="T121" s="6">
        <f>IF(Valor_normalizado!T121=0,32,IFERROR(RANK(Valor_normalizado!T121,Valor_normalizado!T$98:T$129,0),"NA"))</f>
        <v>27</v>
      </c>
      <c r="U121" s="6">
        <f>IF(Valor_normalizado!U121=0,32,IFERROR(RANK(Valor_normalizado!U121,Valor_normalizado!U$98:U$129,0),"NA"))</f>
        <v>29</v>
      </c>
      <c r="V121" s="6">
        <f>IF(Valor_normalizado!V121=0,32,IFERROR(RANK(Valor_normalizado!V121,Valor_normalizado!V$98:V$129,0),"NA"))</f>
        <v>13</v>
      </c>
      <c r="W121" s="6">
        <f>IF(Valor_normalizado!W121=0,32,IFERROR(RANK(Valor_normalizado!W121,Valor_normalizado!W$98:W$129,0),"NA"))</f>
        <v>17</v>
      </c>
      <c r="X121" s="6">
        <f>IF(Valor_normalizado!X121=0,32,IFERROR(RANK(Valor_normalizado!X121,Valor_normalizado!X$98:X$129,0),"NA"))</f>
        <v>31</v>
      </c>
      <c r="Y121" s="6">
        <f>IF(Valor_normalizado!Y121=0,32,IFERROR(RANK(Valor_normalizado!Y121,Valor_normalizado!Y$98:Y$129,0),"NA"))</f>
        <v>25</v>
      </c>
      <c r="Z121" s="6">
        <f>IF(Valor_normalizado!Z121=0,32,IFERROR(RANK(Valor_normalizado!Z121,Valor_normalizado!Z$98:Z$129,0),"NA"))</f>
        <v>10</v>
      </c>
      <c r="AA121" s="6">
        <f>IF(Valor_normalizado!AA121=0,32,IFERROR(RANK(Valor_normalizado!AA121,Valor_normalizado!AA$98:AA$129,0),"NA"))</f>
        <v>20</v>
      </c>
      <c r="AB121" s="6">
        <f>IF(Valor_normalizado!AB121=0,32,IFERROR(RANK(Valor_normalizado!AB121,Valor_normalizado!AB$98:AB$129,0),"NA"))</f>
        <v>10</v>
      </c>
      <c r="AC121" s="6">
        <f>IF(Valor_normalizado!AC121=0,32,IFERROR(RANK(Valor_normalizado!AC121,Valor_normalizado!AC$98:AC$129,0),"NA"))</f>
        <v>10</v>
      </c>
      <c r="AD121" s="6">
        <f>IF(Valor_normalizado!AD121=0,32,IFERROR(RANK(Valor_normalizado!AD121,Valor_normalizado!AD$98:AD$129,0),"NA"))</f>
        <v>16</v>
      </c>
      <c r="AE121" s="6">
        <f>IF(Valor_normalizado!AE121=0,32,IFERROR(RANK(Valor_normalizado!AE121,Valor_normalizado!AE$98:AE$129,0),"NA"))</f>
        <v>16</v>
      </c>
      <c r="AF121" s="6" t="str">
        <f>IF(Valor_normalizado!AF121=0,32,IFERROR(RANK(Valor_normalizado!AF121,Valor_normalizado!AF$98:AF$129,0),"NA"))</f>
        <v>NA</v>
      </c>
      <c r="AG121" s="6">
        <f>IF(Valor_normalizado!AG121=0,32,IFERROR(RANK(Valor_normalizado!AG121,Valor_normalizado!AG$98:AG$129,0),"NA"))</f>
        <v>11</v>
      </c>
      <c r="AH121" s="6">
        <f>IF(Valor_normalizado!AH121=0,32,IFERROR(RANK(Valor_normalizado!AH121,Valor_normalizado!AH$98:AH$129,0),"NA"))</f>
        <v>12</v>
      </c>
      <c r="AI121" s="6">
        <f>IF(Valor_normalizado!AI121=0,32,IFERROR(RANK(Valor_normalizado!AI121,Valor_normalizado!AI$98:AI$129,0),"NA"))</f>
        <v>32</v>
      </c>
      <c r="AJ121" s="6">
        <f>IF(Valor_normalizado!AJ121=0,32,IFERROR(RANK(Valor_normalizado!AJ121,Valor_normalizado!AJ$98:AJ$129,0),"NA"))</f>
        <v>5</v>
      </c>
      <c r="AK121" s="6">
        <f>IF(Valor_normalizado!AK121=0,32,IFERROR(RANK(Valor_normalizado!AK121,Valor_normalizado!AK$98:AK$129,0),"NA"))</f>
        <v>32</v>
      </c>
      <c r="AL121" s="6">
        <f>IF(Valor_normalizado!AL121=0,32,IFERROR(RANK(Valor_normalizado!AL121,Valor_normalizado!AL$98:AL$129,0),"NA"))</f>
        <v>32</v>
      </c>
      <c r="AM121" s="6">
        <f>IF(Valor_normalizado!AM121=0,32,IFERROR(RANK(Valor_normalizado!AM121,Valor_normalizado!AM$98:AM$129,0),"NA"))</f>
        <v>13</v>
      </c>
      <c r="AN121" s="6">
        <f>IF(Valor_normalizado!AN121=0,32,IFERROR(RANK(Valor_normalizado!AN121,Valor_normalizado!AN$98:AN$129,0),"NA"))</f>
        <v>25</v>
      </c>
      <c r="AO121" s="6">
        <f>IF(Valor_normalizado!AO121=0,32,IFERROR(RANK(Valor_normalizado!AO121,Valor_normalizado!AO$98:AO$129,0),"NA"))</f>
        <v>19</v>
      </c>
      <c r="AP121" s="6">
        <f>IF(Valor_normalizado!AP121=0,32,IFERROR(RANK(Valor_normalizado!AP121,Valor_normalizado!AP$98:AP$129,0),"NA"))</f>
        <v>22</v>
      </c>
      <c r="AQ121" s="6">
        <f>IF(Valor_normalizado!AQ121=0,32,IFERROR(RANK(Valor_normalizado!AQ121,Valor_normalizado!AQ$98:AQ$129,0),"NA"))</f>
        <v>19</v>
      </c>
      <c r="AR121" s="6">
        <f>IF(Valor_normalizado!AR121=0,32,IFERROR(RANK(Valor_normalizado!AR121,Valor_normalizado!AR$98:AR$129,0),"NA"))</f>
        <v>30</v>
      </c>
      <c r="AS121" s="6">
        <f>IF(Valor_normalizado!AS121=0,32,IFERROR(RANK(Valor_normalizado!AS121,Valor_normalizado!AS$98:AS$129,0),"NA"))</f>
        <v>27</v>
      </c>
      <c r="AT121" s="6">
        <f>IF(Valor_normalizado!AT121=0,32,IFERROR(RANK(Valor_normalizado!AT121,Valor_normalizado!AT$98:AT$129,0),"NA"))</f>
        <v>24</v>
      </c>
      <c r="AU121" s="6">
        <f>IF(Valor_normalizado!AU121=0,32,IFERROR(RANK(Valor_normalizado!AU121,Valor_normalizado!AU$98:AU$129,0),"NA"))</f>
        <v>27</v>
      </c>
      <c r="AV121" s="6">
        <f>IF(Valor_normalizado!AV121=0,32,IFERROR(RANK(Valor_normalizado!AV121,Valor_normalizado!AV$98:AV$129,0),"NA"))</f>
        <v>29</v>
      </c>
      <c r="AW121" s="6">
        <f>IF(Valor_normalizado!AW121=0,32,IFERROR(RANK(Valor_normalizado!AW121,Valor_normalizado!AW$98:AW$129,0),"NA"))</f>
        <v>13</v>
      </c>
      <c r="AX121" s="6">
        <f>IF(Valor_normalizado!AX121=0,32,IFERROR(RANK(Valor_normalizado!AX121,Valor_normalizado!AX$98:AX$129,0),"NA"))</f>
        <v>24</v>
      </c>
      <c r="AY121" s="6">
        <f>IF(Valor_normalizado!AY121=0,32,IFERROR(RANK(Valor_normalizado!AY121,Valor_normalizado!AY$98:AY$129,0),"NA"))</f>
        <v>25</v>
      </c>
      <c r="AZ121" s="6">
        <f>IF(Valor_normalizado!AZ121=0,32,IFERROR(RANK(Valor_normalizado!AZ121,Valor_normalizado!AZ$98:AZ$129,0),"NA"))</f>
        <v>16</v>
      </c>
      <c r="BA121" s="6">
        <f>IF(Valor_normalizado!BA121=0,32,IFERROR(RANK(Valor_normalizado!BA121,Valor_normalizado!BA$98:BA$129,0),"NA"))</f>
        <v>16</v>
      </c>
      <c r="BB121" s="6">
        <f>IF(Valor_normalizado!BB121=0,32,IFERROR(RANK(Valor_normalizado!BB121,Valor_normalizado!BB$98:BB$129,0),"NA"))</f>
        <v>23</v>
      </c>
      <c r="BC121" s="6">
        <f>IF(Valor_normalizado!BC121=0,32,IFERROR(RANK(Valor_normalizado!BC121,Valor_normalizado!BC$98:BC$129,0),"NA"))</f>
        <v>27</v>
      </c>
      <c r="BD121" s="6">
        <f>IF(Valor_normalizado!BD121=0,32,IFERROR(RANK(Valor_normalizado!BD121,Valor_normalizado!BD$98:BD$129,0),"NA"))</f>
        <v>28</v>
      </c>
      <c r="BE121" s="6">
        <f>IF(Valor_normalizado!BE121=0,32,IFERROR(RANK(Valor_normalizado!BE121,Valor_normalizado!BE$98:BE$129,0),"NA"))</f>
        <v>25</v>
      </c>
      <c r="BF121" s="6">
        <f>IF(Valor_normalizado!BF121=0,32,IFERROR(RANK(Valor_normalizado!BF121,Valor_normalizado!BF$98:BF$129,0),"NA"))</f>
        <v>32</v>
      </c>
      <c r="BG121" s="6">
        <f>IF(Valor_normalizado!BG121=0,32,IFERROR(RANK(Valor_normalizado!BG121,Valor_normalizado!BG$98:BG$129,0),"NA"))</f>
        <v>28</v>
      </c>
      <c r="BH121" s="6">
        <f>IF(Valor_normalizado!BH121=0,32,IFERROR(RANK(Valor_normalizado!BH121,Valor_normalizado!BH$98:BH$129,0),"NA"))</f>
        <v>30</v>
      </c>
      <c r="BI121" s="6">
        <f>IF(Valor_normalizado!BI121=0,32,IFERROR(RANK(Valor_normalizado!BI121,Valor_normalizado!BI$98:BI$129,0),"NA"))</f>
        <v>1</v>
      </c>
      <c r="BJ121" s="6">
        <f>IF(Valor_normalizado!BJ121=0,32,IFERROR(RANK(Valor_normalizado!BJ121,Valor_normalizado!BJ$98:BJ$129,0),"NA"))</f>
        <v>3</v>
      </c>
      <c r="BK121" s="6">
        <f>IF(Valor_normalizado!BK121=0,32,IFERROR(RANK(Valor_normalizado!BK121,Valor_normalizado!BK$98:BK$129,0),"NA"))</f>
        <v>27</v>
      </c>
      <c r="BL121" s="6">
        <f>IF(Valor_normalizado!BL121=0,32,IFERROR(RANK(Valor_normalizado!BL121,Valor_normalizado!BL$98:BL$129,0),"NA"))</f>
        <v>22</v>
      </c>
      <c r="BM121" s="6">
        <f>IF(Valor_normalizado!BM121=0,32,IFERROR(RANK(Valor_normalizado!BM121,Valor_normalizado!BM$98:BM$129,0),"NA"))</f>
        <v>9</v>
      </c>
      <c r="BN121" s="6">
        <f>IF(Valor_normalizado!BN121=0,32,IFERROR(RANK(Valor_normalizado!BN121,Valor_normalizado!BN$98:BN$129,0),"NA"))</f>
        <v>29</v>
      </c>
      <c r="BO121" s="6">
        <f>IF(Valor_normalizado!BO121=0,32,IFERROR(RANK(Valor_normalizado!BO121,Valor_normalizado!BO$98:BO$129,0),"NA"))</f>
        <v>30</v>
      </c>
      <c r="BP121" s="6">
        <f>IF(Valor_normalizado!BP121=0,32,IFERROR(RANK(Valor_normalizado!BP121,Valor_normalizado!BP$98:BP$129,0),"NA"))</f>
        <v>30</v>
      </c>
      <c r="BQ121" s="6">
        <f>IF(Valor_normalizado!BQ121=0,32,IFERROR(RANK(Valor_normalizado!BQ121,Valor_normalizado!BQ$98:BQ$129,0),"NA"))</f>
        <v>24</v>
      </c>
      <c r="BR121" s="6">
        <f>IF(Valor_normalizado!BR121=0,32,IFERROR(RANK(Valor_normalizado!BR121,Valor_normalizado!BR$98:BR$129,0),"NA"))</f>
        <v>22</v>
      </c>
      <c r="BS121" s="6">
        <f>IF(Valor_normalizado!BS121=0,32,IFERROR(RANK(Valor_normalizado!BS121,Valor_normalizado!BS$98:BS$129,0),"NA"))</f>
        <v>24</v>
      </c>
      <c r="BT121" s="6">
        <f>IF(Valor_normalizado!BT121=0,32,IFERROR(RANK(Valor_normalizado!BT121,Valor_normalizado!BT$98:BT$129,0),"NA"))</f>
        <v>18</v>
      </c>
      <c r="BU121" s="6">
        <f>IF(Valor_normalizado!BU121=0,32,IFERROR(RANK(Valor_normalizado!BU121,Valor_normalizado!BU$98:BU$129,0),"NA"))</f>
        <v>27</v>
      </c>
      <c r="BV121" s="6">
        <f>IF(Valor_normalizado!BV121=0,32,IFERROR(RANK(Valor_normalizado!BV121,Valor_normalizado!BV$98:BV$129,0),"NA"))</f>
        <v>29</v>
      </c>
      <c r="BW121" s="6">
        <f>IF(Valor_normalizado!BW121=0,32,IFERROR(RANK(Valor_normalizado!BW121,Valor_normalizado!BW$98:BW$129,0),"NA"))</f>
        <v>3</v>
      </c>
      <c r="BX121" s="6">
        <f>IF(Valor_normalizado!BX121=0,32,IFERROR(RANK(Valor_normalizado!BX121,Valor_normalizado!BX$98:BX$129,0),"NA"))</f>
        <v>1</v>
      </c>
      <c r="BY121" s="6">
        <f>IF(Valor_normalizado!BY121=0,32,IFERROR(RANK(Valor_normalizado!BY121,Valor_normalizado!BY$98:BY$129,0),"NA"))</f>
        <v>20</v>
      </c>
      <c r="BZ121" s="6">
        <f>IF(Valor_normalizado!BZ121=0,32,IFERROR(RANK(Valor_normalizado!BZ121,Valor_normalizado!BZ$98:BZ$129,0),"NA"))</f>
        <v>25</v>
      </c>
      <c r="CA121" s="6">
        <f>IF(Valor_normalizado!CA121=0,32,IFERROR(RANK(Valor_normalizado!CA121,Valor_normalizado!CA$98:CA$129,0),"NA"))</f>
        <v>9</v>
      </c>
      <c r="CB121" s="6">
        <f>IF(Valor_normalizado!CB121=0,32,IFERROR(RANK(Valor_normalizado!CB121,Valor_normalizado!CB$98:CB$129,0),"NA"))</f>
        <v>6</v>
      </c>
      <c r="CC121" s="6">
        <f>IF(Valor_normalizado!CC121=0,32,IFERROR(RANK(Valor_normalizado!CC121,Valor_normalizado!CC$98:CC$129,0),"NA"))</f>
        <v>28</v>
      </c>
      <c r="CD121" s="6">
        <f>IF(Valor_normalizado!CD121=0,32,IFERROR(RANK(Valor_normalizado!CD121,Valor_normalizado!CD$98:CD$129,0),"NA"))</f>
        <v>27</v>
      </c>
      <c r="CE121" s="6">
        <f>IF(Valor_normalizado!CE121=0,32,IFERROR(RANK(Valor_normalizado!CE121,Valor_normalizado!CE$98:CE$129,0),"NA"))</f>
        <v>29</v>
      </c>
      <c r="CF121" s="6">
        <f>IF(Valor_normalizado!CF121=0,32,IFERROR(RANK(Valor_normalizado!CF121,Valor_normalizado!CF$98:CF$129,0),"NA"))</f>
        <v>14</v>
      </c>
      <c r="CG121" s="6">
        <f>IF(Valor_normalizado!CG121=0,32,IFERROR(RANK(Valor_normalizado!CG121,Valor_normalizado!CG$98:CG$129,0),"NA"))</f>
        <v>2</v>
      </c>
      <c r="CH121" s="6">
        <f>IF(Valor_normalizado!CH121=0,32,IFERROR(RANK(Valor_normalizado!CH121,Valor_normalizado!CH$98:CH$129,0),"NA"))</f>
        <v>23</v>
      </c>
      <c r="CI121" s="6">
        <f>IF(Valor_normalizado!CI121=0,32,IFERROR(RANK(Valor_normalizado!CI121,Valor_normalizado!CI$98:CI$129,0),"NA"))</f>
        <v>16</v>
      </c>
      <c r="CJ121" s="6">
        <f>IF(Valor_normalizado!CJ121=0,32,IFERROR(RANK(Valor_normalizado!CJ121,Valor_normalizado!CJ$98:CJ$129,0),"NA"))</f>
        <v>17</v>
      </c>
      <c r="CK121" s="6">
        <f>IF(Valor_normalizado!CK121=0,32,IFERROR(RANK(Valor_normalizado!CK121,Valor_normalizado!CK$98:CK$129,0),"NA"))</f>
        <v>23</v>
      </c>
      <c r="CL121" s="6">
        <f>IF(Valor_normalizado!CL121=0,32,IFERROR(RANK(Valor_normalizado!CL121,Valor_normalizado!CL$98:CL$129,0),"NA"))</f>
        <v>25</v>
      </c>
      <c r="CM121" s="6">
        <f>IF(Valor_normalizado!CM121=0,32,IFERROR(RANK(Valor_normalizado!CM121,Valor_normalizado!CM$98:CM$129,0),"NA"))</f>
        <v>26</v>
      </c>
      <c r="CN121" s="6">
        <f>IF(Valor_normalizado!CN121=0,32,IFERROR(RANK(Valor_normalizado!CN121,Valor_normalizado!CN$98:CN$129,0),"NA"))</f>
        <v>26</v>
      </c>
      <c r="CO121" s="6">
        <f>IF(Valor_normalizado!CO121=0,32,IFERROR(RANK(Valor_normalizado!CO121,Valor_normalizado!CO$98:CO$129,0),"NA"))</f>
        <v>20</v>
      </c>
      <c r="CP121" s="6">
        <f>IF(Valor_normalizado!CP121=0,32,IFERROR(RANK(Valor_normalizado!CP121,Valor_normalizado!CP$98:CP$129,0),"NA"))</f>
        <v>26</v>
      </c>
      <c r="CQ121" s="6">
        <f>IF(Valor_normalizado!CQ121=0,32,IFERROR(RANK(Valor_normalizado!CQ121,Valor_normalizado!CQ$98:CQ$129,0),"NA"))</f>
        <v>27</v>
      </c>
      <c r="CR121" s="6">
        <f>IF(Valor_normalizado!CR121=0,32,IFERROR(RANK(Valor_normalizado!CR121,Valor_normalizado!CR$98:CR$129,0),"NA"))</f>
        <v>28</v>
      </c>
      <c r="CS121" s="6">
        <f>IF(Valor_normalizado!CS121=0,32,IFERROR(RANK(Valor_normalizado!CS121,Valor_normalizado!CS$98:CS$129,0),"NA"))</f>
        <v>24</v>
      </c>
      <c r="CT121" s="6">
        <f>IF(Valor_normalizado!CT121=0,32,IFERROR(RANK(Valor_normalizado!CT121,Valor_normalizado!CT$98:CT$129,0),"NA"))</f>
        <v>31</v>
      </c>
      <c r="CU121" s="6">
        <f>IF(Valor_normalizado!CU121=0,32,IFERROR(RANK(Valor_normalizado!CU121,Valor_normalizado!CU$98:CU$129,0),"NA"))</f>
        <v>28</v>
      </c>
      <c r="CV121" s="6">
        <f>IF(Valor_normalizado!CV121=0,32,IFERROR(RANK(Valor_normalizado!CV121,Valor_normalizado!CV$98:CV$129,0),"NA"))</f>
        <v>28</v>
      </c>
      <c r="CW121" s="6">
        <f>IF(Valor_normalizado!CW121=0,32,IFERROR(RANK(Valor_normalizado!CW121,Valor_normalizado!CW$98:CW$129,0),"NA"))</f>
        <v>12</v>
      </c>
      <c r="CX121" s="6">
        <f>IF(Valor_normalizado!CX121=0,32,IFERROR(RANK(Valor_normalizado!CX121,Valor_normalizado!CX$98:CX$129,0),"NA"))</f>
        <v>15</v>
      </c>
      <c r="CY121" s="6">
        <f>IF(Valor_normalizado!CY121=0,32,IFERROR(RANK(Valor_normalizado!CY121,Valor_normalizado!CY$98:CY$129,0),"NA"))</f>
        <v>27</v>
      </c>
      <c r="CZ121" s="6">
        <f>IF(Valor_normalizado!CZ121=0,32,IFERROR(RANK(Valor_normalizado!CZ121,Valor_normalizado!CZ$98:CZ$129,0),"NA"))</f>
        <v>15</v>
      </c>
      <c r="DA121" s="6">
        <f>IF(Valor_normalizado!DA121=0,32,IFERROR(RANK(Valor_normalizado!DA121,Valor_normalizado!DA$98:DA$129,0),"NA"))</f>
        <v>21</v>
      </c>
      <c r="DB121" s="6">
        <f>IF(Valor_normalizado!DB121=0,32,IFERROR(RANK(Valor_normalizado!DB121,Valor_normalizado!DB$98:DB$129,0),"NA"))</f>
        <v>30</v>
      </c>
      <c r="DC121" s="6">
        <f>IF(Valor_normalizado!DC121=0,32,IFERROR(RANK(Valor_normalizado!DC121,Valor_normalizado!DC$98:DC$129,0),"NA"))</f>
        <v>25</v>
      </c>
      <c r="DD121" s="6">
        <f>IF(Valor_normalizado!DD121=0,32,IFERROR(RANK(Valor_normalizado!DD121,Valor_normalizado!DD$98:DD$129,0),"NA"))</f>
        <v>28</v>
      </c>
      <c r="DE121" s="6">
        <f>IF(Valor_normalizado!DE121=0,32,IFERROR(RANK(Valor_normalizado!DE121,Valor_normalizado!DE$98:DE$129,0),"NA"))</f>
        <v>24</v>
      </c>
      <c r="DF121" s="6">
        <f>IF(Valor_normalizado!DF121=0,32,IFERROR(RANK(Valor_normalizado!DF121,Valor_normalizado!DF$98:DF$129,0),"NA"))</f>
        <v>9</v>
      </c>
      <c r="DG121" s="6">
        <f>IF(Valor_normalizado!DG121=0,32,IFERROR(RANK(Valor_normalizado!DG121,Valor_normalizado!DG$98:DG$129,0),"NA"))</f>
        <v>27</v>
      </c>
      <c r="DH121" s="6">
        <f>IF(Valor_normalizado!DH121=0,32,IFERROR(RANK(Valor_normalizado!DH121,Valor_normalizado!DH$98:DH$129,0),"NA"))</f>
        <v>29</v>
      </c>
      <c r="DI121" s="6">
        <f>IF(Valor_normalizado!DI121=0,32,IFERROR(RANK(Valor_normalizado!DI121,Valor_normalizado!DI$98:DI$129,0),"NA"))</f>
        <v>25</v>
      </c>
      <c r="DJ121" s="6">
        <f>IF(Valor_normalizado!DJ121=0,32,IFERROR(RANK(Valor_normalizado!DJ121,Valor_normalizado!DJ$98:DJ$129,0),"NA"))</f>
        <v>31</v>
      </c>
      <c r="DK121" s="6">
        <f>IF(Valor_normalizado!DK121=0,32,IFERROR(RANK(Valor_normalizado!DK121,Valor_normalizado!DK$98:DK$129,0),"NA"))</f>
        <v>31</v>
      </c>
      <c r="DL121" s="6">
        <f>IF(Valor_normalizado!DL121=0,32,IFERROR(RANK(Valor_normalizado!DL121,Valor_normalizado!DL$98:DL$129,0),"NA"))</f>
        <v>17</v>
      </c>
      <c r="DM121" s="6">
        <f>IF(Valor_normalizado!DM121=0,32,IFERROR(RANK(Valor_normalizado!DM121,Valor_normalizado!DM$98:DM$129,0),"NA"))</f>
        <v>28</v>
      </c>
      <c r="DN121" s="6">
        <f>IF(Valor_normalizado!DN121=0,32,IFERROR(RANK(Valor_normalizado!DN121,Valor_normalizado!DN$98:DN$129,0),"NA"))</f>
        <v>28</v>
      </c>
      <c r="DO121" s="6">
        <f>IF(Valor_normalizado!DO121=0,32,IFERROR(RANK(Valor_normalizado!DO121,Valor_normalizado!DO$98:DO$129,0),"NA"))</f>
        <v>28</v>
      </c>
      <c r="DP121" s="6">
        <f>IF(Valor_normalizado!DP121=0,32,IFERROR(RANK(Valor_normalizado!DP121,Valor_normalizado!DP$98:DP$129,0),"NA"))</f>
        <v>27</v>
      </c>
      <c r="DQ121" s="6">
        <f>IF(Valor_normalizado!DQ121=0,32,IFERROR(RANK(Valor_normalizado!DQ121,Valor_normalizado!DQ$98:DQ$129,0),"NA"))</f>
        <v>28</v>
      </c>
      <c r="DR121" s="6">
        <f>IF(Valor_normalizado!DR121=0,32,IFERROR(RANK(Valor_normalizado!DR121,Valor_normalizado!DR$98:DR$129,0),"NA"))</f>
        <v>20</v>
      </c>
      <c r="DS121" s="6">
        <f>IF(Valor_normalizado!DS121=0,32,IFERROR(RANK(Valor_normalizado!DS121,Valor_normalizado!DS$98:DS$129,0),"NA"))</f>
        <v>26</v>
      </c>
      <c r="DT121" s="6">
        <f>IF(Valor_normalizado!DT121=0,32,IFERROR(RANK(Valor_normalizado!DT121,Valor_normalizado!DT$98:DT$129,0),"NA"))</f>
        <v>23</v>
      </c>
      <c r="DU121" s="6">
        <f>IF(Valor_normalizado!DU121=0,32,IFERROR(RANK(Valor_normalizado!DU121,Valor_normalizado!DU$98:DU$129,0),"NA"))</f>
        <v>28</v>
      </c>
      <c r="DV121" s="6">
        <f>IF(Valor_normalizado!DV121=0,32,IFERROR(RANK(Valor_normalizado!DV121,Valor_normalizado!DV$98:DV$129,0),"NA"))</f>
        <v>29</v>
      </c>
      <c r="DW121" s="6">
        <f>IF(Valor_normalizado!DW121=0,32,IFERROR(RANK(Valor_normalizado!DW121,Valor_normalizado!DW$98:DW$129,0),"NA"))</f>
        <v>24</v>
      </c>
      <c r="DX121" s="6">
        <f>IF(Valor_normalizado!DX121=0,32,IFERROR(RANK(Valor_normalizado!DX121,Valor_normalizado!DX$98:DX$129,0),"NA"))</f>
        <v>24</v>
      </c>
      <c r="DY121" s="6">
        <f>IF(Valor_normalizado!DY121=0,32,IFERROR(RANK(Valor_normalizado!DY121,Valor_normalizado!DY$98:DY$129,0),"NA"))</f>
        <v>13</v>
      </c>
      <c r="DZ121" s="6">
        <f>IF(Valor_normalizado!DZ121=0,32,IFERROR(RANK(Valor_normalizado!DZ121,Valor_normalizado!DZ$98:DZ$129,0),"NA"))</f>
        <v>2</v>
      </c>
      <c r="EA121" s="6">
        <f>IF(Valor_normalizado!EA121=0,32,IFERROR(RANK(Valor_normalizado!EA121,Valor_normalizado!EA$98:EA$129,0),"NA"))</f>
        <v>3</v>
      </c>
      <c r="EB121" s="6">
        <f>IF(Valor_normalizado!EB121=0,32,IFERROR(RANK(Valor_normalizado!EB121,Valor_normalizado!EB$98:EB$129,0),"NA"))</f>
        <v>11</v>
      </c>
      <c r="EC121" s="6">
        <f>IF(Valor_normalizado!EC121=0,32,IFERROR(RANK(Valor_normalizado!EC121,Valor_normalizado!EC$98:EC$129,0),"NA"))</f>
        <v>16</v>
      </c>
      <c r="ED121" s="6">
        <f>IF(Valor_normalizado!ED121=0,32,IFERROR(RANK(Valor_normalizado!ED121,Valor_normalizado!ED$98:ED$129,0),"NA"))</f>
        <v>27</v>
      </c>
      <c r="EE121" s="6">
        <f>IF(Valor_normalizado!EE121=0,32,IFERROR(RANK(Valor_normalizado!EE121,Valor_normalizado!EE$98:EE$129,0),"NA"))</f>
        <v>20</v>
      </c>
      <c r="EF121" s="6">
        <f>IF(Valor_normalizado!EF121=0,32,IFERROR(RANK(Valor_normalizado!EF121,Valor_normalizado!EF$98:EF$129,0),"NA"))</f>
        <v>14</v>
      </c>
      <c r="EG121" s="6">
        <f>IF(Valor_normalizado!EG121=0,32,IFERROR(RANK(Valor_normalizado!EG121,Valor_normalizado!EG$98:EG$129,0),"NA"))</f>
        <v>32</v>
      </c>
      <c r="EH121" s="6">
        <f>IF(Valor_normalizado!EH121=0,32,IFERROR(RANK(Valor_normalizado!EH121,Valor_normalizado!EH$98:EH$129,0),"NA"))</f>
        <v>12</v>
      </c>
      <c r="EI121" s="6">
        <f>IF(Valor_normalizado!EI121=0,32,IFERROR(RANK(Valor_normalizado!EI121,Valor_normalizado!EI$98:EI$129,0),"NA"))</f>
        <v>30</v>
      </c>
      <c r="EJ121" s="6">
        <f>IF(Valor_normalizado!EJ121=0,32,IFERROR(RANK(Valor_normalizado!EJ121,Valor_normalizado!EJ$98:EJ$129,0),"NA"))</f>
        <v>22</v>
      </c>
      <c r="EK121" s="6">
        <f>IF(Valor_normalizado!EK121=0,32,IFERROR(RANK(Valor_normalizado!EK121,Valor_normalizado!EK$98:EK$129,0),"NA"))</f>
        <v>11</v>
      </c>
      <c r="EL121" s="6">
        <f>IF(Valor_normalizado!EL121=0,32,IFERROR(RANK(Valor_normalizado!EL121,Valor_normalizado!EL$98:EL$129,0),"NA"))</f>
        <v>21</v>
      </c>
      <c r="EM121" s="6">
        <f>IF(Valor_normalizado!EM121=0,32,IFERROR(RANK(Valor_normalizado!EM121,Valor_normalizado!EM$98:EM$129,0),"NA"))</f>
        <v>17</v>
      </c>
      <c r="EN121" s="6">
        <f>IF(Valor_normalizado!EN121=0,32,IFERROR(RANK(Valor_normalizado!EN121,Valor_normalizado!EN$98:EN$129,0),"NA"))</f>
        <v>4</v>
      </c>
      <c r="EO121" s="6">
        <f>IF(Valor_normalizado!EO121=0,32,IFERROR(RANK(Valor_normalizado!EO121,Valor_normalizado!EO$98:EO$129,0),"NA"))</f>
        <v>13</v>
      </c>
      <c r="EP121" s="6">
        <f>IF(Valor_normalizado!EP121=0,32,IFERROR(RANK(Valor_normalizado!EP121,Valor_normalizado!EP$98:EP$129,0),"NA"))</f>
        <v>24</v>
      </c>
      <c r="EQ121" s="6">
        <f>IF(Valor_normalizado!EQ121=0,32,IFERROR(RANK(Valor_normalizado!EQ121,Valor_normalizado!EQ$98:EQ$129,0),"NA"))</f>
        <v>12</v>
      </c>
      <c r="ER121" s="6">
        <f>IF(Valor_normalizado!ER121=0,32,IFERROR(RANK(Valor_normalizado!ER121,Valor_normalizado!ER$98:ER$129,0),"NA"))</f>
        <v>15</v>
      </c>
      <c r="ES121" s="6">
        <f>IF(Valor_normalizado!ES121=0,32,IFERROR(RANK(Valor_normalizado!ES121,Valor_normalizado!ES$98:ES$129,0),"NA"))</f>
        <v>24</v>
      </c>
    </row>
    <row r="122" spans="1:149" x14ac:dyDescent="0.25">
      <c r="A122" s="2" t="s">
        <v>270</v>
      </c>
      <c r="B122" s="75">
        <v>2022</v>
      </c>
      <c r="C122" s="6">
        <f>IF(Valor_normalizado!C122=0,32,IFERROR(RANK(Valor_normalizado!C122,Valor_normalizado!C$98:C$129,0),"NA"))</f>
        <v>32</v>
      </c>
      <c r="D122" s="6">
        <f>IF(Valor_normalizado!D122=0,32,IFERROR(RANK(Valor_normalizado!D122,Valor_normalizado!D$98:D$129,0),"NA"))</f>
        <v>7</v>
      </c>
      <c r="E122" s="6">
        <f>IF(Valor_normalizado!E122=0,32,IFERROR(RANK(Valor_normalizado!E122,Valor_normalizado!E$98:E$129,0),"NA"))</f>
        <v>6</v>
      </c>
      <c r="F122" s="6">
        <f>IF(Valor_normalizado!F122=0,32,IFERROR(RANK(Valor_normalizado!F122,Valor_normalizado!F$98:F$129,0),"NA"))</f>
        <v>16</v>
      </c>
      <c r="G122" s="6">
        <f>IF(Valor_normalizado!G122=0,32,IFERROR(RANK(Valor_normalizado!G122,Valor_normalizado!G$98:G$129,0),"NA"))</f>
        <v>14</v>
      </c>
      <c r="H122" s="6">
        <f>IF(Valor_normalizado!H122=0,32,IFERROR(RANK(Valor_normalizado!H122,Valor_normalizado!H$98:H$129,0),"NA"))</f>
        <v>1</v>
      </c>
      <c r="I122" s="6">
        <f>IF(Valor_normalizado!I122=0,32,IFERROR(RANK(Valor_normalizado!I122,Valor_normalizado!I$98:I$129,0),"NA"))</f>
        <v>32</v>
      </c>
      <c r="J122" s="6">
        <f>IF(Valor_normalizado!J122=0,32,IFERROR(RANK(Valor_normalizado!J122,Valor_normalizado!J$98:J$129,0),"NA"))</f>
        <v>12</v>
      </c>
      <c r="K122" s="6">
        <f>IF(Valor_normalizado!K122=0,32,IFERROR(RANK(Valor_normalizado!K122,Valor_normalizado!K$98:K$129,0),"NA"))</f>
        <v>18</v>
      </c>
      <c r="L122" s="6">
        <f>IF(Valor_normalizado!L122=0,32,IFERROR(RANK(Valor_normalizado!L122,Valor_normalizado!L$98:L$129,0),"NA"))</f>
        <v>1</v>
      </c>
      <c r="M122" s="6">
        <f>IF(Valor_normalizado!M122=0,32,IFERROR(RANK(Valor_normalizado!M122,Valor_normalizado!M$98:M$129,0),"NA"))</f>
        <v>3</v>
      </c>
      <c r="N122" s="6">
        <f>IF(Valor_normalizado!N122=0,32,IFERROR(RANK(Valor_normalizado!N122,Valor_normalizado!N$98:N$129,0),"NA"))</f>
        <v>31</v>
      </c>
      <c r="O122" s="6">
        <f>IF(Valor_normalizado!O122=0,32,IFERROR(RANK(Valor_normalizado!O122,Valor_normalizado!O$98:O$129,0),"NA"))</f>
        <v>16</v>
      </c>
      <c r="P122" s="6">
        <f>IF(Valor_normalizado!P122=0,32,IFERROR(RANK(Valor_normalizado!P122,Valor_normalizado!P$98:P$129,0),"NA"))</f>
        <v>25</v>
      </c>
      <c r="Q122" s="6">
        <f>IF(Valor_normalizado!Q122=0,32,IFERROR(RANK(Valor_normalizado!Q122,Valor_normalizado!Q$98:Q$129,0),"NA"))</f>
        <v>27</v>
      </c>
      <c r="R122" s="6">
        <f>IF(Valor_normalizado!R122=0,32,IFERROR(RANK(Valor_normalizado!R122,Valor_normalizado!R$98:R$129,0),"NA"))</f>
        <v>31</v>
      </c>
      <c r="S122" s="6">
        <f>IF(Valor_normalizado!S122=0,32,IFERROR(RANK(Valor_normalizado!S122,Valor_normalizado!S$98:S$129,0),"NA"))</f>
        <v>27</v>
      </c>
      <c r="T122" s="6">
        <f>IF(Valor_normalizado!T122=0,32,IFERROR(RANK(Valor_normalizado!T122,Valor_normalizado!T$98:T$129,0),"NA"))</f>
        <v>31</v>
      </c>
      <c r="U122" s="6">
        <f>IF(Valor_normalizado!U122=0,32,IFERROR(RANK(Valor_normalizado!U122,Valor_normalizado!U$98:U$129,0),"NA"))</f>
        <v>15</v>
      </c>
      <c r="V122" s="6">
        <f>IF(Valor_normalizado!V122=0,32,IFERROR(RANK(Valor_normalizado!V122,Valor_normalizado!V$98:V$129,0),"NA"))</f>
        <v>31</v>
      </c>
      <c r="W122" s="6" t="str">
        <f>IF(Valor_normalizado!W122=0,32,IFERROR(RANK(Valor_normalizado!W122,Valor_normalizado!W$98:W$129,0),"NA"))</f>
        <v>NA</v>
      </c>
      <c r="X122" s="6">
        <f>IF(Valor_normalizado!X122=0,32,IFERROR(RANK(Valor_normalizado!X122,Valor_normalizado!X$98:X$129,0),"NA"))</f>
        <v>1</v>
      </c>
      <c r="Y122" s="6">
        <f>IF(Valor_normalizado!Y122=0,32,IFERROR(RANK(Valor_normalizado!Y122,Valor_normalizado!Y$98:Y$129,0),"NA"))</f>
        <v>17</v>
      </c>
      <c r="Z122" s="6">
        <f>IF(Valor_normalizado!Z122=0,32,IFERROR(RANK(Valor_normalizado!Z122,Valor_normalizado!Z$98:Z$129,0),"NA"))</f>
        <v>31</v>
      </c>
      <c r="AA122" s="6">
        <f>IF(Valor_normalizado!AA122=0,32,IFERROR(RANK(Valor_normalizado!AA122,Valor_normalizado!AA$98:AA$129,0),"NA"))</f>
        <v>29</v>
      </c>
      <c r="AB122" s="6" t="str">
        <f>IF(Valor_normalizado!AB122=0,32,IFERROR(RANK(Valor_normalizado!AB122,Valor_normalizado!AB$98:AB$129,0),"NA"))</f>
        <v>NA</v>
      </c>
      <c r="AC122" s="6" t="str">
        <f>IF(Valor_normalizado!AC122=0,32,IFERROR(RANK(Valor_normalizado!AC122,Valor_normalizado!AC$98:AC$129,0),"NA"))</f>
        <v>NA</v>
      </c>
      <c r="AD122" s="6">
        <f>IF(Valor_normalizado!AD122=0,32,IFERROR(RANK(Valor_normalizado!AD122,Valor_normalizado!AD$98:AD$129,0),"NA"))</f>
        <v>6</v>
      </c>
      <c r="AE122" s="6">
        <f>IF(Valor_normalizado!AE122=0,32,IFERROR(RANK(Valor_normalizado!AE122,Valor_normalizado!AE$98:AE$129,0),"NA"))</f>
        <v>10</v>
      </c>
      <c r="AF122" s="6" t="str">
        <f>IF(Valor_normalizado!AF122=0,32,IFERROR(RANK(Valor_normalizado!AF122,Valor_normalizado!AF$98:AF$129,0),"NA"))</f>
        <v>NA</v>
      </c>
      <c r="AG122" s="6">
        <f>IF(Valor_normalizado!AG122=0,32,IFERROR(RANK(Valor_normalizado!AG122,Valor_normalizado!AG$98:AG$129,0),"NA"))</f>
        <v>17</v>
      </c>
      <c r="AH122" s="6">
        <f>IF(Valor_normalizado!AH122=0,32,IFERROR(RANK(Valor_normalizado!AH122,Valor_normalizado!AH$98:AH$129,0),"NA"))</f>
        <v>32</v>
      </c>
      <c r="AI122" s="6">
        <f>IF(Valor_normalizado!AI122=0,32,IFERROR(RANK(Valor_normalizado!AI122,Valor_normalizado!AI$98:AI$129,0),"NA"))</f>
        <v>32</v>
      </c>
      <c r="AJ122" s="6">
        <f>IF(Valor_normalizado!AJ122=0,32,IFERROR(RANK(Valor_normalizado!AJ122,Valor_normalizado!AJ$98:AJ$129,0),"NA"))</f>
        <v>4</v>
      </c>
      <c r="AK122" s="6">
        <f>IF(Valor_normalizado!AK122=0,32,IFERROR(RANK(Valor_normalizado!AK122,Valor_normalizado!AK$98:AK$129,0),"NA"))</f>
        <v>1</v>
      </c>
      <c r="AL122" s="6">
        <f>IF(Valor_normalizado!AL122=0,32,IFERROR(RANK(Valor_normalizado!AL122,Valor_normalizado!AL$98:AL$129,0),"NA"))</f>
        <v>32</v>
      </c>
      <c r="AM122" s="6">
        <f>IF(Valor_normalizado!AM122=0,32,IFERROR(RANK(Valor_normalizado!AM122,Valor_normalizado!AM$98:AM$129,0),"NA"))</f>
        <v>11</v>
      </c>
      <c r="AN122" s="6">
        <f>IF(Valor_normalizado!AN122=0,32,IFERROR(RANK(Valor_normalizado!AN122,Valor_normalizado!AN$98:AN$129,0),"NA"))</f>
        <v>13</v>
      </c>
      <c r="AO122" s="6">
        <f>IF(Valor_normalizado!AO122=0,32,IFERROR(RANK(Valor_normalizado!AO122,Valor_normalizado!AO$98:AO$129,0),"NA"))</f>
        <v>25</v>
      </c>
      <c r="AP122" s="6">
        <f>IF(Valor_normalizado!AP122=0,32,IFERROR(RANK(Valor_normalizado!AP122,Valor_normalizado!AP$98:AP$129,0),"NA"))</f>
        <v>26</v>
      </c>
      <c r="AQ122" s="6">
        <f>IF(Valor_normalizado!AQ122=0,32,IFERROR(RANK(Valor_normalizado!AQ122,Valor_normalizado!AQ$98:AQ$129,0),"NA"))</f>
        <v>29</v>
      </c>
      <c r="AR122" s="6">
        <f>IF(Valor_normalizado!AR122=0,32,IFERROR(RANK(Valor_normalizado!AR122,Valor_normalizado!AR$98:AR$129,0),"NA"))</f>
        <v>14</v>
      </c>
      <c r="AS122" s="6">
        <f>IF(Valor_normalizado!AS122=0,32,IFERROR(RANK(Valor_normalizado!AS122,Valor_normalizado!AS$98:AS$129,0),"NA"))</f>
        <v>1</v>
      </c>
      <c r="AT122" s="6">
        <f>IF(Valor_normalizado!AT122=0,32,IFERROR(RANK(Valor_normalizado!AT122,Valor_normalizado!AT$98:AT$129,0),"NA"))</f>
        <v>23</v>
      </c>
      <c r="AU122" s="6">
        <f>IF(Valor_normalizado!AU122=0,32,IFERROR(RANK(Valor_normalizado!AU122,Valor_normalizado!AU$98:AU$129,0),"NA"))</f>
        <v>4</v>
      </c>
      <c r="AV122" s="6">
        <f>IF(Valor_normalizado!AV122=0,32,IFERROR(RANK(Valor_normalizado!AV122,Valor_normalizado!AV$98:AV$129,0),"NA"))</f>
        <v>21</v>
      </c>
      <c r="AW122" s="6">
        <f>IF(Valor_normalizado!AW122=0,32,IFERROR(RANK(Valor_normalizado!AW122,Valor_normalizado!AW$98:AW$129,0),"NA"))</f>
        <v>15</v>
      </c>
      <c r="AX122" s="6">
        <f>IF(Valor_normalizado!AX122=0,32,IFERROR(RANK(Valor_normalizado!AX122,Valor_normalizado!AX$98:AX$129,0),"NA"))</f>
        <v>9</v>
      </c>
      <c r="AY122" s="6">
        <f>IF(Valor_normalizado!AY122=0,32,IFERROR(RANK(Valor_normalizado!AY122,Valor_normalizado!AY$98:AY$129,0),"NA"))</f>
        <v>18</v>
      </c>
      <c r="AZ122" s="6">
        <f>IF(Valor_normalizado!AZ122=0,32,IFERROR(RANK(Valor_normalizado!AZ122,Valor_normalizado!AZ$98:AZ$129,0),"NA"))</f>
        <v>28</v>
      </c>
      <c r="BA122" s="6">
        <f>IF(Valor_normalizado!BA122=0,32,IFERROR(RANK(Valor_normalizado!BA122,Valor_normalizado!BA$98:BA$129,0),"NA"))</f>
        <v>19</v>
      </c>
      <c r="BB122" s="6">
        <f>IF(Valor_normalizado!BB122=0,32,IFERROR(RANK(Valor_normalizado!BB122,Valor_normalizado!BB$98:BB$129,0),"NA"))</f>
        <v>16</v>
      </c>
      <c r="BC122" s="6">
        <f>IF(Valor_normalizado!BC122=0,32,IFERROR(RANK(Valor_normalizado!BC122,Valor_normalizado!BC$98:BC$129,0),"NA"))</f>
        <v>1</v>
      </c>
      <c r="BD122" s="6">
        <f>IF(Valor_normalizado!BD122=0,32,IFERROR(RANK(Valor_normalizado!BD122,Valor_normalizado!BD$98:BD$129,0),"NA"))</f>
        <v>21</v>
      </c>
      <c r="BE122" s="6">
        <f>IF(Valor_normalizado!BE122=0,32,IFERROR(RANK(Valor_normalizado!BE122,Valor_normalizado!BE$98:BE$129,0),"NA"))</f>
        <v>12</v>
      </c>
      <c r="BF122" s="6">
        <f>IF(Valor_normalizado!BF122=0,32,IFERROR(RANK(Valor_normalizado!BF122,Valor_normalizado!BF$98:BF$129,0),"NA"))</f>
        <v>20</v>
      </c>
      <c r="BG122" s="6">
        <f>IF(Valor_normalizado!BG122=0,32,IFERROR(RANK(Valor_normalizado!BG122,Valor_normalizado!BG$98:BG$129,0),"NA"))</f>
        <v>13</v>
      </c>
      <c r="BH122" s="6">
        <f>IF(Valor_normalizado!BH122=0,32,IFERROR(RANK(Valor_normalizado!BH122,Valor_normalizado!BH$98:BH$129,0),"NA"))</f>
        <v>15</v>
      </c>
      <c r="BI122" s="6">
        <f>IF(Valor_normalizado!BI122=0,32,IFERROR(RANK(Valor_normalizado!BI122,Valor_normalizado!BI$98:BI$129,0),"NA"))</f>
        <v>25</v>
      </c>
      <c r="BJ122" s="6">
        <f>IF(Valor_normalizado!BJ122=0,32,IFERROR(RANK(Valor_normalizado!BJ122,Valor_normalizado!BJ$98:BJ$129,0),"NA"))</f>
        <v>25</v>
      </c>
      <c r="BK122" s="6">
        <f>IF(Valor_normalizado!BK122=0,32,IFERROR(RANK(Valor_normalizado!BK122,Valor_normalizado!BK$98:BK$129,0),"NA"))</f>
        <v>8</v>
      </c>
      <c r="BL122" s="6">
        <f>IF(Valor_normalizado!BL122=0,32,IFERROR(RANK(Valor_normalizado!BL122,Valor_normalizado!BL$98:BL$129,0),"NA"))</f>
        <v>1</v>
      </c>
      <c r="BM122" s="6">
        <f>IF(Valor_normalizado!BM122=0,32,IFERROR(RANK(Valor_normalizado!BM122,Valor_normalizado!BM$98:BM$129,0),"NA"))</f>
        <v>2</v>
      </c>
      <c r="BN122" s="6">
        <f>IF(Valor_normalizado!BN122=0,32,IFERROR(RANK(Valor_normalizado!BN122,Valor_normalizado!BN$98:BN$129,0),"NA"))</f>
        <v>32</v>
      </c>
      <c r="BO122" s="6">
        <f>IF(Valor_normalizado!BO122=0,32,IFERROR(RANK(Valor_normalizado!BO122,Valor_normalizado!BO$98:BO$129,0),"NA"))</f>
        <v>1</v>
      </c>
      <c r="BP122" s="6">
        <f>IF(Valor_normalizado!BP122=0,32,IFERROR(RANK(Valor_normalizado!BP122,Valor_normalizado!BP$98:BP$129,0),"NA"))</f>
        <v>24</v>
      </c>
      <c r="BQ122" s="6">
        <f>IF(Valor_normalizado!BQ122=0,32,IFERROR(RANK(Valor_normalizado!BQ122,Valor_normalizado!BQ$98:BQ$129,0),"NA"))</f>
        <v>14</v>
      </c>
      <c r="BR122" s="6">
        <f>IF(Valor_normalizado!BR122=0,32,IFERROR(RANK(Valor_normalizado!BR122,Valor_normalizado!BR$98:BR$129,0),"NA"))</f>
        <v>23</v>
      </c>
      <c r="BS122" s="6">
        <f>IF(Valor_normalizado!BS122=0,32,IFERROR(RANK(Valor_normalizado!BS122,Valor_normalizado!BS$98:BS$129,0),"NA"))</f>
        <v>22</v>
      </c>
      <c r="BT122" s="6">
        <f>IF(Valor_normalizado!BT122=0,32,IFERROR(RANK(Valor_normalizado!BT122,Valor_normalizado!BT$98:BT$129,0),"NA"))</f>
        <v>24</v>
      </c>
      <c r="BU122" s="6">
        <f>IF(Valor_normalizado!BU122=0,32,IFERROR(RANK(Valor_normalizado!BU122,Valor_normalizado!BU$98:BU$129,0),"NA"))</f>
        <v>23</v>
      </c>
      <c r="BV122" s="6">
        <f>IF(Valor_normalizado!BV122=0,32,IFERROR(RANK(Valor_normalizado!BV122,Valor_normalizado!BV$98:BV$129,0),"NA"))</f>
        <v>21</v>
      </c>
      <c r="BW122" s="6">
        <f>IF(Valor_normalizado!BW122=0,32,IFERROR(RANK(Valor_normalizado!BW122,Valor_normalizado!BW$98:BW$129,0),"NA"))</f>
        <v>10</v>
      </c>
      <c r="BX122" s="6">
        <f>IF(Valor_normalizado!BX122=0,32,IFERROR(RANK(Valor_normalizado!BX122,Valor_normalizado!BX$98:BX$129,0),"NA"))</f>
        <v>21</v>
      </c>
      <c r="BY122" s="6">
        <f>IF(Valor_normalizado!BY122=0,32,IFERROR(RANK(Valor_normalizado!BY122,Valor_normalizado!BY$98:BY$129,0),"NA"))</f>
        <v>17</v>
      </c>
      <c r="BZ122" s="6">
        <f>IF(Valor_normalizado!BZ122=0,32,IFERROR(RANK(Valor_normalizado!BZ122,Valor_normalizado!BZ$98:BZ$129,0),"NA"))</f>
        <v>16</v>
      </c>
      <c r="CA122" s="6">
        <f>IF(Valor_normalizado!CA122=0,32,IFERROR(RANK(Valor_normalizado!CA122,Valor_normalizado!CA$98:CA$129,0),"NA"))</f>
        <v>1</v>
      </c>
      <c r="CB122" s="6">
        <f>IF(Valor_normalizado!CB122=0,32,IFERROR(RANK(Valor_normalizado!CB122,Valor_normalizado!CB$98:CB$129,0),"NA"))</f>
        <v>11</v>
      </c>
      <c r="CC122" s="6">
        <f>IF(Valor_normalizado!CC122=0,32,IFERROR(RANK(Valor_normalizado!CC122,Valor_normalizado!CC$98:CC$129,0),"NA"))</f>
        <v>27</v>
      </c>
      <c r="CD122" s="6">
        <f>IF(Valor_normalizado!CD122=0,32,IFERROR(RANK(Valor_normalizado!CD122,Valor_normalizado!CD$98:CD$129,0),"NA"))</f>
        <v>28</v>
      </c>
      <c r="CE122" s="6">
        <f>IF(Valor_normalizado!CE122=0,32,IFERROR(RANK(Valor_normalizado!CE122,Valor_normalizado!CE$98:CE$129,0),"NA"))</f>
        <v>17</v>
      </c>
      <c r="CF122" s="6">
        <f>IF(Valor_normalizado!CF122=0,32,IFERROR(RANK(Valor_normalizado!CF122,Valor_normalizado!CF$98:CF$129,0),"NA"))</f>
        <v>2</v>
      </c>
      <c r="CG122" s="6">
        <f>IF(Valor_normalizado!CG122=0,32,IFERROR(RANK(Valor_normalizado!CG122,Valor_normalizado!CG$98:CG$129,0),"NA"))</f>
        <v>1</v>
      </c>
      <c r="CH122" s="6">
        <f>IF(Valor_normalizado!CH122=0,32,IFERROR(RANK(Valor_normalizado!CH122,Valor_normalizado!CH$98:CH$129,0),"NA"))</f>
        <v>11</v>
      </c>
      <c r="CI122" s="6">
        <f>IF(Valor_normalizado!CI122=0,32,IFERROR(RANK(Valor_normalizado!CI122,Valor_normalizado!CI$98:CI$129,0),"NA"))</f>
        <v>9</v>
      </c>
      <c r="CJ122" s="6">
        <f>IF(Valor_normalizado!CJ122=0,32,IFERROR(RANK(Valor_normalizado!CJ122,Valor_normalizado!CJ$98:CJ$129,0),"NA"))</f>
        <v>32</v>
      </c>
      <c r="CK122" s="6">
        <f>IF(Valor_normalizado!CK122=0,32,IFERROR(RANK(Valor_normalizado!CK122,Valor_normalizado!CK$98:CK$129,0),"NA"))</f>
        <v>28</v>
      </c>
      <c r="CL122" s="6">
        <f>IF(Valor_normalizado!CL122=0,32,IFERROR(RANK(Valor_normalizado!CL122,Valor_normalizado!CL$98:CL$129,0),"NA"))</f>
        <v>4</v>
      </c>
      <c r="CM122" s="6">
        <f>IF(Valor_normalizado!CM122=0,32,IFERROR(RANK(Valor_normalizado!CM122,Valor_normalizado!CM$98:CM$129,0),"NA"))</f>
        <v>11</v>
      </c>
      <c r="CN122" s="6">
        <f>IF(Valor_normalizado!CN122=0,32,IFERROR(RANK(Valor_normalizado!CN122,Valor_normalizado!CN$98:CN$129,0),"NA"))</f>
        <v>30</v>
      </c>
      <c r="CO122" s="6">
        <f>IF(Valor_normalizado!CO122=0,32,IFERROR(RANK(Valor_normalizado!CO122,Valor_normalizado!CO$98:CO$129,0),"NA"))</f>
        <v>5</v>
      </c>
      <c r="CP122" s="6">
        <f>IF(Valor_normalizado!CP122=0,32,IFERROR(RANK(Valor_normalizado!CP122,Valor_normalizado!CP$98:CP$129,0),"NA"))</f>
        <v>30</v>
      </c>
      <c r="CQ122" s="6">
        <f>IF(Valor_normalizado!CQ122=0,32,IFERROR(RANK(Valor_normalizado!CQ122,Valor_normalizado!CQ$98:CQ$129,0),"NA"))</f>
        <v>2</v>
      </c>
      <c r="CR122" s="6">
        <f>IF(Valor_normalizado!CR122=0,32,IFERROR(RANK(Valor_normalizado!CR122,Valor_normalizado!CR$98:CR$129,0),"NA"))</f>
        <v>23</v>
      </c>
      <c r="CS122" s="6">
        <f>IF(Valor_normalizado!CS122=0,32,IFERROR(RANK(Valor_normalizado!CS122,Valor_normalizado!CS$98:CS$129,0),"NA"))</f>
        <v>1</v>
      </c>
      <c r="CT122" s="6">
        <f>IF(Valor_normalizado!CT122=0,32,IFERROR(RANK(Valor_normalizado!CT122,Valor_normalizado!CT$98:CT$129,0),"NA"))</f>
        <v>1</v>
      </c>
      <c r="CU122" s="6">
        <f>IF(Valor_normalizado!CU122=0,32,IFERROR(RANK(Valor_normalizado!CU122,Valor_normalizado!CU$98:CU$129,0),"NA"))</f>
        <v>1</v>
      </c>
      <c r="CV122" s="6">
        <f>IF(Valor_normalizado!CV122=0,32,IFERROR(RANK(Valor_normalizado!CV122,Valor_normalizado!CV$98:CV$129,0),"NA"))</f>
        <v>7</v>
      </c>
      <c r="CW122" s="6">
        <f>IF(Valor_normalizado!CW122=0,32,IFERROR(RANK(Valor_normalizado!CW122,Valor_normalizado!CW$98:CW$129,0),"NA"))</f>
        <v>32</v>
      </c>
      <c r="CX122" s="6">
        <f>IF(Valor_normalizado!CX122=0,32,IFERROR(RANK(Valor_normalizado!CX122,Valor_normalizado!CX$98:CX$129,0),"NA"))</f>
        <v>16</v>
      </c>
      <c r="CY122" s="6">
        <f>IF(Valor_normalizado!CY122=0,32,IFERROR(RANK(Valor_normalizado!CY122,Valor_normalizado!CY$98:CY$129,0),"NA"))</f>
        <v>20</v>
      </c>
      <c r="CZ122" s="6">
        <f>IF(Valor_normalizado!CZ122=0,32,IFERROR(RANK(Valor_normalizado!CZ122,Valor_normalizado!CZ$98:CZ$129,0),"NA"))</f>
        <v>23</v>
      </c>
      <c r="DA122" s="6">
        <f>IF(Valor_normalizado!DA122=0,32,IFERROR(RANK(Valor_normalizado!DA122,Valor_normalizado!DA$98:DA$129,0),"NA"))</f>
        <v>3</v>
      </c>
      <c r="DB122" s="6">
        <f>IF(Valor_normalizado!DB122=0,32,IFERROR(RANK(Valor_normalizado!DB122,Valor_normalizado!DB$98:DB$129,0),"NA"))</f>
        <v>2</v>
      </c>
      <c r="DC122" s="6">
        <f>IF(Valor_normalizado!DC122=0,32,IFERROR(RANK(Valor_normalizado!DC122,Valor_normalizado!DC$98:DC$129,0),"NA"))</f>
        <v>3</v>
      </c>
      <c r="DD122" s="6">
        <f>IF(Valor_normalizado!DD122=0,32,IFERROR(RANK(Valor_normalizado!DD122,Valor_normalizado!DD$98:DD$129,0),"NA"))</f>
        <v>2</v>
      </c>
      <c r="DE122" s="6">
        <f>IF(Valor_normalizado!DE122=0,32,IFERROR(RANK(Valor_normalizado!DE122,Valor_normalizado!DE$98:DE$129,0),"NA"))</f>
        <v>6</v>
      </c>
      <c r="DF122" s="6">
        <f>IF(Valor_normalizado!DF122=0,32,IFERROR(RANK(Valor_normalizado!DF122,Valor_normalizado!DF$98:DF$129,0),"NA"))</f>
        <v>10</v>
      </c>
      <c r="DG122" s="6">
        <f>IF(Valor_normalizado!DG122=0,32,IFERROR(RANK(Valor_normalizado!DG122,Valor_normalizado!DG$98:DG$129,0),"NA"))</f>
        <v>1</v>
      </c>
      <c r="DH122" s="6">
        <f>IF(Valor_normalizado!DH122=0,32,IFERROR(RANK(Valor_normalizado!DH122,Valor_normalizado!DH$98:DH$129,0),"NA"))</f>
        <v>4</v>
      </c>
      <c r="DI122" s="6">
        <f>IF(Valor_normalizado!DI122=0,32,IFERROR(RANK(Valor_normalizado!DI122,Valor_normalizado!DI$98:DI$129,0),"NA"))</f>
        <v>2</v>
      </c>
      <c r="DJ122" s="6">
        <f>IF(Valor_normalizado!DJ122=0,32,IFERROR(RANK(Valor_normalizado!DJ122,Valor_normalizado!DJ$98:DJ$129,0),"NA"))</f>
        <v>10</v>
      </c>
      <c r="DK122" s="6">
        <f>IF(Valor_normalizado!DK122=0,32,IFERROR(RANK(Valor_normalizado!DK122,Valor_normalizado!DK$98:DK$129,0),"NA"))</f>
        <v>1</v>
      </c>
      <c r="DL122" s="6">
        <f>IF(Valor_normalizado!DL122=0,32,IFERROR(RANK(Valor_normalizado!DL122,Valor_normalizado!DL$98:DL$129,0),"NA"))</f>
        <v>22</v>
      </c>
      <c r="DM122" s="6">
        <f>IF(Valor_normalizado!DM122=0,32,IFERROR(RANK(Valor_normalizado!DM122,Valor_normalizado!DM$98:DM$129,0),"NA"))</f>
        <v>8</v>
      </c>
      <c r="DN122" s="6">
        <f>IF(Valor_normalizado!DN122=0,32,IFERROR(RANK(Valor_normalizado!DN122,Valor_normalizado!DN$98:DN$129,0),"NA"))</f>
        <v>32</v>
      </c>
      <c r="DO122" s="6">
        <f>IF(Valor_normalizado!DO122=0,32,IFERROR(RANK(Valor_normalizado!DO122,Valor_normalizado!DO$98:DO$129,0),"NA"))</f>
        <v>32</v>
      </c>
      <c r="DP122" s="6">
        <f>IF(Valor_normalizado!DP122=0,32,IFERROR(RANK(Valor_normalizado!DP122,Valor_normalizado!DP$98:DP$129,0),"NA"))</f>
        <v>30</v>
      </c>
      <c r="DQ122" s="6">
        <f>IF(Valor_normalizado!DQ122=0,32,IFERROR(RANK(Valor_normalizado!DQ122,Valor_normalizado!DQ$98:DQ$129,0),"NA"))</f>
        <v>22</v>
      </c>
      <c r="DR122" s="6">
        <f>IF(Valor_normalizado!DR122=0,32,IFERROR(RANK(Valor_normalizado!DR122,Valor_normalizado!DR$98:DR$129,0),"NA"))</f>
        <v>26</v>
      </c>
      <c r="DS122" s="6">
        <f>IF(Valor_normalizado!DS122=0,32,IFERROR(RANK(Valor_normalizado!DS122,Valor_normalizado!DS$98:DS$129,0),"NA"))</f>
        <v>6</v>
      </c>
      <c r="DT122" s="6">
        <f>IF(Valor_normalizado!DT122=0,32,IFERROR(RANK(Valor_normalizado!DT122,Valor_normalizado!DT$98:DT$129,0),"NA"))</f>
        <v>28</v>
      </c>
      <c r="DU122" s="6">
        <f>IF(Valor_normalizado!DU122=0,32,IFERROR(RANK(Valor_normalizado!DU122,Valor_normalizado!DU$98:DU$129,0),"NA"))</f>
        <v>26</v>
      </c>
      <c r="DV122" s="6">
        <f>IF(Valor_normalizado!DV122=0,32,IFERROR(RANK(Valor_normalizado!DV122,Valor_normalizado!DV$98:DV$129,0),"NA"))</f>
        <v>25</v>
      </c>
      <c r="DW122" s="6">
        <f>IF(Valor_normalizado!DW122=0,32,IFERROR(RANK(Valor_normalizado!DW122,Valor_normalizado!DW$98:DW$129,0),"NA"))</f>
        <v>26</v>
      </c>
      <c r="DX122" s="6">
        <f>IF(Valor_normalizado!DX122=0,32,IFERROR(RANK(Valor_normalizado!DX122,Valor_normalizado!DX$98:DX$129,0),"NA"))</f>
        <v>26</v>
      </c>
      <c r="DY122" s="6">
        <f>IF(Valor_normalizado!DY122=0,32,IFERROR(RANK(Valor_normalizado!DY122,Valor_normalizado!DY$98:DY$129,0),"NA"))</f>
        <v>27</v>
      </c>
      <c r="DZ122" s="6">
        <f>IF(Valor_normalizado!DZ122=0,32,IFERROR(RANK(Valor_normalizado!DZ122,Valor_normalizado!DZ$98:DZ$129,0),"NA"))</f>
        <v>31</v>
      </c>
      <c r="EA122" s="6">
        <f>IF(Valor_normalizado!EA122=0,32,IFERROR(RANK(Valor_normalizado!EA122,Valor_normalizado!EA$98:EA$129,0),"NA"))</f>
        <v>27</v>
      </c>
      <c r="EB122" s="6">
        <f>IF(Valor_normalizado!EB122=0,32,IFERROR(RANK(Valor_normalizado!EB122,Valor_normalizado!EB$98:EB$129,0),"NA"))</f>
        <v>27</v>
      </c>
      <c r="EC122" s="6">
        <f>IF(Valor_normalizado!EC122=0,32,IFERROR(RANK(Valor_normalizado!EC122,Valor_normalizado!EC$98:EC$129,0),"NA"))</f>
        <v>29</v>
      </c>
      <c r="ED122" s="6">
        <f>IF(Valor_normalizado!ED122=0,32,IFERROR(RANK(Valor_normalizado!ED122,Valor_normalizado!ED$98:ED$129,0),"NA"))</f>
        <v>24</v>
      </c>
      <c r="EE122" s="6">
        <f>IF(Valor_normalizado!EE122=0,32,IFERROR(RANK(Valor_normalizado!EE122,Valor_normalizado!EE$98:EE$129,0),"NA"))</f>
        <v>29</v>
      </c>
      <c r="EF122" s="6">
        <f>IF(Valor_normalizado!EF122=0,32,IFERROR(RANK(Valor_normalizado!EF122,Valor_normalizado!EF$98:EF$129,0),"NA"))</f>
        <v>22</v>
      </c>
      <c r="EG122" s="6">
        <f>IF(Valor_normalizado!EG122=0,32,IFERROR(RANK(Valor_normalizado!EG122,Valor_normalizado!EG$98:EG$129,0),"NA"))</f>
        <v>32</v>
      </c>
      <c r="EH122" s="6">
        <f>IF(Valor_normalizado!EH122=0,32,IFERROR(RANK(Valor_normalizado!EH122,Valor_normalizado!EH$98:EH$129,0),"NA"))</f>
        <v>26</v>
      </c>
      <c r="EI122" s="6">
        <f>IF(Valor_normalizado!EI122=0,32,IFERROR(RANK(Valor_normalizado!EI122,Valor_normalizado!EI$98:EI$129,0),"NA"))</f>
        <v>22</v>
      </c>
      <c r="EJ122" s="6">
        <f>IF(Valor_normalizado!EJ122=0,32,IFERROR(RANK(Valor_normalizado!EJ122,Valor_normalizado!EJ$98:EJ$129,0),"NA"))</f>
        <v>32</v>
      </c>
      <c r="EK122" s="6">
        <f>IF(Valor_normalizado!EK122=0,32,IFERROR(RANK(Valor_normalizado!EK122,Valor_normalizado!EK$98:EK$129,0),"NA"))</f>
        <v>32</v>
      </c>
      <c r="EL122" s="6">
        <f>IF(Valor_normalizado!EL122=0,32,IFERROR(RANK(Valor_normalizado!EL122,Valor_normalizado!EL$98:EL$129,0),"NA"))</f>
        <v>28</v>
      </c>
      <c r="EM122" s="6">
        <f>IF(Valor_normalizado!EM122=0,32,IFERROR(RANK(Valor_normalizado!EM122,Valor_normalizado!EM$98:EM$129,0),"NA"))</f>
        <v>32</v>
      </c>
      <c r="EN122" s="6">
        <f>IF(Valor_normalizado!EN122=0,32,IFERROR(RANK(Valor_normalizado!EN122,Valor_normalizado!EN$98:EN$129,0),"NA"))</f>
        <v>32</v>
      </c>
      <c r="EO122" s="6">
        <f>IF(Valor_normalizado!EO122=0,32,IFERROR(RANK(Valor_normalizado!EO122,Valor_normalizado!EO$98:EO$129,0),"NA"))</f>
        <v>32</v>
      </c>
      <c r="EP122" s="6">
        <f>IF(Valor_normalizado!EP122=0,32,IFERROR(RANK(Valor_normalizado!EP122,Valor_normalizado!EP$98:EP$129,0),"NA"))</f>
        <v>4</v>
      </c>
      <c r="EQ122" s="6">
        <f>IF(Valor_normalizado!EQ122=0,32,IFERROR(RANK(Valor_normalizado!EQ122,Valor_normalizado!EQ$98:EQ$129,0),"NA"))</f>
        <v>19</v>
      </c>
      <c r="ER122" s="6">
        <f>IF(Valor_normalizado!ER122=0,32,IFERROR(RANK(Valor_normalizado!ER122,Valor_normalizado!ER$98:ER$129,0),"NA"))</f>
        <v>27</v>
      </c>
      <c r="ES122" s="6">
        <f>IF(Valor_normalizado!ES122=0,32,IFERROR(RANK(Valor_normalizado!ES122,Valor_normalizado!ES$98:ES$129,0),"NA"))</f>
        <v>20</v>
      </c>
    </row>
    <row r="123" spans="1:149" x14ac:dyDescent="0.25">
      <c r="A123" s="1" t="s">
        <v>271</v>
      </c>
      <c r="B123" s="75">
        <v>2022</v>
      </c>
      <c r="C123" s="6">
        <f>IF(Valor_normalizado!C123=0,32,IFERROR(RANK(Valor_normalizado!C123,Valor_normalizado!C$98:C$129,0),"NA"))</f>
        <v>23</v>
      </c>
      <c r="D123" s="6">
        <f>IF(Valor_normalizado!D123=0,32,IFERROR(RANK(Valor_normalizado!D123,Valor_normalizado!D$98:D$129,0),"NA"))</f>
        <v>32</v>
      </c>
      <c r="E123" s="6">
        <f>IF(Valor_normalizado!E123=0,32,IFERROR(RANK(Valor_normalizado!E123,Valor_normalizado!E$98:E$129,0),"NA"))</f>
        <v>26</v>
      </c>
      <c r="F123" s="6">
        <f>IF(Valor_normalizado!F123=0,32,IFERROR(RANK(Valor_normalizado!F123,Valor_normalizado!F$98:F$129,0),"NA"))</f>
        <v>32</v>
      </c>
      <c r="G123" s="6">
        <f>IF(Valor_normalizado!G123=0,32,IFERROR(RANK(Valor_normalizado!G123,Valor_normalizado!G$98:G$129,0),"NA"))</f>
        <v>30</v>
      </c>
      <c r="H123" s="6">
        <f>IF(Valor_normalizado!H123=0,32,IFERROR(RANK(Valor_normalizado!H123,Valor_normalizado!H$98:H$129,0),"NA"))</f>
        <v>30</v>
      </c>
      <c r="I123" s="6">
        <f>IF(Valor_normalizado!I123=0,32,IFERROR(RANK(Valor_normalizado!I123,Valor_normalizado!I$98:I$129,0),"NA"))</f>
        <v>21</v>
      </c>
      <c r="J123" s="6">
        <f>IF(Valor_normalizado!J123=0,32,IFERROR(RANK(Valor_normalizado!J123,Valor_normalizado!J$98:J$129,0),"NA"))</f>
        <v>29</v>
      </c>
      <c r="K123" s="6">
        <f>IF(Valor_normalizado!K123=0,32,IFERROR(RANK(Valor_normalizado!K123,Valor_normalizado!K$98:K$129,0),"NA"))</f>
        <v>25</v>
      </c>
      <c r="L123" s="6">
        <f>IF(Valor_normalizado!L123=0,32,IFERROR(RANK(Valor_normalizado!L123,Valor_normalizado!L$98:L$129,0),"NA"))</f>
        <v>28</v>
      </c>
      <c r="M123" s="6">
        <f>IF(Valor_normalizado!M123=0,32,IFERROR(RANK(Valor_normalizado!M123,Valor_normalizado!M$98:M$129,0),"NA"))</f>
        <v>30</v>
      </c>
      <c r="N123" s="6">
        <f>IF(Valor_normalizado!N123=0,32,IFERROR(RANK(Valor_normalizado!N123,Valor_normalizado!N$98:N$129,0),"NA"))</f>
        <v>22</v>
      </c>
      <c r="O123" s="6">
        <f>IF(Valor_normalizado!O123=0,32,IFERROR(RANK(Valor_normalizado!O123,Valor_normalizado!O$98:O$129,0),"NA"))</f>
        <v>2</v>
      </c>
      <c r="P123" s="6">
        <f>IF(Valor_normalizado!P123=0,32,IFERROR(RANK(Valor_normalizado!P123,Valor_normalizado!P$98:P$129,0),"NA"))</f>
        <v>30</v>
      </c>
      <c r="Q123" s="6">
        <f>IF(Valor_normalizado!Q123=0,32,IFERROR(RANK(Valor_normalizado!Q123,Valor_normalizado!Q$98:Q$129,0),"NA"))</f>
        <v>22</v>
      </c>
      <c r="R123" s="6">
        <f>IF(Valor_normalizado!R123=0,32,IFERROR(RANK(Valor_normalizado!R123,Valor_normalizado!R$98:R$129,0),"NA"))</f>
        <v>25</v>
      </c>
      <c r="S123" s="6">
        <f>IF(Valor_normalizado!S123=0,32,IFERROR(RANK(Valor_normalizado!S123,Valor_normalizado!S$98:S$129,0),"NA"))</f>
        <v>1</v>
      </c>
      <c r="T123" s="6">
        <f>IF(Valor_normalizado!T123=0,32,IFERROR(RANK(Valor_normalizado!T123,Valor_normalizado!T$98:T$129,0),"NA"))</f>
        <v>14</v>
      </c>
      <c r="U123" s="6">
        <f>IF(Valor_normalizado!U123=0,32,IFERROR(RANK(Valor_normalizado!U123,Valor_normalizado!U$98:U$129,0),"NA"))</f>
        <v>31</v>
      </c>
      <c r="V123" s="6">
        <f>IF(Valor_normalizado!V123=0,32,IFERROR(RANK(Valor_normalizado!V123,Valor_normalizado!V$98:V$129,0),"NA"))</f>
        <v>29</v>
      </c>
      <c r="W123" s="6">
        <f>IF(Valor_normalizado!W123=0,32,IFERROR(RANK(Valor_normalizado!W123,Valor_normalizado!W$98:W$129,0),"NA"))</f>
        <v>24</v>
      </c>
      <c r="X123" s="6">
        <f>IF(Valor_normalizado!X123=0,32,IFERROR(RANK(Valor_normalizado!X123,Valor_normalizado!X$98:X$129,0),"NA"))</f>
        <v>26</v>
      </c>
      <c r="Y123" s="6">
        <f>IF(Valor_normalizado!Y123=0,32,IFERROR(RANK(Valor_normalizado!Y123,Valor_normalizado!Y$98:Y$129,0),"NA"))</f>
        <v>22</v>
      </c>
      <c r="Z123" s="6">
        <f>IF(Valor_normalizado!Z123=0,32,IFERROR(RANK(Valor_normalizado!Z123,Valor_normalizado!Z$98:Z$129,0),"NA"))</f>
        <v>27</v>
      </c>
      <c r="AA123" s="6">
        <f>IF(Valor_normalizado!AA123=0,32,IFERROR(RANK(Valor_normalizado!AA123,Valor_normalizado!AA$98:AA$129,0),"NA"))</f>
        <v>28</v>
      </c>
      <c r="AB123" s="6">
        <f>IF(Valor_normalizado!AB123=0,32,IFERROR(RANK(Valor_normalizado!AB123,Valor_normalizado!AB$98:AB$129,0),"NA"))</f>
        <v>5</v>
      </c>
      <c r="AC123" s="6">
        <f>IF(Valor_normalizado!AC123=0,32,IFERROR(RANK(Valor_normalizado!AC123,Valor_normalizado!AC$98:AC$129,0),"NA"))</f>
        <v>3</v>
      </c>
      <c r="AD123" s="6">
        <f>IF(Valor_normalizado!AD123=0,32,IFERROR(RANK(Valor_normalizado!AD123,Valor_normalizado!AD$98:AD$129,0),"NA"))</f>
        <v>32</v>
      </c>
      <c r="AE123" s="6">
        <f>IF(Valor_normalizado!AE123=0,32,IFERROR(RANK(Valor_normalizado!AE123,Valor_normalizado!AE$98:AE$129,0),"NA"))</f>
        <v>24</v>
      </c>
      <c r="AF123" s="6" t="str">
        <f>IF(Valor_normalizado!AF123=0,32,IFERROR(RANK(Valor_normalizado!AF123,Valor_normalizado!AF$98:AF$129,0),"NA"))</f>
        <v>NA</v>
      </c>
      <c r="AG123" s="6">
        <f>IF(Valor_normalizado!AG123=0,32,IFERROR(RANK(Valor_normalizado!AG123,Valor_normalizado!AG$98:AG$129,0),"NA"))</f>
        <v>13</v>
      </c>
      <c r="AH123" s="6">
        <f>IF(Valor_normalizado!AH123=0,32,IFERROR(RANK(Valor_normalizado!AH123,Valor_normalizado!AH$98:AH$129,0),"NA"))</f>
        <v>4</v>
      </c>
      <c r="AI123" s="6">
        <f>IF(Valor_normalizado!AI123=0,32,IFERROR(RANK(Valor_normalizado!AI123,Valor_normalizado!AI$98:AI$129,0),"NA"))</f>
        <v>32</v>
      </c>
      <c r="AJ123" s="6">
        <f>IF(Valor_normalizado!AJ123=0,32,IFERROR(RANK(Valor_normalizado!AJ123,Valor_normalizado!AJ$98:AJ$129,0),"NA"))</f>
        <v>23</v>
      </c>
      <c r="AK123" s="6">
        <f>IF(Valor_normalizado!AK123=0,32,IFERROR(RANK(Valor_normalizado!AK123,Valor_normalizado!AK$98:AK$129,0),"NA"))</f>
        <v>32</v>
      </c>
      <c r="AL123" s="6">
        <f>IF(Valor_normalizado!AL123=0,32,IFERROR(RANK(Valor_normalizado!AL123,Valor_normalizado!AL$98:AL$129,0),"NA"))</f>
        <v>32</v>
      </c>
      <c r="AM123" s="6">
        <f>IF(Valor_normalizado!AM123=0,32,IFERROR(RANK(Valor_normalizado!AM123,Valor_normalizado!AM$98:AM$129,0),"NA"))</f>
        <v>32</v>
      </c>
      <c r="AN123" s="6">
        <f>IF(Valor_normalizado!AN123=0,32,IFERROR(RANK(Valor_normalizado!AN123,Valor_normalizado!AN$98:AN$129,0),"NA"))</f>
        <v>27</v>
      </c>
      <c r="AO123" s="6">
        <f>IF(Valor_normalizado!AO123=0,32,IFERROR(RANK(Valor_normalizado!AO123,Valor_normalizado!AO$98:AO$129,0),"NA"))</f>
        <v>26</v>
      </c>
      <c r="AP123" s="6">
        <f>IF(Valor_normalizado!AP123=0,32,IFERROR(RANK(Valor_normalizado!AP123,Valor_normalizado!AP$98:AP$129,0),"NA"))</f>
        <v>29</v>
      </c>
      <c r="AQ123" s="6">
        <f>IF(Valor_normalizado!AQ123=0,32,IFERROR(RANK(Valor_normalizado!AQ123,Valor_normalizado!AQ$98:AQ$129,0),"NA"))</f>
        <v>24</v>
      </c>
      <c r="AR123" s="6">
        <f>IF(Valor_normalizado!AR123=0,32,IFERROR(RANK(Valor_normalizado!AR123,Valor_normalizado!AR$98:AR$129,0),"NA"))</f>
        <v>21</v>
      </c>
      <c r="AS123" s="6">
        <f>IF(Valor_normalizado!AS123=0,32,IFERROR(RANK(Valor_normalizado!AS123,Valor_normalizado!AS$98:AS$129,0),"NA"))</f>
        <v>15</v>
      </c>
      <c r="AT123" s="6">
        <f>IF(Valor_normalizado!AT123=0,32,IFERROR(RANK(Valor_normalizado!AT123,Valor_normalizado!AT$98:AT$129,0),"NA"))</f>
        <v>26</v>
      </c>
      <c r="AU123" s="6">
        <f>IF(Valor_normalizado!AU123=0,32,IFERROR(RANK(Valor_normalizado!AU123,Valor_normalizado!AU$98:AU$129,0),"NA"))</f>
        <v>8</v>
      </c>
      <c r="AV123" s="6">
        <f>IF(Valor_normalizado!AV123=0,32,IFERROR(RANK(Valor_normalizado!AV123,Valor_normalizado!AV$98:AV$129,0),"NA"))</f>
        <v>13</v>
      </c>
      <c r="AW123" s="6">
        <f>IF(Valor_normalizado!AW123=0,32,IFERROR(RANK(Valor_normalizado!AW123,Valor_normalizado!AW$98:AW$129,0),"NA"))</f>
        <v>11</v>
      </c>
      <c r="AX123" s="6">
        <f>IF(Valor_normalizado!AX123=0,32,IFERROR(RANK(Valor_normalizado!AX123,Valor_normalizado!AX$98:AX$129,0),"NA"))</f>
        <v>10</v>
      </c>
      <c r="AY123" s="6">
        <f>IF(Valor_normalizado!AY123=0,32,IFERROR(RANK(Valor_normalizado!AY123,Valor_normalizado!AY$98:AY$129,0),"NA"))</f>
        <v>22</v>
      </c>
      <c r="AZ123" s="6">
        <f>IF(Valor_normalizado!AZ123=0,32,IFERROR(RANK(Valor_normalizado!AZ123,Valor_normalizado!AZ$98:AZ$129,0),"NA"))</f>
        <v>7</v>
      </c>
      <c r="BA123" s="6">
        <f>IF(Valor_normalizado!BA123=0,32,IFERROR(RANK(Valor_normalizado!BA123,Valor_normalizado!BA$98:BA$129,0),"NA"))</f>
        <v>4</v>
      </c>
      <c r="BB123" s="6">
        <f>IF(Valor_normalizado!BB123=0,32,IFERROR(RANK(Valor_normalizado!BB123,Valor_normalizado!BB$98:BB$129,0),"NA"))</f>
        <v>22</v>
      </c>
      <c r="BC123" s="6">
        <f>IF(Valor_normalizado!BC123=0,32,IFERROR(RANK(Valor_normalizado!BC123,Valor_normalizado!BC$98:BC$129,0),"NA"))</f>
        <v>32</v>
      </c>
      <c r="BD123" s="6">
        <f>IF(Valor_normalizado!BD123=0,32,IFERROR(RANK(Valor_normalizado!BD123,Valor_normalizado!BD$98:BD$129,0),"NA"))</f>
        <v>22</v>
      </c>
      <c r="BE123" s="6">
        <f>IF(Valor_normalizado!BE123=0,32,IFERROR(RANK(Valor_normalizado!BE123,Valor_normalizado!BE$98:BE$129,0),"NA"))</f>
        <v>8</v>
      </c>
      <c r="BF123" s="6">
        <f>IF(Valor_normalizado!BF123=0,32,IFERROR(RANK(Valor_normalizado!BF123,Valor_normalizado!BF$98:BF$129,0),"NA"))</f>
        <v>19</v>
      </c>
      <c r="BG123" s="6">
        <f>IF(Valor_normalizado!BG123=0,32,IFERROR(RANK(Valor_normalizado!BG123,Valor_normalizado!BG$98:BG$129,0),"NA"))</f>
        <v>12</v>
      </c>
      <c r="BH123" s="6">
        <f>IF(Valor_normalizado!BH123=0,32,IFERROR(RANK(Valor_normalizado!BH123,Valor_normalizado!BH$98:BH$129,0),"NA"))</f>
        <v>13</v>
      </c>
      <c r="BI123" s="6">
        <f>IF(Valor_normalizado!BI123=0,32,IFERROR(RANK(Valor_normalizado!BI123,Valor_normalizado!BI$98:BI$129,0),"NA"))</f>
        <v>20</v>
      </c>
      <c r="BJ123" s="6">
        <f>IF(Valor_normalizado!BJ123=0,32,IFERROR(RANK(Valor_normalizado!BJ123,Valor_normalizado!BJ$98:BJ$129,0),"NA"))</f>
        <v>24</v>
      </c>
      <c r="BK123" s="6">
        <f>IF(Valor_normalizado!BK123=0,32,IFERROR(RANK(Valor_normalizado!BK123,Valor_normalizado!BK$98:BK$129,0),"NA"))</f>
        <v>28</v>
      </c>
      <c r="BL123" s="6">
        <f>IF(Valor_normalizado!BL123=0,32,IFERROR(RANK(Valor_normalizado!BL123,Valor_normalizado!BL$98:BL$129,0),"NA"))</f>
        <v>9</v>
      </c>
      <c r="BM123" s="6">
        <f>IF(Valor_normalizado!BM123=0,32,IFERROR(RANK(Valor_normalizado!BM123,Valor_normalizado!BM$98:BM$129,0),"NA"))</f>
        <v>26</v>
      </c>
      <c r="BN123" s="6">
        <f>IF(Valor_normalizado!BN123=0,32,IFERROR(RANK(Valor_normalizado!BN123,Valor_normalizado!BN$98:BN$129,0),"NA"))</f>
        <v>13</v>
      </c>
      <c r="BO123" s="6">
        <f>IF(Valor_normalizado!BO123=0,32,IFERROR(RANK(Valor_normalizado!BO123,Valor_normalizado!BO$98:BO$129,0),"NA"))</f>
        <v>1</v>
      </c>
      <c r="BP123" s="6">
        <f>IF(Valor_normalizado!BP123=0,32,IFERROR(RANK(Valor_normalizado!BP123,Valor_normalizado!BP$98:BP$129,0),"NA"))</f>
        <v>1</v>
      </c>
      <c r="BQ123" s="6">
        <f>IF(Valor_normalizado!BQ123=0,32,IFERROR(RANK(Valor_normalizado!BQ123,Valor_normalizado!BQ$98:BQ$129,0),"NA"))</f>
        <v>28</v>
      </c>
      <c r="BR123" s="6">
        <f>IF(Valor_normalizado!BR123=0,32,IFERROR(RANK(Valor_normalizado!BR123,Valor_normalizado!BR$98:BR$129,0),"NA"))</f>
        <v>17</v>
      </c>
      <c r="BS123" s="6">
        <f>IF(Valor_normalizado!BS123=0,32,IFERROR(RANK(Valor_normalizado!BS123,Valor_normalizado!BS$98:BS$129,0),"NA"))</f>
        <v>32</v>
      </c>
      <c r="BT123" s="6">
        <f>IF(Valor_normalizado!BT123=0,32,IFERROR(RANK(Valor_normalizado!BT123,Valor_normalizado!BT$98:BT$129,0),"NA"))</f>
        <v>30</v>
      </c>
      <c r="BU123" s="6">
        <f>IF(Valor_normalizado!BU123=0,32,IFERROR(RANK(Valor_normalizado!BU123,Valor_normalizado!BU$98:BU$129,0),"NA"))</f>
        <v>29</v>
      </c>
      <c r="BV123" s="6">
        <f>IF(Valor_normalizado!BV123=0,32,IFERROR(RANK(Valor_normalizado!BV123,Valor_normalizado!BV$98:BV$129,0),"NA"))</f>
        <v>20</v>
      </c>
      <c r="BW123" s="6">
        <f>IF(Valor_normalizado!BW123=0,32,IFERROR(RANK(Valor_normalizado!BW123,Valor_normalizado!BW$98:BW$129,0),"NA"))</f>
        <v>31</v>
      </c>
      <c r="BX123" s="6">
        <f>IF(Valor_normalizado!BX123=0,32,IFERROR(RANK(Valor_normalizado!BX123,Valor_normalizado!BX$98:BX$129,0),"NA"))</f>
        <v>26</v>
      </c>
      <c r="BY123" s="6">
        <f>IF(Valor_normalizado!BY123=0,32,IFERROR(RANK(Valor_normalizado!BY123,Valor_normalizado!BY$98:BY$129,0),"NA"))</f>
        <v>23</v>
      </c>
      <c r="BZ123" s="6">
        <f>IF(Valor_normalizado!BZ123=0,32,IFERROR(RANK(Valor_normalizado!BZ123,Valor_normalizado!BZ$98:BZ$129,0),"NA"))</f>
        <v>26</v>
      </c>
      <c r="CA123" s="6">
        <f>IF(Valor_normalizado!CA123=0,32,IFERROR(RANK(Valor_normalizado!CA123,Valor_normalizado!CA$98:CA$129,0),"NA"))</f>
        <v>30</v>
      </c>
      <c r="CB123" s="6">
        <f>IF(Valor_normalizado!CB123=0,32,IFERROR(RANK(Valor_normalizado!CB123,Valor_normalizado!CB$98:CB$129,0),"NA"))</f>
        <v>29</v>
      </c>
      <c r="CC123" s="6">
        <f>IF(Valor_normalizado!CC123=0,32,IFERROR(RANK(Valor_normalizado!CC123,Valor_normalizado!CC$98:CC$129,0),"NA"))</f>
        <v>23</v>
      </c>
      <c r="CD123" s="6">
        <f>IF(Valor_normalizado!CD123=0,32,IFERROR(RANK(Valor_normalizado!CD123,Valor_normalizado!CD$98:CD$129,0),"NA"))</f>
        <v>21</v>
      </c>
      <c r="CE123" s="6">
        <f>IF(Valor_normalizado!CE123=0,32,IFERROR(RANK(Valor_normalizado!CE123,Valor_normalizado!CE$98:CE$129,0),"NA"))</f>
        <v>25</v>
      </c>
      <c r="CF123" s="6">
        <f>IF(Valor_normalizado!CF123=0,32,IFERROR(RANK(Valor_normalizado!CF123,Valor_normalizado!CF$98:CF$129,0),"NA"))</f>
        <v>9</v>
      </c>
      <c r="CG123" s="6">
        <f>IF(Valor_normalizado!CG123=0,32,IFERROR(RANK(Valor_normalizado!CG123,Valor_normalizado!CG$98:CG$129,0),"NA"))</f>
        <v>31</v>
      </c>
      <c r="CH123" s="6">
        <f>IF(Valor_normalizado!CH123=0,32,IFERROR(RANK(Valor_normalizado!CH123,Valor_normalizado!CH$98:CH$129,0),"NA"))</f>
        <v>24</v>
      </c>
      <c r="CI123" s="6">
        <f>IF(Valor_normalizado!CI123=0,32,IFERROR(RANK(Valor_normalizado!CI123,Valor_normalizado!CI$98:CI$129,0),"NA"))</f>
        <v>29</v>
      </c>
      <c r="CJ123" s="6">
        <f>IF(Valor_normalizado!CJ123=0,32,IFERROR(RANK(Valor_normalizado!CJ123,Valor_normalizado!CJ$98:CJ$129,0),"NA"))</f>
        <v>26</v>
      </c>
      <c r="CK123" s="6">
        <f>IF(Valor_normalizado!CK123=0,32,IFERROR(RANK(Valor_normalizado!CK123,Valor_normalizado!CK$98:CK$129,0),"NA"))</f>
        <v>30</v>
      </c>
      <c r="CL123" s="6">
        <f>IF(Valor_normalizado!CL123=0,32,IFERROR(RANK(Valor_normalizado!CL123,Valor_normalizado!CL$98:CL$129,0),"NA"))</f>
        <v>12</v>
      </c>
      <c r="CM123" s="6">
        <f>IF(Valor_normalizado!CM123=0,32,IFERROR(RANK(Valor_normalizado!CM123,Valor_normalizado!CM$98:CM$129,0),"NA"))</f>
        <v>25</v>
      </c>
      <c r="CN123" s="6">
        <f>IF(Valor_normalizado!CN123=0,32,IFERROR(RANK(Valor_normalizado!CN123,Valor_normalizado!CN$98:CN$129,0),"NA"))</f>
        <v>25</v>
      </c>
      <c r="CO123" s="6">
        <f>IF(Valor_normalizado!CO123=0,32,IFERROR(RANK(Valor_normalizado!CO123,Valor_normalizado!CO$98:CO$129,0),"NA"))</f>
        <v>32</v>
      </c>
      <c r="CP123" s="6">
        <f>IF(Valor_normalizado!CP123=0,32,IFERROR(RANK(Valor_normalizado!CP123,Valor_normalizado!CP$98:CP$129,0),"NA"))</f>
        <v>18</v>
      </c>
      <c r="CQ123" s="6">
        <f>IF(Valor_normalizado!CQ123=0,32,IFERROR(RANK(Valor_normalizado!CQ123,Valor_normalizado!CQ$98:CQ$129,0),"NA"))</f>
        <v>29</v>
      </c>
      <c r="CR123" s="6">
        <f>IF(Valor_normalizado!CR123=0,32,IFERROR(RANK(Valor_normalizado!CR123,Valor_normalizado!CR$98:CR$129,0),"NA"))</f>
        <v>27</v>
      </c>
      <c r="CS123" s="6">
        <f>IF(Valor_normalizado!CS123=0,32,IFERROR(RANK(Valor_normalizado!CS123,Valor_normalizado!CS$98:CS$129,0),"NA"))</f>
        <v>32</v>
      </c>
      <c r="CT123" s="6">
        <f>IF(Valor_normalizado!CT123=0,32,IFERROR(RANK(Valor_normalizado!CT123,Valor_normalizado!CT$98:CT$129,0),"NA"))</f>
        <v>27</v>
      </c>
      <c r="CU123" s="6">
        <f>IF(Valor_normalizado!CU123=0,32,IFERROR(RANK(Valor_normalizado!CU123,Valor_normalizado!CU$98:CU$129,0),"NA"))</f>
        <v>30</v>
      </c>
      <c r="CV123" s="6">
        <f>IF(Valor_normalizado!CV123=0,32,IFERROR(RANK(Valor_normalizado!CV123,Valor_normalizado!CV$98:CV$129,0),"NA"))</f>
        <v>29</v>
      </c>
      <c r="CW123" s="6">
        <f>IF(Valor_normalizado!CW123=0,32,IFERROR(RANK(Valor_normalizado!CW123,Valor_normalizado!CW$98:CW$129,0),"NA"))</f>
        <v>15</v>
      </c>
      <c r="CX123" s="6">
        <f>IF(Valor_normalizado!CX123=0,32,IFERROR(RANK(Valor_normalizado!CX123,Valor_normalizado!CX$98:CX$129,0),"NA"))</f>
        <v>29</v>
      </c>
      <c r="CY123" s="6">
        <f>IF(Valor_normalizado!CY123=0,32,IFERROR(RANK(Valor_normalizado!CY123,Valor_normalizado!CY$98:CY$129,0),"NA"))</f>
        <v>32</v>
      </c>
      <c r="CZ123" s="6">
        <f>IF(Valor_normalizado!CZ123=0,32,IFERROR(RANK(Valor_normalizado!CZ123,Valor_normalizado!CZ$98:CZ$129,0),"NA"))</f>
        <v>32</v>
      </c>
      <c r="DA123" s="6">
        <f>IF(Valor_normalizado!DA123=0,32,IFERROR(RANK(Valor_normalizado!DA123,Valor_normalizado!DA$98:DA$129,0),"NA"))</f>
        <v>7</v>
      </c>
      <c r="DB123" s="6">
        <f>IF(Valor_normalizado!DB123=0,32,IFERROR(RANK(Valor_normalizado!DB123,Valor_normalizado!DB$98:DB$129,0),"NA"))</f>
        <v>25</v>
      </c>
      <c r="DC123" s="6">
        <f>IF(Valor_normalizado!DC123=0,32,IFERROR(RANK(Valor_normalizado!DC123,Valor_normalizado!DC$98:DC$129,0),"NA"))</f>
        <v>31</v>
      </c>
      <c r="DD123" s="6">
        <f>IF(Valor_normalizado!DD123=0,32,IFERROR(RANK(Valor_normalizado!DD123,Valor_normalizado!DD$98:DD$129,0),"NA"))</f>
        <v>26</v>
      </c>
      <c r="DE123" s="6">
        <f>IF(Valor_normalizado!DE123=0,32,IFERROR(RANK(Valor_normalizado!DE123,Valor_normalizado!DE$98:DE$129,0),"NA"))</f>
        <v>31</v>
      </c>
      <c r="DF123" s="6">
        <f>IF(Valor_normalizado!DF123=0,32,IFERROR(RANK(Valor_normalizado!DF123,Valor_normalizado!DF$98:DF$129,0),"NA"))</f>
        <v>1</v>
      </c>
      <c r="DG123" s="6">
        <f>IF(Valor_normalizado!DG123=0,32,IFERROR(RANK(Valor_normalizado!DG123,Valor_normalizado!DG$98:DG$129,0),"NA"))</f>
        <v>2</v>
      </c>
      <c r="DH123" s="6">
        <f>IF(Valor_normalizado!DH123=0,32,IFERROR(RANK(Valor_normalizado!DH123,Valor_normalizado!DH$98:DH$129,0),"NA"))</f>
        <v>32</v>
      </c>
      <c r="DI123" s="6">
        <f>IF(Valor_normalizado!DI123=0,32,IFERROR(RANK(Valor_normalizado!DI123,Valor_normalizado!DI$98:DI$129,0),"NA"))</f>
        <v>31</v>
      </c>
      <c r="DJ123" s="6">
        <f>IF(Valor_normalizado!DJ123=0,32,IFERROR(RANK(Valor_normalizado!DJ123,Valor_normalizado!DJ$98:DJ$129,0),"NA"))</f>
        <v>19</v>
      </c>
      <c r="DK123" s="6">
        <f>IF(Valor_normalizado!DK123=0,32,IFERROR(RANK(Valor_normalizado!DK123,Valor_normalizado!DK$98:DK$129,0),"NA"))</f>
        <v>19</v>
      </c>
      <c r="DL123" s="6">
        <f>IF(Valor_normalizado!DL123=0,32,IFERROR(RANK(Valor_normalizado!DL123,Valor_normalizado!DL$98:DL$129,0),"NA"))</f>
        <v>1</v>
      </c>
      <c r="DM123" s="6">
        <f>IF(Valor_normalizado!DM123=0,32,IFERROR(RANK(Valor_normalizado!DM123,Valor_normalizado!DM$98:DM$129,0),"NA"))</f>
        <v>23</v>
      </c>
      <c r="DN123" s="6">
        <f>IF(Valor_normalizado!DN123=0,32,IFERROR(RANK(Valor_normalizado!DN123,Valor_normalizado!DN$98:DN$129,0),"NA"))</f>
        <v>22</v>
      </c>
      <c r="DO123" s="6">
        <f>IF(Valor_normalizado!DO123=0,32,IFERROR(RANK(Valor_normalizado!DO123,Valor_normalizado!DO$98:DO$129,0),"NA"))</f>
        <v>15</v>
      </c>
      <c r="DP123" s="6">
        <f>IF(Valor_normalizado!DP123=0,32,IFERROR(RANK(Valor_normalizado!DP123,Valor_normalizado!DP$98:DP$129,0),"NA"))</f>
        <v>5</v>
      </c>
      <c r="DQ123" s="6">
        <f>IF(Valor_normalizado!DQ123=0,32,IFERROR(RANK(Valor_normalizado!DQ123,Valor_normalizado!DQ$98:DQ$129,0),"NA"))</f>
        <v>11</v>
      </c>
      <c r="DR123" s="6">
        <f>IF(Valor_normalizado!DR123=0,32,IFERROR(RANK(Valor_normalizado!DR123,Valor_normalizado!DR$98:DR$129,0),"NA"))</f>
        <v>18</v>
      </c>
      <c r="DS123" s="6">
        <f>IF(Valor_normalizado!DS123=0,32,IFERROR(RANK(Valor_normalizado!DS123,Valor_normalizado!DS$98:DS$129,0),"NA"))</f>
        <v>21</v>
      </c>
      <c r="DT123" s="6">
        <f>IF(Valor_normalizado!DT123=0,32,IFERROR(RANK(Valor_normalizado!DT123,Valor_normalizado!DT$98:DT$129,0),"NA"))</f>
        <v>30</v>
      </c>
      <c r="DU123" s="6">
        <f>IF(Valor_normalizado!DU123=0,32,IFERROR(RANK(Valor_normalizado!DU123,Valor_normalizado!DU$98:DU$129,0),"NA"))</f>
        <v>18</v>
      </c>
      <c r="DV123" s="6">
        <f>IF(Valor_normalizado!DV123=0,32,IFERROR(RANK(Valor_normalizado!DV123,Valor_normalizado!DV$98:DV$129,0),"NA"))</f>
        <v>22</v>
      </c>
      <c r="DW123" s="6">
        <f>IF(Valor_normalizado!DW123=0,32,IFERROR(RANK(Valor_normalizado!DW123,Valor_normalizado!DW$98:DW$129,0),"NA"))</f>
        <v>28</v>
      </c>
      <c r="DX123" s="6">
        <f>IF(Valor_normalizado!DX123=0,32,IFERROR(RANK(Valor_normalizado!DX123,Valor_normalizado!DX$98:DX$129,0),"NA"))</f>
        <v>28</v>
      </c>
      <c r="DY123" s="6">
        <f>IF(Valor_normalizado!DY123=0,32,IFERROR(RANK(Valor_normalizado!DY123,Valor_normalizado!DY$98:DY$129,0),"NA"))</f>
        <v>29</v>
      </c>
      <c r="DZ123" s="6">
        <f>IF(Valor_normalizado!DZ123=0,32,IFERROR(RANK(Valor_normalizado!DZ123,Valor_normalizado!DZ$98:DZ$129,0),"NA"))</f>
        <v>32</v>
      </c>
      <c r="EA123" s="6">
        <f>IF(Valor_normalizado!EA123=0,32,IFERROR(RANK(Valor_normalizado!EA123,Valor_normalizado!EA$98:EA$129,0),"NA"))</f>
        <v>29</v>
      </c>
      <c r="EB123" s="6">
        <f>IF(Valor_normalizado!EB123=0,32,IFERROR(RANK(Valor_normalizado!EB123,Valor_normalizado!EB$98:EB$129,0),"NA"))</f>
        <v>28</v>
      </c>
      <c r="EC123" s="6">
        <f>IF(Valor_normalizado!EC123=0,32,IFERROR(RANK(Valor_normalizado!EC123,Valor_normalizado!EC$98:EC$129,0),"NA"))</f>
        <v>32</v>
      </c>
      <c r="ED123" s="6">
        <f>IF(Valor_normalizado!ED123=0,32,IFERROR(RANK(Valor_normalizado!ED123,Valor_normalizado!ED$98:ED$129,0),"NA"))</f>
        <v>32</v>
      </c>
      <c r="EE123" s="6">
        <f>IF(Valor_normalizado!EE123=0,32,IFERROR(RANK(Valor_normalizado!EE123,Valor_normalizado!EE$98:EE$129,0),"NA"))</f>
        <v>32</v>
      </c>
      <c r="EF123" s="6">
        <f>IF(Valor_normalizado!EF123=0,32,IFERROR(RANK(Valor_normalizado!EF123,Valor_normalizado!EF$98:EF$129,0),"NA"))</f>
        <v>32</v>
      </c>
      <c r="EG123" s="6">
        <f>IF(Valor_normalizado!EG123=0,32,IFERROR(RANK(Valor_normalizado!EG123,Valor_normalizado!EG$98:EG$129,0),"NA"))</f>
        <v>32</v>
      </c>
      <c r="EH123" s="6">
        <f>IF(Valor_normalizado!EH123=0,32,IFERROR(RANK(Valor_normalizado!EH123,Valor_normalizado!EH$98:EH$129,0),"NA"))</f>
        <v>28</v>
      </c>
      <c r="EI123" s="6">
        <f>IF(Valor_normalizado!EI123=0,32,IFERROR(RANK(Valor_normalizado!EI123,Valor_normalizado!EI$98:EI$129,0),"NA"))</f>
        <v>5</v>
      </c>
      <c r="EJ123" s="6">
        <f>IF(Valor_normalizado!EJ123=0,32,IFERROR(RANK(Valor_normalizado!EJ123,Valor_normalizado!EJ$98:EJ$129,0),"NA"))</f>
        <v>32</v>
      </c>
      <c r="EK123" s="6">
        <f>IF(Valor_normalizado!EK123=0,32,IFERROR(RANK(Valor_normalizado!EK123,Valor_normalizado!EK$98:EK$129,0),"NA"))</f>
        <v>32</v>
      </c>
      <c r="EL123" s="6">
        <f>IF(Valor_normalizado!EL123=0,32,IFERROR(RANK(Valor_normalizado!EL123,Valor_normalizado!EL$98:EL$129,0),"NA"))</f>
        <v>27</v>
      </c>
      <c r="EM123" s="6">
        <f>IF(Valor_normalizado!EM123=0,32,IFERROR(RANK(Valor_normalizado!EM123,Valor_normalizado!EM$98:EM$129,0),"NA"))</f>
        <v>32</v>
      </c>
      <c r="EN123" s="6">
        <f>IF(Valor_normalizado!EN123=0,32,IFERROR(RANK(Valor_normalizado!EN123,Valor_normalizado!EN$98:EN$129,0),"NA"))</f>
        <v>32</v>
      </c>
      <c r="EO123" s="6">
        <f>IF(Valor_normalizado!EO123=0,32,IFERROR(RANK(Valor_normalizado!EO123,Valor_normalizado!EO$98:EO$129,0),"NA"))</f>
        <v>32</v>
      </c>
      <c r="EP123" s="6">
        <f>IF(Valor_normalizado!EP123=0,32,IFERROR(RANK(Valor_normalizado!EP123,Valor_normalizado!EP$98:EP$129,0),"NA"))</f>
        <v>32</v>
      </c>
      <c r="EQ123" s="6">
        <f>IF(Valor_normalizado!EQ123=0,32,IFERROR(RANK(Valor_normalizado!EQ123,Valor_normalizado!EQ$98:EQ$129,0),"NA"))</f>
        <v>32</v>
      </c>
      <c r="ER123" s="6">
        <f>IF(Valor_normalizado!ER123=0,32,IFERROR(RANK(Valor_normalizado!ER123,Valor_normalizado!ER$98:ER$129,0),"NA"))</f>
        <v>29</v>
      </c>
      <c r="ES123" s="6">
        <f>IF(Valor_normalizado!ES123=0,32,IFERROR(RANK(Valor_normalizado!ES123,Valor_normalizado!ES$98:ES$129,0),"NA"))</f>
        <v>28</v>
      </c>
    </row>
    <row r="124" spans="1:149" x14ac:dyDescent="0.25">
      <c r="A124" s="2" t="s">
        <v>272</v>
      </c>
      <c r="B124" s="75">
        <v>2022</v>
      </c>
      <c r="C124" s="6">
        <f>IF(Valor_normalizado!C124=0,32,IFERROR(RANK(Valor_normalizado!C124,Valor_normalizado!C$98:C$129,0),"NA"))</f>
        <v>16</v>
      </c>
      <c r="D124" s="6">
        <f>IF(Valor_normalizado!D124=0,32,IFERROR(RANK(Valor_normalizado!D124,Valor_normalizado!D$98:D$129,0),"NA"))</f>
        <v>10</v>
      </c>
      <c r="E124" s="6">
        <f>IF(Valor_normalizado!E124=0,32,IFERROR(RANK(Valor_normalizado!E124,Valor_normalizado!E$98:E$129,0),"NA"))</f>
        <v>15</v>
      </c>
      <c r="F124" s="6">
        <f>IF(Valor_normalizado!F124=0,32,IFERROR(RANK(Valor_normalizado!F124,Valor_normalizado!F$98:F$129,0),"NA"))</f>
        <v>13</v>
      </c>
      <c r="G124" s="6">
        <f>IF(Valor_normalizado!G124=0,32,IFERROR(RANK(Valor_normalizado!G124,Valor_normalizado!G$98:G$129,0),"NA"))</f>
        <v>15</v>
      </c>
      <c r="H124" s="6">
        <f>IF(Valor_normalizado!H124=0,32,IFERROR(RANK(Valor_normalizado!H124,Valor_normalizado!H$98:H$129,0),"NA"))</f>
        <v>4</v>
      </c>
      <c r="I124" s="6">
        <f>IF(Valor_normalizado!I124=0,32,IFERROR(RANK(Valor_normalizado!I124,Valor_normalizado!I$98:I$129,0),"NA"))</f>
        <v>28</v>
      </c>
      <c r="J124" s="6">
        <f>IF(Valor_normalizado!J124=0,32,IFERROR(RANK(Valor_normalizado!J124,Valor_normalizado!J$98:J$129,0),"NA"))</f>
        <v>9</v>
      </c>
      <c r="K124" s="6">
        <f>IF(Valor_normalizado!K124=0,32,IFERROR(RANK(Valor_normalizado!K124,Valor_normalizado!K$98:K$129,0),"NA"))</f>
        <v>30</v>
      </c>
      <c r="L124" s="6">
        <f>IF(Valor_normalizado!L124=0,32,IFERROR(RANK(Valor_normalizado!L124,Valor_normalizado!L$98:L$129,0),"NA"))</f>
        <v>22</v>
      </c>
      <c r="M124" s="6">
        <f>IF(Valor_normalizado!M124=0,32,IFERROR(RANK(Valor_normalizado!M124,Valor_normalizado!M$98:M$129,0),"NA"))</f>
        <v>28</v>
      </c>
      <c r="N124" s="6">
        <f>IF(Valor_normalizado!N124=0,32,IFERROR(RANK(Valor_normalizado!N124,Valor_normalizado!N$98:N$129,0),"NA"))</f>
        <v>25</v>
      </c>
      <c r="O124" s="6">
        <f>IF(Valor_normalizado!O124=0,32,IFERROR(RANK(Valor_normalizado!O124,Valor_normalizado!O$98:O$129,0),"NA"))</f>
        <v>17</v>
      </c>
      <c r="P124" s="6">
        <f>IF(Valor_normalizado!P124=0,32,IFERROR(RANK(Valor_normalizado!P124,Valor_normalizado!P$98:P$129,0),"NA"))</f>
        <v>14</v>
      </c>
      <c r="Q124" s="6">
        <f>IF(Valor_normalizado!Q124=0,32,IFERROR(RANK(Valor_normalizado!Q124,Valor_normalizado!Q$98:Q$129,0),"NA"))</f>
        <v>17</v>
      </c>
      <c r="R124" s="6">
        <f>IF(Valor_normalizado!R124=0,32,IFERROR(RANK(Valor_normalizado!R124,Valor_normalizado!R$98:R$129,0),"NA"))</f>
        <v>14</v>
      </c>
      <c r="S124" s="6">
        <f>IF(Valor_normalizado!S124=0,32,IFERROR(RANK(Valor_normalizado!S124,Valor_normalizado!S$98:S$129,0),"NA"))</f>
        <v>10</v>
      </c>
      <c r="T124" s="6">
        <f>IF(Valor_normalizado!T124=0,32,IFERROR(RANK(Valor_normalizado!T124,Valor_normalizado!T$98:T$129,0),"NA"))</f>
        <v>12</v>
      </c>
      <c r="U124" s="6">
        <f>IF(Valor_normalizado!U124=0,32,IFERROR(RANK(Valor_normalizado!U124,Valor_normalizado!U$98:U$129,0),"NA"))</f>
        <v>19</v>
      </c>
      <c r="V124" s="6">
        <f>IF(Valor_normalizado!V124=0,32,IFERROR(RANK(Valor_normalizado!V124,Valor_normalizado!V$98:V$129,0),"NA"))</f>
        <v>30</v>
      </c>
      <c r="W124" s="6">
        <f>IF(Valor_normalizado!W124=0,32,IFERROR(RANK(Valor_normalizado!W124,Valor_normalizado!W$98:W$129,0),"NA"))</f>
        <v>16</v>
      </c>
      <c r="X124" s="6">
        <f>IF(Valor_normalizado!X124=0,32,IFERROR(RANK(Valor_normalizado!X124,Valor_normalizado!X$98:X$129,0),"NA"))</f>
        <v>19</v>
      </c>
      <c r="Y124" s="6">
        <f>IF(Valor_normalizado!Y124=0,32,IFERROR(RANK(Valor_normalizado!Y124,Valor_normalizado!Y$98:Y$129,0),"NA"))</f>
        <v>19</v>
      </c>
      <c r="Z124" s="6">
        <f>IF(Valor_normalizado!Z124=0,32,IFERROR(RANK(Valor_normalizado!Z124,Valor_normalizado!Z$98:Z$129,0),"NA"))</f>
        <v>29</v>
      </c>
      <c r="AA124" s="6">
        <f>IF(Valor_normalizado!AA124=0,32,IFERROR(RANK(Valor_normalizado!AA124,Valor_normalizado!AA$98:AA$129,0),"NA"))</f>
        <v>27</v>
      </c>
      <c r="AB124" s="6">
        <f>IF(Valor_normalizado!AB124=0,32,IFERROR(RANK(Valor_normalizado!AB124,Valor_normalizado!AB$98:AB$129,0),"NA"))</f>
        <v>2</v>
      </c>
      <c r="AC124" s="6">
        <f>IF(Valor_normalizado!AC124=0,32,IFERROR(RANK(Valor_normalizado!AC124,Valor_normalizado!AC$98:AC$129,0),"NA"))</f>
        <v>5</v>
      </c>
      <c r="AD124" s="6">
        <f>IF(Valor_normalizado!AD124=0,32,IFERROR(RANK(Valor_normalizado!AD124,Valor_normalizado!AD$98:AD$129,0),"NA"))</f>
        <v>5</v>
      </c>
      <c r="AE124" s="6">
        <f>IF(Valor_normalizado!AE124=0,32,IFERROR(RANK(Valor_normalizado!AE124,Valor_normalizado!AE$98:AE$129,0),"NA"))</f>
        <v>7</v>
      </c>
      <c r="AF124" s="6">
        <f>IF(Valor_normalizado!AF124=0,32,IFERROR(RANK(Valor_normalizado!AF124,Valor_normalizado!AF$98:AF$129,0),"NA"))</f>
        <v>1</v>
      </c>
      <c r="AG124" s="6">
        <f>IF(Valor_normalizado!AG124=0,32,IFERROR(RANK(Valor_normalizado!AG124,Valor_normalizado!AG$98:AG$129,0),"NA"))</f>
        <v>1</v>
      </c>
      <c r="AH124" s="6">
        <f>IF(Valor_normalizado!AH124=0,32,IFERROR(RANK(Valor_normalizado!AH124,Valor_normalizado!AH$98:AH$129,0),"NA"))</f>
        <v>31</v>
      </c>
      <c r="AI124" s="6">
        <f>IF(Valor_normalizado!AI124=0,32,IFERROR(RANK(Valor_normalizado!AI124,Valor_normalizado!AI$98:AI$129,0),"NA"))</f>
        <v>5</v>
      </c>
      <c r="AJ124" s="6">
        <f>IF(Valor_normalizado!AJ124=0,32,IFERROR(RANK(Valor_normalizado!AJ124,Valor_normalizado!AJ$98:AJ$129,0),"NA"))</f>
        <v>26</v>
      </c>
      <c r="AK124" s="6">
        <f>IF(Valor_normalizado!AK124=0,32,IFERROR(RANK(Valor_normalizado!AK124,Valor_normalizado!AK$98:AK$129,0),"NA"))</f>
        <v>23</v>
      </c>
      <c r="AL124" s="6">
        <f>IF(Valor_normalizado!AL124=0,32,IFERROR(RANK(Valor_normalizado!AL124,Valor_normalizado!AL$98:AL$129,0),"NA"))</f>
        <v>6</v>
      </c>
      <c r="AM124" s="6">
        <f>IF(Valor_normalizado!AM124=0,32,IFERROR(RANK(Valor_normalizado!AM124,Valor_normalizado!AM$98:AM$129,0),"NA"))</f>
        <v>5</v>
      </c>
      <c r="AN124" s="6">
        <f>IF(Valor_normalizado!AN124=0,32,IFERROR(RANK(Valor_normalizado!AN124,Valor_normalizado!AN$98:AN$129,0),"NA"))</f>
        <v>19</v>
      </c>
      <c r="AO124" s="6">
        <f>IF(Valor_normalizado!AO124=0,32,IFERROR(RANK(Valor_normalizado!AO124,Valor_normalizado!AO$98:AO$129,0),"NA"))</f>
        <v>11</v>
      </c>
      <c r="AP124" s="6">
        <f>IF(Valor_normalizado!AP124=0,32,IFERROR(RANK(Valor_normalizado!AP124,Valor_normalizado!AP$98:AP$129,0),"NA"))</f>
        <v>15</v>
      </c>
      <c r="AQ124" s="6">
        <f>IF(Valor_normalizado!AQ124=0,32,IFERROR(RANK(Valor_normalizado!AQ124,Valor_normalizado!AQ$98:AQ$129,0),"NA"))</f>
        <v>16</v>
      </c>
      <c r="AR124" s="6">
        <f>IF(Valor_normalizado!AR124=0,32,IFERROR(RANK(Valor_normalizado!AR124,Valor_normalizado!AR$98:AR$129,0),"NA"))</f>
        <v>26</v>
      </c>
      <c r="AS124" s="6">
        <f>IF(Valor_normalizado!AS124=0,32,IFERROR(RANK(Valor_normalizado!AS124,Valor_normalizado!AS$98:AS$129,0),"NA"))</f>
        <v>25</v>
      </c>
      <c r="AT124" s="6">
        <f>IF(Valor_normalizado!AT124=0,32,IFERROR(RANK(Valor_normalizado!AT124,Valor_normalizado!AT$98:AT$129,0),"NA"))</f>
        <v>19</v>
      </c>
      <c r="AU124" s="6">
        <f>IF(Valor_normalizado!AU124=0,32,IFERROR(RANK(Valor_normalizado!AU124,Valor_normalizado!AU$98:AU$129,0),"NA"))</f>
        <v>11</v>
      </c>
      <c r="AV124" s="6">
        <f>IF(Valor_normalizado!AV124=0,32,IFERROR(RANK(Valor_normalizado!AV124,Valor_normalizado!AV$98:AV$129,0),"NA"))</f>
        <v>22</v>
      </c>
      <c r="AW124" s="6">
        <f>IF(Valor_normalizado!AW124=0,32,IFERROR(RANK(Valor_normalizado!AW124,Valor_normalizado!AW$98:AW$129,0),"NA"))</f>
        <v>16</v>
      </c>
      <c r="AX124" s="6">
        <f>IF(Valor_normalizado!AX124=0,32,IFERROR(RANK(Valor_normalizado!AX124,Valor_normalizado!AX$98:AX$129,0),"NA"))</f>
        <v>19</v>
      </c>
      <c r="AY124" s="6">
        <f>IF(Valor_normalizado!AY124=0,32,IFERROR(RANK(Valor_normalizado!AY124,Valor_normalizado!AY$98:AY$129,0),"NA"))</f>
        <v>19</v>
      </c>
      <c r="AZ124" s="6">
        <f>IF(Valor_normalizado!AZ124=0,32,IFERROR(RANK(Valor_normalizado!AZ124,Valor_normalizado!AZ$98:AZ$129,0),"NA"))</f>
        <v>1</v>
      </c>
      <c r="BA124" s="6">
        <f>IF(Valor_normalizado!BA124=0,32,IFERROR(RANK(Valor_normalizado!BA124,Valor_normalizado!BA$98:BA$129,0),"NA"))</f>
        <v>31</v>
      </c>
      <c r="BB124" s="6">
        <f>IF(Valor_normalizado!BB124=0,32,IFERROR(RANK(Valor_normalizado!BB124,Valor_normalizado!BB$98:BB$129,0),"NA"))</f>
        <v>3</v>
      </c>
      <c r="BC124" s="6">
        <f>IF(Valor_normalizado!BC124=0,32,IFERROR(RANK(Valor_normalizado!BC124,Valor_normalizado!BC$98:BC$129,0),"NA"))</f>
        <v>28</v>
      </c>
      <c r="BD124" s="6">
        <f>IF(Valor_normalizado!BD124=0,32,IFERROR(RANK(Valor_normalizado!BD124,Valor_normalizado!BD$98:BD$129,0),"NA"))</f>
        <v>16</v>
      </c>
      <c r="BE124" s="6">
        <f>IF(Valor_normalizado!BE124=0,32,IFERROR(RANK(Valor_normalizado!BE124,Valor_normalizado!BE$98:BE$129,0),"NA"))</f>
        <v>19</v>
      </c>
      <c r="BF124" s="6">
        <f>IF(Valor_normalizado!BF124=0,32,IFERROR(RANK(Valor_normalizado!BF124,Valor_normalizado!BF$98:BF$129,0),"NA"))</f>
        <v>32</v>
      </c>
      <c r="BG124" s="6">
        <f>IF(Valor_normalizado!BG124=0,32,IFERROR(RANK(Valor_normalizado!BG124,Valor_normalizado!BG$98:BG$129,0),"NA"))</f>
        <v>20</v>
      </c>
      <c r="BH124" s="6">
        <f>IF(Valor_normalizado!BH124=0,32,IFERROR(RANK(Valor_normalizado!BH124,Valor_normalizado!BH$98:BH$129,0),"NA"))</f>
        <v>18</v>
      </c>
      <c r="BI124" s="6">
        <f>IF(Valor_normalizado!BI124=0,32,IFERROR(RANK(Valor_normalizado!BI124,Valor_normalizado!BI$98:BI$129,0),"NA"))</f>
        <v>7</v>
      </c>
      <c r="BJ124" s="6">
        <f>IF(Valor_normalizado!BJ124=0,32,IFERROR(RANK(Valor_normalizado!BJ124,Valor_normalizado!BJ$98:BJ$129,0),"NA"))</f>
        <v>7</v>
      </c>
      <c r="BK124" s="6">
        <f>IF(Valor_normalizado!BK124=0,32,IFERROR(RANK(Valor_normalizado!BK124,Valor_normalizado!BK$98:BK$129,0),"NA"))</f>
        <v>25</v>
      </c>
      <c r="BL124" s="6">
        <f>IF(Valor_normalizado!BL124=0,32,IFERROR(RANK(Valor_normalizado!BL124,Valor_normalizado!BL$98:BL$129,0),"NA"))</f>
        <v>31</v>
      </c>
      <c r="BM124" s="6">
        <f>IF(Valor_normalizado!BM124=0,32,IFERROR(RANK(Valor_normalizado!BM124,Valor_normalizado!BM$98:BM$129,0),"NA"))</f>
        <v>13</v>
      </c>
      <c r="BN124" s="6">
        <f>IF(Valor_normalizado!BN124=0,32,IFERROR(RANK(Valor_normalizado!BN124,Valor_normalizado!BN$98:BN$129,0),"NA"))</f>
        <v>27</v>
      </c>
      <c r="BO124" s="6">
        <f>IF(Valor_normalizado!BO124=0,32,IFERROR(RANK(Valor_normalizado!BO124,Valor_normalizado!BO$98:BO$129,0),"NA"))</f>
        <v>22</v>
      </c>
      <c r="BP124" s="6">
        <f>IF(Valor_normalizado!BP124=0,32,IFERROR(RANK(Valor_normalizado!BP124,Valor_normalizado!BP$98:BP$129,0),"NA"))</f>
        <v>26</v>
      </c>
      <c r="BQ124" s="6">
        <f>IF(Valor_normalizado!BQ124=0,32,IFERROR(RANK(Valor_normalizado!BQ124,Valor_normalizado!BQ$98:BQ$129,0),"NA"))</f>
        <v>29</v>
      </c>
      <c r="BR124" s="6">
        <f>IF(Valor_normalizado!BR124=0,32,IFERROR(RANK(Valor_normalizado!BR124,Valor_normalizado!BR$98:BR$129,0),"NA"))</f>
        <v>24</v>
      </c>
      <c r="BS124" s="6">
        <f>IF(Valor_normalizado!BS124=0,32,IFERROR(RANK(Valor_normalizado!BS124,Valor_normalizado!BS$98:BS$129,0),"NA"))</f>
        <v>20</v>
      </c>
      <c r="BT124" s="6">
        <f>IF(Valor_normalizado!BT124=0,32,IFERROR(RANK(Valor_normalizado!BT124,Valor_normalizado!BT$98:BT$129,0),"NA"))</f>
        <v>4</v>
      </c>
      <c r="BU124" s="6">
        <f>IF(Valor_normalizado!BU124=0,32,IFERROR(RANK(Valor_normalizado!BU124,Valor_normalizado!BU$98:BU$129,0),"NA"))</f>
        <v>20</v>
      </c>
      <c r="BV124" s="6">
        <f>IF(Valor_normalizado!BV124=0,32,IFERROR(RANK(Valor_normalizado!BV124,Valor_normalizado!BV$98:BV$129,0),"NA"))</f>
        <v>25</v>
      </c>
      <c r="BW124" s="6">
        <f>IF(Valor_normalizado!BW124=0,32,IFERROR(RANK(Valor_normalizado!BW124,Valor_normalizado!BW$98:BW$129,0),"NA"))</f>
        <v>14</v>
      </c>
      <c r="BX124" s="6">
        <f>IF(Valor_normalizado!BX124=0,32,IFERROR(RANK(Valor_normalizado!BX124,Valor_normalizado!BX$98:BX$129,0),"NA"))</f>
        <v>11</v>
      </c>
      <c r="BY124" s="6">
        <f>IF(Valor_normalizado!BY124=0,32,IFERROR(RANK(Valor_normalizado!BY124,Valor_normalizado!BY$98:BY$129,0),"NA"))</f>
        <v>13</v>
      </c>
      <c r="BZ124" s="6">
        <f>IF(Valor_normalizado!BZ124=0,32,IFERROR(RANK(Valor_normalizado!BZ124,Valor_normalizado!BZ$98:BZ$129,0),"NA"))</f>
        <v>15</v>
      </c>
      <c r="CA124" s="6">
        <f>IF(Valor_normalizado!CA124=0,32,IFERROR(RANK(Valor_normalizado!CA124,Valor_normalizado!CA$98:CA$129,0),"NA"))</f>
        <v>5</v>
      </c>
      <c r="CB124" s="6">
        <f>IF(Valor_normalizado!CB124=0,32,IFERROR(RANK(Valor_normalizado!CB124,Valor_normalizado!CB$98:CB$129,0),"NA"))</f>
        <v>9</v>
      </c>
      <c r="CC124" s="6">
        <f>IF(Valor_normalizado!CC124=0,32,IFERROR(RANK(Valor_normalizado!CC124,Valor_normalizado!CC$98:CC$129,0),"NA"))</f>
        <v>24</v>
      </c>
      <c r="CD124" s="6">
        <f>IF(Valor_normalizado!CD124=0,32,IFERROR(RANK(Valor_normalizado!CD124,Valor_normalizado!CD$98:CD$129,0),"NA"))</f>
        <v>25</v>
      </c>
      <c r="CE124" s="6">
        <f>IF(Valor_normalizado!CE124=0,32,IFERROR(RANK(Valor_normalizado!CE124,Valor_normalizado!CE$98:CE$129,0),"NA"))</f>
        <v>27</v>
      </c>
      <c r="CF124" s="6">
        <f>IF(Valor_normalizado!CF124=0,32,IFERROR(RANK(Valor_normalizado!CF124,Valor_normalizado!CF$98:CF$129,0),"NA"))</f>
        <v>29</v>
      </c>
      <c r="CG124" s="6">
        <f>IF(Valor_normalizado!CG124=0,32,IFERROR(RANK(Valor_normalizado!CG124,Valor_normalizado!CG$98:CG$129,0),"NA"))</f>
        <v>17</v>
      </c>
      <c r="CH124" s="6">
        <f>IF(Valor_normalizado!CH124=0,32,IFERROR(RANK(Valor_normalizado!CH124,Valor_normalizado!CH$98:CH$129,0),"NA"))</f>
        <v>27</v>
      </c>
      <c r="CI124" s="6">
        <f>IF(Valor_normalizado!CI124=0,32,IFERROR(RANK(Valor_normalizado!CI124,Valor_normalizado!CI$98:CI$129,0),"NA"))</f>
        <v>24</v>
      </c>
      <c r="CJ124" s="6">
        <f>IF(Valor_normalizado!CJ124=0,32,IFERROR(RANK(Valor_normalizado!CJ124,Valor_normalizado!CJ$98:CJ$129,0),"NA"))</f>
        <v>12</v>
      </c>
      <c r="CK124" s="6">
        <f>IF(Valor_normalizado!CK124=0,32,IFERROR(RANK(Valor_normalizado!CK124,Valor_normalizado!CK$98:CK$129,0),"NA"))</f>
        <v>14</v>
      </c>
      <c r="CL124" s="6">
        <f>IF(Valor_normalizado!CL124=0,32,IFERROR(RANK(Valor_normalizado!CL124,Valor_normalizado!CL$98:CL$129,0),"NA"))</f>
        <v>15</v>
      </c>
      <c r="CM124" s="6">
        <f>IF(Valor_normalizado!CM124=0,32,IFERROR(RANK(Valor_normalizado!CM124,Valor_normalizado!CM$98:CM$129,0),"NA"))</f>
        <v>15</v>
      </c>
      <c r="CN124" s="6">
        <f>IF(Valor_normalizado!CN124=0,32,IFERROR(RANK(Valor_normalizado!CN124,Valor_normalizado!CN$98:CN$129,0),"NA"))</f>
        <v>15</v>
      </c>
      <c r="CO124" s="6">
        <f>IF(Valor_normalizado!CO124=0,32,IFERROR(RANK(Valor_normalizado!CO124,Valor_normalizado!CO$98:CO$129,0),"NA"))</f>
        <v>8</v>
      </c>
      <c r="CP124" s="6">
        <f>IF(Valor_normalizado!CP124=0,32,IFERROR(RANK(Valor_normalizado!CP124,Valor_normalizado!CP$98:CP$129,0),"NA"))</f>
        <v>2</v>
      </c>
      <c r="CQ124" s="6">
        <f>IF(Valor_normalizado!CQ124=0,32,IFERROR(RANK(Valor_normalizado!CQ124,Valor_normalizado!CQ$98:CQ$129,0),"NA"))</f>
        <v>12</v>
      </c>
      <c r="CR124" s="6">
        <f>IF(Valor_normalizado!CR124=0,32,IFERROR(RANK(Valor_normalizado!CR124,Valor_normalizado!CR$98:CR$129,0),"NA"))</f>
        <v>8</v>
      </c>
      <c r="CS124" s="6">
        <f>IF(Valor_normalizado!CS124=0,32,IFERROR(RANK(Valor_normalizado!CS124,Valor_normalizado!CS$98:CS$129,0),"NA"))</f>
        <v>13</v>
      </c>
      <c r="CT124" s="6">
        <f>IF(Valor_normalizado!CT124=0,32,IFERROR(RANK(Valor_normalizado!CT124,Valor_normalizado!CT$98:CT$129,0),"NA"))</f>
        <v>20</v>
      </c>
      <c r="CU124" s="6">
        <f>IF(Valor_normalizado!CU124=0,32,IFERROR(RANK(Valor_normalizado!CU124,Valor_normalizado!CU$98:CU$129,0),"NA"))</f>
        <v>16</v>
      </c>
      <c r="CV124" s="6">
        <f>IF(Valor_normalizado!CV124=0,32,IFERROR(RANK(Valor_normalizado!CV124,Valor_normalizado!CV$98:CV$129,0),"NA"))</f>
        <v>14</v>
      </c>
      <c r="CW124" s="6">
        <f>IF(Valor_normalizado!CW124=0,32,IFERROR(RANK(Valor_normalizado!CW124,Valor_normalizado!CW$98:CW$129,0),"NA"))</f>
        <v>24</v>
      </c>
      <c r="CX124" s="6">
        <f>IF(Valor_normalizado!CX124=0,32,IFERROR(RANK(Valor_normalizado!CX124,Valor_normalizado!CX$98:CX$129,0),"NA"))</f>
        <v>20</v>
      </c>
      <c r="CY124" s="6">
        <f>IF(Valor_normalizado!CY124=0,32,IFERROR(RANK(Valor_normalizado!CY124,Valor_normalizado!CY$98:CY$129,0),"NA"))</f>
        <v>22</v>
      </c>
      <c r="CZ124" s="6">
        <f>IF(Valor_normalizado!CZ124=0,32,IFERROR(RANK(Valor_normalizado!CZ124,Valor_normalizado!CZ$98:CZ$129,0),"NA"))</f>
        <v>20</v>
      </c>
      <c r="DA124" s="6">
        <f>IF(Valor_normalizado!DA124=0,32,IFERROR(RANK(Valor_normalizado!DA124,Valor_normalizado!DA$98:DA$129,0),"NA"))</f>
        <v>10</v>
      </c>
      <c r="DB124" s="6">
        <f>IF(Valor_normalizado!DB124=0,32,IFERROR(RANK(Valor_normalizado!DB124,Valor_normalizado!DB$98:DB$129,0),"NA"))</f>
        <v>12</v>
      </c>
      <c r="DC124" s="6">
        <f>IF(Valor_normalizado!DC124=0,32,IFERROR(RANK(Valor_normalizado!DC124,Valor_normalizado!DC$98:DC$129,0),"NA"))</f>
        <v>6</v>
      </c>
      <c r="DD124" s="6">
        <f>IF(Valor_normalizado!DD124=0,32,IFERROR(RANK(Valor_normalizado!DD124,Valor_normalizado!DD$98:DD$129,0),"NA"))</f>
        <v>7</v>
      </c>
      <c r="DE124" s="6">
        <f>IF(Valor_normalizado!DE124=0,32,IFERROR(RANK(Valor_normalizado!DE124,Valor_normalizado!DE$98:DE$129,0),"NA"))</f>
        <v>9</v>
      </c>
      <c r="DF124" s="6">
        <f>IF(Valor_normalizado!DF124=0,32,IFERROR(RANK(Valor_normalizado!DF124,Valor_normalizado!DF$98:DF$129,0),"NA"))</f>
        <v>24</v>
      </c>
      <c r="DG124" s="6">
        <f>IF(Valor_normalizado!DG124=0,32,IFERROR(RANK(Valor_normalizado!DG124,Valor_normalizado!DG$98:DG$129,0),"NA"))</f>
        <v>12</v>
      </c>
      <c r="DH124" s="6">
        <f>IF(Valor_normalizado!DH124=0,32,IFERROR(RANK(Valor_normalizado!DH124,Valor_normalizado!DH$98:DH$129,0),"NA"))</f>
        <v>24</v>
      </c>
      <c r="DI124" s="6">
        <f>IF(Valor_normalizado!DI124=0,32,IFERROR(RANK(Valor_normalizado!DI124,Valor_normalizado!DI$98:DI$129,0),"NA"))</f>
        <v>21</v>
      </c>
      <c r="DJ124" s="6">
        <f>IF(Valor_normalizado!DJ124=0,32,IFERROR(RANK(Valor_normalizado!DJ124,Valor_normalizado!DJ$98:DJ$129,0),"NA"))</f>
        <v>26</v>
      </c>
      <c r="DK124" s="6">
        <f>IF(Valor_normalizado!DK124=0,32,IFERROR(RANK(Valor_normalizado!DK124,Valor_normalizado!DK$98:DK$129,0),"NA"))</f>
        <v>24</v>
      </c>
      <c r="DL124" s="6">
        <f>IF(Valor_normalizado!DL124=0,32,IFERROR(RANK(Valor_normalizado!DL124,Valor_normalizado!DL$98:DL$129,0),"NA"))</f>
        <v>28</v>
      </c>
      <c r="DM124" s="6">
        <f>IF(Valor_normalizado!DM124=0,32,IFERROR(RANK(Valor_normalizado!DM124,Valor_normalizado!DM$98:DM$129,0),"NA"))</f>
        <v>27</v>
      </c>
      <c r="DN124" s="6">
        <f>IF(Valor_normalizado!DN124=0,32,IFERROR(RANK(Valor_normalizado!DN124,Valor_normalizado!DN$98:DN$129,0),"NA"))</f>
        <v>17</v>
      </c>
      <c r="DO124" s="6">
        <f>IF(Valor_normalizado!DO124=0,32,IFERROR(RANK(Valor_normalizado!DO124,Valor_normalizado!DO$98:DO$129,0),"NA"))</f>
        <v>23</v>
      </c>
      <c r="DP124" s="6">
        <f>IF(Valor_normalizado!DP124=0,32,IFERROR(RANK(Valor_normalizado!DP124,Valor_normalizado!DP$98:DP$129,0),"NA"))</f>
        <v>24</v>
      </c>
      <c r="DQ124" s="6">
        <f>IF(Valor_normalizado!DQ124=0,32,IFERROR(RANK(Valor_normalizado!DQ124,Valor_normalizado!DQ$98:DQ$129,0),"NA"))</f>
        <v>26</v>
      </c>
      <c r="DR124" s="6">
        <f>IF(Valor_normalizado!DR124=0,32,IFERROR(RANK(Valor_normalizado!DR124,Valor_normalizado!DR$98:DR$129,0),"NA"))</f>
        <v>14</v>
      </c>
      <c r="DS124" s="6">
        <f>IF(Valor_normalizado!DS124=0,32,IFERROR(RANK(Valor_normalizado!DS124,Valor_normalizado!DS$98:DS$129,0),"NA"))</f>
        <v>25</v>
      </c>
      <c r="DT124" s="6">
        <f>IF(Valor_normalizado!DT124=0,32,IFERROR(RANK(Valor_normalizado!DT124,Valor_normalizado!DT$98:DT$129,0),"NA"))</f>
        <v>21</v>
      </c>
      <c r="DU124" s="6">
        <f>IF(Valor_normalizado!DU124=0,32,IFERROR(RANK(Valor_normalizado!DU124,Valor_normalizado!DU$98:DU$129,0),"NA"))</f>
        <v>6</v>
      </c>
      <c r="DV124" s="6">
        <f>IF(Valor_normalizado!DV124=0,32,IFERROR(RANK(Valor_normalizado!DV124,Valor_normalizado!DV$98:DV$129,0),"NA"))</f>
        <v>19</v>
      </c>
      <c r="DW124" s="6">
        <f>IF(Valor_normalizado!DW124=0,32,IFERROR(RANK(Valor_normalizado!DW124,Valor_normalizado!DW$98:DW$129,0),"NA"))</f>
        <v>14</v>
      </c>
      <c r="DX124" s="6">
        <f>IF(Valor_normalizado!DX124=0,32,IFERROR(RANK(Valor_normalizado!DX124,Valor_normalizado!DX$98:DX$129,0),"NA"))</f>
        <v>14</v>
      </c>
      <c r="DY124" s="6">
        <f>IF(Valor_normalizado!DY124=0,32,IFERROR(RANK(Valor_normalizado!DY124,Valor_normalizado!DY$98:DY$129,0),"NA"))</f>
        <v>8</v>
      </c>
      <c r="DZ124" s="6">
        <f>IF(Valor_normalizado!DZ124=0,32,IFERROR(RANK(Valor_normalizado!DZ124,Valor_normalizado!DZ$98:DZ$129,0),"NA"))</f>
        <v>8</v>
      </c>
      <c r="EA124" s="6">
        <f>IF(Valor_normalizado!EA124=0,32,IFERROR(RANK(Valor_normalizado!EA124,Valor_normalizado!EA$98:EA$129,0),"NA"))</f>
        <v>8</v>
      </c>
      <c r="EB124" s="6">
        <f>IF(Valor_normalizado!EB124=0,32,IFERROR(RANK(Valor_normalizado!EB124,Valor_normalizado!EB$98:EB$129,0),"NA"))</f>
        <v>10</v>
      </c>
      <c r="EC124" s="6">
        <f>IF(Valor_normalizado!EC124=0,32,IFERROR(RANK(Valor_normalizado!EC124,Valor_normalizado!EC$98:EC$129,0),"NA"))</f>
        <v>5</v>
      </c>
      <c r="ED124" s="6">
        <f>IF(Valor_normalizado!ED124=0,32,IFERROR(RANK(Valor_normalizado!ED124,Valor_normalizado!ED$98:ED$129,0),"NA"))</f>
        <v>9</v>
      </c>
      <c r="EE124" s="6">
        <f>IF(Valor_normalizado!EE124=0,32,IFERROR(RANK(Valor_normalizado!EE124,Valor_normalizado!EE$98:EE$129,0),"NA"))</f>
        <v>8</v>
      </c>
      <c r="EF124" s="6">
        <f>IF(Valor_normalizado!EF124=0,32,IFERROR(RANK(Valor_normalizado!EF124,Valor_normalizado!EF$98:EF$129,0),"NA"))</f>
        <v>10</v>
      </c>
      <c r="EG124" s="6">
        <f>IF(Valor_normalizado!EG124=0,32,IFERROR(RANK(Valor_normalizado!EG124,Valor_normalizado!EG$98:EG$129,0),"NA"))</f>
        <v>6</v>
      </c>
      <c r="EH124" s="6">
        <f>IF(Valor_normalizado!EH124=0,32,IFERROR(RANK(Valor_normalizado!EH124,Valor_normalizado!EH$98:EH$129,0),"NA"))</f>
        <v>18</v>
      </c>
      <c r="EI124" s="6">
        <f>IF(Valor_normalizado!EI124=0,32,IFERROR(RANK(Valor_normalizado!EI124,Valor_normalizado!EI$98:EI$129,0),"NA"))</f>
        <v>19</v>
      </c>
      <c r="EJ124" s="6">
        <f>IF(Valor_normalizado!EJ124=0,32,IFERROR(RANK(Valor_normalizado!EJ124,Valor_normalizado!EJ$98:EJ$129,0),"NA"))</f>
        <v>18</v>
      </c>
      <c r="EK124" s="6">
        <f>IF(Valor_normalizado!EK124=0,32,IFERROR(RANK(Valor_normalizado!EK124,Valor_normalizado!EK$98:EK$129,0),"NA"))</f>
        <v>19</v>
      </c>
      <c r="EL124" s="6">
        <f>IF(Valor_normalizado!EL124=0,32,IFERROR(RANK(Valor_normalizado!EL124,Valor_normalizado!EL$98:EL$129,0),"NA"))</f>
        <v>11</v>
      </c>
      <c r="EM124" s="6">
        <f>IF(Valor_normalizado!EM124=0,32,IFERROR(RANK(Valor_normalizado!EM124,Valor_normalizado!EM$98:EM$129,0),"NA"))</f>
        <v>20</v>
      </c>
      <c r="EN124" s="6">
        <f>IF(Valor_normalizado!EN124=0,32,IFERROR(RANK(Valor_normalizado!EN124,Valor_normalizado!EN$98:EN$129,0),"NA"))</f>
        <v>9</v>
      </c>
      <c r="EO124" s="6">
        <f>IF(Valor_normalizado!EO124=0,32,IFERROR(RANK(Valor_normalizado!EO124,Valor_normalizado!EO$98:EO$129,0),"NA"))</f>
        <v>17</v>
      </c>
      <c r="EP124" s="6">
        <f>IF(Valor_normalizado!EP124=0,32,IFERROR(RANK(Valor_normalizado!EP124,Valor_normalizado!EP$98:EP$129,0),"NA"))</f>
        <v>15</v>
      </c>
      <c r="EQ124" s="6">
        <f>IF(Valor_normalizado!EQ124=0,32,IFERROR(RANK(Valor_normalizado!EQ124,Valor_normalizado!EQ$98:EQ$129,0),"NA"))</f>
        <v>16</v>
      </c>
      <c r="ER124" s="6">
        <f>IF(Valor_normalizado!ER124=0,32,IFERROR(RANK(Valor_normalizado!ER124,Valor_normalizado!ER$98:ER$129,0),"NA"))</f>
        <v>13</v>
      </c>
      <c r="ES124" s="6">
        <f>IF(Valor_normalizado!ES124=0,32,IFERROR(RANK(Valor_normalizado!ES124,Valor_normalizado!ES$98:ES$129,0),"NA"))</f>
        <v>15</v>
      </c>
    </row>
    <row r="125" spans="1:149" x14ac:dyDescent="0.25">
      <c r="A125" s="1" t="s">
        <v>273</v>
      </c>
      <c r="B125" s="75">
        <v>2022</v>
      </c>
      <c r="C125" s="6">
        <f>IF(Valor_normalizado!C125=0,32,IFERROR(RANK(Valor_normalizado!C125,Valor_normalizado!C$98:C$129,0),"NA"))</f>
        <v>18</v>
      </c>
      <c r="D125" s="6">
        <f>IF(Valor_normalizado!D125=0,32,IFERROR(RANK(Valor_normalizado!D125,Valor_normalizado!D$98:D$129,0),"NA"))</f>
        <v>24</v>
      </c>
      <c r="E125" s="6">
        <f>IF(Valor_normalizado!E125=0,32,IFERROR(RANK(Valor_normalizado!E125,Valor_normalizado!E$98:E$129,0),"NA"))</f>
        <v>24</v>
      </c>
      <c r="F125" s="6">
        <f>IF(Valor_normalizado!F125=0,32,IFERROR(RANK(Valor_normalizado!F125,Valor_normalizado!F$98:F$129,0),"NA"))</f>
        <v>19</v>
      </c>
      <c r="G125" s="6">
        <f>IF(Valor_normalizado!G125=0,32,IFERROR(RANK(Valor_normalizado!G125,Valor_normalizado!G$98:G$129,0),"NA"))</f>
        <v>25</v>
      </c>
      <c r="H125" s="6">
        <f>IF(Valor_normalizado!H125=0,32,IFERROR(RANK(Valor_normalizado!H125,Valor_normalizado!H$98:H$129,0),"NA"))</f>
        <v>12</v>
      </c>
      <c r="I125" s="6">
        <f>IF(Valor_normalizado!I125=0,32,IFERROR(RANK(Valor_normalizado!I125,Valor_normalizado!I$98:I$129,0),"NA"))</f>
        <v>23</v>
      </c>
      <c r="J125" s="6">
        <f>IF(Valor_normalizado!J125=0,32,IFERROR(RANK(Valor_normalizado!J125,Valor_normalizado!J$98:J$129,0),"NA"))</f>
        <v>22</v>
      </c>
      <c r="K125" s="6">
        <f>IF(Valor_normalizado!K125=0,32,IFERROR(RANK(Valor_normalizado!K125,Valor_normalizado!K$98:K$129,0),"NA"))</f>
        <v>24</v>
      </c>
      <c r="L125" s="6">
        <f>IF(Valor_normalizado!L125=0,32,IFERROR(RANK(Valor_normalizado!L125,Valor_normalizado!L$98:L$129,0),"NA"))</f>
        <v>3</v>
      </c>
      <c r="M125" s="6">
        <f>IF(Valor_normalizado!M125=0,32,IFERROR(RANK(Valor_normalizado!M125,Valor_normalizado!M$98:M$129,0),"NA"))</f>
        <v>15</v>
      </c>
      <c r="N125" s="6">
        <f>IF(Valor_normalizado!N125=0,32,IFERROR(RANK(Valor_normalizado!N125,Valor_normalizado!N$98:N$129,0),"NA"))</f>
        <v>20</v>
      </c>
      <c r="O125" s="6">
        <f>IF(Valor_normalizado!O125=0,32,IFERROR(RANK(Valor_normalizado!O125,Valor_normalizado!O$98:O$129,0),"NA"))</f>
        <v>11</v>
      </c>
      <c r="P125" s="6">
        <f>IF(Valor_normalizado!P125=0,32,IFERROR(RANK(Valor_normalizado!P125,Valor_normalizado!P$98:P$129,0),"NA"))</f>
        <v>15</v>
      </c>
      <c r="Q125" s="6">
        <f>IF(Valor_normalizado!Q125=0,32,IFERROR(RANK(Valor_normalizado!Q125,Valor_normalizado!Q$98:Q$129,0),"NA"))</f>
        <v>31</v>
      </c>
      <c r="R125" s="6">
        <f>IF(Valor_normalizado!R125=0,32,IFERROR(RANK(Valor_normalizado!R125,Valor_normalizado!R$98:R$129,0),"NA"))</f>
        <v>23</v>
      </c>
      <c r="S125" s="6">
        <f>IF(Valor_normalizado!S125=0,32,IFERROR(RANK(Valor_normalizado!S125,Valor_normalizado!S$98:S$129,0),"NA"))</f>
        <v>19</v>
      </c>
      <c r="T125" s="6">
        <f>IF(Valor_normalizado!T125=0,32,IFERROR(RANK(Valor_normalizado!T125,Valor_normalizado!T$98:T$129,0),"NA"))</f>
        <v>24</v>
      </c>
      <c r="U125" s="6">
        <f>IF(Valor_normalizado!U125=0,32,IFERROR(RANK(Valor_normalizado!U125,Valor_normalizado!U$98:U$129,0),"NA"))</f>
        <v>20</v>
      </c>
      <c r="V125" s="6">
        <f>IF(Valor_normalizado!V125=0,32,IFERROR(RANK(Valor_normalizado!V125,Valor_normalizado!V$98:V$129,0),"NA"))</f>
        <v>12</v>
      </c>
      <c r="W125" s="6">
        <f>IF(Valor_normalizado!W125=0,32,IFERROR(RANK(Valor_normalizado!W125,Valor_normalizado!W$98:W$129,0),"NA"))</f>
        <v>4</v>
      </c>
      <c r="X125" s="6">
        <f>IF(Valor_normalizado!X125=0,32,IFERROR(RANK(Valor_normalizado!X125,Valor_normalizado!X$98:X$129,0),"NA"))</f>
        <v>15</v>
      </c>
      <c r="Y125" s="6">
        <f>IF(Valor_normalizado!Y125=0,32,IFERROR(RANK(Valor_normalizado!Y125,Valor_normalizado!Y$98:Y$129,0),"NA"))</f>
        <v>5</v>
      </c>
      <c r="Z125" s="6">
        <f>IF(Valor_normalizado!Z125=0,32,IFERROR(RANK(Valor_normalizado!Z125,Valor_normalizado!Z$98:Z$129,0),"NA"))</f>
        <v>13</v>
      </c>
      <c r="AA125" s="6">
        <f>IF(Valor_normalizado!AA125=0,32,IFERROR(RANK(Valor_normalizado!AA125,Valor_normalizado!AA$98:AA$129,0),"NA"))</f>
        <v>8</v>
      </c>
      <c r="AB125" s="6">
        <f>IF(Valor_normalizado!AB125=0,32,IFERROR(RANK(Valor_normalizado!AB125,Valor_normalizado!AB$98:AB$129,0),"NA"))</f>
        <v>15</v>
      </c>
      <c r="AC125" s="6">
        <f>IF(Valor_normalizado!AC125=0,32,IFERROR(RANK(Valor_normalizado!AC125,Valor_normalizado!AC$98:AC$129,0),"NA"))</f>
        <v>16</v>
      </c>
      <c r="AD125" s="6">
        <f>IF(Valor_normalizado!AD125=0,32,IFERROR(RANK(Valor_normalizado!AD125,Valor_normalizado!AD$98:AD$129,0),"NA"))</f>
        <v>27</v>
      </c>
      <c r="AE125" s="6">
        <f>IF(Valor_normalizado!AE125=0,32,IFERROR(RANK(Valor_normalizado!AE125,Valor_normalizado!AE$98:AE$129,0),"NA"))</f>
        <v>32</v>
      </c>
      <c r="AF125" s="6" t="str">
        <f>IF(Valor_normalizado!AF125=0,32,IFERROR(RANK(Valor_normalizado!AF125,Valor_normalizado!AF$98:AF$129,0),"NA"))</f>
        <v>NA</v>
      </c>
      <c r="AG125" s="6">
        <f>IF(Valor_normalizado!AG125=0,32,IFERROR(RANK(Valor_normalizado!AG125,Valor_normalizado!AG$98:AG$129,0),"NA"))</f>
        <v>20</v>
      </c>
      <c r="AH125" s="6">
        <f>IF(Valor_normalizado!AH125=0,32,IFERROR(RANK(Valor_normalizado!AH125,Valor_normalizado!AH$98:AH$129,0),"NA"))</f>
        <v>28</v>
      </c>
      <c r="AI125" s="6">
        <f>IF(Valor_normalizado!AI125=0,32,IFERROR(RANK(Valor_normalizado!AI125,Valor_normalizado!AI$98:AI$129,0),"NA"))</f>
        <v>18</v>
      </c>
      <c r="AJ125" s="6">
        <f>IF(Valor_normalizado!AJ125=0,32,IFERROR(RANK(Valor_normalizado!AJ125,Valor_normalizado!AJ$98:AJ$129,0),"NA"))</f>
        <v>27</v>
      </c>
      <c r="AK125" s="6">
        <f>IF(Valor_normalizado!AK125=0,32,IFERROR(RANK(Valor_normalizado!AK125,Valor_normalizado!AK$98:AK$129,0),"NA"))</f>
        <v>24</v>
      </c>
      <c r="AL125" s="6">
        <f>IF(Valor_normalizado!AL125=0,32,IFERROR(RANK(Valor_normalizado!AL125,Valor_normalizado!AL$98:AL$129,0),"NA"))</f>
        <v>32</v>
      </c>
      <c r="AM125" s="6">
        <f>IF(Valor_normalizado!AM125=0,32,IFERROR(RANK(Valor_normalizado!AM125,Valor_normalizado!AM$98:AM$129,0),"NA"))</f>
        <v>32</v>
      </c>
      <c r="AN125" s="6">
        <f>IF(Valor_normalizado!AN125=0,32,IFERROR(RANK(Valor_normalizado!AN125,Valor_normalizado!AN$98:AN$129,0),"NA"))</f>
        <v>32</v>
      </c>
      <c r="AO125" s="6">
        <f>IF(Valor_normalizado!AO125=0,32,IFERROR(RANK(Valor_normalizado!AO125,Valor_normalizado!AO$98:AO$129,0),"NA"))</f>
        <v>21</v>
      </c>
      <c r="AP125" s="6">
        <f>IF(Valor_normalizado!AP125=0,32,IFERROR(RANK(Valor_normalizado!AP125,Valor_normalizado!AP$98:AP$129,0),"NA"))</f>
        <v>21</v>
      </c>
      <c r="AQ125" s="6">
        <f>IF(Valor_normalizado!AQ125=0,32,IFERROR(RANK(Valor_normalizado!AQ125,Valor_normalizado!AQ$98:AQ$129,0),"NA"))</f>
        <v>21</v>
      </c>
      <c r="AR125" s="6">
        <f>IF(Valor_normalizado!AR125=0,32,IFERROR(RANK(Valor_normalizado!AR125,Valor_normalizado!AR$98:AR$129,0),"NA"))</f>
        <v>25</v>
      </c>
      <c r="AS125" s="6">
        <f>IF(Valor_normalizado!AS125=0,32,IFERROR(RANK(Valor_normalizado!AS125,Valor_normalizado!AS$98:AS$129,0),"NA"))</f>
        <v>26</v>
      </c>
      <c r="AT125" s="6">
        <f>IF(Valor_normalizado!AT125=0,32,IFERROR(RANK(Valor_normalizado!AT125,Valor_normalizado!AT$98:AT$129,0),"NA"))</f>
        <v>21</v>
      </c>
      <c r="AU125" s="6">
        <f>IF(Valor_normalizado!AU125=0,32,IFERROR(RANK(Valor_normalizado!AU125,Valor_normalizado!AU$98:AU$129,0),"NA"))</f>
        <v>26</v>
      </c>
      <c r="AV125" s="6">
        <f>IF(Valor_normalizado!AV125=0,32,IFERROR(RANK(Valor_normalizado!AV125,Valor_normalizado!AV$98:AV$129,0),"NA"))</f>
        <v>19</v>
      </c>
      <c r="AW125" s="6">
        <f>IF(Valor_normalizado!AW125=0,32,IFERROR(RANK(Valor_normalizado!AW125,Valor_normalizado!AW$98:AW$129,0),"NA"))</f>
        <v>23</v>
      </c>
      <c r="AX125" s="6">
        <f>IF(Valor_normalizado!AX125=0,32,IFERROR(RANK(Valor_normalizado!AX125,Valor_normalizado!AX$98:AX$129,0),"NA"))</f>
        <v>22</v>
      </c>
      <c r="AY125" s="6">
        <f>IF(Valor_normalizado!AY125=0,32,IFERROR(RANK(Valor_normalizado!AY125,Valor_normalizado!AY$98:AY$129,0),"NA"))</f>
        <v>23</v>
      </c>
      <c r="AZ125" s="6">
        <f>IF(Valor_normalizado!AZ125=0,32,IFERROR(RANK(Valor_normalizado!AZ125,Valor_normalizado!AZ$98:AZ$129,0),"NA"))</f>
        <v>27</v>
      </c>
      <c r="BA125" s="6">
        <f>IF(Valor_normalizado!BA125=0,32,IFERROR(RANK(Valor_normalizado!BA125,Valor_normalizado!BA$98:BA$129,0),"NA"))</f>
        <v>14</v>
      </c>
      <c r="BB125" s="6">
        <f>IF(Valor_normalizado!BB125=0,32,IFERROR(RANK(Valor_normalizado!BB125,Valor_normalizado!BB$98:BB$129,0),"NA"))</f>
        <v>5</v>
      </c>
      <c r="BC125" s="6">
        <f>IF(Valor_normalizado!BC125=0,32,IFERROR(RANK(Valor_normalizado!BC125,Valor_normalizado!BC$98:BC$129,0),"NA"))</f>
        <v>1</v>
      </c>
      <c r="BD125" s="6">
        <f>IF(Valor_normalizado!BD125=0,32,IFERROR(RANK(Valor_normalizado!BD125,Valor_normalizado!BD$98:BD$129,0),"NA"))</f>
        <v>19</v>
      </c>
      <c r="BE125" s="6">
        <f>IF(Valor_normalizado!BE125=0,32,IFERROR(RANK(Valor_normalizado!BE125,Valor_normalizado!BE$98:BE$129,0),"NA"))</f>
        <v>23</v>
      </c>
      <c r="BF125" s="6">
        <f>IF(Valor_normalizado!BF125=0,32,IFERROR(RANK(Valor_normalizado!BF125,Valor_normalizado!BF$98:BF$129,0),"NA"))</f>
        <v>29</v>
      </c>
      <c r="BG125" s="6">
        <f>IF(Valor_normalizado!BG125=0,32,IFERROR(RANK(Valor_normalizado!BG125,Valor_normalizado!BG$98:BG$129,0),"NA"))</f>
        <v>24</v>
      </c>
      <c r="BH125" s="6">
        <f>IF(Valor_normalizado!BH125=0,32,IFERROR(RANK(Valor_normalizado!BH125,Valor_normalizado!BH$98:BH$129,0),"NA"))</f>
        <v>21</v>
      </c>
      <c r="BI125" s="6">
        <f>IF(Valor_normalizado!BI125=0,32,IFERROR(RANK(Valor_normalizado!BI125,Valor_normalizado!BI$98:BI$129,0),"NA"))</f>
        <v>9</v>
      </c>
      <c r="BJ125" s="6">
        <f>IF(Valor_normalizado!BJ125=0,32,IFERROR(RANK(Valor_normalizado!BJ125,Valor_normalizado!BJ$98:BJ$129,0),"NA"))</f>
        <v>8</v>
      </c>
      <c r="BK125" s="6">
        <f>IF(Valor_normalizado!BK125=0,32,IFERROR(RANK(Valor_normalizado!BK125,Valor_normalizado!BK$98:BK$129,0),"NA"))</f>
        <v>14</v>
      </c>
      <c r="BL125" s="6">
        <f>IF(Valor_normalizado!BL125=0,32,IFERROR(RANK(Valor_normalizado!BL125,Valor_normalizado!BL$98:BL$129,0),"NA"))</f>
        <v>28</v>
      </c>
      <c r="BM125" s="6">
        <f>IF(Valor_normalizado!BM125=0,32,IFERROR(RANK(Valor_normalizado!BM125,Valor_normalizado!BM$98:BM$129,0),"NA"))</f>
        <v>11</v>
      </c>
      <c r="BN125" s="6">
        <f>IF(Valor_normalizado!BN125=0,32,IFERROR(RANK(Valor_normalizado!BN125,Valor_normalizado!BN$98:BN$129,0),"NA"))</f>
        <v>22</v>
      </c>
      <c r="BO125" s="6">
        <f>IF(Valor_normalizado!BO125=0,32,IFERROR(RANK(Valor_normalizado!BO125,Valor_normalizado!BO$98:BO$129,0),"NA"))</f>
        <v>6</v>
      </c>
      <c r="BP125" s="6">
        <f>IF(Valor_normalizado!BP125=0,32,IFERROR(RANK(Valor_normalizado!BP125,Valor_normalizado!BP$98:BP$129,0),"NA"))</f>
        <v>17</v>
      </c>
      <c r="BQ125" s="6">
        <f>IF(Valor_normalizado!BQ125=0,32,IFERROR(RANK(Valor_normalizado!BQ125,Valor_normalizado!BQ$98:BQ$129,0),"NA"))</f>
        <v>19</v>
      </c>
      <c r="BR125" s="6">
        <f>IF(Valor_normalizado!BR125=0,32,IFERROR(RANK(Valor_normalizado!BR125,Valor_normalizado!BR$98:BR$129,0),"NA"))</f>
        <v>9</v>
      </c>
      <c r="BS125" s="6">
        <f>IF(Valor_normalizado!BS125=0,32,IFERROR(RANK(Valor_normalizado!BS125,Valor_normalizado!BS$98:BS$129,0),"NA"))</f>
        <v>12</v>
      </c>
      <c r="BT125" s="6">
        <f>IF(Valor_normalizado!BT125=0,32,IFERROR(RANK(Valor_normalizado!BT125,Valor_normalizado!BT$98:BT$129,0),"NA"))</f>
        <v>1</v>
      </c>
      <c r="BU125" s="6">
        <f>IF(Valor_normalizado!BU125=0,32,IFERROR(RANK(Valor_normalizado!BU125,Valor_normalizado!BU$98:BU$129,0),"NA"))</f>
        <v>5</v>
      </c>
      <c r="BV125" s="6">
        <f>IF(Valor_normalizado!BV125=0,32,IFERROR(RANK(Valor_normalizado!BV125,Valor_normalizado!BV$98:BV$129,0),"NA"))</f>
        <v>8</v>
      </c>
      <c r="BW125" s="6">
        <f>IF(Valor_normalizado!BW125=0,32,IFERROR(RANK(Valor_normalizado!BW125,Valor_normalizado!BW$98:BW$129,0),"NA"))</f>
        <v>12</v>
      </c>
      <c r="BX125" s="6">
        <f>IF(Valor_normalizado!BX125=0,32,IFERROR(RANK(Valor_normalizado!BX125,Valor_normalizado!BX$98:BX$129,0),"NA"))</f>
        <v>9</v>
      </c>
      <c r="BY125" s="6">
        <f>IF(Valor_normalizado!BY125=0,32,IFERROR(RANK(Valor_normalizado!BY125,Valor_normalizado!BY$98:BY$129,0),"NA"))</f>
        <v>8</v>
      </c>
      <c r="BZ125" s="6">
        <f>IF(Valor_normalizado!BZ125=0,32,IFERROR(RANK(Valor_normalizado!BZ125,Valor_normalizado!BZ$98:BZ$129,0),"NA"))</f>
        <v>10</v>
      </c>
      <c r="CA125" s="6">
        <f>IF(Valor_normalizado!CA125=0,32,IFERROR(RANK(Valor_normalizado!CA125,Valor_normalizado!CA$98:CA$129,0),"NA"))</f>
        <v>13</v>
      </c>
      <c r="CB125" s="6">
        <f>IF(Valor_normalizado!CB125=0,32,IFERROR(RANK(Valor_normalizado!CB125,Valor_normalizado!CB$98:CB$129,0),"NA"))</f>
        <v>8</v>
      </c>
      <c r="CC125" s="6">
        <f>IF(Valor_normalizado!CC125=0,32,IFERROR(RANK(Valor_normalizado!CC125,Valor_normalizado!CC$98:CC$129,0),"NA"))</f>
        <v>21</v>
      </c>
      <c r="CD125" s="6">
        <f>IF(Valor_normalizado!CD125=0,32,IFERROR(RANK(Valor_normalizado!CD125,Valor_normalizado!CD$98:CD$129,0),"NA"))</f>
        <v>24</v>
      </c>
      <c r="CE125" s="6">
        <f>IF(Valor_normalizado!CE125=0,32,IFERROR(RANK(Valor_normalizado!CE125,Valor_normalizado!CE$98:CE$129,0),"NA"))</f>
        <v>18</v>
      </c>
      <c r="CF125" s="6">
        <f>IF(Valor_normalizado!CF125=0,32,IFERROR(RANK(Valor_normalizado!CF125,Valor_normalizado!CF$98:CF$129,0),"NA"))</f>
        <v>19</v>
      </c>
      <c r="CG125" s="6">
        <f>IF(Valor_normalizado!CG125=0,32,IFERROR(RANK(Valor_normalizado!CG125,Valor_normalizado!CG$98:CG$129,0),"NA"))</f>
        <v>21</v>
      </c>
      <c r="CH125" s="6">
        <f>IF(Valor_normalizado!CH125=0,32,IFERROR(RANK(Valor_normalizado!CH125,Valor_normalizado!CH$98:CH$129,0),"NA"))</f>
        <v>21</v>
      </c>
      <c r="CI125" s="6">
        <f>IF(Valor_normalizado!CI125=0,32,IFERROR(RANK(Valor_normalizado!CI125,Valor_normalizado!CI$98:CI$129,0),"NA"))</f>
        <v>15</v>
      </c>
      <c r="CJ125" s="6">
        <f>IF(Valor_normalizado!CJ125=0,32,IFERROR(RANK(Valor_normalizado!CJ125,Valor_normalizado!CJ$98:CJ$129,0),"NA"))</f>
        <v>6</v>
      </c>
      <c r="CK125" s="6">
        <f>IF(Valor_normalizado!CK125=0,32,IFERROR(RANK(Valor_normalizado!CK125,Valor_normalizado!CK$98:CK$129,0),"NA"))</f>
        <v>24</v>
      </c>
      <c r="CL125" s="6">
        <f>IF(Valor_normalizado!CL125=0,32,IFERROR(RANK(Valor_normalizado!CL125,Valor_normalizado!CL$98:CL$129,0),"NA"))</f>
        <v>27</v>
      </c>
      <c r="CM125" s="6">
        <f>IF(Valor_normalizado!CM125=0,32,IFERROR(RANK(Valor_normalizado!CM125,Valor_normalizado!CM$98:CM$129,0),"NA"))</f>
        <v>21</v>
      </c>
      <c r="CN125" s="6">
        <f>IF(Valor_normalizado!CN125=0,32,IFERROR(RANK(Valor_normalizado!CN125,Valor_normalizado!CN$98:CN$129,0),"NA"))</f>
        <v>12</v>
      </c>
      <c r="CO125" s="6">
        <f>IF(Valor_normalizado!CO125=0,32,IFERROR(RANK(Valor_normalizado!CO125,Valor_normalizado!CO$98:CO$129,0),"NA"))</f>
        <v>25</v>
      </c>
      <c r="CP125" s="6">
        <f>IF(Valor_normalizado!CP125=0,32,IFERROR(RANK(Valor_normalizado!CP125,Valor_normalizado!CP$98:CP$129,0),"NA"))</f>
        <v>31</v>
      </c>
      <c r="CQ125" s="6">
        <f>IF(Valor_normalizado!CQ125=0,32,IFERROR(RANK(Valor_normalizado!CQ125,Valor_normalizado!CQ$98:CQ$129,0),"NA"))</f>
        <v>21</v>
      </c>
      <c r="CR125" s="6">
        <f>IF(Valor_normalizado!CR125=0,32,IFERROR(RANK(Valor_normalizado!CR125,Valor_normalizado!CR$98:CR$129,0),"NA"))</f>
        <v>25</v>
      </c>
      <c r="CS125" s="6">
        <f>IF(Valor_normalizado!CS125=0,32,IFERROR(RANK(Valor_normalizado!CS125,Valor_normalizado!CS$98:CS$129,0),"NA"))</f>
        <v>2</v>
      </c>
      <c r="CT125" s="6">
        <f>IF(Valor_normalizado!CT125=0,32,IFERROR(RANK(Valor_normalizado!CT125,Valor_normalizado!CT$98:CT$129,0),"NA"))</f>
        <v>26</v>
      </c>
      <c r="CU125" s="6">
        <f>IF(Valor_normalizado!CU125=0,32,IFERROR(RANK(Valor_normalizado!CU125,Valor_normalizado!CU$98:CU$129,0),"NA"))</f>
        <v>14</v>
      </c>
      <c r="CV125" s="6">
        <f>IF(Valor_normalizado!CV125=0,32,IFERROR(RANK(Valor_normalizado!CV125,Valor_normalizado!CV$98:CV$129,0),"NA"))</f>
        <v>20</v>
      </c>
      <c r="CW125" s="6">
        <f>IF(Valor_normalizado!CW125=0,32,IFERROR(RANK(Valor_normalizado!CW125,Valor_normalizado!CW$98:CW$129,0),"NA"))</f>
        <v>19</v>
      </c>
      <c r="CX125" s="6">
        <f>IF(Valor_normalizado!CX125=0,32,IFERROR(RANK(Valor_normalizado!CX125,Valor_normalizado!CX$98:CX$129,0),"NA"))</f>
        <v>9</v>
      </c>
      <c r="CY125" s="6">
        <f>IF(Valor_normalizado!CY125=0,32,IFERROR(RANK(Valor_normalizado!CY125,Valor_normalizado!CY$98:CY$129,0),"NA"))</f>
        <v>26</v>
      </c>
      <c r="CZ125" s="6">
        <f>IF(Valor_normalizado!CZ125=0,32,IFERROR(RANK(Valor_normalizado!CZ125,Valor_normalizado!CZ$98:CZ$129,0),"NA"))</f>
        <v>18</v>
      </c>
      <c r="DA125" s="6">
        <f>IF(Valor_normalizado!DA125=0,32,IFERROR(RANK(Valor_normalizado!DA125,Valor_normalizado!DA$98:DA$129,0),"NA"))</f>
        <v>26</v>
      </c>
      <c r="DB125" s="6">
        <f>IF(Valor_normalizado!DB125=0,32,IFERROR(RANK(Valor_normalizado!DB125,Valor_normalizado!DB$98:DB$129,0),"NA"))</f>
        <v>23</v>
      </c>
      <c r="DC125" s="6">
        <f>IF(Valor_normalizado!DC125=0,32,IFERROR(RANK(Valor_normalizado!DC125,Valor_normalizado!DC$98:DC$129,0),"NA"))</f>
        <v>15</v>
      </c>
      <c r="DD125" s="6">
        <f>IF(Valor_normalizado!DD125=0,32,IFERROR(RANK(Valor_normalizado!DD125,Valor_normalizado!DD$98:DD$129,0),"NA"))</f>
        <v>22</v>
      </c>
      <c r="DE125" s="6">
        <f>IF(Valor_normalizado!DE125=0,32,IFERROR(RANK(Valor_normalizado!DE125,Valor_normalizado!DE$98:DE$129,0),"NA"))</f>
        <v>21</v>
      </c>
      <c r="DF125" s="6">
        <f>IF(Valor_normalizado!DF125=0,32,IFERROR(RANK(Valor_normalizado!DF125,Valor_normalizado!DF$98:DF$129,0),"NA"))</f>
        <v>12</v>
      </c>
      <c r="DG125" s="6">
        <f>IF(Valor_normalizado!DG125=0,32,IFERROR(RANK(Valor_normalizado!DG125,Valor_normalizado!DG$98:DG$129,0),"NA"))</f>
        <v>22</v>
      </c>
      <c r="DH125" s="6">
        <f>IF(Valor_normalizado!DH125=0,32,IFERROR(RANK(Valor_normalizado!DH125,Valor_normalizado!DH$98:DH$129,0),"NA"))</f>
        <v>30</v>
      </c>
      <c r="DI125" s="6">
        <f>IF(Valor_normalizado!DI125=0,32,IFERROR(RANK(Valor_normalizado!DI125,Valor_normalizado!DI$98:DI$129,0),"NA"))</f>
        <v>18</v>
      </c>
      <c r="DJ125" s="6">
        <f>IF(Valor_normalizado!DJ125=0,32,IFERROR(RANK(Valor_normalizado!DJ125,Valor_normalizado!DJ$98:DJ$129,0),"NA"))</f>
        <v>27</v>
      </c>
      <c r="DK125" s="6">
        <f>IF(Valor_normalizado!DK125=0,32,IFERROR(RANK(Valor_normalizado!DK125,Valor_normalizado!DK$98:DK$129,0),"NA"))</f>
        <v>27</v>
      </c>
      <c r="DL125" s="6">
        <f>IF(Valor_normalizado!DL125=0,32,IFERROR(RANK(Valor_normalizado!DL125,Valor_normalizado!DL$98:DL$129,0),"NA"))</f>
        <v>25</v>
      </c>
      <c r="DM125" s="6">
        <f>IF(Valor_normalizado!DM125=0,32,IFERROR(RANK(Valor_normalizado!DM125,Valor_normalizado!DM$98:DM$129,0),"NA"))</f>
        <v>31</v>
      </c>
      <c r="DN125" s="6">
        <f>IF(Valor_normalizado!DN125=0,32,IFERROR(RANK(Valor_normalizado!DN125,Valor_normalizado!DN$98:DN$129,0),"NA"))</f>
        <v>26</v>
      </c>
      <c r="DO125" s="6">
        <f>IF(Valor_normalizado!DO125=0,32,IFERROR(RANK(Valor_normalizado!DO125,Valor_normalizado!DO$98:DO$129,0),"NA"))</f>
        <v>29</v>
      </c>
      <c r="DP125" s="6">
        <f>IF(Valor_normalizado!DP125=0,32,IFERROR(RANK(Valor_normalizado!DP125,Valor_normalizado!DP$98:DP$129,0),"NA"))</f>
        <v>29</v>
      </c>
      <c r="DQ125" s="6">
        <f>IF(Valor_normalizado!DQ125=0,32,IFERROR(RANK(Valor_normalizado!DQ125,Valor_normalizado!DQ$98:DQ$129,0),"NA"))</f>
        <v>30</v>
      </c>
      <c r="DR125" s="6">
        <f>IF(Valor_normalizado!DR125=0,32,IFERROR(RANK(Valor_normalizado!DR125,Valor_normalizado!DR$98:DR$129,0),"NA"))</f>
        <v>19</v>
      </c>
      <c r="DS125" s="6">
        <f>IF(Valor_normalizado!DS125=0,32,IFERROR(RANK(Valor_normalizado!DS125,Valor_normalizado!DS$98:DS$129,0),"NA"))</f>
        <v>27</v>
      </c>
      <c r="DT125" s="6">
        <f>IF(Valor_normalizado!DT125=0,32,IFERROR(RANK(Valor_normalizado!DT125,Valor_normalizado!DT$98:DT$129,0),"NA"))</f>
        <v>24</v>
      </c>
      <c r="DU125" s="6">
        <f>IF(Valor_normalizado!DU125=0,32,IFERROR(RANK(Valor_normalizado!DU125,Valor_normalizado!DU$98:DU$129,0),"NA"))</f>
        <v>20</v>
      </c>
      <c r="DV125" s="6">
        <f>IF(Valor_normalizado!DV125=0,32,IFERROR(RANK(Valor_normalizado!DV125,Valor_normalizado!DV$98:DV$129,0),"NA"))</f>
        <v>24</v>
      </c>
      <c r="DW125" s="6">
        <f>IF(Valor_normalizado!DW125=0,32,IFERROR(RANK(Valor_normalizado!DW125,Valor_normalizado!DW$98:DW$129,0),"NA"))</f>
        <v>21</v>
      </c>
      <c r="DX125" s="6">
        <f>IF(Valor_normalizado!DX125=0,32,IFERROR(RANK(Valor_normalizado!DX125,Valor_normalizado!DX$98:DX$129,0),"NA"))</f>
        <v>21</v>
      </c>
      <c r="DY125" s="6">
        <f>IF(Valor_normalizado!DY125=0,32,IFERROR(RANK(Valor_normalizado!DY125,Valor_normalizado!DY$98:DY$129,0),"NA"))</f>
        <v>11</v>
      </c>
      <c r="DZ125" s="6">
        <f>IF(Valor_normalizado!DZ125=0,32,IFERROR(RANK(Valor_normalizado!DZ125,Valor_normalizado!DZ$98:DZ$129,0),"NA"))</f>
        <v>9</v>
      </c>
      <c r="EA125" s="6">
        <f>IF(Valor_normalizado!EA125=0,32,IFERROR(RANK(Valor_normalizado!EA125,Valor_normalizado!EA$98:EA$129,0),"NA"))</f>
        <v>9</v>
      </c>
      <c r="EB125" s="6">
        <f>IF(Valor_normalizado!EB125=0,32,IFERROR(RANK(Valor_normalizado!EB125,Valor_normalizado!EB$98:EB$129,0),"NA"))</f>
        <v>13</v>
      </c>
      <c r="EC125" s="6">
        <f>IF(Valor_normalizado!EC125=0,32,IFERROR(RANK(Valor_normalizado!EC125,Valor_normalizado!EC$98:EC$129,0),"NA"))</f>
        <v>18</v>
      </c>
      <c r="ED125" s="6">
        <f>IF(Valor_normalizado!ED125=0,32,IFERROR(RANK(Valor_normalizado!ED125,Valor_normalizado!ED$98:ED$129,0),"NA"))</f>
        <v>26</v>
      </c>
      <c r="EE125" s="6">
        <f>IF(Valor_normalizado!EE125=0,32,IFERROR(RANK(Valor_normalizado!EE125,Valor_normalizado!EE$98:EE$129,0),"NA"))</f>
        <v>24</v>
      </c>
      <c r="EF125" s="6">
        <f>IF(Valor_normalizado!EF125=0,32,IFERROR(RANK(Valor_normalizado!EF125,Valor_normalizado!EF$98:EF$129,0),"NA"))</f>
        <v>16</v>
      </c>
      <c r="EG125" s="6">
        <f>IF(Valor_normalizado!EG125=0,32,IFERROR(RANK(Valor_normalizado!EG125,Valor_normalizado!EG$98:EG$129,0),"NA"))</f>
        <v>32</v>
      </c>
      <c r="EH125" s="6">
        <f>IF(Valor_normalizado!EH125=0,32,IFERROR(RANK(Valor_normalizado!EH125,Valor_normalizado!EH$98:EH$129,0),"NA"))</f>
        <v>15</v>
      </c>
      <c r="EI125" s="6">
        <f>IF(Valor_normalizado!EI125=0,32,IFERROR(RANK(Valor_normalizado!EI125,Valor_normalizado!EI$98:EI$129,0),"NA"))</f>
        <v>18</v>
      </c>
      <c r="EJ125" s="6">
        <f>IF(Valor_normalizado!EJ125=0,32,IFERROR(RANK(Valor_normalizado!EJ125,Valor_normalizado!EJ$98:EJ$129,0),"NA"))</f>
        <v>8</v>
      </c>
      <c r="EK125" s="6">
        <f>IF(Valor_normalizado!EK125=0,32,IFERROR(RANK(Valor_normalizado!EK125,Valor_normalizado!EK$98:EK$129,0),"NA"))</f>
        <v>3</v>
      </c>
      <c r="EL125" s="6">
        <f>IF(Valor_normalizado!EL125=0,32,IFERROR(RANK(Valor_normalizado!EL125,Valor_normalizado!EL$98:EL$129,0),"NA"))</f>
        <v>12</v>
      </c>
      <c r="EM125" s="6">
        <f>IF(Valor_normalizado!EM125=0,32,IFERROR(RANK(Valor_normalizado!EM125,Valor_normalizado!EM$98:EM$129,0),"NA"))</f>
        <v>32</v>
      </c>
      <c r="EN125" s="6">
        <f>IF(Valor_normalizado!EN125=0,32,IFERROR(RANK(Valor_normalizado!EN125,Valor_normalizado!EN$98:EN$129,0),"NA"))</f>
        <v>32</v>
      </c>
      <c r="EO125" s="6">
        <f>IF(Valor_normalizado!EO125=0,32,IFERROR(RANK(Valor_normalizado!EO125,Valor_normalizado!EO$98:EO$129,0),"NA"))</f>
        <v>32</v>
      </c>
      <c r="EP125" s="6">
        <f>IF(Valor_normalizado!EP125=0,32,IFERROR(RANK(Valor_normalizado!EP125,Valor_normalizado!EP$98:EP$129,0),"NA"))</f>
        <v>22</v>
      </c>
      <c r="EQ125" s="6">
        <f>IF(Valor_normalizado!EQ125=0,32,IFERROR(RANK(Valor_normalizado!EQ125,Valor_normalizado!EQ$98:EQ$129,0),"NA"))</f>
        <v>24</v>
      </c>
      <c r="ER125" s="6">
        <f>IF(Valor_normalizado!ER125=0,32,IFERROR(RANK(Valor_normalizado!ER125,Valor_normalizado!ER$98:ER$129,0),"NA"))</f>
        <v>20</v>
      </c>
      <c r="ES125" s="6">
        <f>IF(Valor_normalizado!ES125=0,32,IFERROR(RANK(Valor_normalizado!ES125,Valor_normalizado!ES$98:ES$129,0),"NA"))</f>
        <v>22</v>
      </c>
    </row>
    <row r="126" spans="1:149" x14ac:dyDescent="0.25">
      <c r="A126" s="2" t="s">
        <v>274</v>
      </c>
      <c r="B126" s="75">
        <v>2022</v>
      </c>
      <c r="C126" s="6">
        <f>IF(Valor_normalizado!C126=0,32,IFERROR(RANK(Valor_normalizado!C126,Valor_normalizado!C$98:C$129,0),"NA"))</f>
        <v>7</v>
      </c>
      <c r="D126" s="6">
        <f>IF(Valor_normalizado!D126=0,32,IFERROR(RANK(Valor_normalizado!D126,Valor_normalizado!D$98:D$129,0),"NA"))</f>
        <v>2</v>
      </c>
      <c r="E126" s="6">
        <f>IF(Valor_normalizado!E126=0,32,IFERROR(RANK(Valor_normalizado!E126,Valor_normalizado!E$98:E$129,0),"NA"))</f>
        <v>11</v>
      </c>
      <c r="F126" s="6">
        <f>IF(Valor_normalizado!F126=0,32,IFERROR(RANK(Valor_normalizado!F126,Valor_normalizado!F$98:F$129,0),"NA"))</f>
        <v>7</v>
      </c>
      <c r="G126" s="6">
        <f>IF(Valor_normalizado!G126=0,32,IFERROR(RANK(Valor_normalizado!G126,Valor_normalizado!G$98:G$129,0),"NA"))</f>
        <v>3</v>
      </c>
      <c r="H126" s="6">
        <f>IF(Valor_normalizado!H126=0,32,IFERROR(RANK(Valor_normalizado!H126,Valor_normalizado!H$98:H$129,0),"NA"))</f>
        <v>7</v>
      </c>
      <c r="I126" s="6">
        <f>IF(Valor_normalizado!I126=0,32,IFERROR(RANK(Valor_normalizado!I126,Valor_normalizado!I$98:I$129,0),"NA"))</f>
        <v>15</v>
      </c>
      <c r="J126" s="6">
        <f>IF(Valor_normalizado!J126=0,32,IFERROR(RANK(Valor_normalizado!J126,Valor_normalizado!J$98:J$129,0),"NA"))</f>
        <v>6</v>
      </c>
      <c r="K126" s="6">
        <f>IF(Valor_normalizado!K126=0,32,IFERROR(RANK(Valor_normalizado!K126,Valor_normalizado!K$98:K$129,0),"NA"))</f>
        <v>4</v>
      </c>
      <c r="L126" s="6">
        <f>IF(Valor_normalizado!L126=0,32,IFERROR(RANK(Valor_normalizado!L126,Valor_normalizado!L$98:L$129,0),"NA"))</f>
        <v>18</v>
      </c>
      <c r="M126" s="6">
        <f>IF(Valor_normalizado!M126=0,32,IFERROR(RANK(Valor_normalizado!M126,Valor_normalizado!M$98:M$129,0),"NA"))</f>
        <v>8</v>
      </c>
      <c r="N126" s="6">
        <f>IF(Valor_normalizado!N126=0,32,IFERROR(RANK(Valor_normalizado!N126,Valor_normalizado!N$98:N$129,0),"NA"))</f>
        <v>2</v>
      </c>
      <c r="O126" s="6">
        <f>IF(Valor_normalizado!O126=0,32,IFERROR(RANK(Valor_normalizado!O126,Valor_normalizado!O$98:O$129,0),"NA"))</f>
        <v>18</v>
      </c>
      <c r="P126" s="6">
        <f>IF(Valor_normalizado!P126=0,32,IFERROR(RANK(Valor_normalizado!P126,Valor_normalizado!P$98:P$129,0),"NA"))</f>
        <v>27</v>
      </c>
      <c r="Q126" s="6">
        <f>IF(Valor_normalizado!Q126=0,32,IFERROR(RANK(Valor_normalizado!Q126,Valor_normalizado!Q$98:Q$129,0),"NA"))</f>
        <v>19</v>
      </c>
      <c r="R126" s="6">
        <f>IF(Valor_normalizado!R126=0,32,IFERROR(RANK(Valor_normalizado!R126,Valor_normalizado!R$98:R$129,0),"NA"))</f>
        <v>21</v>
      </c>
      <c r="S126" s="6">
        <f>IF(Valor_normalizado!S126=0,32,IFERROR(RANK(Valor_normalizado!S126,Valor_normalizado!S$98:S$129,0),"NA"))</f>
        <v>17</v>
      </c>
      <c r="T126" s="6">
        <f>IF(Valor_normalizado!T126=0,32,IFERROR(RANK(Valor_normalizado!T126,Valor_normalizado!T$98:T$129,0),"NA"))</f>
        <v>17</v>
      </c>
      <c r="U126" s="6">
        <f>IF(Valor_normalizado!U126=0,32,IFERROR(RANK(Valor_normalizado!U126,Valor_normalizado!U$98:U$129,0),"NA"))</f>
        <v>5</v>
      </c>
      <c r="V126" s="6">
        <f>IF(Valor_normalizado!V126=0,32,IFERROR(RANK(Valor_normalizado!V126,Valor_normalizado!V$98:V$129,0),"NA"))</f>
        <v>7</v>
      </c>
      <c r="W126" s="6">
        <f>IF(Valor_normalizado!W126=0,32,IFERROR(RANK(Valor_normalizado!W126,Valor_normalizado!W$98:W$129,0),"NA"))</f>
        <v>3</v>
      </c>
      <c r="X126" s="6">
        <f>IF(Valor_normalizado!X126=0,32,IFERROR(RANK(Valor_normalizado!X126,Valor_normalizado!X$98:X$129,0),"NA"))</f>
        <v>13</v>
      </c>
      <c r="Y126" s="6">
        <f>IF(Valor_normalizado!Y126=0,32,IFERROR(RANK(Valor_normalizado!Y126,Valor_normalizado!Y$98:Y$129,0),"NA"))</f>
        <v>14</v>
      </c>
      <c r="Z126" s="6">
        <f>IF(Valor_normalizado!Z126=0,32,IFERROR(RANK(Valor_normalizado!Z126,Valor_normalizado!Z$98:Z$129,0),"NA"))</f>
        <v>7</v>
      </c>
      <c r="AA126" s="6">
        <f>IF(Valor_normalizado!AA126=0,32,IFERROR(RANK(Valor_normalizado!AA126,Valor_normalizado!AA$98:AA$129,0),"NA"))</f>
        <v>5</v>
      </c>
      <c r="AB126" s="6">
        <f>IF(Valor_normalizado!AB126=0,32,IFERROR(RANK(Valor_normalizado!AB126,Valor_normalizado!AB$98:AB$129,0),"NA"))</f>
        <v>18</v>
      </c>
      <c r="AC126" s="6">
        <f>IF(Valor_normalizado!AC126=0,32,IFERROR(RANK(Valor_normalizado!AC126,Valor_normalizado!AC$98:AC$129,0),"NA"))</f>
        <v>20</v>
      </c>
      <c r="AD126" s="6" t="str">
        <f>IF(Valor_normalizado!AD126=0,32,IFERROR(RANK(Valor_normalizado!AD126,Valor_normalizado!AD$98:AD$129,0),"NA"))</f>
        <v>NA</v>
      </c>
      <c r="AE126" s="6" t="str">
        <f>IF(Valor_normalizado!AE126=0,32,IFERROR(RANK(Valor_normalizado!AE126,Valor_normalizado!AE$98:AE$129,0),"NA"))</f>
        <v>NA</v>
      </c>
      <c r="AF126" s="6">
        <f>IF(Valor_normalizado!AF126=0,32,IFERROR(RANK(Valor_normalizado!AF126,Valor_normalizado!AF$98:AF$129,0),"NA"))</f>
        <v>20</v>
      </c>
      <c r="AG126" s="6">
        <f>IF(Valor_normalizado!AG126=0,32,IFERROR(RANK(Valor_normalizado!AG126,Valor_normalizado!AG$98:AG$129,0),"NA"))</f>
        <v>23</v>
      </c>
      <c r="AH126" s="6">
        <f>IF(Valor_normalizado!AH126=0,32,IFERROR(RANK(Valor_normalizado!AH126,Valor_normalizado!AH$98:AH$129,0),"NA"))</f>
        <v>10</v>
      </c>
      <c r="AI126" s="6">
        <f>IF(Valor_normalizado!AI126=0,32,IFERROR(RANK(Valor_normalizado!AI126,Valor_normalizado!AI$98:AI$129,0),"NA"))</f>
        <v>1</v>
      </c>
      <c r="AJ126" s="6">
        <f>IF(Valor_normalizado!AJ126=0,32,IFERROR(RANK(Valor_normalizado!AJ126,Valor_normalizado!AJ$98:AJ$129,0),"NA"))</f>
        <v>8</v>
      </c>
      <c r="AK126" s="6">
        <f>IF(Valor_normalizado!AK126=0,32,IFERROR(RANK(Valor_normalizado!AK126,Valor_normalizado!AK$98:AK$129,0),"NA"))</f>
        <v>5</v>
      </c>
      <c r="AL126" s="6">
        <f>IF(Valor_normalizado!AL126=0,32,IFERROR(RANK(Valor_normalizado!AL126,Valor_normalizado!AL$98:AL$129,0),"NA"))</f>
        <v>18</v>
      </c>
      <c r="AM126" s="6">
        <f>IF(Valor_normalizado!AM126=0,32,IFERROR(RANK(Valor_normalizado!AM126,Valor_normalizado!AM$98:AM$129,0),"NA"))</f>
        <v>3</v>
      </c>
      <c r="AN126" s="6">
        <f>IF(Valor_normalizado!AN126=0,32,IFERROR(RANK(Valor_normalizado!AN126,Valor_normalizado!AN$98:AN$129,0),"NA"))</f>
        <v>1</v>
      </c>
      <c r="AO126" s="6">
        <f>IF(Valor_normalizado!AO126=0,32,IFERROR(RANK(Valor_normalizado!AO126,Valor_normalizado!AO$98:AO$129,0),"NA"))</f>
        <v>4</v>
      </c>
      <c r="AP126" s="6">
        <f>IF(Valor_normalizado!AP126=0,32,IFERROR(RANK(Valor_normalizado!AP126,Valor_normalizado!AP$98:AP$129,0),"NA"))</f>
        <v>3</v>
      </c>
      <c r="AQ126" s="6">
        <f>IF(Valor_normalizado!AQ126=0,32,IFERROR(RANK(Valor_normalizado!AQ126,Valor_normalizado!AQ$98:AQ$129,0),"NA"))</f>
        <v>6</v>
      </c>
      <c r="AR126" s="6">
        <f>IF(Valor_normalizado!AR126=0,32,IFERROR(RANK(Valor_normalizado!AR126,Valor_normalizado!AR$98:AR$129,0),"NA"))</f>
        <v>3</v>
      </c>
      <c r="AS126" s="6">
        <f>IF(Valor_normalizado!AS126=0,32,IFERROR(RANK(Valor_normalizado!AS126,Valor_normalizado!AS$98:AS$129,0),"NA"))</f>
        <v>6</v>
      </c>
      <c r="AT126" s="6">
        <f>IF(Valor_normalizado!AT126=0,32,IFERROR(RANK(Valor_normalizado!AT126,Valor_normalizado!AT$98:AT$129,0),"NA"))</f>
        <v>2</v>
      </c>
      <c r="AU126" s="6">
        <f>IF(Valor_normalizado!AU126=0,32,IFERROR(RANK(Valor_normalizado!AU126,Valor_normalizado!AU$98:AU$129,0),"NA"))</f>
        <v>5</v>
      </c>
      <c r="AV126" s="6">
        <f>IF(Valor_normalizado!AV126=0,32,IFERROR(RANK(Valor_normalizado!AV126,Valor_normalizado!AV$98:AV$129,0),"NA"))</f>
        <v>1</v>
      </c>
      <c r="AW126" s="6">
        <f>IF(Valor_normalizado!AW126=0,32,IFERROR(RANK(Valor_normalizado!AW126,Valor_normalizado!AW$98:AW$129,0),"NA"))</f>
        <v>1</v>
      </c>
      <c r="AX126" s="6">
        <f>IF(Valor_normalizado!AX126=0,32,IFERROR(RANK(Valor_normalizado!AX126,Valor_normalizado!AX$98:AX$129,0),"NA"))</f>
        <v>1</v>
      </c>
      <c r="AY126" s="6">
        <f>IF(Valor_normalizado!AY126=0,32,IFERROR(RANK(Valor_normalizado!AY126,Valor_normalizado!AY$98:AY$129,0),"NA"))</f>
        <v>2</v>
      </c>
      <c r="AZ126" s="6">
        <f>IF(Valor_normalizado!AZ126=0,32,IFERROR(RANK(Valor_normalizado!AZ126,Valor_normalizado!AZ$98:AZ$129,0),"NA"))</f>
        <v>15</v>
      </c>
      <c r="BA126" s="6">
        <f>IF(Valor_normalizado!BA126=0,32,IFERROR(RANK(Valor_normalizado!BA126,Valor_normalizado!BA$98:BA$129,0),"NA"))</f>
        <v>13</v>
      </c>
      <c r="BB126" s="6">
        <f>IF(Valor_normalizado!BB126=0,32,IFERROR(RANK(Valor_normalizado!BB126,Valor_normalizado!BB$98:BB$129,0),"NA"))</f>
        <v>21</v>
      </c>
      <c r="BC126" s="6">
        <f>IF(Valor_normalizado!BC126=0,32,IFERROR(RANK(Valor_normalizado!BC126,Valor_normalizado!BC$98:BC$129,0),"NA"))</f>
        <v>21</v>
      </c>
      <c r="BD126" s="6">
        <f>IF(Valor_normalizado!BD126=0,32,IFERROR(RANK(Valor_normalizado!BD126,Valor_normalizado!BD$98:BD$129,0),"NA"))</f>
        <v>18</v>
      </c>
      <c r="BE126" s="6">
        <f>IF(Valor_normalizado!BE126=0,32,IFERROR(RANK(Valor_normalizado!BE126,Valor_normalizado!BE$98:BE$129,0),"NA"))</f>
        <v>30</v>
      </c>
      <c r="BF126" s="6">
        <f>IF(Valor_normalizado!BF126=0,32,IFERROR(RANK(Valor_normalizado!BF126,Valor_normalizado!BF$98:BF$129,0),"NA"))</f>
        <v>16</v>
      </c>
      <c r="BG126" s="6">
        <f>IF(Valor_normalizado!BG126=0,32,IFERROR(RANK(Valor_normalizado!BG126,Valor_normalizado!BG$98:BG$129,0),"NA"))</f>
        <v>31</v>
      </c>
      <c r="BH126" s="6">
        <f>IF(Valor_normalizado!BH126=0,32,IFERROR(RANK(Valor_normalizado!BH126,Valor_normalizado!BH$98:BH$129,0),"NA"))</f>
        <v>25</v>
      </c>
      <c r="BI126" s="6">
        <f>IF(Valor_normalizado!BI126=0,32,IFERROR(RANK(Valor_normalizado!BI126,Valor_normalizado!BI$98:BI$129,0),"NA"))</f>
        <v>17</v>
      </c>
      <c r="BJ126" s="6">
        <f>IF(Valor_normalizado!BJ126=0,32,IFERROR(RANK(Valor_normalizado!BJ126,Valor_normalizado!BJ$98:BJ$129,0),"NA"))</f>
        <v>11</v>
      </c>
      <c r="BK126" s="6">
        <f>IF(Valor_normalizado!BK126=0,32,IFERROR(RANK(Valor_normalizado!BK126,Valor_normalizado!BK$98:BK$129,0),"NA"))</f>
        <v>11</v>
      </c>
      <c r="BL126" s="6">
        <f>IF(Valor_normalizado!BL126=0,32,IFERROR(RANK(Valor_normalizado!BL126,Valor_normalizado!BL$98:BL$129,0),"NA"))</f>
        <v>12</v>
      </c>
      <c r="BM126" s="6">
        <f>IF(Valor_normalizado!BM126=0,32,IFERROR(RANK(Valor_normalizado!BM126,Valor_normalizado!BM$98:BM$129,0),"NA"))</f>
        <v>12</v>
      </c>
      <c r="BN126" s="6">
        <f>IF(Valor_normalizado!BN126=0,32,IFERROR(RANK(Valor_normalizado!BN126,Valor_normalizado!BN$98:BN$129,0),"NA"))</f>
        <v>3</v>
      </c>
      <c r="BO126" s="6">
        <f>IF(Valor_normalizado!BO126=0,32,IFERROR(RANK(Valor_normalizado!BO126,Valor_normalizado!BO$98:BO$129,0),"NA"))</f>
        <v>9</v>
      </c>
      <c r="BP126" s="6">
        <f>IF(Valor_normalizado!BP126=0,32,IFERROR(RANK(Valor_normalizado!BP126,Valor_normalizado!BP$98:BP$129,0),"NA"))</f>
        <v>3</v>
      </c>
      <c r="BQ126" s="6">
        <f>IF(Valor_normalizado!BQ126=0,32,IFERROR(RANK(Valor_normalizado!BQ126,Valor_normalizado!BQ$98:BQ$129,0),"NA"))</f>
        <v>1</v>
      </c>
      <c r="BR126" s="6">
        <f>IF(Valor_normalizado!BR126=0,32,IFERROR(RANK(Valor_normalizado!BR126,Valor_normalizado!BR$98:BR$129,0),"NA"))</f>
        <v>2</v>
      </c>
      <c r="BS126" s="6">
        <f>IF(Valor_normalizado!BS126=0,32,IFERROR(RANK(Valor_normalizado!BS126,Valor_normalizado!BS$98:BS$129,0),"NA"))</f>
        <v>2</v>
      </c>
      <c r="BT126" s="6">
        <f>IF(Valor_normalizado!BT126=0,32,IFERROR(RANK(Valor_normalizado!BT126,Valor_normalizado!BT$98:BT$129,0),"NA"))</f>
        <v>8</v>
      </c>
      <c r="BU126" s="6">
        <f>IF(Valor_normalizado!BU126=0,32,IFERROR(RANK(Valor_normalizado!BU126,Valor_normalizado!BU$98:BU$129,0),"NA"))</f>
        <v>1</v>
      </c>
      <c r="BV126" s="6">
        <f>IF(Valor_normalizado!BV126=0,32,IFERROR(RANK(Valor_normalizado!BV126,Valor_normalizado!BV$98:BV$129,0),"NA"))</f>
        <v>1</v>
      </c>
      <c r="BW126" s="6">
        <f>IF(Valor_normalizado!BW126=0,32,IFERROR(RANK(Valor_normalizado!BW126,Valor_normalizado!BW$98:BW$129,0),"NA"))</f>
        <v>5</v>
      </c>
      <c r="BX126" s="6">
        <f>IF(Valor_normalizado!BX126=0,32,IFERROR(RANK(Valor_normalizado!BX126,Valor_normalizado!BX$98:BX$129,0),"NA"))</f>
        <v>1</v>
      </c>
      <c r="BY126" s="6">
        <f>IF(Valor_normalizado!BY126=0,32,IFERROR(RANK(Valor_normalizado!BY126,Valor_normalizado!BY$98:BY$129,0),"NA"))</f>
        <v>2</v>
      </c>
      <c r="BZ126" s="6">
        <f>IF(Valor_normalizado!BZ126=0,32,IFERROR(RANK(Valor_normalizado!BZ126,Valor_normalizado!BZ$98:BZ$129,0),"NA"))</f>
        <v>6</v>
      </c>
      <c r="CA126" s="6">
        <f>IF(Valor_normalizado!CA126=0,32,IFERROR(RANK(Valor_normalizado!CA126,Valor_normalizado!CA$98:CA$129,0),"NA"))</f>
        <v>7</v>
      </c>
      <c r="CB126" s="6">
        <f>IF(Valor_normalizado!CB126=0,32,IFERROR(RANK(Valor_normalizado!CB126,Valor_normalizado!CB$98:CB$129,0),"NA"))</f>
        <v>2</v>
      </c>
      <c r="CC126" s="6">
        <f>IF(Valor_normalizado!CC126=0,32,IFERROR(RANK(Valor_normalizado!CC126,Valor_normalizado!CC$98:CC$129,0),"NA"))</f>
        <v>1</v>
      </c>
      <c r="CD126" s="6">
        <f>IF(Valor_normalizado!CD126=0,32,IFERROR(RANK(Valor_normalizado!CD126,Valor_normalizado!CD$98:CD$129,0),"NA"))</f>
        <v>1</v>
      </c>
      <c r="CE126" s="6">
        <f>IF(Valor_normalizado!CE126=0,32,IFERROR(RANK(Valor_normalizado!CE126,Valor_normalizado!CE$98:CE$129,0),"NA"))</f>
        <v>1</v>
      </c>
      <c r="CF126" s="6">
        <f>IF(Valor_normalizado!CF126=0,32,IFERROR(RANK(Valor_normalizado!CF126,Valor_normalizado!CF$98:CF$129,0),"NA"))</f>
        <v>24</v>
      </c>
      <c r="CG126" s="6">
        <f>IF(Valor_normalizado!CG126=0,32,IFERROR(RANK(Valor_normalizado!CG126,Valor_normalizado!CG$98:CG$129,0),"NA"))</f>
        <v>11</v>
      </c>
      <c r="CH126" s="6">
        <f>IF(Valor_normalizado!CH126=0,32,IFERROR(RANK(Valor_normalizado!CH126,Valor_normalizado!CH$98:CH$129,0),"NA"))</f>
        <v>1</v>
      </c>
      <c r="CI126" s="6">
        <f>IF(Valor_normalizado!CI126=0,32,IFERROR(RANK(Valor_normalizado!CI126,Valor_normalizado!CI$98:CI$129,0),"NA"))</f>
        <v>2</v>
      </c>
      <c r="CJ126" s="6">
        <f>IF(Valor_normalizado!CJ126=0,32,IFERROR(RANK(Valor_normalizado!CJ126,Valor_normalizado!CJ$98:CJ$129,0),"NA"))</f>
        <v>1</v>
      </c>
      <c r="CK126" s="6">
        <f>IF(Valor_normalizado!CK126=0,32,IFERROR(RANK(Valor_normalizado!CK126,Valor_normalizado!CK$98:CK$129,0),"NA"))</f>
        <v>1</v>
      </c>
      <c r="CL126" s="6">
        <f>IF(Valor_normalizado!CL126=0,32,IFERROR(RANK(Valor_normalizado!CL126,Valor_normalizado!CL$98:CL$129,0),"NA"))</f>
        <v>1</v>
      </c>
      <c r="CM126" s="6">
        <f>IF(Valor_normalizado!CM126=0,32,IFERROR(RANK(Valor_normalizado!CM126,Valor_normalizado!CM$98:CM$129,0),"NA"))</f>
        <v>1</v>
      </c>
      <c r="CN126" s="6">
        <f>IF(Valor_normalizado!CN126=0,32,IFERROR(RANK(Valor_normalizado!CN126,Valor_normalizado!CN$98:CN$129,0),"NA"))</f>
        <v>2</v>
      </c>
      <c r="CO126" s="6">
        <f>IF(Valor_normalizado!CO126=0,32,IFERROR(RANK(Valor_normalizado!CO126,Valor_normalizado!CO$98:CO$129,0),"NA"))</f>
        <v>9</v>
      </c>
      <c r="CP126" s="6">
        <f>IF(Valor_normalizado!CP126=0,32,IFERROR(RANK(Valor_normalizado!CP126,Valor_normalizado!CP$98:CP$129,0),"NA"))</f>
        <v>3</v>
      </c>
      <c r="CQ126" s="6">
        <f>IF(Valor_normalizado!CQ126=0,32,IFERROR(RANK(Valor_normalizado!CQ126,Valor_normalizado!CQ$98:CQ$129,0),"NA"))</f>
        <v>8</v>
      </c>
      <c r="CR126" s="6">
        <f>IF(Valor_normalizado!CR126=0,32,IFERROR(RANK(Valor_normalizado!CR126,Valor_normalizado!CR$98:CR$129,0),"NA"))</f>
        <v>1</v>
      </c>
      <c r="CS126" s="6">
        <f>IF(Valor_normalizado!CS126=0,32,IFERROR(RANK(Valor_normalizado!CS126,Valor_normalizado!CS$98:CS$129,0),"NA"))</f>
        <v>25</v>
      </c>
      <c r="CT126" s="6">
        <f>IF(Valor_normalizado!CT126=0,32,IFERROR(RANK(Valor_normalizado!CT126,Valor_normalizado!CT$98:CT$129,0),"NA"))</f>
        <v>8</v>
      </c>
      <c r="CU126" s="6">
        <f>IF(Valor_normalizado!CU126=0,32,IFERROR(RANK(Valor_normalizado!CU126,Valor_normalizado!CU$98:CU$129,0),"NA"))</f>
        <v>18</v>
      </c>
      <c r="CV126" s="6">
        <f>IF(Valor_normalizado!CV126=0,32,IFERROR(RANK(Valor_normalizado!CV126,Valor_normalizado!CV$98:CV$129,0),"NA"))</f>
        <v>1</v>
      </c>
      <c r="CW126" s="6">
        <f>IF(Valor_normalizado!CW126=0,32,IFERROR(RANK(Valor_normalizado!CW126,Valor_normalizado!CW$98:CW$129,0),"NA"))</f>
        <v>11</v>
      </c>
      <c r="CX126" s="6">
        <f>IF(Valor_normalizado!CX126=0,32,IFERROR(RANK(Valor_normalizado!CX126,Valor_normalizado!CX$98:CX$129,0),"NA"))</f>
        <v>3</v>
      </c>
      <c r="CY126" s="6">
        <f>IF(Valor_normalizado!CY126=0,32,IFERROR(RANK(Valor_normalizado!CY126,Valor_normalizado!CY$98:CY$129,0),"NA"))</f>
        <v>25</v>
      </c>
      <c r="CZ126" s="6">
        <f>IF(Valor_normalizado!CZ126=0,32,IFERROR(RANK(Valor_normalizado!CZ126,Valor_normalizado!CZ$98:CZ$129,0),"NA"))</f>
        <v>14</v>
      </c>
      <c r="DA126" s="6">
        <f>IF(Valor_normalizado!DA126=0,32,IFERROR(RANK(Valor_normalizado!DA126,Valor_normalizado!DA$98:DA$129,0),"NA"))</f>
        <v>11</v>
      </c>
      <c r="DB126" s="6">
        <f>IF(Valor_normalizado!DB126=0,32,IFERROR(RANK(Valor_normalizado!DB126,Valor_normalizado!DB$98:DB$129,0),"NA"))</f>
        <v>8</v>
      </c>
      <c r="DC126" s="6">
        <f>IF(Valor_normalizado!DC126=0,32,IFERROR(RANK(Valor_normalizado!DC126,Valor_normalizado!DC$98:DC$129,0),"NA"))</f>
        <v>26</v>
      </c>
      <c r="DD126" s="6">
        <f>IF(Valor_normalizado!DD126=0,32,IFERROR(RANK(Valor_normalizado!DD126,Valor_normalizado!DD$98:DD$129,0),"NA"))</f>
        <v>17</v>
      </c>
      <c r="DE126" s="6">
        <f>IF(Valor_normalizado!DE126=0,32,IFERROR(RANK(Valor_normalizado!DE126,Valor_normalizado!DE$98:DE$129,0),"NA"))</f>
        <v>16</v>
      </c>
      <c r="DF126" s="6">
        <f>IF(Valor_normalizado!DF126=0,32,IFERROR(RANK(Valor_normalizado!DF126,Valor_normalizado!DF$98:DF$129,0),"NA"))</f>
        <v>25</v>
      </c>
      <c r="DG126" s="6">
        <f>IF(Valor_normalizado!DG126=0,32,IFERROR(RANK(Valor_normalizado!DG126,Valor_normalizado!DG$98:DG$129,0),"NA"))</f>
        <v>28</v>
      </c>
      <c r="DH126" s="6">
        <f>IF(Valor_normalizado!DH126=0,32,IFERROR(RANK(Valor_normalizado!DH126,Valor_normalizado!DH$98:DH$129,0),"NA"))</f>
        <v>5</v>
      </c>
      <c r="DI126" s="6">
        <f>IF(Valor_normalizado!DI126=0,32,IFERROR(RANK(Valor_normalizado!DI126,Valor_normalizado!DI$98:DI$129,0),"NA"))</f>
        <v>7</v>
      </c>
      <c r="DJ126" s="6">
        <f>IF(Valor_normalizado!DJ126=0,32,IFERROR(RANK(Valor_normalizado!DJ126,Valor_normalizado!DJ$98:DJ$129,0),"NA"))</f>
        <v>5</v>
      </c>
      <c r="DK126" s="6">
        <f>IF(Valor_normalizado!DK126=0,32,IFERROR(RANK(Valor_normalizado!DK126,Valor_normalizado!DK$98:DK$129,0),"NA"))</f>
        <v>8</v>
      </c>
      <c r="DL126" s="6">
        <f>IF(Valor_normalizado!DL126=0,32,IFERROR(RANK(Valor_normalizado!DL126,Valor_normalizado!DL$98:DL$129,0),"NA"))</f>
        <v>3</v>
      </c>
      <c r="DM126" s="6">
        <f>IF(Valor_normalizado!DM126=0,32,IFERROR(RANK(Valor_normalizado!DM126,Valor_normalizado!DM$98:DM$129,0),"NA"))</f>
        <v>2</v>
      </c>
      <c r="DN126" s="6">
        <f>IF(Valor_normalizado!DN126=0,32,IFERROR(RANK(Valor_normalizado!DN126,Valor_normalizado!DN$98:DN$129,0),"NA"))</f>
        <v>23</v>
      </c>
      <c r="DO126" s="6">
        <f>IF(Valor_normalizado!DO126=0,32,IFERROR(RANK(Valor_normalizado!DO126,Valor_normalizado!DO$98:DO$129,0),"NA"))</f>
        <v>22</v>
      </c>
      <c r="DP126" s="6">
        <f>IF(Valor_normalizado!DP126=0,32,IFERROR(RANK(Valor_normalizado!DP126,Valor_normalizado!DP$98:DP$129,0),"NA"))</f>
        <v>10</v>
      </c>
      <c r="DQ126" s="6">
        <f>IF(Valor_normalizado!DQ126=0,32,IFERROR(RANK(Valor_normalizado!DQ126,Valor_normalizado!DQ$98:DQ$129,0),"NA"))</f>
        <v>7</v>
      </c>
      <c r="DR126" s="6">
        <f>IF(Valor_normalizado!DR126=0,32,IFERROR(RANK(Valor_normalizado!DR126,Valor_normalizado!DR$98:DR$129,0),"NA"))</f>
        <v>1</v>
      </c>
      <c r="DS126" s="6">
        <f>IF(Valor_normalizado!DS126=0,32,IFERROR(RANK(Valor_normalizado!DS126,Valor_normalizado!DS$98:DS$129,0),"NA"))</f>
        <v>2</v>
      </c>
      <c r="DT126" s="6">
        <f>IF(Valor_normalizado!DT126=0,32,IFERROR(RANK(Valor_normalizado!DT126,Valor_normalizado!DT$98:DT$129,0),"NA"))</f>
        <v>5</v>
      </c>
      <c r="DU126" s="6">
        <f>IF(Valor_normalizado!DU126=0,32,IFERROR(RANK(Valor_normalizado!DU126,Valor_normalizado!DU$98:DU$129,0),"NA"))</f>
        <v>13</v>
      </c>
      <c r="DV126" s="6">
        <f>IF(Valor_normalizado!DV126=0,32,IFERROR(RANK(Valor_normalizado!DV126,Valor_normalizado!DV$98:DV$129,0),"NA"))</f>
        <v>1</v>
      </c>
      <c r="DW126" s="6">
        <f>IF(Valor_normalizado!DW126=0,32,IFERROR(RANK(Valor_normalizado!DW126,Valor_normalizado!DW$98:DW$129,0),"NA"))</f>
        <v>19</v>
      </c>
      <c r="DX126" s="6">
        <f>IF(Valor_normalizado!DX126=0,32,IFERROR(RANK(Valor_normalizado!DX126,Valor_normalizado!DX$98:DX$129,0),"NA"))</f>
        <v>19</v>
      </c>
      <c r="DY126" s="6">
        <f>IF(Valor_normalizado!DY126=0,32,IFERROR(RANK(Valor_normalizado!DY126,Valor_normalizado!DY$98:DY$129,0),"NA"))</f>
        <v>21</v>
      </c>
      <c r="DZ126" s="6">
        <f>IF(Valor_normalizado!DZ126=0,32,IFERROR(RANK(Valor_normalizado!DZ126,Valor_normalizado!DZ$98:DZ$129,0),"NA"))</f>
        <v>24</v>
      </c>
      <c r="EA126" s="6">
        <f>IF(Valor_normalizado!EA126=0,32,IFERROR(RANK(Valor_normalizado!EA126,Valor_normalizado!EA$98:EA$129,0),"NA"))</f>
        <v>24</v>
      </c>
      <c r="EB126" s="6">
        <f>IF(Valor_normalizado!EB126=0,32,IFERROR(RANK(Valor_normalizado!EB126,Valor_normalizado!EB$98:EB$129,0),"NA"))</f>
        <v>22</v>
      </c>
      <c r="EC126" s="6">
        <f>IF(Valor_normalizado!EC126=0,32,IFERROR(RANK(Valor_normalizado!EC126,Valor_normalizado!EC$98:EC$129,0),"NA"))</f>
        <v>20</v>
      </c>
      <c r="ED126" s="6">
        <f>IF(Valor_normalizado!ED126=0,32,IFERROR(RANK(Valor_normalizado!ED126,Valor_normalizado!ED$98:ED$129,0),"NA"))</f>
        <v>18</v>
      </c>
      <c r="EE126" s="6">
        <f>IF(Valor_normalizado!EE126=0,32,IFERROR(RANK(Valor_normalizado!EE126,Valor_normalizado!EE$98:EE$129,0),"NA"))</f>
        <v>18</v>
      </c>
      <c r="EF126" s="6">
        <f>IF(Valor_normalizado!EF126=0,32,IFERROR(RANK(Valor_normalizado!EF126,Valor_normalizado!EF$98:EF$129,0),"NA"))</f>
        <v>1</v>
      </c>
      <c r="EG126" s="6">
        <f>IF(Valor_normalizado!EG126=0,32,IFERROR(RANK(Valor_normalizado!EG126,Valor_normalizado!EG$98:EG$129,0),"NA"))</f>
        <v>1</v>
      </c>
      <c r="EH126" s="6">
        <f>IF(Valor_normalizado!EH126=0,32,IFERROR(RANK(Valor_normalizado!EH126,Valor_normalizado!EH$98:EH$129,0),"NA"))</f>
        <v>1</v>
      </c>
      <c r="EI126" s="6">
        <f>IF(Valor_normalizado!EI126=0,32,IFERROR(RANK(Valor_normalizado!EI126,Valor_normalizado!EI$98:EI$129,0),"NA"))</f>
        <v>14</v>
      </c>
      <c r="EJ126" s="6">
        <f>IF(Valor_normalizado!EJ126=0,32,IFERROR(RANK(Valor_normalizado!EJ126,Valor_normalizado!EJ$98:EJ$129,0),"NA"))</f>
        <v>16</v>
      </c>
      <c r="EK126" s="6">
        <f>IF(Valor_normalizado!EK126=0,32,IFERROR(RANK(Valor_normalizado!EK126,Valor_normalizado!EK$98:EK$129,0),"NA"))</f>
        <v>21</v>
      </c>
      <c r="EL126" s="6">
        <f>IF(Valor_normalizado!EL126=0,32,IFERROR(RANK(Valor_normalizado!EL126,Valor_normalizado!EL$98:EL$129,0),"NA"))</f>
        <v>2</v>
      </c>
      <c r="EM126" s="6">
        <f>IF(Valor_normalizado!EM126=0,32,IFERROR(RANK(Valor_normalizado!EM126,Valor_normalizado!EM$98:EM$129,0),"NA"))</f>
        <v>4</v>
      </c>
      <c r="EN126" s="6">
        <f>IF(Valor_normalizado!EN126=0,32,IFERROR(RANK(Valor_normalizado!EN126,Valor_normalizado!EN$98:EN$129,0),"NA"))</f>
        <v>12</v>
      </c>
      <c r="EO126" s="6">
        <f>IF(Valor_normalizado!EO126=0,32,IFERROR(RANK(Valor_normalizado!EO126,Valor_normalizado!EO$98:EO$129,0),"NA"))</f>
        <v>12</v>
      </c>
      <c r="EP126" s="6">
        <f>IF(Valor_normalizado!EP126=0,32,IFERROR(RANK(Valor_normalizado!EP126,Valor_normalizado!EP$98:EP$129,0),"NA"))</f>
        <v>9</v>
      </c>
      <c r="EQ126" s="6">
        <f>IF(Valor_normalizado!EQ126=0,32,IFERROR(RANK(Valor_normalizado!EQ126,Valor_normalizado!EQ$98:EQ$129,0),"NA"))</f>
        <v>9</v>
      </c>
      <c r="ER126" s="6">
        <f>IF(Valor_normalizado!ER126=0,32,IFERROR(RANK(Valor_normalizado!ER126,Valor_normalizado!ER$98:ER$129,0),"NA"))</f>
        <v>5</v>
      </c>
      <c r="ES126" s="6">
        <f>IF(Valor_normalizado!ES126=0,32,IFERROR(RANK(Valor_normalizado!ES126,Valor_normalizado!ES$98:ES$129,0),"NA"))</f>
        <v>4</v>
      </c>
    </row>
    <row r="127" spans="1:149" x14ac:dyDescent="0.25">
      <c r="A127" s="1" t="s">
        <v>275</v>
      </c>
      <c r="B127" s="75">
        <v>2022</v>
      </c>
      <c r="C127" s="6">
        <f>IF(Valor_normalizado!C127=0,32,IFERROR(RANK(Valor_normalizado!C127,Valor_normalizado!C$98:C$129,0),"NA"))</f>
        <v>17</v>
      </c>
      <c r="D127" s="6">
        <f>IF(Valor_normalizado!D127=0,32,IFERROR(RANK(Valor_normalizado!D127,Valor_normalizado!D$98:D$129,0),"NA"))</f>
        <v>10</v>
      </c>
      <c r="E127" s="6">
        <f>IF(Valor_normalizado!E127=0,32,IFERROR(RANK(Valor_normalizado!E127,Valor_normalizado!E$98:E$129,0),"NA"))</f>
        <v>30</v>
      </c>
      <c r="F127" s="6">
        <f>IF(Valor_normalizado!F127=0,32,IFERROR(RANK(Valor_normalizado!F127,Valor_normalizado!F$98:F$129,0),"NA"))</f>
        <v>25</v>
      </c>
      <c r="G127" s="6">
        <f>IF(Valor_normalizado!G127=0,32,IFERROR(RANK(Valor_normalizado!G127,Valor_normalizado!G$98:G$129,0),"NA"))</f>
        <v>22</v>
      </c>
      <c r="H127" s="6">
        <f>IF(Valor_normalizado!H127=0,32,IFERROR(RANK(Valor_normalizado!H127,Valor_normalizado!H$98:H$129,0),"NA"))</f>
        <v>8</v>
      </c>
      <c r="I127" s="6">
        <f>IF(Valor_normalizado!I127=0,32,IFERROR(RANK(Valor_normalizado!I127,Valor_normalizado!I$98:I$129,0),"NA"))</f>
        <v>11</v>
      </c>
      <c r="J127" s="6">
        <f>IF(Valor_normalizado!J127=0,32,IFERROR(RANK(Valor_normalizado!J127,Valor_normalizado!J$98:J$129,0),"NA"))</f>
        <v>15</v>
      </c>
      <c r="K127" s="6">
        <f>IF(Valor_normalizado!K127=0,32,IFERROR(RANK(Valor_normalizado!K127,Valor_normalizado!K$98:K$129,0),"NA"))</f>
        <v>27</v>
      </c>
      <c r="L127" s="6">
        <f>IF(Valor_normalizado!L127=0,32,IFERROR(RANK(Valor_normalizado!L127,Valor_normalizado!L$98:L$129,0),"NA"))</f>
        <v>8</v>
      </c>
      <c r="M127" s="6">
        <f>IF(Valor_normalizado!M127=0,32,IFERROR(RANK(Valor_normalizado!M127,Valor_normalizado!M$98:M$129,0),"NA"))</f>
        <v>21</v>
      </c>
      <c r="N127" s="6">
        <f>IF(Valor_normalizado!N127=0,32,IFERROR(RANK(Valor_normalizado!N127,Valor_normalizado!N$98:N$129,0),"NA"))</f>
        <v>14</v>
      </c>
      <c r="O127" s="6">
        <f>IF(Valor_normalizado!O127=0,32,IFERROR(RANK(Valor_normalizado!O127,Valor_normalizado!O$98:O$129,0),"NA"))</f>
        <v>15</v>
      </c>
      <c r="P127" s="6">
        <f>IF(Valor_normalizado!P127=0,32,IFERROR(RANK(Valor_normalizado!P127,Valor_normalizado!P$98:P$129,0),"NA"))</f>
        <v>12</v>
      </c>
      <c r="Q127" s="6">
        <f>IF(Valor_normalizado!Q127=0,32,IFERROR(RANK(Valor_normalizado!Q127,Valor_normalizado!Q$98:Q$129,0),"NA"))</f>
        <v>24</v>
      </c>
      <c r="R127" s="6">
        <f>IF(Valor_normalizado!R127=0,32,IFERROR(RANK(Valor_normalizado!R127,Valor_normalizado!R$98:R$129,0),"NA"))</f>
        <v>13</v>
      </c>
      <c r="S127" s="6">
        <f>IF(Valor_normalizado!S127=0,32,IFERROR(RANK(Valor_normalizado!S127,Valor_normalizado!S$98:S$129,0),"NA"))</f>
        <v>3</v>
      </c>
      <c r="T127" s="6">
        <f>IF(Valor_normalizado!T127=0,32,IFERROR(RANK(Valor_normalizado!T127,Valor_normalizado!T$98:T$129,0),"NA"))</f>
        <v>6</v>
      </c>
      <c r="U127" s="6">
        <f>IF(Valor_normalizado!U127=0,32,IFERROR(RANK(Valor_normalizado!U127,Valor_normalizado!U$98:U$129,0),"NA"))</f>
        <v>17</v>
      </c>
      <c r="V127" s="6">
        <f>IF(Valor_normalizado!V127=0,32,IFERROR(RANK(Valor_normalizado!V127,Valor_normalizado!V$98:V$129,0),"NA"))</f>
        <v>9</v>
      </c>
      <c r="W127" s="6">
        <f>IF(Valor_normalizado!W127=0,32,IFERROR(RANK(Valor_normalizado!W127,Valor_normalizado!W$98:W$129,0),"NA"))</f>
        <v>14</v>
      </c>
      <c r="X127" s="6">
        <f>IF(Valor_normalizado!X127=0,32,IFERROR(RANK(Valor_normalizado!X127,Valor_normalizado!X$98:X$129,0),"NA"))</f>
        <v>17</v>
      </c>
      <c r="Y127" s="6">
        <f>IF(Valor_normalizado!Y127=0,32,IFERROR(RANK(Valor_normalizado!Y127,Valor_normalizado!Y$98:Y$129,0),"NA"))</f>
        <v>7</v>
      </c>
      <c r="Z127" s="6">
        <f>IF(Valor_normalizado!Z127=0,32,IFERROR(RANK(Valor_normalizado!Z127,Valor_normalizado!Z$98:Z$129,0),"NA"))</f>
        <v>8</v>
      </c>
      <c r="AA127" s="6">
        <f>IF(Valor_normalizado!AA127=0,32,IFERROR(RANK(Valor_normalizado!AA127,Valor_normalizado!AA$98:AA$129,0),"NA"))</f>
        <v>6</v>
      </c>
      <c r="AB127" s="6">
        <f>IF(Valor_normalizado!AB127=0,32,IFERROR(RANK(Valor_normalizado!AB127,Valor_normalizado!AB$98:AB$129,0),"NA"))</f>
        <v>9</v>
      </c>
      <c r="AC127" s="6">
        <f>IF(Valor_normalizado!AC127=0,32,IFERROR(RANK(Valor_normalizado!AC127,Valor_normalizado!AC$98:AC$129,0),"NA"))</f>
        <v>11</v>
      </c>
      <c r="AD127" s="6">
        <f>IF(Valor_normalizado!AD127=0,32,IFERROR(RANK(Valor_normalizado!AD127,Valor_normalizado!AD$98:AD$129,0),"NA"))</f>
        <v>14</v>
      </c>
      <c r="AE127" s="6">
        <f>IF(Valor_normalizado!AE127=0,32,IFERROR(RANK(Valor_normalizado!AE127,Valor_normalizado!AE$98:AE$129,0),"NA"))</f>
        <v>22</v>
      </c>
      <c r="AF127" s="6">
        <f>IF(Valor_normalizado!AF127=0,32,IFERROR(RANK(Valor_normalizado!AF127,Valor_normalizado!AF$98:AF$129,0),"NA"))</f>
        <v>32</v>
      </c>
      <c r="AG127" s="6">
        <f>IF(Valor_normalizado!AG127=0,32,IFERROR(RANK(Valor_normalizado!AG127,Valor_normalizado!AG$98:AG$129,0),"NA"))</f>
        <v>22</v>
      </c>
      <c r="AH127" s="6">
        <f>IF(Valor_normalizado!AH127=0,32,IFERROR(RANK(Valor_normalizado!AH127,Valor_normalizado!AH$98:AH$129,0),"NA"))</f>
        <v>27</v>
      </c>
      <c r="AI127" s="6">
        <f>IF(Valor_normalizado!AI127=0,32,IFERROR(RANK(Valor_normalizado!AI127,Valor_normalizado!AI$98:AI$129,0),"NA"))</f>
        <v>23</v>
      </c>
      <c r="AJ127" s="6">
        <f>IF(Valor_normalizado!AJ127=0,32,IFERROR(RANK(Valor_normalizado!AJ127,Valor_normalizado!AJ$98:AJ$129,0),"NA"))</f>
        <v>13</v>
      </c>
      <c r="AK127" s="6">
        <f>IF(Valor_normalizado!AK127=0,32,IFERROR(RANK(Valor_normalizado!AK127,Valor_normalizado!AK$98:AK$129,0),"NA"))</f>
        <v>22</v>
      </c>
      <c r="AL127" s="6">
        <f>IF(Valor_normalizado!AL127=0,32,IFERROR(RANK(Valor_normalizado!AL127,Valor_normalizado!AL$98:AL$129,0),"NA"))</f>
        <v>1</v>
      </c>
      <c r="AM127" s="6">
        <f>IF(Valor_normalizado!AM127=0,32,IFERROR(RANK(Valor_normalizado!AM127,Valor_normalizado!AM$98:AM$129,0),"NA"))</f>
        <v>17</v>
      </c>
      <c r="AN127" s="6">
        <f>IF(Valor_normalizado!AN127=0,32,IFERROR(RANK(Valor_normalizado!AN127,Valor_normalizado!AN$98:AN$129,0),"NA"))</f>
        <v>9</v>
      </c>
      <c r="AO127" s="6">
        <f>IF(Valor_normalizado!AO127=0,32,IFERROR(RANK(Valor_normalizado!AO127,Valor_normalizado!AO$98:AO$129,0),"NA"))</f>
        <v>13</v>
      </c>
      <c r="AP127" s="6">
        <f>IF(Valor_normalizado!AP127=0,32,IFERROR(RANK(Valor_normalizado!AP127,Valor_normalizado!AP$98:AP$129,0),"NA"))</f>
        <v>19</v>
      </c>
      <c r="AQ127" s="6">
        <f>IF(Valor_normalizado!AQ127=0,32,IFERROR(RANK(Valor_normalizado!AQ127,Valor_normalizado!AQ$98:AQ$129,0),"NA"))</f>
        <v>12</v>
      </c>
      <c r="AR127" s="6">
        <f>IF(Valor_normalizado!AR127=0,32,IFERROR(RANK(Valor_normalizado!AR127,Valor_normalizado!AR$98:AR$129,0),"NA"))</f>
        <v>18</v>
      </c>
      <c r="AS127" s="6">
        <f>IF(Valor_normalizado!AS127=0,32,IFERROR(RANK(Valor_normalizado!AS127,Valor_normalizado!AS$98:AS$129,0),"NA"))</f>
        <v>23</v>
      </c>
      <c r="AT127" s="6">
        <f>IF(Valor_normalizado!AT127=0,32,IFERROR(RANK(Valor_normalizado!AT127,Valor_normalizado!AT$98:AT$129,0),"NA"))</f>
        <v>18</v>
      </c>
      <c r="AU127" s="6">
        <f>IF(Valor_normalizado!AU127=0,32,IFERROR(RANK(Valor_normalizado!AU127,Valor_normalizado!AU$98:AU$129,0),"NA"))</f>
        <v>19</v>
      </c>
      <c r="AV127" s="6">
        <f>IF(Valor_normalizado!AV127=0,32,IFERROR(RANK(Valor_normalizado!AV127,Valor_normalizado!AV$98:AV$129,0),"NA"))</f>
        <v>9</v>
      </c>
      <c r="AW127" s="6">
        <f>IF(Valor_normalizado!AW127=0,32,IFERROR(RANK(Valor_normalizado!AW127,Valor_normalizado!AW$98:AW$129,0),"NA"))</f>
        <v>11</v>
      </c>
      <c r="AX127" s="6">
        <f>IF(Valor_normalizado!AX127=0,32,IFERROR(RANK(Valor_normalizado!AX127,Valor_normalizado!AX$98:AX$129,0),"NA"))</f>
        <v>13</v>
      </c>
      <c r="AY127" s="6">
        <f>IF(Valor_normalizado!AY127=0,32,IFERROR(RANK(Valor_normalizado!AY127,Valor_normalizado!AY$98:AY$129,0),"NA"))</f>
        <v>15</v>
      </c>
      <c r="AZ127" s="6">
        <f>IF(Valor_normalizado!AZ127=0,32,IFERROR(RANK(Valor_normalizado!AZ127,Valor_normalizado!AZ$98:AZ$129,0),"NA"))</f>
        <v>26</v>
      </c>
      <c r="BA127" s="6">
        <f>IF(Valor_normalizado!BA127=0,32,IFERROR(RANK(Valor_normalizado!BA127,Valor_normalizado!BA$98:BA$129,0),"NA"))</f>
        <v>12</v>
      </c>
      <c r="BB127" s="6">
        <f>IF(Valor_normalizado!BB127=0,32,IFERROR(RANK(Valor_normalizado!BB127,Valor_normalizado!BB$98:BB$129,0),"NA"))</f>
        <v>27</v>
      </c>
      <c r="BC127" s="6">
        <f>IF(Valor_normalizado!BC127=0,32,IFERROR(RANK(Valor_normalizado!BC127,Valor_normalizado!BC$98:BC$129,0),"NA"))</f>
        <v>15</v>
      </c>
      <c r="BD127" s="6">
        <f>IF(Valor_normalizado!BD127=0,32,IFERROR(RANK(Valor_normalizado!BD127,Valor_normalizado!BD$98:BD$129,0),"NA"))</f>
        <v>23</v>
      </c>
      <c r="BE127" s="6">
        <f>IF(Valor_normalizado!BE127=0,32,IFERROR(RANK(Valor_normalizado!BE127,Valor_normalizado!BE$98:BE$129,0),"NA"))</f>
        <v>18</v>
      </c>
      <c r="BF127" s="6">
        <f>IF(Valor_normalizado!BF127=0,32,IFERROR(RANK(Valor_normalizado!BF127,Valor_normalizado!BF$98:BF$129,0),"NA"))</f>
        <v>23</v>
      </c>
      <c r="BG127" s="6">
        <f>IF(Valor_normalizado!BG127=0,32,IFERROR(RANK(Valor_normalizado!BG127,Valor_normalizado!BG$98:BG$129,0),"NA"))</f>
        <v>19</v>
      </c>
      <c r="BH127" s="6">
        <f>IF(Valor_normalizado!BH127=0,32,IFERROR(RANK(Valor_normalizado!BH127,Valor_normalizado!BH$98:BH$129,0),"NA"))</f>
        <v>20</v>
      </c>
      <c r="BI127" s="6">
        <f>IF(Valor_normalizado!BI127=0,32,IFERROR(RANK(Valor_normalizado!BI127,Valor_normalizado!BI$98:BI$129,0),"NA"))</f>
        <v>13</v>
      </c>
      <c r="BJ127" s="6">
        <f>IF(Valor_normalizado!BJ127=0,32,IFERROR(RANK(Valor_normalizado!BJ127,Valor_normalizado!BJ$98:BJ$129,0),"NA"))</f>
        <v>16</v>
      </c>
      <c r="BK127" s="6">
        <f>IF(Valor_normalizado!BK127=0,32,IFERROR(RANK(Valor_normalizado!BK127,Valor_normalizado!BK$98:BK$129,0),"NA"))</f>
        <v>22</v>
      </c>
      <c r="BL127" s="6">
        <f>IF(Valor_normalizado!BL127=0,32,IFERROR(RANK(Valor_normalizado!BL127,Valor_normalizado!BL$98:BL$129,0),"NA"))</f>
        <v>29</v>
      </c>
      <c r="BM127" s="6">
        <f>IF(Valor_normalizado!BM127=0,32,IFERROR(RANK(Valor_normalizado!BM127,Valor_normalizado!BM$98:BM$129,0),"NA"))</f>
        <v>20</v>
      </c>
      <c r="BN127" s="6">
        <f>IF(Valor_normalizado!BN127=0,32,IFERROR(RANK(Valor_normalizado!BN127,Valor_normalizado!BN$98:BN$129,0),"NA"))</f>
        <v>19</v>
      </c>
      <c r="BO127" s="6">
        <f>IF(Valor_normalizado!BO127=0,32,IFERROR(RANK(Valor_normalizado!BO127,Valor_normalizado!BO$98:BO$129,0),"NA"))</f>
        <v>23</v>
      </c>
      <c r="BP127" s="6">
        <f>IF(Valor_normalizado!BP127=0,32,IFERROR(RANK(Valor_normalizado!BP127,Valor_normalizado!BP$98:BP$129,0),"NA"))</f>
        <v>22</v>
      </c>
      <c r="BQ127" s="6">
        <f>IF(Valor_normalizado!BQ127=0,32,IFERROR(RANK(Valor_normalizado!BQ127,Valor_normalizado!BQ$98:BQ$129,0),"NA"))</f>
        <v>9</v>
      </c>
      <c r="BR127" s="6">
        <f>IF(Valor_normalizado!BR127=0,32,IFERROR(RANK(Valor_normalizado!BR127,Valor_normalizado!BR$98:BR$129,0),"NA"))</f>
        <v>8</v>
      </c>
      <c r="BS127" s="6">
        <f>IF(Valor_normalizado!BS127=0,32,IFERROR(RANK(Valor_normalizado!BS127,Valor_normalizado!BS$98:BS$129,0),"NA"))</f>
        <v>17</v>
      </c>
      <c r="BT127" s="6">
        <f>IF(Valor_normalizado!BT127=0,32,IFERROR(RANK(Valor_normalizado!BT127,Valor_normalizado!BT$98:BT$129,0),"NA"))</f>
        <v>3</v>
      </c>
      <c r="BU127" s="6">
        <f>IF(Valor_normalizado!BU127=0,32,IFERROR(RANK(Valor_normalizado!BU127,Valor_normalizado!BU$98:BU$129,0),"NA"))</f>
        <v>9</v>
      </c>
      <c r="BV127" s="6">
        <f>IF(Valor_normalizado!BV127=0,32,IFERROR(RANK(Valor_normalizado!BV127,Valor_normalizado!BV$98:BV$129,0),"NA"))</f>
        <v>17</v>
      </c>
      <c r="BW127" s="6">
        <f>IF(Valor_normalizado!BW127=0,32,IFERROR(RANK(Valor_normalizado!BW127,Valor_normalizado!BW$98:BW$129,0),"NA"))</f>
        <v>30</v>
      </c>
      <c r="BX127" s="6">
        <f>IF(Valor_normalizado!BX127=0,32,IFERROR(RANK(Valor_normalizado!BX127,Valor_normalizado!BX$98:BX$129,0),"NA"))</f>
        <v>27</v>
      </c>
      <c r="BY127" s="6">
        <f>IF(Valor_normalizado!BY127=0,32,IFERROR(RANK(Valor_normalizado!BY127,Valor_normalizado!BY$98:BY$129,0),"NA"))</f>
        <v>29</v>
      </c>
      <c r="BZ127" s="6">
        <f>IF(Valor_normalizado!BZ127=0,32,IFERROR(RANK(Valor_normalizado!BZ127,Valor_normalizado!BZ$98:BZ$129,0),"NA"))</f>
        <v>24</v>
      </c>
      <c r="CA127" s="6">
        <f>IF(Valor_normalizado!CA127=0,32,IFERROR(RANK(Valor_normalizado!CA127,Valor_normalizado!CA$98:CA$129,0),"NA"))</f>
        <v>11</v>
      </c>
      <c r="CB127" s="6">
        <f>IF(Valor_normalizado!CB127=0,32,IFERROR(RANK(Valor_normalizado!CB127,Valor_normalizado!CB$98:CB$129,0),"NA"))</f>
        <v>25</v>
      </c>
      <c r="CC127" s="6">
        <f>IF(Valor_normalizado!CC127=0,32,IFERROR(RANK(Valor_normalizado!CC127,Valor_normalizado!CC$98:CC$129,0),"NA"))</f>
        <v>17</v>
      </c>
      <c r="CD127" s="6">
        <f>IF(Valor_normalizado!CD127=0,32,IFERROR(RANK(Valor_normalizado!CD127,Valor_normalizado!CD$98:CD$129,0),"NA"))</f>
        <v>19</v>
      </c>
      <c r="CE127" s="6">
        <f>IF(Valor_normalizado!CE127=0,32,IFERROR(RANK(Valor_normalizado!CE127,Valor_normalizado!CE$98:CE$129,0),"NA"))</f>
        <v>26</v>
      </c>
      <c r="CF127" s="6">
        <f>IF(Valor_normalizado!CF127=0,32,IFERROR(RANK(Valor_normalizado!CF127,Valor_normalizado!CF$98:CF$129,0),"NA"))</f>
        <v>32</v>
      </c>
      <c r="CG127" s="6">
        <f>IF(Valor_normalizado!CG127=0,32,IFERROR(RANK(Valor_normalizado!CG127,Valor_normalizado!CG$98:CG$129,0),"NA"))</f>
        <v>15</v>
      </c>
      <c r="CH127" s="6">
        <f>IF(Valor_normalizado!CH127=0,32,IFERROR(RANK(Valor_normalizado!CH127,Valor_normalizado!CH$98:CH$129,0),"NA"))</f>
        <v>26</v>
      </c>
      <c r="CI127" s="6">
        <f>IF(Valor_normalizado!CI127=0,32,IFERROR(RANK(Valor_normalizado!CI127,Valor_normalizado!CI$98:CI$129,0),"NA"))</f>
        <v>28</v>
      </c>
      <c r="CJ127" s="6">
        <f>IF(Valor_normalizado!CJ127=0,32,IFERROR(RANK(Valor_normalizado!CJ127,Valor_normalizado!CJ$98:CJ$129,0),"NA"))</f>
        <v>18</v>
      </c>
      <c r="CK127" s="6">
        <f>IF(Valor_normalizado!CK127=0,32,IFERROR(RANK(Valor_normalizado!CK127,Valor_normalizado!CK$98:CK$129,0),"NA"))</f>
        <v>13</v>
      </c>
      <c r="CL127" s="6">
        <f>IF(Valor_normalizado!CL127=0,32,IFERROR(RANK(Valor_normalizado!CL127,Valor_normalizado!CL$98:CL$129,0),"NA"))</f>
        <v>21</v>
      </c>
      <c r="CM127" s="6">
        <f>IF(Valor_normalizado!CM127=0,32,IFERROR(RANK(Valor_normalizado!CM127,Valor_normalizado!CM$98:CM$129,0),"NA"))</f>
        <v>19</v>
      </c>
      <c r="CN127" s="6">
        <f>IF(Valor_normalizado!CN127=0,32,IFERROR(RANK(Valor_normalizado!CN127,Valor_normalizado!CN$98:CN$129,0),"NA"))</f>
        <v>18</v>
      </c>
      <c r="CO127" s="6">
        <f>IF(Valor_normalizado!CO127=0,32,IFERROR(RANK(Valor_normalizado!CO127,Valor_normalizado!CO$98:CO$129,0),"NA"))</f>
        <v>17</v>
      </c>
      <c r="CP127" s="6">
        <f>IF(Valor_normalizado!CP127=0,32,IFERROR(RANK(Valor_normalizado!CP127,Valor_normalizado!CP$98:CP$129,0),"NA"))</f>
        <v>24</v>
      </c>
      <c r="CQ127" s="6">
        <f>IF(Valor_normalizado!CQ127=0,32,IFERROR(RANK(Valor_normalizado!CQ127,Valor_normalizado!CQ$98:CQ$129,0),"NA"))</f>
        <v>22</v>
      </c>
      <c r="CR127" s="6">
        <f>IF(Valor_normalizado!CR127=0,32,IFERROR(RANK(Valor_normalizado!CR127,Valor_normalizado!CR$98:CR$129,0),"NA"))</f>
        <v>22</v>
      </c>
      <c r="CS127" s="6">
        <f>IF(Valor_normalizado!CS127=0,32,IFERROR(RANK(Valor_normalizado!CS127,Valor_normalizado!CS$98:CS$129,0),"NA"))</f>
        <v>16</v>
      </c>
      <c r="CT127" s="6">
        <f>IF(Valor_normalizado!CT127=0,32,IFERROR(RANK(Valor_normalizado!CT127,Valor_normalizado!CT$98:CT$129,0),"NA"))</f>
        <v>28</v>
      </c>
      <c r="CU127" s="6">
        <f>IF(Valor_normalizado!CU127=0,32,IFERROR(RANK(Valor_normalizado!CU127,Valor_normalizado!CU$98:CU$129,0),"NA"))</f>
        <v>22</v>
      </c>
      <c r="CV127" s="6">
        <f>IF(Valor_normalizado!CV127=0,32,IFERROR(RANK(Valor_normalizado!CV127,Valor_normalizado!CV$98:CV$129,0),"NA"))</f>
        <v>23</v>
      </c>
      <c r="CW127" s="6">
        <f>IF(Valor_normalizado!CW127=0,32,IFERROR(RANK(Valor_normalizado!CW127,Valor_normalizado!CW$98:CW$129,0),"NA"))</f>
        <v>27</v>
      </c>
      <c r="CX127" s="6">
        <f>IF(Valor_normalizado!CX127=0,32,IFERROR(RANK(Valor_normalizado!CX127,Valor_normalizado!CX$98:CX$129,0),"NA"))</f>
        <v>32</v>
      </c>
      <c r="CY127" s="6">
        <f>IF(Valor_normalizado!CY127=0,32,IFERROR(RANK(Valor_normalizado!CY127,Valor_normalizado!CY$98:CY$129,0),"NA"))</f>
        <v>10</v>
      </c>
      <c r="CZ127" s="6">
        <f>IF(Valor_normalizado!CZ127=0,32,IFERROR(RANK(Valor_normalizado!CZ127,Valor_normalizado!CZ$98:CZ$129,0),"NA"))</f>
        <v>29</v>
      </c>
      <c r="DA127" s="6">
        <f>IF(Valor_normalizado!DA127=0,32,IFERROR(RANK(Valor_normalizado!DA127,Valor_normalizado!DA$98:DA$129,0),"NA"))</f>
        <v>22</v>
      </c>
      <c r="DB127" s="6">
        <f>IF(Valor_normalizado!DB127=0,32,IFERROR(RANK(Valor_normalizado!DB127,Valor_normalizado!DB$98:DB$129,0),"NA"))</f>
        <v>24</v>
      </c>
      <c r="DC127" s="6">
        <f>IF(Valor_normalizado!DC127=0,32,IFERROR(RANK(Valor_normalizado!DC127,Valor_normalizado!DC$98:DC$129,0),"NA"))</f>
        <v>14</v>
      </c>
      <c r="DD127" s="6">
        <f>IF(Valor_normalizado!DD127=0,32,IFERROR(RANK(Valor_normalizado!DD127,Valor_normalizado!DD$98:DD$129,0),"NA"))</f>
        <v>21</v>
      </c>
      <c r="DE127" s="6">
        <f>IF(Valor_normalizado!DE127=0,32,IFERROR(RANK(Valor_normalizado!DE127,Valor_normalizado!DE$98:DE$129,0),"NA"))</f>
        <v>28</v>
      </c>
      <c r="DF127" s="6">
        <f>IF(Valor_normalizado!DF127=0,32,IFERROR(RANK(Valor_normalizado!DF127,Valor_normalizado!DF$98:DF$129,0),"NA"))</f>
        <v>18</v>
      </c>
      <c r="DG127" s="6">
        <f>IF(Valor_normalizado!DG127=0,32,IFERROR(RANK(Valor_normalizado!DG127,Valor_normalizado!DG$98:DG$129,0),"NA"))</f>
        <v>19</v>
      </c>
      <c r="DH127" s="6">
        <f>IF(Valor_normalizado!DH127=0,32,IFERROR(RANK(Valor_normalizado!DH127,Valor_normalizado!DH$98:DH$129,0),"NA"))</f>
        <v>26</v>
      </c>
      <c r="DI127" s="6">
        <f>IF(Valor_normalizado!DI127=0,32,IFERROR(RANK(Valor_normalizado!DI127,Valor_normalizado!DI$98:DI$129,0),"NA"))</f>
        <v>23</v>
      </c>
      <c r="DJ127" s="6">
        <f>IF(Valor_normalizado!DJ127=0,32,IFERROR(RANK(Valor_normalizado!DJ127,Valor_normalizado!DJ$98:DJ$129,0),"NA"))</f>
        <v>25</v>
      </c>
      <c r="DK127" s="6">
        <f>IF(Valor_normalizado!DK127=0,32,IFERROR(RANK(Valor_normalizado!DK127,Valor_normalizado!DK$98:DK$129,0),"NA"))</f>
        <v>28</v>
      </c>
      <c r="DL127" s="6">
        <f>IF(Valor_normalizado!DL127=0,32,IFERROR(RANK(Valor_normalizado!DL127,Valor_normalizado!DL$98:DL$129,0),"NA"))</f>
        <v>27</v>
      </c>
      <c r="DM127" s="6">
        <f>IF(Valor_normalizado!DM127=0,32,IFERROR(RANK(Valor_normalizado!DM127,Valor_normalizado!DM$98:DM$129,0),"NA"))</f>
        <v>30</v>
      </c>
      <c r="DN127" s="6">
        <f>IF(Valor_normalizado!DN127=0,32,IFERROR(RANK(Valor_normalizado!DN127,Valor_normalizado!DN$98:DN$129,0),"NA"))</f>
        <v>25</v>
      </c>
      <c r="DO127" s="6">
        <f>IF(Valor_normalizado!DO127=0,32,IFERROR(RANK(Valor_normalizado!DO127,Valor_normalizado!DO$98:DO$129,0),"NA"))</f>
        <v>27</v>
      </c>
      <c r="DP127" s="6">
        <f>IF(Valor_normalizado!DP127=0,32,IFERROR(RANK(Valor_normalizado!DP127,Valor_normalizado!DP$98:DP$129,0),"NA"))</f>
        <v>28</v>
      </c>
      <c r="DQ127" s="6">
        <f>IF(Valor_normalizado!DQ127=0,32,IFERROR(RANK(Valor_normalizado!DQ127,Valor_normalizado!DQ$98:DQ$129,0),"NA"))</f>
        <v>27</v>
      </c>
      <c r="DR127" s="6">
        <f>IF(Valor_normalizado!DR127=0,32,IFERROR(RANK(Valor_normalizado!DR127,Valor_normalizado!DR$98:DR$129,0),"NA"))</f>
        <v>25</v>
      </c>
      <c r="DS127" s="6">
        <f>IF(Valor_normalizado!DS127=0,32,IFERROR(RANK(Valor_normalizado!DS127,Valor_normalizado!DS$98:DS$129,0),"NA"))</f>
        <v>30</v>
      </c>
      <c r="DT127" s="6">
        <f>IF(Valor_normalizado!DT127=0,32,IFERROR(RANK(Valor_normalizado!DT127,Valor_normalizado!DT$98:DT$129,0),"NA"))</f>
        <v>22</v>
      </c>
      <c r="DU127" s="6">
        <f>IF(Valor_normalizado!DU127=0,32,IFERROR(RANK(Valor_normalizado!DU127,Valor_normalizado!DU$98:DU$129,0),"NA"))</f>
        <v>10</v>
      </c>
      <c r="DV127" s="6">
        <f>IF(Valor_normalizado!DV127=0,32,IFERROR(RANK(Valor_normalizado!DV127,Valor_normalizado!DV$98:DV$129,0),"NA"))</f>
        <v>27</v>
      </c>
      <c r="DW127" s="6">
        <f>IF(Valor_normalizado!DW127=0,32,IFERROR(RANK(Valor_normalizado!DW127,Valor_normalizado!DW$98:DW$129,0),"NA"))</f>
        <v>20</v>
      </c>
      <c r="DX127" s="6">
        <f>IF(Valor_normalizado!DX127=0,32,IFERROR(RANK(Valor_normalizado!DX127,Valor_normalizado!DX$98:DX$129,0),"NA"))</f>
        <v>20</v>
      </c>
      <c r="DY127" s="6">
        <f>IF(Valor_normalizado!DY127=0,32,IFERROR(RANK(Valor_normalizado!DY127,Valor_normalizado!DY$98:DY$129,0),"NA"))</f>
        <v>6</v>
      </c>
      <c r="DZ127" s="6">
        <f>IF(Valor_normalizado!DZ127=0,32,IFERROR(RANK(Valor_normalizado!DZ127,Valor_normalizado!DZ$98:DZ$129,0),"NA"))</f>
        <v>1</v>
      </c>
      <c r="EA127" s="6">
        <f>IF(Valor_normalizado!EA127=0,32,IFERROR(RANK(Valor_normalizado!EA127,Valor_normalizado!EA$98:EA$129,0),"NA"))</f>
        <v>1</v>
      </c>
      <c r="EB127" s="6">
        <f>IF(Valor_normalizado!EB127=0,32,IFERROR(RANK(Valor_normalizado!EB127,Valor_normalizado!EB$98:EB$129,0),"NA"))</f>
        <v>6</v>
      </c>
      <c r="EC127" s="6">
        <f>IF(Valor_normalizado!EC127=0,32,IFERROR(RANK(Valor_normalizado!EC127,Valor_normalizado!EC$98:EC$129,0),"NA"))</f>
        <v>3</v>
      </c>
      <c r="ED127" s="6">
        <f>IF(Valor_normalizado!ED127=0,32,IFERROR(RANK(Valor_normalizado!ED127,Valor_normalizado!ED$98:ED$129,0),"NA"))</f>
        <v>25</v>
      </c>
      <c r="EE127" s="6">
        <f>IF(Valor_normalizado!EE127=0,32,IFERROR(RANK(Valor_normalizado!EE127,Valor_normalizado!EE$98:EE$129,0),"NA"))</f>
        <v>19</v>
      </c>
      <c r="EF127" s="6">
        <f>IF(Valor_normalizado!EF127=0,32,IFERROR(RANK(Valor_normalizado!EF127,Valor_normalizado!EF$98:EF$129,0),"NA"))</f>
        <v>23</v>
      </c>
      <c r="EG127" s="6">
        <f>IF(Valor_normalizado!EG127=0,32,IFERROR(RANK(Valor_normalizado!EG127,Valor_normalizado!EG$98:EG$129,0),"NA"))</f>
        <v>32</v>
      </c>
      <c r="EH127" s="6">
        <f>IF(Valor_normalizado!EH127=0,32,IFERROR(RANK(Valor_normalizado!EH127,Valor_normalizado!EH$98:EH$129,0),"NA"))</f>
        <v>24</v>
      </c>
      <c r="EI127" s="6">
        <f>IF(Valor_normalizado!EI127=0,32,IFERROR(RANK(Valor_normalizado!EI127,Valor_normalizado!EI$98:EI$129,0),"NA"))</f>
        <v>28</v>
      </c>
      <c r="EJ127" s="6">
        <f>IF(Valor_normalizado!EJ127=0,32,IFERROR(RANK(Valor_normalizado!EJ127,Valor_normalizado!EJ$98:EJ$129,0),"NA"))</f>
        <v>19</v>
      </c>
      <c r="EK127" s="6">
        <f>IF(Valor_normalizado!EK127=0,32,IFERROR(RANK(Valor_normalizado!EK127,Valor_normalizado!EK$98:EK$129,0),"NA"))</f>
        <v>8</v>
      </c>
      <c r="EL127" s="6">
        <f>IF(Valor_normalizado!EL127=0,32,IFERROR(RANK(Valor_normalizado!EL127,Valor_normalizado!EL$98:EL$129,0),"NA"))</f>
        <v>24</v>
      </c>
      <c r="EM127" s="6">
        <f>IF(Valor_normalizado!EM127=0,32,IFERROR(RANK(Valor_normalizado!EM127,Valor_normalizado!EM$98:EM$129,0),"NA"))</f>
        <v>19</v>
      </c>
      <c r="EN127" s="6">
        <f>IF(Valor_normalizado!EN127=0,32,IFERROR(RANK(Valor_normalizado!EN127,Valor_normalizado!EN$98:EN$129,0),"NA"))</f>
        <v>32</v>
      </c>
      <c r="EO127" s="6">
        <f>IF(Valor_normalizado!EO127=0,32,IFERROR(RANK(Valor_normalizado!EO127,Valor_normalizado!EO$98:EO$129,0),"NA"))</f>
        <v>32</v>
      </c>
      <c r="EP127" s="6">
        <f>IF(Valor_normalizado!EP127=0,32,IFERROR(RANK(Valor_normalizado!EP127,Valor_normalizado!EP$98:EP$129,0),"NA"))</f>
        <v>26</v>
      </c>
      <c r="EQ127" s="6">
        <f>IF(Valor_normalizado!EQ127=0,32,IFERROR(RANK(Valor_normalizado!EQ127,Valor_normalizado!EQ$98:EQ$129,0),"NA"))</f>
        <v>23</v>
      </c>
      <c r="ER127" s="6">
        <f>IF(Valor_normalizado!ER127=0,32,IFERROR(RANK(Valor_normalizado!ER127,Valor_normalizado!ER$98:ER$129,0),"NA"))</f>
        <v>24</v>
      </c>
      <c r="ES127" s="6">
        <f>IF(Valor_normalizado!ES127=0,32,IFERROR(RANK(Valor_normalizado!ES127,Valor_normalizado!ES$98:ES$129,0),"NA"))</f>
        <v>21</v>
      </c>
    </row>
    <row r="128" spans="1:149" x14ac:dyDescent="0.25">
      <c r="A128" s="2" t="s">
        <v>276</v>
      </c>
      <c r="B128" s="75">
        <v>2022</v>
      </c>
      <c r="C128" s="6">
        <f>IF(Valor_normalizado!C128=0,32,IFERROR(RANK(Valor_normalizado!C128,Valor_normalizado!C$98:C$129,0),"NA"))</f>
        <v>22</v>
      </c>
      <c r="D128" s="6">
        <f>IF(Valor_normalizado!D128=0,32,IFERROR(RANK(Valor_normalizado!D128,Valor_normalizado!D$98:D$129,0),"NA"))</f>
        <v>28</v>
      </c>
      <c r="E128" s="6">
        <f>IF(Valor_normalizado!E128=0,32,IFERROR(RANK(Valor_normalizado!E128,Valor_normalizado!E$98:E$129,0),"NA"))</f>
        <v>13</v>
      </c>
      <c r="F128" s="6">
        <f>IF(Valor_normalizado!F128=0,32,IFERROR(RANK(Valor_normalizado!F128,Valor_normalizado!F$98:F$129,0),"NA"))</f>
        <v>18</v>
      </c>
      <c r="G128" s="6">
        <f>IF(Valor_normalizado!G128=0,32,IFERROR(RANK(Valor_normalizado!G128,Valor_normalizado!G$98:G$129,0),"NA"))</f>
        <v>12</v>
      </c>
      <c r="H128" s="6">
        <f>IF(Valor_normalizado!H128=0,32,IFERROR(RANK(Valor_normalizado!H128,Valor_normalizado!H$98:H$129,0),"NA"))</f>
        <v>25</v>
      </c>
      <c r="I128" s="6">
        <f>IF(Valor_normalizado!I128=0,32,IFERROR(RANK(Valor_normalizado!I128,Valor_normalizado!I$98:I$129,0),"NA"))</f>
        <v>24</v>
      </c>
      <c r="J128" s="6">
        <f>IF(Valor_normalizado!J128=0,32,IFERROR(RANK(Valor_normalizado!J128,Valor_normalizado!J$98:J$129,0),"NA"))</f>
        <v>21</v>
      </c>
      <c r="K128" s="6">
        <f>IF(Valor_normalizado!K128=0,32,IFERROR(RANK(Valor_normalizado!K128,Valor_normalizado!K$98:K$129,0),"NA"))</f>
        <v>19</v>
      </c>
      <c r="L128" s="6">
        <f>IF(Valor_normalizado!L128=0,32,IFERROR(RANK(Valor_normalizado!L128,Valor_normalizado!L$98:L$129,0),"NA"))</f>
        <v>23</v>
      </c>
      <c r="M128" s="6">
        <f>IF(Valor_normalizado!M128=0,32,IFERROR(RANK(Valor_normalizado!M128,Valor_normalizado!M$98:M$129,0),"NA"))</f>
        <v>26</v>
      </c>
      <c r="N128" s="6">
        <f>IF(Valor_normalizado!N128=0,32,IFERROR(RANK(Valor_normalizado!N128,Valor_normalizado!N$98:N$129,0),"NA"))</f>
        <v>15</v>
      </c>
      <c r="O128" s="6">
        <f>IF(Valor_normalizado!O128=0,32,IFERROR(RANK(Valor_normalizado!O128,Valor_normalizado!O$98:O$129,0),"NA"))</f>
        <v>26</v>
      </c>
      <c r="P128" s="6">
        <f>IF(Valor_normalizado!P128=0,32,IFERROR(RANK(Valor_normalizado!P128,Valor_normalizado!P$98:P$129,0),"NA"))</f>
        <v>28</v>
      </c>
      <c r="Q128" s="6">
        <f>IF(Valor_normalizado!Q128=0,32,IFERROR(RANK(Valor_normalizado!Q128,Valor_normalizado!Q$98:Q$129,0),"NA"))</f>
        <v>21</v>
      </c>
      <c r="R128" s="6">
        <f>IF(Valor_normalizado!R128=0,32,IFERROR(RANK(Valor_normalizado!R128,Valor_normalizado!R$98:R$129,0),"NA"))</f>
        <v>7</v>
      </c>
      <c r="S128" s="6">
        <f>IF(Valor_normalizado!S128=0,32,IFERROR(RANK(Valor_normalizado!S128,Valor_normalizado!S$98:S$129,0),"NA"))</f>
        <v>9</v>
      </c>
      <c r="T128" s="6">
        <f>IF(Valor_normalizado!T128=0,32,IFERROR(RANK(Valor_normalizado!T128,Valor_normalizado!T$98:T$129,0),"NA"))</f>
        <v>22</v>
      </c>
      <c r="U128" s="6">
        <f>IF(Valor_normalizado!U128=0,32,IFERROR(RANK(Valor_normalizado!U128,Valor_normalizado!U$98:U$129,0),"NA"))</f>
        <v>21</v>
      </c>
      <c r="V128" s="6">
        <f>IF(Valor_normalizado!V128=0,32,IFERROR(RANK(Valor_normalizado!V128,Valor_normalizado!V$98:V$129,0),"NA"))</f>
        <v>25</v>
      </c>
      <c r="W128" s="6">
        <f>IF(Valor_normalizado!W128=0,32,IFERROR(RANK(Valor_normalizado!W128,Valor_normalizado!W$98:W$129,0),"NA"))</f>
        <v>10</v>
      </c>
      <c r="X128" s="6">
        <f>IF(Valor_normalizado!X128=0,32,IFERROR(RANK(Valor_normalizado!X128,Valor_normalizado!X$98:X$129,0),"NA"))</f>
        <v>18</v>
      </c>
      <c r="Y128" s="6">
        <f>IF(Valor_normalizado!Y128=0,32,IFERROR(RANK(Valor_normalizado!Y128,Valor_normalizado!Y$98:Y$129,0),"NA"))</f>
        <v>15</v>
      </c>
      <c r="Z128" s="6">
        <f>IF(Valor_normalizado!Z128=0,32,IFERROR(RANK(Valor_normalizado!Z128,Valor_normalizado!Z$98:Z$129,0),"NA"))</f>
        <v>22</v>
      </c>
      <c r="AA128" s="6">
        <f>IF(Valor_normalizado!AA128=0,32,IFERROR(RANK(Valor_normalizado!AA128,Valor_normalizado!AA$98:AA$129,0),"NA"))</f>
        <v>22</v>
      </c>
      <c r="AB128" s="6">
        <f>IF(Valor_normalizado!AB128=0,32,IFERROR(RANK(Valor_normalizado!AB128,Valor_normalizado!AB$98:AB$129,0),"NA"))</f>
        <v>11</v>
      </c>
      <c r="AC128" s="6">
        <f>IF(Valor_normalizado!AC128=0,32,IFERROR(RANK(Valor_normalizado!AC128,Valor_normalizado!AC$98:AC$129,0),"NA"))</f>
        <v>8</v>
      </c>
      <c r="AD128" s="6">
        <f>IF(Valor_normalizado!AD128=0,32,IFERROR(RANK(Valor_normalizado!AD128,Valor_normalizado!AD$98:AD$129,0),"NA"))</f>
        <v>23</v>
      </c>
      <c r="AE128" s="6">
        <f>IF(Valor_normalizado!AE128=0,32,IFERROR(RANK(Valor_normalizado!AE128,Valor_normalizado!AE$98:AE$129,0),"NA"))</f>
        <v>8</v>
      </c>
      <c r="AF128" s="6">
        <f>IF(Valor_normalizado!AF128=0,32,IFERROR(RANK(Valor_normalizado!AF128,Valor_normalizado!AF$98:AF$129,0),"NA"))</f>
        <v>18</v>
      </c>
      <c r="AG128" s="6">
        <f>IF(Valor_normalizado!AG128=0,32,IFERROR(RANK(Valor_normalizado!AG128,Valor_normalizado!AG$98:AG$129,0),"NA"))</f>
        <v>14</v>
      </c>
      <c r="AH128" s="6">
        <f>IF(Valor_normalizado!AH128=0,32,IFERROR(RANK(Valor_normalizado!AH128,Valor_normalizado!AH$98:AH$129,0),"NA"))</f>
        <v>16</v>
      </c>
      <c r="AI128" s="6">
        <f>IF(Valor_normalizado!AI128=0,32,IFERROR(RANK(Valor_normalizado!AI128,Valor_normalizado!AI$98:AI$129,0),"NA"))</f>
        <v>24</v>
      </c>
      <c r="AJ128" s="6">
        <f>IF(Valor_normalizado!AJ128=0,32,IFERROR(RANK(Valor_normalizado!AJ128,Valor_normalizado!AJ$98:AJ$129,0),"NA"))</f>
        <v>7</v>
      </c>
      <c r="AK128" s="6">
        <f>IF(Valor_normalizado!AK128=0,32,IFERROR(RANK(Valor_normalizado!AK128,Valor_normalizado!AK$98:AK$129,0),"NA"))</f>
        <v>20</v>
      </c>
      <c r="AL128" s="6">
        <f>IF(Valor_normalizado!AL128=0,32,IFERROR(RANK(Valor_normalizado!AL128,Valor_normalizado!AL$98:AL$129,0),"NA"))</f>
        <v>32</v>
      </c>
      <c r="AM128" s="6">
        <f>IF(Valor_normalizado!AM128=0,32,IFERROR(RANK(Valor_normalizado!AM128,Valor_normalizado!AM$98:AM$129,0),"NA"))</f>
        <v>32</v>
      </c>
      <c r="AN128" s="6">
        <f>IF(Valor_normalizado!AN128=0,32,IFERROR(RANK(Valor_normalizado!AN128,Valor_normalizado!AN$98:AN$129,0),"NA"))</f>
        <v>26</v>
      </c>
      <c r="AO128" s="6">
        <f>IF(Valor_normalizado!AO128=0,32,IFERROR(RANK(Valor_normalizado!AO128,Valor_normalizado!AO$98:AO$129,0),"NA"))</f>
        <v>20</v>
      </c>
      <c r="AP128" s="6">
        <f>IF(Valor_normalizado!AP128=0,32,IFERROR(RANK(Valor_normalizado!AP128,Valor_normalizado!AP$98:AP$129,0),"NA"))</f>
        <v>13</v>
      </c>
      <c r="AQ128" s="6">
        <f>IF(Valor_normalizado!AQ128=0,32,IFERROR(RANK(Valor_normalizado!AQ128,Valor_normalizado!AQ$98:AQ$129,0),"NA"))</f>
        <v>2</v>
      </c>
      <c r="AR128" s="6">
        <f>IF(Valor_normalizado!AR128=0,32,IFERROR(RANK(Valor_normalizado!AR128,Valor_normalizado!AR$98:AR$129,0),"NA"))</f>
        <v>15</v>
      </c>
      <c r="AS128" s="6">
        <f>IF(Valor_normalizado!AS128=0,32,IFERROR(RANK(Valor_normalizado!AS128,Valor_normalizado!AS$98:AS$129,0),"NA"))</f>
        <v>5</v>
      </c>
      <c r="AT128" s="6">
        <f>IF(Valor_normalizado!AT128=0,32,IFERROR(RANK(Valor_normalizado!AT128,Valor_normalizado!AT$98:AT$129,0),"NA"))</f>
        <v>10</v>
      </c>
      <c r="AU128" s="6">
        <f>IF(Valor_normalizado!AU128=0,32,IFERROR(RANK(Valor_normalizado!AU128,Valor_normalizado!AU$98:AU$129,0),"NA"))</f>
        <v>24</v>
      </c>
      <c r="AV128" s="6">
        <f>IF(Valor_normalizado!AV128=0,32,IFERROR(RANK(Valor_normalizado!AV128,Valor_normalizado!AV$98:AV$129,0),"NA"))</f>
        <v>28</v>
      </c>
      <c r="AW128" s="6">
        <f>IF(Valor_normalizado!AW128=0,32,IFERROR(RANK(Valor_normalizado!AW128,Valor_normalizado!AW$98:AW$129,0),"NA"))</f>
        <v>25</v>
      </c>
      <c r="AX128" s="6">
        <f>IF(Valor_normalizado!AX128=0,32,IFERROR(RANK(Valor_normalizado!AX128,Valor_normalizado!AX$98:AX$129,0),"NA"))</f>
        <v>27</v>
      </c>
      <c r="AY128" s="6">
        <f>IF(Valor_normalizado!AY128=0,32,IFERROR(RANK(Valor_normalizado!AY128,Valor_normalizado!AY$98:AY$129,0),"NA"))</f>
        <v>16</v>
      </c>
      <c r="AZ128" s="6">
        <f>IF(Valor_normalizado!AZ128=0,32,IFERROR(RANK(Valor_normalizado!AZ128,Valor_normalizado!AZ$98:AZ$129,0),"NA"))</f>
        <v>18</v>
      </c>
      <c r="BA128" s="6">
        <f>IF(Valor_normalizado!BA128=0,32,IFERROR(RANK(Valor_normalizado!BA128,Valor_normalizado!BA$98:BA$129,0),"NA"))</f>
        <v>27</v>
      </c>
      <c r="BB128" s="6">
        <f>IF(Valor_normalizado!BB128=0,32,IFERROR(RANK(Valor_normalizado!BB128,Valor_normalizado!BB$98:BB$129,0),"NA"))</f>
        <v>13</v>
      </c>
      <c r="BC128" s="6">
        <f>IF(Valor_normalizado!BC128=0,32,IFERROR(RANK(Valor_normalizado!BC128,Valor_normalizado!BC$98:BC$129,0),"NA"))</f>
        <v>1</v>
      </c>
      <c r="BD128" s="6">
        <f>IF(Valor_normalizado!BD128=0,32,IFERROR(RANK(Valor_normalizado!BD128,Valor_normalizado!BD$98:BD$129,0),"NA"))</f>
        <v>13</v>
      </c>
      <c r="BE128" s="6">
        <f>IF(Valor_normalizado!BE128=0,32,IFERROR(RANK(Valor_normalizado!BE128,Valor_normalizado!BE$98:BE$129,0),"NA"))</f>
        <v>22</v>
      </c>
      <c r="BF128" s="6">
        <f>IF(Valor_normalizado!BF128=0,32,IFERROR(RANK(Valor_normalizado!BF128,Valor_normalizado!BF$98:BF$129,0),"NA"))</f>
        <v>28</v>
      </c>
      <c r="BG128" s="6">
        <f>IF(Valor_normalizado!BG128=0,32,IFERROR(RANK(Valor_normalizado!BG128,Valor_normalizado!BG$98:BG$129,0),"NA"))</f>
        <v>22</v>
      </c>
      <c r="BH128" s="6">
        <f>IF(Valor_normalizado!BH128=0,32,IFERROR(RANK(Valor_normalizado!BH128,Valor_normalizado!BH$98:BH$129,0),"NA"))</f>
        <v>19</v>
      </c>
      <c r="BI128" s="6">
        <f>IF(Valor_normalizado!BI128=0,32,IFERROR(RANK(Valor_normalizado!BI128,Valor_normalizado!BI$98:BI$129,0),"NA"))</f>
        <v>23</v>
      </c>
      <c r="BJ128" s="6">
        <f>IF(Valor_normalizado!BJ128=0,32,IFERROR(RANK(Valor_normalizado!BJ128,Valor_normalizado!BJ$98:BJ$129,0),"NA"))</f>
        <v>20</v>
      </c>
      <c r="BK128" s="6">
        <f>IF(Valor_normalizado!BK128=0,32,IFERROR(RANK(Valor_normalizado!BK128,Valor_normalizado!BK$98:BK$129,0),"NA"))</f>
        <v>20</v>
      </c>
      <c r="BL128" s="6">
        <f>IF(Valor_normalizado!BL128=0,32,IFERROR(RANK(Valor_normalizado!BL128,Valor_normalizado!BL$98:BL$129,0),"NA"))</f>
        <v>27</v>
      </c>
      <c r="BM128" s="6">
        <f>IF(Valor_normalizado!BM128=0,32,IFERROR(RANK(Valor_normalizado!BM128,Valor_normalizado!BM$98:BM$129,0),"NA"))</f>
        <v>24</v>
      </c>
      <c r="BN128" s="6">
        <f>IF(Valor_normalizado!BN128=0,32,IFERROR(RANK(Valor_normalizado!BN128,Valor_normalizado!BN$98:BN$129,0),"NA"))</f>
        <v>16</v>
      </c>
      <c r="BO128" s="6">
        <f>IF(Valor_normalizado!BO128=0,32,IFERROR(RANK(Valor_normalizado!BO128,Valor_normalizado!BO$98:BO$129,0),"NA"))</f>
        <v>13</v>
      </c>
      <c r="BP128" s="6">
        <f>IF(Valor_normalizado!BP128=0,32,IFERROR(RANK(Valor_normalizado!BP128,Valor_normalizado!BP$98:BP$129,0),"NA"))</f>
        <v>15</v>
      </c>
      <c r="BQ128" s="6">
        <f>IF(Valor_normalizado!BQ128=0,32,IFERROR(RANK(Valor_normalizado!BQ128,Valor_normalizado!BQ$98:BQ$129,0),"NA"))</f>
        <v>27</v>
      </c>
      <c r="BR128" s="6">
        <f>IF(Valor_normalizado!BR128=0,32,IFERROR(RANK(Valor_normalizado!BR128,Valor_normalizado!BR$98:BR$129,0),"NA"))</f>
        <v>28</v>
      </c>
      <c r="BS128" s="6">
        <f>IF(Valor_normalizado!BS128=0,32,IFERROR(RANK(Valor_normalizado!BS128,Valor_normalizado!BS$98:BS$129,0),"NA"))</f>
        <v>18</v>
      </c>
      <c r="BT128" s="6">
        <f>IF(Valor_normalizado!BT128=0,32,IFERROR(RANK(Valor_normalizado!BT128,Valor_normalizado!BT$98:BT$129,0),"NA"))</f>
        <v>12</v>
      </c>
      <c r="BU128" s="6">
        <f>IF(Valor_normalizado!BU128=0,32,IFERROR(RANK(Valor_normalizado!BU128,Valor_normalizado!BU$98:BU$129,0),"NA"))</f>
        <v>25</v>
      </c>
      <c r="BV128" s="6">
        <f>IF(Valor_normalizado!BV128=0,32,IFERROR(RANK(Valor_normalizado!BV128,Valor_normalizado!BV$98:BV$129,0),"NA"))</f>
        <v>22</v>
      </c>
      <c r="BW128" s="6">
        <f>IF(Valor_normalizado!BW128=0,32,IFERROR(RANK(Valor_normalizado!BW128,Valor_normalizado!BW$98:BW$129,0),"NA"))</f>
        <v>22</v>
      </c>
      <c r="BX128" s="6">
        <f>IF(Valor_normalizado!BX128=0,32,IFERROR(RANK(Valor_normalizado!BX128,Valor_normalizado!BX$98:BX$129,0),"NA"))</f>
        <v>24</v>
      </c>
      <c r="BY128" s="6">
        <f>IF(Valor_normalizado!BY128=0,32,IFERROR(RANK(Valor_normalizado!BY128,Valor_normalizado!BY$98:BY$129,0),"NA"))</f>
        <v>16</v>
      </c>
      <c r="BZ128" s="6">
        <f>IF(Valor_normalizado!BZ128=0,32,IFERROR(RANK(Valor_normalizado!BZ128,Valor_normalizado!BZ$98:BZ$129,0),"NA"))</f>
        <v>14</v>
      </c>
      <c r="CA128" s="6">
        <f>IF(Valor_normalizado!CA128=0,32,IFERROR(RANK(Valor_normalizado!CA128,Valor_normalizado!CA$98:CA$129,0),"NA"))</f>
        <v>17</v>
      </c>
      <c r="CB128" s="6">
        <f>IF(Valor_normalizado!CB128=0,32,IFERROR(RANK(Valor_normalizado!CB128,Valor_normalizado!CB$98:CB$129,0),"NA"))</f>
        <v>21</v>
      </c>
      <c r="CC128" s="6">
        <f>IF(Valor_normalizado!CC128=0,32,IFERROR(RANK(Valor_normalizado!CC128,Valor_normalizado!CC$98:CC$129,0),"NA"))</f>
        <v>9</v>
      </c>
      <c r="CD128" s="6">
        <f>IF(Valor_normalizado!CD128=0,32,IFERROR(RANK(Valor_normalizado!CD128,Valor_normalizado!CD$98:CD$129,0),"NA"))</f>
        <v>5</v>
      </c>
      <c r="CE128" s="6">
        <f>IF(Valor_normalizado!CE128=0,32,IFERROR(RANK(Valor_normalizado!CE128,Valor_normalizado!CE$98:CE$129,0),"NA"))</f>
        <v>6</v>
      </c>
      <c r="CF128" s="6">
        <f>IF(Valor_normalizado!CF128=0,32,IFERROR(RANK(Valor_normalizado!CF128,Valor_normalizado!CF$98:CF$129,0),"NA"))</f>
        <v>26</v>
      </c>
      <c r="CG128" s="6">
        <f>IF(Valor_normalizado!CG128=0,32,IFERROR(RANK(Valor_normalizado!CG128,Valor_normalizado!CG$98:CG$129,0),"NA"))</f>
        <v>16</v>
      </c>
      <c r="CH128" s="6">
        <f>IF(Valor_normalizado!CH128=0,32,IFERROR(RANK(Valor_normalizado!CH128,Valor_normalizado!CH$98:CH$129,0),"NA"))</f>
        <v>15</v>
      </c>
      <c r="CI128" s="6">
        <f>IF(Valor_normalizado!CI128=0,32,IFERROR(RANK(Valor_normalizado!CI128,Valor_normalizado!CI$98:CI$129,0),"NA"))</f>
        <v>13</v>
      </c>
      <c r="CJ128" s="6">
        <f>IF(Valor_normalizado!CJ128=0,32,IFERROR(RANK(Valor_normalizado!CJ128,Valor_normalizado!CJ$98:CJ$129,0),"NA"))</f>
        <v>20</v>
      </c>
      <c r="CK128" s="6">
        <f>IF(Valor_normalizado!CK128=0,32,IFERROR(RANK(Valor_normalizado!CK128,Valor_normalizado!CK$98:CK$129,0),"NA"))</f>
        <v>20</v>
      </c>
      <c r="CL128" s="6">
        <f>IF(Valor_normalizado!CL128=0,32,IFERROR(RANK(Valor_normalizado!CL128,Valor_normalizado!CL$98:CL$129,0),"NA"))</f>
        <v>29</v>
      </c>
      <c r="CM128" s="6">
        <f>IF(Valor_normalizado!CM128=0,32,IFERROR(RANK(Valor_normalizado!CM128,Valor_normalizado!CM$98:CM$129,0),"NA"))</f>
        <v>27</v>
      </c>
      <c r="CN128" s="6">
        <f>IF(Valor_normalizado!CN128=0,32,IFERROR(RANK(Valor_normalizado!CN128,Valor_normalizado!CN$98:CN$129,0),"NA"))</f>
        <v>16</v>
      </c>
      <c r="CO128" s="6">
        <f>IF(Valor_normalizado!CO128=0,32,IFERROR(RANK(Valor_normalizado!CO128,Valor_normalizado!CO$98:CO$129,0),"NA"))</f>
        <v>23</v>
      </c>
      <c r="CP128" s="6">
        <f>IF(Valor_normalizado!CP128=0,32,IFERROR(RANK(Valor_normalizado!CP128,Valor_normalizado!CP$98:CP$129,0),"NA"))</f>
        <v>16</v>
      </c>
      <c r="CQ128" s="6">
        <f>IF(Valor_normalizado!CQ128=0,32,IFERROR(RANK(Valor_normalizado!CQ128,Valor_normalizado!CQ$98:CQ$129,0),"NA"))</f>
        <v>13</v>
      </c>
      <c r="CR128" s="6">
        <f>IF(Valor_normalizado!CR128=0,32,IFERROR(RANK(Valor_normalizado!CR128,Valor_normalizado!CR$98:CR$129,0),"NA"))</f>
        <v>18</v>
      </c>
      <c r="CS128" s="6">
        <f>IF(Valor_normalizado!CS128=0,32,IFERROR(RANK(Valor_normalizado!CS128,Valor_normalizado!CS$98:CS$129,0),"NA"))</f>
        <v>9</v>
      </c>
      <c r="CT128" s="6">
        <f>IF(Valor_normalizado!CT128=0,32,IFERROR(RANK(Valor_normalizado!CT128,Valor_normalizado!CT$98:CT$129,0),"NA"))</f>
        <v>13</v>
      </c>
      <c r="CU128" s="6">
        <f>IF(Valor_normalizado!CU128=0,32,IFERROR(RANK(Valor_normalizado!CU128,Valor_normalizado!CU$98:CU$129,0),"NA"))</f>
        <v>10</v>
      </c>
      <c r="CV128" s="6">
        <f>IF(Valor_normalizado!CV128=0,32,IFERROR(RANK(Valor_normalizado!CV128,Valor_normalizado!CV$98:CV$129,0),"NA"))</f>
        <v>15</v>
      </c>
      <c r="CW128" s="6">
        <f>IF(Valor_normalizado!CW128=0,32,IFERROR(RANK(Valor_normalizado!CW128,Valor_normalizado!CW$98:CW$129,0),"NA"))</f>
        <v>23</v>
      </c>
      <c r="CX128" s="6">
        <f>IF(Valor_normalizado!CX128=0,32,IFERROR(RANK(Valor_normalizado!CX128,Valor_normalizado!CX$98:CX$129,0),"NA"))</f>
        <v>4</v>
      </c>
      <c r="CY128" s="6">
        <f>IF(Valor_normalizado!CY128=0,32,IFERROR(RANK(Valor_normalizado!CY128,Valor_normalizado!CY$98:CY$129,0),"NA"))</f>
        <v>2</v>
      </c>
      <c r="CZ128" s="6">
        <f>IF(Valor_normalizado!CZ128=0,32,IFERROR(RANK(Valor_normalizado!CZ128,Valor_normalizado!CZ$98:CZ$129,0),"NA"))</f>
        <v>6</v>
      </c>
      <c r="DA128" s="6">
        <f>IF(Valor_normalizado!DA128=0,32,IFERROR(RANK(Valor_normalizado!DA128,Valor_normalizado!DA$98:DA$129,0),"NA"))</f>
        <v>9</v>
      </c>
      <c r="DB128" s="6">
        <f>IF(Valor_normalizado!DB128=0,32,IFERROR(RANK(Valor_normalizado!DB128,Valor_normalizado!DB$98:DB$129,0),"NA"))</f>
        <v>10</v>
      </c>
      <c r="DC128" s="6">
        <f>IF(Valor_normalizado!DC128=0,32,IFERROR(RANK(Valor_normalizado!DC128,Valor_normalizado!DC$98:DC$129,0),"NA"))</f>
        <v>19</v>
      </c>
      <c r="DD128" s="6">
        <f>IF(Valor_normalizado!DD128=0,32,IFERROR(RANK(Valor_normalizado!DD128,Valor_normalizado!DD$98:DD$129,0),"NA"))</f>
        <v>12</v>
      </c>
      <c r="DE128" s="6">
        <f>IF(Valor_normalizado!DE128=0,32,IFERROR(RANK(Valor_normalizado!DE128,Valor_normalizado!DE$98:DE$129,0),"NA"))</f>
        <v>8</v>
      </c>
      <c r="DF128" s="6">
        <f>IF(Valor_normalizado!DF128=0,32,IFERROR(RANK(Valor_normalizado!DF128,Valor_normalizado!DF$98:DF$129,0),"NA"))</f>
        <v>6</v>
      </c>
      <c r="DG128" s="6">
        <f>IF(Valor_normalizado!DG128=0,32,IFERROR(RANK(Valor_normalizado!DG128,Valor_normalizado!DG$98:DG$129,0),"NA"))</f>
        <v>5</v>
      </c>
      <c r="DH128" s="6">
        <f>IF(Valor_normalizado!DH128=0,32,IFERROR(RANK(Valor_normalizado!DH128,Valor_normalizado!DH$98:DH$129,0),"NA"))</f>
        <v>16</v>
      </c>
      <c r="DI128" s="6">
        <f>IF(Valor_normalizado!DI128=0,32,IFERROR(RANK(Valor_normalizado!DI128,Valor_normalizado!DI$98:DI$129,0),"NA"))</f>
        <v>17</v>
      </c>
      <c r="DJ128" s="6">
        <f>IF(Valor_normalizado!DJ128=0,32,IFERROR(RANK(Valor_normalizado!DJ128,Valor_normalizado!DJ$98:DJ$129,0),"NA"))</f>
        <v>15</v>
      </c>
      <c r="DK128" s="6">
        <f>IF(Valor_normalizado!DK128=0,32,IFERROR(RANK(Valor_normalizado!DK128,Valor_normalizado!DK$98:DK$129,0),"NA"))</f>
        <v>12</v>
      </c>
      <c r="DL128" s="6">
        <f>IF(Valor_normalizado!DL128=0,32,IFERROR(RANK(Valor_normalizado!DL128,Valor_normalizado!DL$98:DL$129,0),"NA"))</f>
        <v>12</v>
      </c>
      <c r="DM128" s="6">
        <f>IF(Valor_normalizado!DM128=0,32,IFERROR(RANK(Valor_normalizado!DM128,Valor_normalizado!DM$98:DM$129,0),"NA"))</f>
        <v>18</v>
      </c>
      <c r="DN128" s="6">
        <f>IF(Valor_normalizado!DN128=0,32,IFERROR(RANK(Valor_normalizado!DN128,Valor_normalizado!DN$98:DN$129,0),"NA"))</f>
        <v>11</v>
      </c>
      <c r="DO128" s="6">
        <f>IF(Valor_normalizado!DO128=0,32,IFERROR(RANK(Valor_normalizado!DO128,Valor_normalizado!DO$98:DO$129,0),"NA"))</f>
        <v>2</v>
      </c>
      <c r="DP128" s="6">
        <f>IF(Valor_normalizado!DP128=0,32,IFERROR(RANK(Valor_normalizado!DP128,Valor_normalizado!DP$98:DP$129,0),"NA"))</f>
        <v>8</v>
      </c>
      <c r="DQ128" s="6">
        <f>IF(Valor_normalizado!DQ128=0,32,IFERROR(RANK(Valor_normalizado!DQ128,Valor_normalizado!DQ$98:DQ$129,0),"NA"))</f>
        <v>8</v>
      </c>
      <c r="DR128" s="6">
        <f>IF(Valor_normalizado!DR128=0,32,IFERROR(RANK(Valor_normalizado!DR128,Valor_normalizado!DR$98:DR$129,0),"NA"))</f>
        <v>6</v>
      </c>
      <c r="DS128" s="6">
        <f>IF(Valor_normalizado!DS128=0,32,IFERROR(RANK(Valor_normalizado!DS128,Valor_normalizado!DS$98:DS$129,0),"NA"))</f>
        <v>18</v>
      </c>
      <c r="DT128" s="6">
        <f>IF(Valor_normalizado!DT128=0,32,IFERROR(RANK(Valor_normalizado!DT128,Valor_normalizado!DT$98:DT$129,0),"NA"))</f>
        <v>15</v>
      </c>
      <c r="DU128" s="6">
        <f>IF(Valor_normalizado!DU128=0,32,IFERROR(RANK(Valor_normalizado!DU128,Valor_normalizado!DU$98:DU$129,0),"NA"))</f>
        <v>17</v>
      </c>
      <c r="DV128" s="6">
        <f>IF(Valor_normalizado!DV128=0,32,IFERROR(RANK(Valor_normalizado!DV128,Valor_normalizado!DV$98:DV$129,0),"NA"))</f>
        <v>9</v>
      </c>
      <c r="DW128" s="6">
        <f>IF(Valor_normalizado!DW128=0,32,IFERROR(RANK(Valor_normalizado!DW128,Valor_normalizado!DW$98:DW$129,0),"NA"))</f>
        <v>10</v>
      </c>
      <c r="DX128" s="6">
        <f>IF(Valor_normalizado!DX128=0,32,IFERROR(RANK(Valor_normalizado!DX128,Valor_normalizado!DX$98:DX$129,0),"NA"))</f>
        <v>10</v>
      </c>
      <c r="DY128" s="6">
        <f>IF(Valor_normalizado!DY128=0,32,IFERROR(RANK(Valor_normalizado!DY128,Valor_normalizado!DY$98:DY$129,0),"NA"))</f>
        <v>18</v>
      </c>
      <c r="DZ128" s="6">
        <f>IF(Valor_normalizado!DZ128=0,32,IFERROR(RANK(Valor_normalizado!DZ128,Valor_normalizado!DZ$98:DZ$129,0),"NA"))</f>
        <v>23</v>
      </c>
      <c r="EA128" s="6">
        <f>IF(Valor_normalizado!EA128=0,32,IFERROR(RANK(Valor_normalizado!EA128,Valor_normalizado!EA$98:EA$129,0),"NA"))</f>
        <v>23</v>
      </c>
      <c r="EB128" s="6">
        <f>IF(Valor_normalizado!EB128=0,32,IFERROR(RANK(Valor_normalizado!EB128,Valor_normalizado!EB$98:EB$129,0),"NA"))</f>
        <v>18</v>
      </c>
      <c r="EC128" s="6">
        <f>IF(Valor_normalizado!EC128=0,32,IFERROR(RANK(Valor_normalizado!EC128,Valor_normalizado!EC$98:EC$129,0),"NA"))</f>
        <v>19</v>
      </c>
      <c r="ED128" s="6">
        <f>IF(Valor_normalizado!ED128=0,32,IFERROR(RANK(Valor_normalizado!ED128,Valor_normalizado!ED$98:ED$129,0),"NA"))</f>
        <v>23</v>
      </c>
      <c r="EE128" s="6">
        <f>IF(Valor_normalizado!EE128=0,32,IFERROR(RANK(Valor_normalizado!EE128,Valor_normalizado!EE$98:EE$129,0),"NA"))</f>
        <v>21</v>
      </c>
      <c r="EF128" s="6">
        <f>IF(Valor_normalizado!EF128=0,32,IFERROR(RANK(Valor_normalizado!EF128,Valor_normalizado!EF$98:EF$129,0),"NA"))</f>
        <v>25</v>
      </c>
      <c r="EG128" s="6">
        <f>IF(Valor_normalizado!EG128=0,32,IFERROR(RANK(Valor_normalizado!EG128,Valor_normalizado!EG$98:EG$129,0),"NA"))</f>
        <v>32</v>
      </c>
      <c r="EH128" s="6">
        <f>IF(Valor_normalizado!EH128=0,32,IFERROR(RANK(Valor_normalizado!EH128,Valor_normalizado!EH$98:EH$129,0),"NA"))</f>
        <v>23</v>
      </c>
      <c r="EI128" s="6">
        <f>IF(Valor_normalizado!EI128=0,32,IFERROR(RANK(Valor_normalizado!EI128,Valor_normalizado!EI$98:EI$129,0),"NA"))</f>
        <v>17</v>
      </c>
      <c r="EJ128" s="6">
        <f>IF(Valor_normalizado!EJ128=0,32,IFERROR(RANK(Valor_normalizado!EJ128,Valor_normalizado!EJ$98:EJ$129,0),"NA"))</f>
        <v>19</v>
      </c>
      <c r="EK128" s="6">
        <f>IF(Valor_normalizado!EK128=0,32,IFERROR(RANK(Valor_normalizado!EK128,Valor_normalizado!EK$98:EK$129,0),"NA"))</f>
        <v>22</v>
      </c>
      <c r="EL128" s="6">
        <f>IF(Valor_normalizado!EL128=0,32,IFERROR(RANK(Valor_normalizado!EL128,Valor_normalizado!EL$98:EL$129,0),"NA"))</f>
        <v>25</v>
      </c>
      <c r="EM128" s="6">
        <f>IF(Valor_normalizado!EM128=0,32,IFERROR(RANK(Valor_normalizado!EM128,Valor_normalizado!EM$98:EM$129,0),"NA"))</f>
        <v>15</v>
      </c>
      <c r="EN128" s="6">
        <f>IF(Valor_normalizado!EN128=0,32,IFERROR(RANK(Valor_normalizado!EN128,Valor_normalizado!EN$98:EN$129,0),"NA"))</f>
        <v>16</v>
      </c>
      <c r="EO128" s="6">
        <f>IF(Valor_normalizado!EO128=0,32,IFERROR(RANK(Valor_normalizado!EO128,Valor_normalizado!EO$98:EO$129,0),"NA"))</f>
        <v>16</v>
      </c>
      <c r="EP128" s="6">
        <f>IF(Valor_normalizado!EP128=0,32,IFERROR(RANK(Valor_normalizado!EP128,Valor_normalizado!EP$98:EP$129,0),"NA"))</f>
        <v>18</v>
      </c>
      <c r="EQ128" s="6">
        <f>IF(Valor_normalizado!EQ128=0,32,IFERROR(RANK(Valor_normalizado!EQ128,Valor_normalizado!EQ$98:EQ$129,0),"NA"))</f>
        <v>17</v>
      </c>
      <c r="ER128" s="6">
        <f>IF(Valor_normalizado!ER128=0,32,IFERROR(RANK(Valor_normalizado!ER128,Valor_normalizado!ER$98:ER$129,0),"NA"))</f>
        <v>21</v>
      </c>
      <c r="ES128" s="6">
        <f>IF(Valor_normalizado!ES128=0,32,IFERROR(RANK(Valor_normalizado!ES128,Valor_normalizado!ES$98:ES$129,0),"NA"))</f>
        <v>16</v>
      </c>
    </row>
    <row r="129" spans="1:149" x14ac:dyDescent="0.25">
      <c r="A129" s="1" t="s">
        <v>277</v>
      </c>
      <c r="B129" s="75">
        <v>2022</v>
      </c>
      <c r="C129" s="6">
        <f>IF(Valor_normalizado!C129=0,32,IFERROR(RANK(Valor_normalizado!C129,Valor_normalizado!C$98:C$129,0),"NA"))</f>
        <v>13</v>
      </c>
      <c r="D129" s="6">
        <f>IF(Valor_normalizado!D129=0,32,IFERROR(RANK(Valor_normalizado!D129,Valor_normalizado!D$98:D$129,0),"NA"))</f>
        <v>27</v>
      </c>
      <c r="E129" s="6">
        <f>IF(Valor_normalizado!E129=0,32,IFERROR(RANK(Valor_normalizado!E129,Valor_normalizado!E$98:E$129,0),"NA"))</f>
        <v>14</v>
      </c>
      <c r="F129" s="6">
        <f>IF(Valor_normalizado!F129=0,32,IFERROR(RANK(Valor_normalizado!F129,Valor_normalizado!F$98:F$129,0),"NA"))</f>
        <v>14</v>
      </c>
      <c r="G129" s="6">
        <f>IF(Valor_normalizado!G129=0,32,IFERROR(RANK(Valor_normalizado!G129,Valor_normalizado!G$98:G$129,0),"NA"))</f>
        <v>8</v>
      </c>
      <c r="H129" s="6">
        <f>IF(Valor_normalizado!H129=0,32,IFERROR(RANK(Valor_normalizado!H129,Valor_normalizado!H$98:H$129,0),"NA"))</f>
        <v>28</v>
      </c>
      <c r="I129" s="6">
        <f>IF(Valor_normalizado!I129=0,32,IFERROR(RANK(Valor_normalizado!I129,Valor_normalizado!I$98:I$129,0),"NA"))</f>
        <v>29</v>
      </c>
      <c r="J129" s="6">
        <f>IF(Valor_normalizado!J129=0,32,IFERROR(RANK(Valor_normalizado!J129,Valor_normalizado!J$98:J$129,0),"NA"))</f>
        <v>24</v>
      </c>
      <c r="K129" s="6">
        <f>IF(Valor_normalizado!K129=0,32,IFERROR(RANK(Valor_normalizado!K129,Valor_normalizado!K$98:K$129,0),"NA"))</f>
        <v>6</v>
      </c>
      <c r="L129" s="6">
        <f>IF(Valor_normalizado!L129=0,32,IFERROR(RANK(Valor_normalizado!L129,Valor_normalizado!L$98:L$129,0),"NA"))</f>
        <v>17</v>
      </c>
      <c r="M129" s="6">
        <f>IF(Valor_normalizado!M129=0,32,IFERROR(RANK(Valor_normalizado!M129,Valor_normalizado!M$98:M$129,0),"NA"))</f>
        <v>9</v>
      </c>
      <c r="N129" s="6">
        <f>IF(Valor_normalizado!N129=0,32,IFERROR(RANK(Valor_normalizado!N129,Valor_normalizado!N$98:N$129,0),"NA"))</f>
        <v>9</v>
      </c>
      <c r="O129" s="6">
        <f>IF(Valor_normalizado!O129=0,32,IFERROR(RANK(Valor_normalizado!O129,Valor_normalizado!O$98:O$129,0),"NA"))</f>
        <v>27</v>
      </c>
      <c r="P129" s="6">
        <f>IF(Valor_normalizado!P129=0,32,IFERROR(RANK(Valor_normalizado!P129,Valor_normalizado!P$98:P$129,0),"NA"))</f>
        <v>21</v>
      </c>
      <c r="Q129" s="6">
        <f>IF(Valor_normalizado!Q129=0,32,IFERROR(RANK(Valor_normalizado!Q129,Valor_normalizado!Q$98:Q$129,0),"NA"))</f>
        <v>28</v>
      </c>
      <c r="R129" s="6">
        <f>IF(Valor_normalizado!R129=0,32,IFERROR(RANK(Valor_normalizado!R129,Valor_normalizado!R$98:R$129,0),"NA"))</f>
        <v>16</v>
      </c>
      <c r="S129" s="6">
        <f>IF(Valor_normalizado!S129=0,32,IFERROR(RANK(Valor_normalizado!S129,Valor_normalizado!S$98:S$129,0),"NA"))</f>
        <v>25</v>
      </c>
      <c r="T129" s="6">
        <f>IF(Valor_normalizado!T129=0,32,IFERROR(RANK(Valor_normalizado!T129,Valor_normalizado!T$98:T$129,0),"NA"))</f>
        <v>25</v>
      </c>
      <c r="U129" s="6">
        <f>IF(Valor_normalizado!U129=0,32,IFERROR(RANK(Valor_normalizado!U129,Valor_normalizado!U$98:U$129,0),"NA"))</f>
        <v>16</v>
      </c>
      <c r="V129" s="6">
        <f>IF(Valor_normalizado!V129=0,32,IFERROR(RANK(Valor_normalizado!V129,Valor_normalizado!V$98:V$129,0),"NA"))</f>
        <v>22</v>
      </c>
      <c r="W129" s="6">
        <f>IF(Valor_normalizado!W129=0,32,IFERROR(RANK(Valor_normalizado!W129,Valor_normalizado!W$98:W$129,0),"NA"))</f>
        <v>1</v>
      </c>
      <c r="X129" s="6">
        <f>IF(Valor_normalizado!X129=0,32,IFERROR(RANK(Valor_normalizado!X129,Valor_normalizado!X$98:X$129,0),"NA"))</f>
        <v>20</v>
      </c>
      <c r="Y129" s="6">
        <f>IF(Valor_normalizado!Y129=0,32,IFERROR(RANK(Valor_normalizado!Y129,Valor_normalizado!Y$98:Y$129,0),"NA"))</f>
        <v>31</v>
      </c>
      <c r="Z129" s="6">
        <f>IF(Valor_normalizado!Z129=0,32,IFERROR(RANK(Valor_normalizado!Z129,Valor_normalizado!Z$98:Z$129,0),"NA"))</f>
        <v>20</v>
      </c>
      <c r="AA129" s="6">
        <f>IF(Valor_normalizado!AA129=0,32,IFERROR(RANK(Valor_normalizado!AA129,Valor_normalizado!AA$98:AA$129,0),"NA"))</f>
        <v>23</v>
      </c>
      <c r="AB129" s="6">
        <f>IF(Valor_normalizado!AB129=0,32,IFERROR(RANK(Valor_normalizado!AB129,Valor_normalizado!AB$98:AB$129,0),"NA"))</f>
        <v>16</v>
      </c>
      <c r="AC129" s="6">
        <f>IF(Valor_normalizado!AC129=0,32,IFERROR(RANK(Valor_normalizado!AC129,Valor_normalizado!AC$98:AC$129,0),"NA"))</f>
        <v>4</v>
      </c>
      <c r="AD129" s="6">
        <f>IF(Valor_normalizado!AD129=0,32,IFERROR(RANK(Valor_normalizado!AD129,Valor_normalizado!AD$98:AD$129,0),"NA"))</f>
        <v>17</v>
      </c>
      <c r="AE129" s="6">
        <f>IF(Valor_normalizado!AE129=0,32,IFERROR(RANK(Valor_normalizado!AE129,Valor_normalizado!AE$98:AE$129,0),"NA"))</f>
        <v>15</v>
      </c>
      <c r="AF129" s="6" t="str">
        <f>IF(Valor_normalizado!AF129=0,32,IFERROR(RANK(Valor_normalizado!AF129,Valor_normalizado!AF$98:AF$129,0),"NA"))</f>
        <v>NA</v>
      </c>
      <c r="AG129" s="6">
        <f>IF(Valor_normalizado!AG129=0,32,IFERROR(RANK(Valor_normalizado!AG129,Valor_normalizado!AG$98:AG$129,0),"NA"))</f>
        <v>10</v>
      </c>
      <c r="AH129" s="6">
        <f>IF(Valor_normalizado!AH129=0,32,IFERROR(RANK(Valor_normalizado!AH129,Valor_normalizado!AH$98:AH$129,0),"NA"))</f>
        <v>11</v>
      </c>
      <c r="AI129" s="6">
        <f>IF(Valor_normalizado!AI129=0,32,IFERROR(RANK(Valor_normalizado!AI129,Valor_normalizado!AI$98:AI$129,0),"NA"))</f>
        <v>21</v>
      </c>
      <c r="AJ129" s="6">
        <f>IF(Valor_normalizado!AJ129=0,32,IFERROR(RANK(Valor_normalizado!AJ129,Valor_normalizado!AJ$98:AJ$129,0),"NA"))</f>
        <v>3</v>
      </c>
      <c r="AK129" s="6">
        <f>IF(Valor_normalizado!AK129=0,32,IFERROR(RANK(Valor_normalizado!AK129,Valor_normalizado!AK$98:AK$129,0),"NA"))</f>
        <v>21</v>
      </c>
      <c r="AL129" s="6">
        <f>IF(Valor_normalizado!AL129=0,32,IFERROR(RANK(Valor_normalizado!AL129,Valor_normalizado!AL$98:AL$129,0),"NA"))</f>
        <v>13</v>
      </c>
      <c r="AM129" s="6">
        <f>IF(Valor_normalizado!AM129=0,32,IFERROR(RANK(Valor_normalizado!AM129,Valor_normalizado!AM$98:AM$129,0),"NA"))</f>
        <v>32</v>
      </c>
      <c r="AN129" s="6">
        <f>IF(Valor_normalizado!AN129=0,32,IFERROR(RANK(Valor_normalizado!AN129,Valor_normalizado!AN$98:AN$129,0),"NA"))</f>
        <v>17</v>
      </c>
      <c r="AO129" s="6">
        <f>IF(Valor_normalizado!AO129=0,32,IFERROR(RANK(Valor_normalizado!AO129,Valor_normalizado!AO$98:AO$129,0),"NA"))</f>
        <v>16</v>
      </c>
      <c r="AP129" s="6">
        <f>IF(Valor_normalizado!AP129=0,32,IFERROR(RANK(Valor_normalizado!AP129,Valor_normalizado!AP$98:AP$129,0),"NA"))</f>
        <v>12</v>
      </c>
      <c r="AQ129" s="6">
        <f>IF(Valor_normalizado!AQ129=0,32,IFERROR(RANK(Valor_normalizado!AQ129,Valor_normalizado!AQ$98:AQ$129,0),"NA"))</f>
        <v>22</v>
      </c>
      <c r="AR129" s="6">
        <f>IF(Valor_normalizado!AR129=0,32,IFERROR(RANK(Valor_normalizado!AR129,Valor_normalizado!AR$98:AR$129,0),"NA"))</f>
        <v>16</v>
      </c>
      <c r="AS129" s="6">
        <f>IF(Valor_normalizado!AS129=0,32,IFERROR(RANK(Valor_normalizado!AS129,Valor_normalizado!AS$98:AS$129,0),"NA"))</f>
        <v>18</v>
      </c>
      <c r="AT129" s="6">
        <f>IF(Valor_normalizado!AT129=0,32,IFERROR(RANK(Valor_normalizado!AT129,Valor_normalizado!AT$98:AT$129,0),"NA"))</f>
        <v>16</v>
      </c>
      <c r="AU129" s="6">
        <f>IF(Valor_normalizado!AU129=0,32,IFERROR(RANK(Valor_normalizado!AU129,Valor_normalizado!AU$98:AU$129,0),"NA"))</f>
        <v>22</v>
      </c>
      <c r="AV129" s="6">
        <f>IF(Valor_normalizado!AV129=0,32,IFERROR(RANK(Valor_normalizado!AV129,Valor_normalizado!AV$98:AV$129,0),"NA"))</f>
        <v>15</v>
      </c>
      <c r="AW129" s="6">
        <f>IF(Valor_normalizado!AW129=0,32,IFERROR(RANK(Valor_normalizado!AW129,Valor_normalizado!AW$98:AW$129,0),"NA"))</f>
        <v>20</v>
      </c>
      <c r="AX129" s="6">
        <f>IF(Valor_normalizado!AX129=0,32,IFERROR(RANK(Valor_normalizado!AX129,Valor_normalizado!AX$98:AX$129,0),"NA"))</f>
        <v>20</v>
      </c>
      <c r="AY129" s="6">
        <f>IF(Valor_normalizado!AY129=0,32,IFERROR(RANK(Valor_normalizado!AY129,Valor_normalizado!AY$98:AY$129,0),"NA"))</f>
        <v>17</v>
      </c>
      <c r="AZ129" s="6">
        <f>IF(Valor_normalizado!AZ129=0,32,IFERROR(RANK(Valor_normalizado!AZ129,Valor_normalizado!AZ$98:AZ$129,0),"NA"))</f>
        <v>30</v>
      </c>
      <c r="BA129" s="6">
        <f>IF(Valor_normalizado!BA129=0,32,IFERROR(RANK(Valor_normalizado!BA129,Valor_normalizado!BA$98:BA$129,0),"NA"))</f>
        <v>28</v>
      </c>
      <c r="BB129" s="6">
        <f>IF(Valor_normalizado!BB129=0,32,IFERROR(RANK(Valor_normalizado!BB129,Valor_normalizado!BB$98:BB$129,0),"NA"))</f>
        <v>24</v>
      </c>
      <c r="BC129" s="6">
        <f>IF(Valor_normalizado!BC129=0,32,IFERROR(RANK(Valor_normalizado!BC129,Valor_normalizado!BC$98:BC$129,0),"NA"))</f>
        <v>19</v>
      </c>
      <c r="BD129" s="6">
        <f>IF(Valor_normalizado!BD129=0,32,IFERROR(RANK(Valor_normalizado!BD129,Valor_normalizado!BD$98:BD$129,0),"NA"))</f>
        <v>27</v>
      </c>
      <c r="BE129" s="6">
        <f>IF(Valor_normalizado!BE129=0,32,IFERROR(RANK(Valor_normalizado!BE129,Valor_normalizado!BE$98:BE$129,0),"NA"))</f>
        <v>29</v>
      </c>
      <c r="BF129" s="6">
        <f>IF(Valor_normalizado!BF129=0,32,IFERROR(RANK(Valor_normalizado!BF129,Valor_normalizado!BF$98:BF$129,0),"NA"))</f>
        <v>22</v>
      </c>
      <c r="BG129" s="6">
        <f>IF(Valor_normalizado!BG129=0,32,IFERROR(RANK(Valor_normalizado!BG129,Valor_normalizado!BG$98:BG$129,0),"NA"))</f>
        <v>30</v>
      </c>
      <c r="BH129" s="6">
        <f>IF(Valor_normalizado!BH129=0,32,IFERROR(RANK(Valor_normalizado!BH129,Valor_normalizado!BH$98:BH$129,0),"NA"))</f>
        <v>31</v>
      </c>
      <c r="BI129" s="6">
        <f>IF(Valor_normalizado!BI129=0,32,IFERROR(RANK(Valor_normalizado!BI129,Valor_normalizado!BI$98:BI$129,0),"NA"))</f>
        <v>15</v>
      </c>
      <c r="BJ129" s="6">
        <f>IF(Valor_normalizado!BJ129=0,32,IFERROR(RANK(Valor_normalizado!BJ129,Valor_normalizado!BJ$98:BJ$129,0),"NA"))</f>
        <v>9</v>
      </c>
      <c r="BK129" s="6">
        <f>IF(Valor_normalizado!BK129=0,32,IFERROR(RANK(Valor_normalizado!BK129,Valor_normalizado!BK$98:BK$129,0),"NA"))</f>
        <v>21</v>
      </c>
      <c r="BL129" s="6">
        <f>IF(Valor_normalizado!BL129=0,32,IFERROR(RANK(Valor_normalizado!BL129,Valor_normalizado!BL$98:BL$129,0),"NA"))</f>
        <v>18</v>
      </c>
      <c r="BM129" s="6">
        <f>IF(Valor_normalizado!BM129=0,32,IFERROR(RANK(Valor_normalizado!BM129,Valor_normalizado!BM$98:BM$129,0),"NA"))</f>
        <v>18</v>
      </c>
      <c r="BN129" s="6">
        <f>IF(Valor_normalizado!BN129=0,32,IFERROR(RANK(Valor_normalizado!BN129,Valor_normalizado!BN$98:BN$129,0),"NA"))</f>
        <v>2</v>
      </c>
      <c r="BO129" s="6">
        <f>IF(Valor_normalizado!BO129=0,32,IFERROR(RANK(Valor_normalizado!BO129,Valor_normalizado!BO$98:BO$129,0),"NA"))</f>
        <v>29</v>
      </c>
      <c r="BP129" s="6">
        <f>IF(Valor_normalizado!BP129=0,32,IFERROR(RANK(Valor_normalizado!BP129,Valor_normalizado!BP$98:BP$129,0),"NA"))</f>
        <v>20</v>
      </c>
      <c r="BQ129" s="6">
        <f>IF(Valor_normalizado!BQ129=0,32,IFERROR(RANK(Valor_normalizado!BQ129,Valor_normalizado!BQ$98:BQ$129,0),"NA"))</f>
        <v>8</v>
      </c>
      <c r="BR129" s="6">
        <f>IF(Valor_normalizado!BR129=0,32,IFERROR(RANK(Valor_normalizado!BR129,Valor_normalizado!BR$98:BR$129,0),"NA"))</f>
        <v>6</v>
      </c>
      <c r="BS129" s="6">
        <f>IF(Valor_normalizado!BS129=0,32,IFERROR(RANK(Valor_normalizado!BS129,Valor_normalizado!BS$98:BS$129,0),"NA"))</f>
        <v>19</v>
      </c>
      <c r="BT129" s="6">
        <f>IF(Valor_normalizado!BT129=0,32,IFERROR(RANK(Valor_normalizado!BT129,Valor_normalizado!BT$98:BT$129,0),"NA"))</f>
        <v>17</v>
      </c>
      <c r="BU129" s="6">
        <f>IF(Valor_normalizado!BU129=0,32,IFERROR(RANK(Valor_normalizado!BU129,Valor_normalizado!BU$98:BU$129,0),"NA"))</f>
        <v>15</v>
      </c>
      <c r="BV129" s="6">
        <f>IF(Valor_normalizado!BV129=0,32,IFERROR(RANK(Valor_normalizado!BV129,Valor_normalizado!BV$98:BV$129,0),"NA"))</f>
        <v>16</v>
      </c>
      <c r="BW129" s="6">
        <f>IF(Valor_normalizado!BW129=0,32,IFERROR(RANK(Valor_normalizado!BW129,Valor_normalizado!BW$98:BW$129,0),"NA"))</f>
        <v>8</v>
      </c>
      <c r="BX129" s="6">
        <f>IF(Valor_normalizado!BX129=0,32,IFERROR(RANK(Valor_normalizado!BX129,Valor_normalizado!BX$98:BX$129,0),"NA"))</f>
        <v>8</v>
      </c>
      <c r="BY129" s="6">
        <f>IF(Valor_normalizado!BY129=0,32,IFERROR(RANK(Valor_normalizado!BY129,Valor_normalizado!BY$98:BY$129,0),"NA"))</f>
        <v>7</v>
      </c>
      <c r="BZ129" s="6">
        <f>IF(Valor_normalizado!BZ129=0,32,IFERROR(RANK(Valor_normalizado!BZ129,Valor_normalizado!BZ$98:BZ$129,0),"NA"))</f>
        <v>9</v>
      </c>
      <c r="CA129" s="6">
        <f>IF(Valor_normalizado!CA129=0,32,IFERROR(RANK(Valor_normalizado!CA129,Valor_normalizado!CA$98:CA$129,0),"NA"))</f>
        <v>19</v>
      </c>
      <c r="CB129" s="6">
        <f>IF(Valor_normalizado!CB129=0,32,IFERROR(RANK(Valor_normalizado!CB129,Valor_normalizado!CB$98:CB$129,0),"NA"))</f>
        <v>7</v>
      </c>
      <c r="CC129" s="6">
        <f>IF(Valor_normalizado!CC129=0,32,IFERROR(RANK(Valor_normalizado!CC129,Valor_normalizado!CC$98:CC$129,0),"NA"))</f>
        <v>11</v>
      </c>
      <c r="CD129" s="6">
        <f>IF(Valor_normalizado!CD129=0,32,IFERROR(RANK(Valor_normalizado!CD129,Valor_normalizado!CD$98:CD$129,0),"NA"))</f>
        <v>10</v>
      </c>
      <c r="CE129" s="6">
        <f>IF(Valor_normalizado!CE129=0,32,IFERROR(RANK(Valor_normalizado!CE129,Valor_normalizado!CE$98:CE$129,0),"NA"))</f>
        <v>8</v>
      </c>
      <c r="CF129" s="6">
        <f>IF(Valor_normalizado!CF129=0,32,IFERROR(RANK(Valor_normalizado!CF129,Valor_normalizado!CF$98:CF$129,0),"NA"))</f>
        <v>20</v>
      </c>
      <c r="CG129" s="6">
        <f>IF(Valor_normalizado!CG129=0,32,IFERROR(RANK(Valor_normalizado!CG129,Valor_normalizado!CG$98:CG$129,0),"NA"))</f>
        <v>6</v>
      </c>
      <c r="CH129" s="6">
        <f>IF(Valor_normalizado!CH129=0,32,IFERROR(RANK(Valor_normalizado!CH129,Valor_normalizado!CH$98:CH$129,0),"NA"))</f>
        <v>9</v>
      </c>
      <c r="CI129" s="6">
        <f>IF(Valor_normalizado!CI129=0,32,IFERROR(RANK(Valor_normalizado!CI129,Valor_normalizado!CI$98:CI$129,0),"NA"))</f>
        <v>6</v>
      </c>
      <c r="CJ129" s="6">
        <f>IF(Valor_normalizado!CJ129=0,32,IFERROR(RANK(Valor_normalizado!CJ129,Valor_normalizado!CJ$98:CJ$129,0),"NA"))</f>
        <v>23</v>
      </c>
      <c r="CK129" s="6">
        <f>IF(Valor_normalizado!CK129=0,32,IFERROR(RANK(Valor_normalizado!CK129,Valor_normalizado!CK$98:CK$129,0),"NA"))</f>
        <v>19</v>
      </c>
      <c r="CL129" s="6">
        <f>IF(Valor_normalizado!CL129=0,32,IFERROR(RANK(Valor_normalizado!CL129,Valor_normalizado!CL$98:CL$129,0),"NA"))</f>
        <v>19</v>
      </c>
      <c r="CM129" s="6">
        <f>IF(Valor_normalizado!CM129=0,32,IFERROR(RANK(Valor_normalizado!CM129,Valor_normalizado!CM$98:CM$129,0),"NA"))</f>
        <v>24</v>
      </c>
      <c r="CN129" s="6">
        <f>IF(Valor_normalizado!CN129=0,32,IFERROR(RANK(Valor_normalizado!CN129,Valor_normalizado!CN$98:CN$129,0),"NA"))</f>
        <v>17</v>
      </c>
      <c r="CO129" s="6">
        <f>IF(Valor_normalizado!CO129=0,32,IFERROR(RANK(Valor_normalizado!CO129,Valor_normalizado!CO$98:CO$129,0),"NA"))</f>
        <v>26</v>
      </c>
      <c r="CP129" s="6">
        <f>IF(Valor_normalizado!CP129=0,32,IFERROR(RANK(Valor_normalizado!CP129,Valor_normalizado!CP$98:CP$129,0),"NA"))</f>
        <v>20</v>
      </c>
      <c r="CQ129" s="6">
        <f>IF(Valor_normalizado!CQ129=0,32,IFERROR(RANK(Valor_normalizado!CQ129,Valor_normalizado!CQ$98:CQ$129,0),"NA"))</f>
        <v>18</v>
      </c>
      <c r="CR129" s="6">
        <f>IF(Valor_normalizado!CR129=0,32,IFERROR(RANK(Valor_normalizado!CR129,Valor_normalizado!CR$98:CR$129,0),"NA"))</f>
        <v>21</v>
      </c>
      <c r="CS129" s="6">
        <f>IF(Valor_normalizado!CS129=0,32,IFERROR(RANK(Valor_normalizado!CS129,Valor_normalizado!CS$98:CS$129,0),"NA"))</f>
        <v>21</v>
      </c>
      <c r="CT129" s="6">
        <f>IF(Valor_normalizado!CT129=0,32,IFERROR(RANK(Valor_normalizado!CT129,Valor_normalizado!CT$98:CT$129,0),"NA"))</f>
        <v>10</v>
      </c>
      <c r="CU129" s="6">
        <f>IF(Valor_normalizado!CU129=0,32,IFERROR(RANK(Valor_normalizado!CU129,Valor_normalizado!CU$98:CU$129,0),"NA"))</f>
        <v>17</v>
      </c>
      <c r="CV129" s="6">
        <f>IF(Valor_normalizado!CV129=0,32,IFERROR(RANK(Valor_normalizado!CV129,Valor_normalizado!CV$98:CV$129,0),"NA"))</f>
        <v>21</v>
      </c>
      <c r="CW129" s="6">
        <f>IF(Valor_normalizado!CW129=0,32,IFERROR(RANK(Valor_normalizado!CW129,Valor_normalizado!CW$98:CW$129,0),"NA"))</f>
        <v>14</v>
      </c>
      <c r="CX129" s="6">
        <f>IF(Valor_normalizado!CX129=0,32,IFERROR(RANK(Valor_normalizado!CX129,Valor_normalizado!CX$98:CX$129,0),"NA"))</f>
        <v>13</v>
      </c>
      <c r="CY129" s="6">
        <f>IF(Valor_normalizado!CY129=0,32,IFERROR(RANK(Valor_normalizado!CY129,Valor_normalizado!CY$98:CY$129,0),"NA"))</f>
        <v>19</v>
      </c>
      <c r="CZ129" s="6">
        <f>IF(Valor_normalizado!CZ129=0,32,IFERROR(RANK(Valor_normalizado!CZ129,Valor_normalizado!CZ$98:CZ$129,0),"NA"))</f>
        <v>12</v>
      </c>
      <c r="DA129" s="6">
        <f>IF(Valor_normalizado!DA129=0,32,IFERROR(RANK(Valor_normalizado!DA129,Valor_normalizado!DA$98:DA$129,0),"NA"))</f>
        <v>15</v>
      </c>
      <c r="DB129" s="6">
        <f>IF(Valor_normalizado!DB129=0,32,IFERROR(RANK(Valor_normalizado!DB129,Valor_normalizado!DB$98:DB$129,0),"NA"))</f>
        <v>6</v>
      </c>
      <c r="DC129" s="6">
        <f>IF(Valor_normalizado!DC129=0,32,IFERROR(RANK(Valor_normalizado!DC129,Valor_normalizado!DC$98:DC$129,0),"NA"))</f>
        <v>18</v>
      </c>
      <c r="DD129" s="6">
        <f>IF(Valor_normalizado!DD129=0,32,IFERROR(RANK(Valor_normalizado!DD129,Valor_normalizado!DD$98:DD$129,0),"NA"))</f>
        <v>13</v>
      </c>
      <c r="DE129" s="6">
        <f>IF(Valor_normalizado!DE129=0,32,IFERROR(RANK(Valor_normalizado!DE129,Valor_normalizado!DE$98:DE$129,0),"NA"))</f>
        <v>10</v>
      </c>
      <c r="DF129" s="6">
        <f>IF(Valor_normalizado!DF129=0,32,IFERROR(RANK(Valor_normalizado!DF129,Valor_normalizado!DF$98:DF$129,0),"NA"))</f>
        <v>2</v>
      </c>
      <c r="DG129" s="6">
        <f>IF(Valor_normalizado!DG129=0,32,IFERROR(RANK(Valor_normalizado!DG129,Valor_normalizado!DG$98:DG$129,0),"NA"))</f>
        <v>25</v>
      </c>
      <c r="DH129" s="6">
        <f>IF(Valor_normalizado!DH129=0,32,IFERROR(RANK(Valor_normalizado!DH129,Valor_normalizado!DH$98:DH$129,0),"NA"))</f>
        <v>13</v>
      </c>
      <c r="DI129" s="6">
        <f>IF(Valor_normalizado!DI129=0,32,IFERROR(RANK(Valor_normalizado!DI129,Valor_normalizado!DI$98:DI$129,0),"NA"))</f>
        <v>28</v>
      </c>
      <c r="DJ129" s="6">
        <f>IF(Valor_normalizado!DJ129=0,32,IFERROR(RANK(Valor_normalizado!DJ129,Valor_normalizado!DJ$98:DJ$129,0),"NA"))</f>
        <v>7</v>
      </c>
      <c r="DK129" s="6">
        <f>IF(Valor_normalizado!DK129=0,32,IFERROR(RANK(Valor_normalizado!DK129,Valor_normalizado!DK$98:DK$129,0),"NA"))</f>
        <v>10</v>
      </c>
      <c r="DL129" s="6">
        <f>IF(Valor_normalizado!DL129=0,32,IFERROR(RANK(Valor_normalizado!DL129,Valor_normalizado!DL$98:DL$129,0),"NA"))</f>
        <v>4</v>
      </c>
      <c r="DM129" s="6">
        <f>IF(Valor_normalizado!DM129=0,32,IFERROR(RANK(Valor_normalizado!DM129,Valor_normalizado!DM$98:DM$129,0),"NA"))</f>
        <v>24</v>
      </c>
      <c r="DN129" s="6">
        <f>IF(Valor_normalizado!DN129=0,32,IFERROR(RANK(Valor_normalizado!DN129,Valor_normalizado!DN$98:DN$129,0),"NA"))</f>
        <v>8</v>
      </c>
      <c r="DO129" s="6">
        <f>IF(Valor_normalizado!DO129=0,32,IFERROR(RANK(Valor_normalizado!DO129,Valor_normalizado!DO$98:DO$129,0),"NA"))</f>
        <v>1</v>
      </c>
      <c r="DP129" s="6">
        <f>IF(Valor_normalizado!DP129=0,32,IFERROR(RANK(Valor_normalizado!DP129,Valor_normalizado!DP$98:DP$129,0),"NA"))</f>
        <v>2</v>
      </c>
      <c r="DQ129" s="6">
        <f>IF(Valor_normalizado!DQ129=0,32,IFERROR(RANK(Valor_normalizado!DQ129,Valor_normalizado!DQ$98:DQ$129,0),"NA"))</f>
        <v>4</v>
      </c>
      <c r="DR129" s="6">
        <f>IF(Valor_normalizado!DR129=0,32,IFERROR(RANK(Valor_normalizado!DR129,Valor_normalizado!DR$98:DR$129,0),"NA"))</f>
        <v>3</v>
      </c>
      <c r="DS129" s="6">
        <f>IF(Valor_normalizado!DS129=0,32,IFERROR(RANK(Valor_normalizado!DS129,Valor_normalizado!DS$98:DS$129,0),"NA"))</f>
        <v>11</v>
      </c>
      <c r="DT129" s="6">
        <f>IF(Valor_normalizado!DT129=0,32,IFERROR(RANK(Valor_normalizado!DT129,Valor_normalizado!DT$98:DT$129,0),"NA"))</f>
        <v>25</v>
      </c>
      <c r="DU129" s="6">
        <f>IF(Valor_normalizado!DU129=0,32,IFERROR(RANK(Valor_normalizado!DU129,Valor_normalizado!DU$98:DU$129,0),"NA"))</f>
        <v>29</v>
      </c>
      <c r="DV129" s="6">
        <f>IF(Valor_normalizado!DV129=0,32,IFERROR(RANK(Valor_normalizado!DV129,Valor_normalizado!DV$98:DV$129,0),"NA"))</f>
        <v>14</v>
      </c>
      <c r="DW129" s="6">
        <f>IF(Valor_normalizado!DW129=0,32,IFERROR(RANK(Valor_normalizado!DW129,Valor_normalizado!DW$98:DW$129,0),"NA"))</f>
        <v>17</v>
      </c>
      <c r="DX129" s="6">
        <f>IF(Valor_normalizado!DX129=0,32,IFERROR(RANK(Valor_normalizado!DX129,Valor_normalizado!DX$98:DX$129,0),"NA"))</f>
        <v>17</v>
      </c>
      <c r="DY129" s="6">
        <f>IF(Valor_normalizado!DY129=0,32,IFERROR(RANK(Valor_normalizado!DY129,Valor_normalizado!DY$98:DY$129,0),"NA"))</f>
        <v>15</v>
      </c>
      <c r="DZ129" s="6">
        <f>IF(Valor_normalizado!DZ129=0,32,IFERROR(RANK(Valor_normalizado!DZ129,Valor_normalizado!DZ$98:DZ$129,0),"NA"))</f>
        <v>14</v>
      </c>
      <c r="EA129" s="6">
        <f>IF(Valor_normalizado!EA129=0,32,IFERROR(RANK(Valor_normalizado!EA129,Valor_normalizado!EA$98:EA$129,0),"NA"))</f>
        <v>13</v>
      </c>
      <c r="EB129" s="6">
        <f>IF(Valor_normalizado!EB129=0,32,IFERROR(RANK(Valor_normalizado!EB129,Valor_normalizado!EB$98:EB$129,0),"NA"))</f>
        <v>15</v>
      </c>
      <c r="EC129" s="6">
        <f>IF(Valor_normalizado!EC129=0,32,IFERROR(RANK(Valor_normalizado!EC129,Valor_normalizado!EC$98:EC$129,0),"NA"))</f>
        <v>25</v>
      </c>
      <c r="ED129" s="6">
        <f>IF(Valor_normalizado!ED129=0,32,IFERROR(RANK(Valor_normalizado!ED129,Valor_normalizado!ED$98:ED$129,0),"NA"))</f>
        <v>29</v>
      </c>
      <c r="EE129" s="6">
        <f>IF(Valor_normalizado!EE129=0,32,IFERROR(RANK(Valor_normalizado!EE129,Valor_normalizado!EE$98:EE$129,0),"NA"))</f>
        <v>26</v>
      </c>
      <c r="EF129" s="6">
        <f>IF(Valor_normalizado!EF129=0,32,IFERROR(RANK(Valor_normalizado!EF129,Valor_normalizado!EF$98:EF$129,0),"NA"))</f>
        <v>26</v>
      </c>
      <c r="EG129" s="6">
        <f>IF(Valor_normalizado!EG129=0,32,IFERROR(RANK(Valor_normalizado!EG129,Valor_normalizado!EG$98:EG$129,0),"NA"))</f>
        <v>32</v>
      </c>
      <c r="EH129" s="6">
        <f>IF(Valor_normalizado!EH129=0,32,IFERROR(RANK(Valor_normalizado!EH129,Valor_normalizado!EH$98:EH$129,0),"NA"))</f>
        <v>25</v>
      </c>
      <c r="EI129" s="6">
        <f>IF(Valor_normalizado!EI129=0,32,IFERROR(RANK(Valor_normalizado!EI129,Valor_normalizado!EI$98:EI$129,0),"NA"))</f>
        <v>32</v>
      </c>
      <c r="EJ129" s="6">
        <f>IF(Valor_normalizado!EJ129=0,32,IFERROR(RANK(Valor_normalizado!EJ129,Valor_normalizado!EJ$98:EJ$129,0),"NA"))</f>
        <v>32</v>
      </c>
      <c r="EK129" s="6">
        <f>IF(Valor_normalizado!EK129=0,32,IFERROR(RANK(Valor_normalizado!EK129,Valor_normalizado!EK$98:EK$129,0),"NA"))</f>
        <v>32</v>
      </c>
      <c r="EL129" s="6">
        <f>IF(Valor_normalizado!EL129=0,32,IFERROR(RANK(Valor_normalizado!EL129,Valor_normalizado!EL$98:EL$129,0),"NA"))</f>
        <v>30</v>
      </c>
      <c r="EM129" s="6">
        <f>IF(Valor_normalizado!EM129=0,32,IFERROR(RANK(Valor_normalizado!EM129,Valor_normalizado!EM$98:EM$129,0),"NA"))</f>
        <v>32</v>
      </c>
      <c r="EN129" s="6">
        <f>IF(Valor_normalizado!EN129=0,32,IFERROR(RANK(Valor_normalizado!EN129,Valor_normalizado!EN$98:EN$129,0),"NA"))</f>
        <v>13</v>
      </c>
      <c r="EO129" s="6">
        <f>IF(Valor_normalizado!EO129=0,32,IFERROR(RANK(Valor_normalizado!EO129,Valor_normalizado!EO$98:EO$129,0),"NA"))</f>
        <v>9</v>
      </c>
      <c r="EP129" s="6">
        <f>IF(Valor_normalizado!EP129=0,32,IFERROR(RANK(Valor_normalizado!EP129,Valor_normalizado!EP$98:EP$129,0),"NA"))</f>
        <v>19</v>
      </c>
      <c r="EQ129" s="6">
        <f>IF(Valor_normalizado!EQ129=0,32,IFERROR(RANK(Valor_normalizado!EQ129,Valor_normalizado!EQ$98:EQ$129,0),"NA"))</f>
        <v>15</v>
      </c>
      <c r="ER129" s="6">
        <f>IF(Valor_normalizado!ER129=0,32,IFERROR(RANK(Valor_normalizado!ER129,Valor_normalizado!ER$98:ER$129,0),"NA"))</f>
        <v>23</v>
      </c>
      <c r="ES129" s="6">
        <f>IF(Valor_normalizado!ES129=0,32,IFERROR(RANK(Valor_normalizado!ES129,Valor_normalizado!ES$98:ES$129,0),"NA"))</f>
        <v>19</v>
      </c>
    </row>
    <row r="130" spans="1:149" x14ac:dyDescent="0.25">
      <c r="A130" s="2" t="s">
        <v>197</v>
      </c>
      <c r="B130" s="77">
        <v>2023</v>
      </c>
      <c r="C130" s="6">
        <f>IF(Valor_normalizado!C130=0,32,IFERROR(RANK(Valor_normalizado!C130,Valor_normalizado!C$130:C$161,0),"NA"))</f>
        <v>24</v>
      </c>
      <c r="D130" s="6">
        <f>IF(Valor_normalizado!D130=0,32,IFERROR(RANK(Valor_normalizado!D130,Valor_normalizado!D$130:D$161,0),"NA"))</f>
        <v>30</v>
      </c>
      <c r="E130" s="6">
        <f>IF(Valor_normalizado!E130=0,32,IFERROR(RANK(Valor_normalizado!E130,Valor_normalizado!E$130:E$161,0),"NA"))</f>
        <v>21</v>
      </c>
      <c r="F130" s="6">
        <f>IF(Valor_normalizado!F130=0,32,IFERROR(RANK(Valor_normalizado!F130,Valor_normalizado!F$130:F$161,0),"NA"))</f>
        <v>29</v>
      </c>
      <c r="G130" s="6">
        <f>IF(Valor_normalizado!G130=0,32,IFERROR(RANK(Valor_normalizado!G130,Valor_normalizado!G$130:G$161,0),"NA"))</f>
        <v>26</v>
      </c>
      <c r="H130" s="6">
        <f>IF(Valor_normalizado!H130=0,32,IFERROR(RANK(Valor_normalizado!H130,Valor_normalizado!H$130:H$161,0),"NA"))</f>
        <v>32</v>
      </c>
      <c r="I130" s="6">
        <f>IF(Valor_normalizado!I130=0,32,IFERROR(RANK(Valor_normalizado!I130,Valor_normalizado!I$130:I$161,0),"NA"))</f>
        <v>24</v>
      </c>
      <c r="J130" s="6">
        <f>IF(Valor_normalizado!J130=0,32,IFERROR(RANK(Valor_normalizado!J130,Valor_normalizado!J$130:J$161,0),"NA"))</f>
        <v>31</v>
      </c>
      <c r="K130" s="6">
        <f>IF(Valor_normalizado!K130=0,32,IFERROR(RANK(Valor_normalizado!K130,Valor_normalizado!K$130:K$161,0),"NA"))</f>
        <v>26</v>
      </c>
      <c r="L130" s="6">
        <f>IF(Valor_normalizado!L130=0,32,IFERROR(RANK(Valor_normalizado!L130,Valor_normalizado!L$130:L$161,0),"NA"))</f>
        <v>26</v>
      </c>
      <c r="M130" s="6">
        <f>IF(Valor_normalizado!M130=0,32,IFERROR(RANK(Valor_normalizado!M130,Valor_normalizado!M$130:M$161,0),"NA"))</f>
        <v>28</v>
      </c>
      <c r="N130" s="6">
        <f>IF(Valor_normalizado!N130=0,32,IFERROR(RANK(Valor_normalizado!N130,Valor_normalizado!N$130:N$161,0),"NA"))</f>
        <v>28</v>
      </c>
      <c r="O130" s="6">
        <f>IF(Valor_normalizado!O130=0,32,IFERROR(RANK(Valor_normalizado!O130,Valor_normalizado!O$130:O$161,0),"NA"))</f>
        <v>7</v>
      </c>
      <c r="P130" s="6">
        <f>IF(Valor_normalizado!P130=0,32,IFERROR(RANK(Valor_normalizado!P130,Valor_normalizado!P$130:P$161,0),"NA"))</f>
        <v>28</v>
      </c>
      <c r="Q130" s="6">
        <f>IF(Valor_normalizado!Q130=0,32,IFERROR(RANK(Valor_normalizado!Q130,Valor_normalizado!Q$130:Q$161,0),"NA"))</f>
        <v>25</v>
      </c>
      <c r="R130" s="6">
        <f>IF(Valor_normalizado!R130=0,32,IFERROR(RANK(Valor_normalizado!R130,Valor_normalizado!R$130:R$161,0),"NA"))</f>
        <v>17</v>
      </c>
      <c r="S130" s="6">
        <f>IF(Valor_normalizado!S130=0,32,IFERROR(RANK(Valor_normalizado!S130,Valor_normalizado!S$130:S$161,0),"NA"))</f>
        <v>6</v>
      </c>
      <c r="T130" s="6">
        <f>IF(Valor_normalizado!T130=0,32,IFERROR(RANK(Valor_normalizado!T130,Valor_normalizado!T$130:T$161,0),"NA"))</f>
        <v>25</v>
      </c>
      <c r="U130" s="6">
        <f>IF(Valor_normalizado!U130=0,32,IFERROR(RANK(Valor_normalizado!U130,Valor_normalizado!U$130:U$161,0),"NA"))</f>
        <v>30</v>
      </c>
      <c r="V130" s="6">
        <f>IF(Valor_normalizado!V130=0,32,IFERROR(RANK(Valor_normalizado!V130,Valor_normalizado!V$130:V$161,0),"NA"))</f>
        <v>26</v>
      </c>
      <c r="W130" s="6" t="str">
        <f>IF(Valor_normalizado!W130=0,32,IFERROR(RANK(Valor_normalizado!W130,Valor_normalizado!W$130:W$161,0),"NA"))</f>
        <v>NA</v>
      </c>
      <c r="X130" s="6">
        <f>IF(Valor_normalizado!X130=0,32,IFERROR(RANK(Valor_normalizado!X130,Valor_normalizado!X$130:X$161,0),"NA"))</f>
        <v>14</v>
      </c>
      <c r="Y130" s="6">
        <f>IF(Valor_normalizado!Y130=0,32,IFERROR(RANK(Valor_normalizado!Y130,Valor_normalizado!Y$130:Y$161,0),"NA"))</f>
        <v>14</v>
      </c>
      <c r="Z130" s="6">
        <f>IF(Valor_normalizado!Z130=0,32,IFERROR(RANK(Valor_normalizado!Z130,Valor_normalizado!Z$130:Z$161,0),"NA"))</f>
        <v>23</v>
      </c>
      <c r="AA130" s="6">
        <f>IF(Valor_normalizado!AA130=0,32,IFERROR(RANK(Valor_normalizado!AA130,Valor_normalizado!AA$130:AA$161,0),"NA"))</f>
        <v>23</v>
      </c>
      <c r="AB130" s="6">
        <f>IF(Valor_normalizado!AB130=0,32,IFERROR(RANK(Valor_normalizado!AB130,Valor_normalizado!AB$130:AB$161,0),"NA"))</f>
        <v>15</v>
      </c>
      <c r="AC130" s="6">
        <f>IF(Valor_normalizado!AC130=0,32,IFERROR(RANK(Valor_normalizado!AC130,Valor_normalizado!AC$130:AC$161,0),"NA"))</f>
        <v>20</v>
      </c>
      <c r="AD130" s="6">
        <f>IF(Valor_normalizado!AD130=0,32,IFERROR(RANK(Valor_normalizado!AD130,Valor_normalizado!AD$130:AD$161,0),"NA"))</f>
        <v>21</v>
      </c>
      <c r="AE130" s="6">
        <f>IF(Valor_normalizado!AE130=0,32,IFERROR(RANK(Valor_normalizado!AE130,Valor_normalizado!AE$130:AE$161,0),"NA"))</f>
        <v>29</v>
      </c>
      <c r="AF130" s="6" t="str">
        <f>IF(Valor_normalizado!AF130=0,32,IFERROR(RANK(Valor_normalizado!AF130,Valor_normalizado!AF$130:AF$161,0),"NA"))</f>
        <v>NA</v>
      </c>
      <c r="AG130" s="6">
        <f>IF(Valor_normalizado!AG130=0,32,IFERROR(RANK(Valor_normalizado!AG130,Valor_normalizado!AG$130:AG$161,0),"NA"))</f>
        <v>21</v>
      </c>
      <c r="AH130" s="6">
        <f>IF(Valor_normalizado!AH130=0,32,IFERROR(RANK(Valor_normalizado!AH130,Valor_normalizado!AH$130:AH$161,0),"NA"))</f>
        <v>7</v>
      </c>
      <c r="AI130" s="6">
        <f>IF(Valor_normalizado!AI130=0,32,IFERROR(RANK(Valor_normalizado!AI130,Valor_normalizado!AI$130:AI$161,0),"NA"))</f>
        <v>32</v>
      </c>
      <c r="AJ130" s="6">
        <f>IF(Valor_normalizado!AJ130=0,32,IFERROR(RANK(Valor_normalizado!AJ130,Valor_normalizado!AJ$130:AJ$161,0),"NA"))</f>
        <v>32</v>
      </c>
      <c r="AK130" s="6">
        <f>IF(Valor_normalizado!AK130=0,32,IFERROR(RANK(Valor_normalizado!AK130,Valor_normalizado!AK$130:AK$161,0),"NA"))</f>
        <v>32</v>
      </c>
      <c r="AL130" s="6">
        <f>IF(Valor_normalizado!AL130=0,32,IFERROR(RANK(Valor_normalizado!AL130,Valor_normalizado!AL$130:AL$161,0),"NA"))</f>
        <v>3</v>
      </c>
      <c r="AM130" s="6">
        <f>IF(Valor_normalizado!AM130=0,32,IFERROR(RANK(Valor_normalizado!AM130,Valor_normalizado!AM$130:AM$161,0),"NA"))</f>
        <v>32</v>
      </c>
      <c r="AN130" s="6">
        <f>IF(Valor_normalizado!AN130=0,32,IFERROR(RANK(Valor_normalizado!AN130,Valor_normalizado!AN$130:AN$161,0),"NA"))</f>
        <v>26</v>
      </c>
      <c r="AO130" s="6">
        <f>IF(Valor_normalizado!AO130=0,32,IFERROR(RANK(Valor_normalizado!AO130,Valor_normalizado!AO$130:AO$161,0),"NA"))</f>
        <v>25</v>
      </c>
      <c r="AP130" s="6">
        <f>IF(Valor_normalizado!AP130=0,32,IFERROR(RANK(Valor_normalizado!AP130,Valor_normalizado!AP$130:AP$161,0),"NA"))</f>
        <v>26</v>
      </c>
      <c r="AQ130" s="6">
        <f>IF(Valor_normalizado!AQ130=0,32,IFERROR(RANK(Valor_normalizado!AQ130,Valor_normalizado!AQ$130:AQ$161,0),"NA"))</f>
        <v>27</v>
      </c>
      <c r="AR130" s="6">
        <f>IF(Valor_normalizado!AR130=0,32,IFERROR(RANK(Valor_normalizado!AR130,Valor_normalizado!AR$130:AR$161,0),"NA"))</f>
        <v>31</v>
      </c>
      <c r="AS130" s="6">
        <f>IF(Valor_normalizado!AS130=0,32,IFERROR(RANK(Valor_normalizado!AS130,Valor_normalizado!AS$130:AS$161,0),"NA"))</f>
        <v>22</v>
      </c>
      <c r="AT130" s="6">
        <f>IF(Valor_normalizado!AT130=0,32,IFERROR(RANK(Valor_normalizado!AT130,Valor_normalizado!AT$130:AT$161,0),"NA"))</f>
        <v>26</v>
      </c>
      <c r="AU130" s="6">
        <f>IF(Valor_normalizado!AU130=0,32,IFERROR(RANK(Valor_normalizado!AU130,Valor_normalizado!AU$130:AU$161,0),"NA"))</f>
        <v>30</v>
      </c>
      <c r="AV130" s="6">
        <f>IF(Valor_normalizado!AV130=0,32,IFERROR(RANK(Valor_normalizado!AV130,Valor_normalizado!AV$130:AV$161,0),"NA"))</f>
        <v>32</v>
      </c>
      <c r="AW130" s="6">
        <f>IF(Valor_normalizado!AW130=0,32,IFERROR(RANK(Valor_normalizado!AW130,Valor_normalizado!AW$130:AW$161,0),"NA"))</f>
        <v>30</v>
      </c>
      <c r="AX130" s="6">
        <f>IF(Valor_normalizado!AX130=0,32,IFERROR(RANK(Valor_normalizado!AX130,Valor_normalizado!AX$130:AX$161,0),"NA"))</f>
        <v>31</v>
      </c>
      <c r="AY130" s="6">
        <f>IF(Valor_normalizado!AY130=0,32,IFERROR(RANK(Valor_normalizado!AY130,Valor_normalizado!AY$130:AY$161,0),"NA"))</f>
        <v>29</v>
      </c>
      <c r="AZ130" s="6">
        <f>IF(Valor_normalizado!AZ130=0,32,IFERROR(RANK(Valor_normalizado!AZ130,Valor_normalizado!AZ$130:AZ$161,0),"NA"))</f>
        <v>15</v>
      </c>
      <c r="BA130" s="6">
        <f>IF(Valor_normalizado!BA130=0,32,IFERROR(RANK(Valor_normalizado!BA130,Valor_normalizado!BA$130:BA$161,0),"NA"))</f>
        <v>1</v>
      </c>
      <c r="BB130" s="6">
        <f>IF(Valor_normalizado!BB130=0,32,IFERROR(RANK(Valor_normalizado!BB130,Valor_normalizado!BB$130:BB$161,0),"NA"))</f>
        <v>30</v>
      </c>
      <c r="BC130" s="6">
        <f>IF(Valor_normalizado!BC130=0,32,IFERROR(RANK(Valor_normalizado!BC130,Valor_normalizado!BC$130:BC$161,0),"NA"))</f>
        <v>19</v>
      </c>
      <c r="BD130" s="6">
        <f>IF(Valor_normalizado!BD130=0,32,IFERROR(RANK(Valor_normalizado!BD130,Valor_normalizado!BD$130:BD$161,0),"NA"))</f>
        <v>24</v>
      </c>
      <c r="BE130" s="6">
        <f>IF(Valor_normalizado!BE130=0,32,IFERROR(RANK(Valor_normalizado!BE130,Valor_normalizado!BE$130:BE$161,0),"NA"))</f>
        <v>32</v>
      </c>
      <c r="BF130" s="6">
        <f>IF(Valor_normalizado!BF130=0,32,IFERROR(RANK(Valor_normalizado!BF130,Valor_normalizado!BF$130:BF$161,0),"NA"))</f>
        <v>8</v>
      </c>
      <c r="BG130" s="6">
        <f>IF(Valor_normalizado!BG130=0,32,IFERROR(RANK(Valor_normalizado!BG130,Valor_normalizado!BG$130:BG$161,0),"NA"))</f>
        <v>30</v>
      </c>
      <c r="BH130" s="6">
        <f>IF(Valor_normalizado!BH130=0,32,IFERROR(RANK(Valor_normalizado!BH130,Valor_normalizado!BH$130:BH$161,0),"NA"))</f>
        <v>29</v>
      </c>
      <c r="BI130" s="6">
        <f>IF(Valor_normalizado!BI130=0,32,IFERROR(RANK(Valor_normalizado!BI130,Valor_normalizado!BI$130:BI$161,0),"NA"))</f>
        <v>4</v>
      </c>
      <c r="BJ130" s="6">
        <f>IF(Valor_normalizado!BJ130=0,32,IFERROR(RANK(Valor_normalizado!BJ130,Valor_normalizado!BJ$130:BJ$161,0),"NA"))</f>
        <v>4</v>
      </c>
      <c r="BK130" s="6">
        <f>IF(Valor_normalizado!BK130=0,32,IFERROR(RANK(Valor_normalizado!BK130,Valor_normalizado!BK$130:BK$161,0),"NA"))</f>
        <v>24</v>
      </c>
      <c r="BL130" s="6">
        <f>IF(Valor_normalizado!BL130=0,32,IFERROR(RANK(Valor_normalizado!BL130,Valor_normalizado!BL$130:BL$161,0),"NA"))</f>
        <v>10</v>
      </c>
      <c r="BM130" s="6">
        <f>IF(Valor_normalizado!BM130=0,32,IFERROR(RANK(Valor_normalizado!BM130,Valor_normalizado!BM$130:BM$161,0),"NA"))</f>
        <v>3</v>
      </c>
      <c r="BN130" s="6">
        <f>IF(Valor_normalizado!BN130=0,32,IFERROR(RANK(Valor_normalizado!BN130,Valor_normalizado!BN$130:BN$161,0),"NA"))</f>
        <v>13</v>
      </c>
      <c r="BO130" s="6">
        <f>IF(Valor_normalizado!BO130=0,32,IFERROR(RANK(Valor_normalizado!BO130,Valor_normalizado!BO$130:BO$161,0),"NA"))</f>
        <v>30</v>
      </c>
      <c r="BP130" s="6">
        <f>IF(Valor_normalizado!BP130=0,32,IFERROR(RANK(Valor_normalizado!BP130,Valor_normalizado!BP$130:BP$161,0),"NA"))</f>
        <v>28</v>
      </c>
      <c r="BQ130" s="6">
        <f>IF(Valor_normalizado!BQ130=0,32,IFERROR(RANK(Valor_normalizado!BQ130,Valor_normalizado!BQ$130:BQ$161,0),"NA"))</f>
        <v>22</v>
      </c>
      <c r="BR130" s="6">
        <f>IF(Valor_normalizado!BR130=0,32,IFERROR(RANK(Valor_normalizado!BR130,Valor_normalizado!BR$130:BR$161,0),"NA"))</f>
        <v>27</v>
      </c>
      <c r="BS130" s="6">
        <f>IF(Valor_normalizado!BS130=0,32,IFERROR(RANK(Valor_normalizado!BS130,Valor_normalizado!BS$130:BS$161,0),"NA"))</f>
        <v>21</v>
      </c>
      <c r="BT130" s="6">
        <f>IF(Valor_normalizado!BT130=0,32,IFERROR(RANK(Valor_normalizado!BT130,Valor_normalizado!BT$130:BT$161,0),"NA"))</f>
        <v>18</v>
      </c>
      <c r="BU130" s="6">
        <f>IF(Valor_normalizado!BU130=0,32,IFERROR(RANK(Valor_normalizado!BU130,Valor_normalizado!BU$130:BU$161,0),"NA"))</f>
        <v>26</v>
      </c>
      <c r="BV130" s="6">
        <f>IF(Valor_normalizado!BV130=0,32,IFERROR(RANK(Valor_normalizado!BV130,Valor_normalizado!BV$130:BV$161,0),"NA"))</f>
        <v>23</v>
      </c>
      <c r="BW130" s="6">
        <f>IF(Valor_normalizado!BW130=0,32,IFERROR(RANK(Valor_normalizado!BW130,Valor_normalizado!BW$130:BW$161,0),"NA"))</f>
        <v>25</v>
      </c>
      <c r="BX130" s="6">
        <f>IF(Valor_normalizado!BX130=0,32,IFERROR(RANK(Valor_normalizado!BX130,Valor_normalizado!BX$130:BX$161,0),"NA"))</f>
        <v>12</v>
      </c>
      <c r="BY130" s="6">
        <f>IF(Valor_normalizado!BY130=0,32,IFERROR(RANK(Valor_normalizado!BY130,Valor_normalizado!BY$130:BY$161,0),"NA"))</f>
        <v>25</v>
      </c>
      <c r="BZ130" s="6">
        <f>IF(Valor_normalizado!BZ130=0,32,IFERROR(RANK(Valor_normalizado!BZ130,Valor_normalizado!BZ$130:BZ$161,0),"NA"))</f>
        <v>27</v>
      </c>
      <c r="CA130" s="6">
        <f>IF(Valor_normalizado!CA130=0,32,IFERROR(RANK(Valor_normalizado!CA130,Valor_normalizado!CA$130:CA$161,0),"NA"))</f>
        <v>19</v>
      </c>
      <c r="CB130" s="6">
        <f>IF(Valor_normalizado!CB130=0,32,IFERROR(RANK(Valor_normalizado!CB130,Valor_normalizado!CB$130:CB$161,0),"NA"))</f>
        <v>23</v>
      </c>
      <c r="CC130" s="6">
        <f>IF(Valor_normalizado!CC130=0,32,IFERROR(RANK(Valor_normalizado!CC130,Valor_normalizado!CC$130:CC$161,0),"NA"))</f>
        <v>22</v>
      </c>
      <c r="CD130" s="6">
        <f>IF(Valor_normalizado!CD130=0,32,IFERROR(RANK(Valor_normalizado!CD130,Valor_normalizado!CD$130:CD$161,0),"NA"))</f>
        <v>25</v>
      </c>
      <c r="CE130" s="6">
        <f>IF(Valor_normalizado!CE130=0,32,IFERROR(RANK(Valor_normalizado!CE130,Valor_normalizado!CE$130:CE$161,0),"NA"))</f>
        <v>19</v>
      </c>
      <c r="CF130" s="6">
        <f>IF(Valor_normalizado!CF130=0,32,IFERROR(RANK(Valor_normalizado!CF130,Valor_normalizado!CF$130:CF$161,0),"NA"))</f>
        <v>14</v>
      </c>
      <c r="CG130" s="6">
        <f>IF(Valor_normalizado!CG130=0,32,IFERROR(RANK(Valor_normalizado!CG130,Valor_normalizado!CG$130:CG$161,0),"NA"))</f>
        <v>14</v>
      </c>
      <c r="CH130" s="6">
        <f>IF(Valor_normalizado!CH130=0,32,IFERROR(RANK(Valor_normalizado!CH130,Valor_normalizado!CH$130:CH$161,0),"NA"))</f>
        <v>21</v>
      </c>
      <c r="CI130" s="6">
        <f>IF(Valor_normalizado!CI130=0,32,IFERROR(RANK(Valor_normalizado!CI130,Valor_normalizado!CI$130:CI$161,0),"NA"))</f>
        <v>24</v>
      </c>
      <c r="CJ130" s="6">
        <f>IF(Valor_normalizado!CJ130=0,32,IFERROR(RANK(Valor_normalizado!CJ130,Valor_normalizado!CJ$130:CJ$161,0),"NA"))</f>
        <v>28</v>
      </c>
      <c r="CK130" s="6">
        <f>IF(Valor_normalizado!CK130=0,32,IFERROR(RANK(Valor_normalizado!CK130,Valor_normalizado!CK$130:CK$161,0),"NA"))</f>
        <v>27</v>
      </c>
      <c r="CL130" s="6">
        <f>IF(Valor_normalizado!CL130=0,32,IFERROR(RANK(Valor_normalizado!CL130,Valor_normalizado!CL$130:CL$161,0),"NA"))</f>
        <v>31</v>
      </c>
      <c r="CM130" s="6">
        <f>IF(Valor_normalizado!CM130=0,32,IFERROR(RANK(Valor_normalizado!CM130,Valor_normalizado!CM$130:CM$161,0),"NA"))</f>
        <v>30</v>
      </c>
      <c r="CN130" s="6">
        <f>IF(Valor_normalizado!CN130=0,32,IFERROR(RANK(Valor_normalizado!CN130,Valor_normalizado!CN$130:CN$161,0),"NA"))</f>
        <v>27</v>
      </c>
      <c r="CO130" s="6">
        <f>IF(Valor_normalizado!CO130=0,32,IFERROR(RANK(Valor_normalizado!CO130,Valor_normalizado!CO$130:CO$161,0),"NA"))</f>
        <v>2</v>
      </c>
      <c r="CP130" s="6">
        <f>IF(Valor_normalizado!CP130=0,32,IFERROR(RANK(Valor_normalizado!CP130,Valor_normalizado!CP$130:CP$161,0),"NA"))</f>
        <v>31</v>
      </c>
      <c r="CQ130" s="6">
        <f>IF(Valor_normalizado!CQ130=0,32,IFERROR(RANK(Valor_normalizado!CQ130,Valor_normalizado!CQ$130:CQ$161,0),"NA"))</f>
        <v>24</v>
      </c>
      <c r="CR130" s="6">
        <f>IF(Valor_normalizado!CR130=0,32,IFERROR(RANK(Valor_normalizado!CR130,Valor_normalizado!CR$130:CR$161,0),"NA"))</f>
        <v>21</v>
      </c>
      <c r="CS130" s="6">
        <f>IF(Valor_normalizado!CS130=0,32,IFERROR(RANK(Valor_normalizado!CS130,Valor_normalizado!CS$130:CS$161,0),"NA"))</f>
        <v>13</v>
      </c>
      <c r="CT130" s="6">
        <f>IF(Valor_normalizado!CT130=0,32,IFERROR(RANK(Valor_normalizado!CT130,Valor_normalizado!CT$130:CT$161,0),"NA"))</f>
        <v>17</v>
      </c>
      <c r="CU130" s="6">
        <f>IF(Valor_normalizado!CU130=0,32,IFERROR(RANK(Valor_normalizado!CU130,Valor_normalizado!CU$130:CU$161,0),"NA"))</f>
        <v>15</v>
      </c>
      <c r="CV130" s="6">
        <f>IF(Valor_normalizado!CV130=0,32,IFERROR(RANK(Valor_normalizado!CV130,Valor_normalizado!CV$130:CV$161,0),"NA"))</f>
        <v>23</v>
      </c>
      <c r="CW130" s="6">
        <f>IF(Valor_normalizado!CW130=0,32,IFERROR(RANK(Valor_normalizado!CW130,Valor_normalizado!CW$130:CW$161,0),"NA"))</f>
        <v>18</v>
      </c>
      <c r="CX130" s="6">
        <f>IF(Valor_normalizado!CX130=0,32,IFERROR(RANK(Valor_normalizado!CX130,Valor_normalizado!CX$130:CX$161,0),"NA"))</f>
        <v>22</v>
      </c>
      <c r="CY130" s="6">
        <f>IF(Valor_normalizado!CY130=0,32,IFERROR(RANK(Valor_normalizado!CY130,Valor_normalizado!CY$130:CY$161,0),"NA"))</f>
        <v>15</v>
      </c>
      <c r="CZ130" s="6">
        <f>IF(Valor_normalizado!CZ130=0,32,IFERROR(RANK(Valor_normalizado!CZ130,Valor_normalizado!CZ$130:CZ$161,0),"NA"))</f>
        <v>18</v>
      </c>
      <c r="DA130" s="6">
        <f>IF(Valor_normalizado!DA130=0,32,IFERROR(RANK(Valor_normalizado!DA130,Valor_normalizado!DA$130:DA$161,0),"NA"))</f>
        <v>23</v>
      </c>
      <c r="DB130" s="6">
        <f>IF(Valor_normalizado!DB130=0,32,IFERROR(RANK(Valor_normalizado!DB130,Valor_normalizado!DB$130:DB$161,0),"NA"))</f>
        <v>19</v>
      </c>
      <c r="DC130" s="6">
        <f>IF(Valor_normalizado!DC130=0,32,IFERROR(RANK(Valor_normalizado!DC130,Valor_normalizado!DC$130:DC$161,0),"NA"))</f>
        <v>22</v>
      </c>
      <c r="DD130" s="6">
        <f>IF(Valor_normalizado!DD130=0,32,IFERROR(RANK(Valor_normalizado!DD130,Valor_normalizado!DD$130:DD$161,0),"NA"))</f>
        <v>23</v>
      </c>
      <c r="DE130" s="6">
        <f>IF(Valor_normalizado!DE130=0,32,IFERROR(RANK(Valor_normalizado!DE130,Valor_normalizado!DE$130:DE$161,0),"NA"))</f>
        <v>22</v>
      </c>
      <c r="DF130" s="6">
        <f>IF(Valor_normalizado!DF130=0,32,IFERROR(RANK(Valor_normalizado!DF130,Valor_normalizado!DF$130:DF$161,0),"NA"))</f>
        <v>13</v>
      </c>
      <c r="DG130" s="6">
        <f>IF(Valor_normalizado!DG130=0,32,IFERROR(RANK(Valor_normalizado!DG130,Valor_normalizado!DG$130:DG$161,0),"NA"))</f>
        <v>32</v>
      </c>
      <c r="DH130" s="6">
        <f>IF(Valor_normalizado!DH130=0,32,IFERROR(RANK(Valor_normalizado!DH130,Valor_normalizado!DH$130:DH$161,0),"NA"))</f>
        <v>23</v>
      </c>
      <c r="DI130" s="6">
        <f>IF(Valor_normalizado!DI130=0,32,IFERROR(RANK(Valor_normalizado!DI130,Valor_normalizado!DI$130:DI$161,0),"NA"))</f>
        <v>22</v>
      </c>
      <c r="DJ130" s="6">
        <f>IF(Valor_normalizado!DJ130=0,32,IFERROR(RANK(Valor_normalizado!DJ130,Valor_normalizado!DJ$130:DJ$161,0),"NA"))</f>
        <v>24</v>
      </c>
      <c r="DK130" s="6">
        <f>IF(Valor_normalizado!DK130=0,32,IFERROR(RANK(Valor_normalizado!DK130,Valor_normalizado!DK$130:DK$161,0),"NA"))</f>
        <v>32</v>
      </c>
      <c r="DL130" s="6">
        <f>IF(Valor_normalizado!DL130=0,32,IFERROR(RANK(Valor_normalizado!DL130,Valor_normalizado!DL$130:DL$161,0),"NA"))</f>
        <v>13</v>
      </c>
      <c r="DM130" s="6">
        <f>IF(Valor_normalizado!DM130=0,32,IFERROR(RANK(Valor_normalizado!DM130,Valor_normalizado!DM$130:DM$161,0),"NA"))</f>
        <v>1</v>
      </c>
      <c r="DN130" s="6">
        <f>IF(Valor_normalizado!DN130=0,32,IFERROR(RANK(Valor_normalizado!DN130,Valor_normalizado!DN$130:DN$161,0),"NA"))</f>
        <v>22</v>
      </c>
      <c r="DO130" s="6">
        <f>IF(Valor_normalizado!DO130=0,32,IFERROR(RANK(Valor_normalizado!DO130,Valor_normalizado!DO$130:DO$161,0),"NA"))</f>
        <v>20</v>
      </c>
      <c r="DP130" s="6">
        <f>IF(Valor_normalizado!DP130=0,32,IFERROR(RANK(Valor_normalizado!DP130,Valor_normalizado!DP$130:DP$161,0),"NA"))</f>
        <v>12</v>
      </c>
      <c r="DQ130" s="6">
        <f>IF(Valor_normalizado!DQ130=0,32,IFERROR(RANK(Valor_normalizado!DQ130,Valor_normalizado!DQ$130:DQ$161,0),"NA"))</f>
        <v>22</v>
      </c>
      <c r="DR130" s="6">
        <f>IF(Valor_normalizado!DR130=0,32,IFERROR(RANK(Valor_normalizado!DR130,Valor_normalizado!DR$130:DR$161,0),"NA"))</f>
        <v>12</v>
      </c>
      <c r="DS130" s="6">
        <f>IF(Valor_normalizado!DS130=0,32,IFERROR(RANK(Valor_normalizado!DS130,Valor_normalizado!DS$130:DS$161,0),"NA"))</f>
        <v>8</v>
      </c>
      <c r="DT130" s="6">
        <f>IF(Valor_normalizado!DT130=0,32,IFERROR(RANK(Valor_normalizado!DT130,Valor_normalizado!DT$130:DT$161,0),"NA"))</f>
        <v>30</v>
      </c>
      <c r="DU130" s="6">
        <f>IF(Valor_normalizado!DU130=0,32,IFERROR(RANK(Valor_normalizado!DU130,Valor_normalizado!DU$130:DU$161,0),"NA"))</f>
        <v>30</v>
      </c>
      <c r="DV130" s="6">
        <f>IF(Valor_normalizado!DV130=0,32,IFERROR(RANK(Valor_normalizado!DV130,Valor_normalizado!DV$130:DV$161,0),"NA"))</f>
        <v>26</v>
      </c>
      <c r="DW130" s="6">
        <f>IF(Valor_normalizado!DW130=0,32,IFERROR(RANK(Valor_normalizado!DW130,Valor_normalizado!DW$130:DW$161,0),"NA"))</f>
        <v>23</v>
      </c>
      <c r="DX130" s="6">
        <f>IF(Valor_normalizado!DX130=0,32,IFERROR(RANK(Valor_normalizado!DX130,Valor_normalizado!DX$130:DX$161,0),"NA"))</f>
        <v>23</v>
      </c>
      <c r="DY130" s="6">
        <f>IF(Valor_normalizado!DY130=0,32,IFERROR(RANK(Valor_normalizado!DY130,Valor_normalizado!DY$130:DY$161,0),"NA"))</f>
        <v>27</v>
      </c>
      <c r="DZ130" s="6">
        <f>IF(Valor_normalizado!DZ130=0,32,IFERROR(RANK(Valor_normalizado!DZ130,Valor_normalizado!DZ$130:DZ$161,0),"NA"))</f>
        <v>30</v>
      </c>
      <c r="EA130" s="6">
        <f>IF(Valor_normalizado!EA130=0,32,IFERROR(RANK(Valor_normalizado!EA130,Valor_normalizado!EA$130:EA$161,0),"NA"))</f>
        <v>27</v>
      </c>
      <c r="EB130" s="6">
        <f>IF(Valor_normalizado!EB130=0,32,IFERROR(RANK(Valor_normalizado!EB130,Valor_normalizado!EB$130:EB$161,0),"NA"))</f>
        <v>25</v>
      </c>
      <c r="EC130" s="6">
        <f>IF(Valor_normalizado!EC130=0,32,IFERROR(RANK(Valor_normalizado!EC130,Valor_normalizado!EC$130:EC$161,0),"NA"))</f>
        <v>19</v>
      </c>
      <c r="ED130" s="6">
        <f>IF(Valor_normalizado!ED130=0,32,IFERROR(RANK(Valor_normalizado!ED130,Valor_normalizado!ED$130:ED$161,0),"NA"))</f>
        <v>6</v>
      </c>
      <c r="EE130" s="6">
        <f>IF(Valor_normalizado!EE130=0,32,IFERROR(RANK(Valor_normalizado!EE130,Valor_normalizado!EE$130:EE$161,0),"NA"))</f>
        <v>9</v>
      </c>
      <c r="EF130" s="6">
        <f>IF(Valor_normalizado!EF130=0,32,IFERROR(RANK(Valor_normalizado!EF130,Valor_normalizado!EF$130:EF$161,0),"NA"))</f>
        <v>32</v>
      </c>
      <c r="EG130" s="6">
        <f>IF(Valor_normalizado!EG130=0,32,IFERROR(RANK(Valor_normalizado!EG130,Valor_normalizado!EG$130:EG$161,0),"NA"))</f>
        <v>32</v>
      </c>
      <c r="EH130" s="6">
        <f>IF(Valor_normalizado!EH130=0,32,IFERROR(RANK(Valor_normalizado!EH130,Valor_normalizado!EH$130:EH$161,0),"NA"))</f>
        <v>27</v>
      </c>
      <c r="EI130" s="6">
        <f>IF(Valor_normalizado!EI130=0,32,IFERROR(RANK(Valor_normalizado!EI130,Valor_normalizado!EI$130:EI$161,0),"NA"))</f>
        <v>31</v>
      </c>
      <c r="EJ130" s="6">
        <f>IF(Valor_normalizado!EJ130=0,32,IFERROR(RANK(Valor_normalizado!EJ130,Valor_normalizado!EJ$130:EJ$161,0),"NA"))</f>
        <v>32</v>
      </c>
      <c r="EK130" s="6">
        <f>IF(Valor_normalizado!EK130=0,32,IFERROR(RANK(Valor_normalizado!EK130,Valor_normalizado!EK$130:EK$161,0),"NA"))</f>
        <v>32</v>
      </c>
      <c r="EL130" s="6">
        <f>IF(Valor_normalizado!EL130=0,32,IFERROR(RANK(Valor_normalizado!EL130,Valor_normalizado!EL$130:EL$161,0),"NA"))</f>
        <v>32</v>
      </c>
      <c r="EM130" s="6">
        <f>IF(Valor_normalizado!EM130=0,32,IFERROR(RANK(Valor_normalizado!EM130,Valor_normalizado!EM$130:EM$161,0),"NA"))</f>
        <v>32</v>
      </c>
      <c r="EN130" s="6">
        <f>IF(Valor_normalizado!EN130=0,32,IFERROR(RANK(Valor_normalizado!EN130,Valor_normalizado!EN$130:EN$161,0),"NA"))</f>
        <v>32</v>
      </c>
      <c r="EO130" s="6">
        <f>IF(Valor_normalizado!EO130=0,32,IFERROR(RANK(Valor_normalizado!EO130,Valor_normalizado!EO$130:EO$161,0),"NA"))</f>
        <v>32</v>
      </c>
      <c r="EP130" s="6">
        <f>IF(Valor_normalizado!EP130=0,32,IFERROR(RANK(Valor_normalizado!EP130,Valor_normalizado!EP$130:EP$161,0),"NA"))</f>
        <v>28</v>
      </c>
      <c r="EQ130" s="6">
        <f>IF(Valor_normalizado!EQ130=0,32,IFERROR(RANK(Valor_normalizado!EQ130,Valor_normalizado!EQ$130:EQ$161,0),"NA"))</f>
        <v>29</v>
      </c>
      <c r="ER130" s="6">
        <f>IF(Valor_normalizado!ER130=0,32,IFERROR(RANK(Valor_normalizado!ER130,Valor_normalizado!ER$130:ER$161,0),"NA"))</f>
        <v>31</v>
      </c>
      <c r="ES130" s="6">
        <f>IF(Valor_normalizado!ES130=0,32,IFERROR(RANK(Valor_normalizado!ES130,Valor_normalizado!ES$130:ES$161,0),"NA"))</f>
        <v>24</v>
      </c>
    </row>
    <row r="131" spans="1:149" x14ac:dyDescent="0.25">
      <c r="A131" s="1" t="s">
        <v>247</v>
      </c>
      <c r="B131" s="75">
        <v>2023</v>
      </c>
      <c r="C131" s="6">
        <f>IF(Valor_normalizado!C131=0,32,IFERROR(RANK(Valor_normalizado!C131,Valor_normalizado!C$130:C$161,0),"NA"))</f>
        <v>4</v>
      </c>
      <c r="D131" s="6">
        <f>IF(Valor_normalizado!D131=0,32,IFERROR(RANK(Valor_normalizado!D131,Valor_normalizado!D$130:D$161,0),"NA"))</f>
        <v>10</v>
      </c>
      <c r="E131" s="6">
        <f>IF(Valor_normalizado!E131=0,32,IFERROR(RANK(Valor_normalizado!E131,Valor_normalizado!E$130:E$161,0),"NA"))</f>
        <v>22</v>
      </c>
      <c r="F131" s="6">
        <f>IF(Valor_normalizado!F131=0,32,IFERROR(RANK(Valor_normalizado!F131,Valor_normalizado!F$130:F$161,0),"NA"))</f>
        <v>12</v>
      </c>
      <c r="G131" s="6">
        <f>IF(Valor_normalizado!G131=0,32,IFERROR(RANK(Valor_normalizado!G131,Valor_normalizado!G$130:G$161,0),"NA"))</f>
        <v>10</v>
      </c>
      <c r="H131" s="6">
        <f>IF(Valor_normalizado!H131=0,32,IFERROR(RANK(Valor_normalizado!H131,Valor_normalizado!H$130:H$161,0),"NA"))</f>
        <v>14</v>
      </c>
      <c r="I131" s="6">
        <f>IF(Valor_normalizado!I131=0,32,IFERROR(RANK(Valor_normalizado!I131,Valor_normalizado!I$130:I$161,0),"NA"))</f>
        <v>17</v>
      </c>
      <c r="J131" s="6">
        <f>IF(Valor_normalizado!J131=0,32,IFERROR(RANK(Valor_normalizado!J131,Valor_normalizado!J$130:J$161,0),"NA"))</f>
        <v>11</v>
      </c>
      <c r="K131" s="6">
        <f>IF(Valor_normalizado!K131=0,32,IFERROR(RANK(Valor_normalizado!K131,Valor_normalizado!K$130:K$161,0),"NA"))</f>
        <v>7</v>
      </c>
      <c r="L131" s="6">
        <f>IF(Valor_normalizado!L131=0,32,IFERROR(RANK(Valor_normalizado!L131,Valor_normalizado!L$130:L$161,0),"NA"))</f>
        <v>9</v>
      </c>
      <c r="M131" s="6">
        <f>IF(Valor_normalizado!M131=0,32,IFERROR(RANK(Valor_normalizado!M131,Valor_normalizado!M$130:M$161,0),"NA"))</f>
        <v>6</v>
      </c>
      <c r="N131" s="6">
        <f>IF(Valor_normalizado!N131=0,32,IFERROR(RANK(Valor_normalizado!N131,Valor_normalizado!N$130:N$161,0),"NA"))</f>
        <v>20</v>
      </c>
      <c r="O131" s="6">
        <f>IF(Valor_normalizado!O131=0,32,IFERROR(RANK(Valor_normalizado!O131,Valor_normalizado!O$130:O$161,0),"NA"))</f>
        <v>18</v>
      </c>
      <c r="P131" s="6">
        <f>IF(Valor_normalizado!P131=0,32,IFERROR(RANK(Valor_normalizado!P131,Valor_normalizado!P$130:P$161,0),"NA"))</f>
        <v>16</v>
      </c>
      <c r="Q131" s="6">
        <f>IF(Valor_normalizado!Q131=0,32,IFERROR(RANK(Valor_normalizado!Q131,Valor_normalizado!Q$130:Q$161,0),"NA"))</f>
        <v>5</v>
      </c>
      <c r="R131" s="6">
        <f>IF(Valor_normalizado!R131=0,32,IFERROR(RANK(Valor_normalizado!R131,Valor_normalizado!R$130:R$161,0),"NA"))</f>
        <v>18</v>
      </c>
      <c r="S131" s="6">
        <f>IF(Valor_normalizado!S131=0,32,IFERROR(RANK(Valor_normalizado!S131,Valor_normalizado!S$130:S$161,0),"NA"))</f>
        <v>28</v>
      </c>
      <c r="T131" s="6">
        <f>IF(Valor_normalizado!T131=0,32,IFERROR(RANK(Valor_normalizado!T131,Valor_normalizado!T$130:T$161,0),"NA"))</f>
        <v>13</v>
      </c>
      <c r="U131" s="6">
        <f>IF(Valor_normalizado!U131=0,32,IFERROR(RANK(Valor_normalizado!U131,Valor_normalizado!U$130:U$161,0),"NA"))</f>
        <v>10</v>
      </c>
      <c r="V131" s="6">
        <f>IF(Valor_normalizado!V131=0,32,IFERROR(RANK(Valor_normalizado!V131,Valor_normalizado!V$130:V$161,0),"NA"))</f>
        <v>12</v>
      </c>
      <c r="W131" s="6">
        <f>IF(Valor_normalizado!W131=0,32,IFERROR(RANK(Valor_normalizado!W131,Valor_normalizado!W$130:W$161,0),"NA"))</f>
        <v>5</v>
      </c>
      <c r="X131" s="6">
        <f>IF(Valor_normalizado!X131=0,32,IFERROR(RANK(Valor_normalizado!X131,Valor_normalizado!X$130:X$161,0),"NA"))</f>
        <v>2</v>
      </c>
      <c r="Y131" s="6">
        <f>IF(Valor_normalizado!Y131=0,32,IFERROR(RANK(Valor_normalizado!Y131,Valor_normalizado!Y$130:Y$161,0),"NA"))</f>
        <v>26</v>
      </c>
      <c r="Z131" s="6">
        <f>IF(Valor_normalizado!Z131=0,32,IFERROR(RANK(Valor_normalizado!Z131,Valor_normalizado!Z$130:Z$161,0),"NA"))</f>
        <v>15</v>
      </c>
      <c r="AA131" s="6">
        <f>IF(Valor_normalizado!AA131=0,32,IFERROR(RANK(Valor_normalizado!AA131,Valor_normalizado!AA$130:AA$161,0),"NA"))</f>
        <v>11</v>
      </c>
      <c r="AB131" s="6">
        <f>IF(Valor_normalizado!AB131=0,32,IFERROR(RANK(Valor_normalizado!AB131,Valor_normalizado!AB$130:AB$161,0),"NA"))</f>
        <v>27</v>
      </c>
      <c r="AC131" s="6">
        <f>IF(Valor_normalizado!AC131=0,32,IFERROR(RANK(Valor_normalizado!AC131,Valor_normalizado!AC$130:AC$161,0),"NA"))</f>
        <v>25</v>
      </c>
      <c r="AD131" s="6">
        <f>IF(Valor_normalizado!AD131=0,32,IFERROR(RANK(Valor_normalizado!AD131,Valor_normalizado!AD$130:AD$161,0),"NA"))</f>
        <v>13</v>
      </c>
      <c r="AE131" s="6">
        <f>IF(Valor_normalizado!AE131=0,32,IFERROR(RANK(Valor_normalizado!AE131,Valor_normalizado!AE$130:AE$161,0),"NA"))</f>
        <v>13</v>
      </c>
      <c r="AF131" s="6">
        <f>IF(Valor_normalizado!AF131=0,32,IFERROR(RANK(Valor_normalizado!AF131,Valor_normalizado!AF$130:AF$161,0),"NA"))</f>
        <v>10</v>
      </c>
      <c r="AG131" s="6">
        <f>IF(Valor_normalizado!AG131=0,32,IFERROR(RANK(Valor_normalizado!AG131,Valor_normalizado!AG$130:AG$161,0),"NA"))</f>
        <v>27</v>
      </c>
      <c r="AH131" s="6">
        <f>IF(Valor_normalizado!AH131=0,32,IFERROR(RANK(Valor_normalizado!AH131,Valor_normalizado!AH$130:AH$161,0),"NA"))</f>
        <v>25</v>
      </c>
      <c r="AI131" s="6">
        <f>IF(Valor_normalizado!AI131=0,32,IFERROR(RANK(Valor_normalizado!AI131,Valor_normalizado!AI$130:AI$161,0),"NA"))</f>
        <v>14</v>
      </c>
      <c r="AJ131" s="6">
        <f>IF(Valor_normalizado!AJ131=0,32,IFERROR(RANK(Valor_normalizado!AJ131,Valor_normalizado!AJ$130:AJ$161,0),"NA"))</f>
        <v>2</v>
      </c>
      <c r="AK131" s="6">
        <f>IF(Valor_normalizado!AK131=0,32,IFERROR(RANK(Valor_normalizado!AK131,Valor_normalizado!AK$130:AK$161,0),"NA"))</f>
        <v>11</v>
      </c>
      <c r="AL131" s="6">
        <f>IF(Valor_normalizado!AL131=0,32,IFERROR(RANK(Valor_normalizado!AL131,Valor_normalizado!AL$130:AL$161,0),"NA"))</f>
        <v>14</v>
      </c>
      <c r="AM131" s="6">
        <f>IF(Valor_normalizado!AM131=0,32,IFERROR(RANK(Valor_normalizado!AM131,Valor_normalizado!AM$130:AM$161,0),"NA"))</f>
        <v>14</v>
      </c>
      <c r="AN131" s="6">
        <f>IF(Valor_normalizado!AN131=0,32,IFERROR(RANK(Valor_normalizado!AN131,Valor_normalizado!AN$130:AN$161,0),"NA"))</f>
        <v>12</v>
      </c>
      <c r="AO131" s="6">
        <f>IF(Valor_normalizado!AO131=0,32,IFERROR(RANK(Valor_normalizado!AO131,Valor_normalizado!AO$130:AO$161,0),"NA"))</f>
        <v>17</v>
      </c>
      <c r="AP131" s="6">
        <f>IF(Valor_normalizado!AP131=0,32,IFERROR(RANK(Valor_normalizado!AP131,Valor_normalizado!AP$130:AP$161,0),"NA"))</f>
        <v>1</v>
      </c>
      <c r="AQ131" s="6">
        <f>IF(Valor_normalizado!AQ131=0,32,IFERROR(RANK(Valor_normalizado!AQ131,Valor_normalizado!AQ$130:AQ$161,0),"NA"))</f>
        <v>7</v>
      </c>
      <c r="AR131" s="6">
        <f>IF(Valor_normalizado!AR131=0,32,IFERROR(RANK(Valor_normalizado!AR131,Valor_normalizado!AR$130:AR$161,0),"NA"))</f>
        <v>5</v>
      </c>
      <c r="AS131" s="6">
        <f>IF(Valor_normalizado!AS131=0,32,IFERROR(RANK(Valor_normalizado!AS131,Valor_normalizado!AS$130:AS$161,0),"NA"))</f>
        <v>8</v>
      </c>
      <c r="AT131" s="6">
        <f>IF(Valor_normalizado!AT131=0,32,IFERROR(RANK(Valor_normalizado!AT131,Valor_normalizado!AT$130:AT$161,0),"NA"))</f>
        <v>4</v>
      </c>
      <c r="AU131" s="6">
        <f>IF(Valor_normalizado!AU131=0,32,IFERROR(RANK(Valor_normalizado!AU131,Valor_normalizado!AU$130:AU$161,0),"NA"))</f>
        <v>2</v>
      </c>
      <c r="AV131" s="6">
        <f>IF(Valor_normalizado!AV131=0,32,IFERROR(RANK(Valor_normalizado!AV131,Valor_normalizado!AV$130:AV$161,0),"NA"))</f>
        <v>4</v>
      </c>
      <c r="AW131" s="6">
        <f>IF(Valor_normalizado!AW131=0,32,IFERROR(RANK(Valor_normalizado!AW131,Valor_normalizado!AW$130:AW$161,0),"NA"))</f>
        <v>17</v>
      </c>
      <c r="AX131" s="6">
        <f>IF(Valor_normalizado!AX131=0,32,IFERROR(RANK(Valor_normalizado!AX131,Valor_normalizado!AX$130:AX$161,0),"NA"))</f>
        <v>3</v>
      </c>
      <c r="AY131" s="6">
        <f>IF(Valor_normalizado!AY131=0,32,IFERROR(RANK(Valor_normalizado!AY131,Valor_normalizado!AY$130:AY$161,0),"NA"))</f>
        <v>3</v>
      </c>
      <c r="AZ131" s="6">
        <f>IF(Valor_normalizado!AZ131=0,32,IFERROR(RANK(Valor_normalizado!AZ131,Valor_normalizado!AZ$130:AZ$161,0),"NA"))</f>
        <v>10</v>
      </c>
      <c r="BA131" s="6">
        <f>IF(Valor_normalizado!BA131=0,32,IFERROR(RANK(Valor_normalizado!BA131,Valor_normalizado!BA$130:BA$161,0),"NA"))</f>
        <v>17</v>
      </c>
      <c r="BB131" s="6">
        <f>IF(Valor_normalizado!BB131=0,32,IFERROR(RANK(Valor_normalizado!BB131,Valor_normalizado!BB$130:BB$161,0),"NA"))</f>
        <v>16</v>
      </c>
      <c r="BC131" s="6">
        <f>IF(Valor_normalizado!BC131=0,32,IFERROR(RANK(Valor_normalizado!BC131,Valor_normalizado!BC$130:BC$161,0),"NA"))</f>
        <v>1</v>
      </c>
      <c r="BD131" s="6">
        <f>IF(Valor_normalizado!BD131=0,32,IFERROR(RANK(Valor_normalizado!BD131,Valor_normalizado!BD$130:BD$161,0),"NA"))</f>
        <v>5</v>
      </c>
      <c r="BE131" s="6">
        <f>IF(Valor_normalizado!BE131=0,32,IFERROR(RANK(Valor_normalizado!BE131,Valor_normalizado!BE$130:BE$161,0),"NA"))</f>
        <v>29</v>
      </c>
      <c r="BF131" s="6">
        <f>IF(Valor_normalizado!BF131=0,32,IFERROR(RANK(Valor_normalizado!BF131,Valor_normalizado!BF$130:BF$161,0),"NA"))</f>
        <v>12</v>
      </c>
      <c r="BG131" s="6">
        <f>IF(Valor_normalizado!BG131=0,32,IFERROR(RANK(Valor_normalizado!BG131,Valor_normalizado!BG$130:BG$161,0),"NA"))</f>
        <v>24</v>
      </c>
      <c r="BH131" s="6">
        <f>IF(Valor_normalizado!BH131=0,32,IFERROR(RANK(Valor_normalizado!BH131,Valor_normalizado!BH$130:BH$161,0),"NA"))</f>
        <v>16</v>
      </c>
      <c r="BI131" s="6">
        <f>IF(Valor_normalizado!BI131=0,32,IFERROR(RANK(Valor_normalizado!BI131,Valor_normalizado!BI$130:BI$161,0),"NA"))</f>
        <v>7</v>
      </c>
      <c r="BJ131" s="6">
        <f>IF(Valor_normalizado!BJ131=0,32,IFERROR(RANK(Valor_normalizado!BJ131,Valor_normalizado!BJ$130:BJ$161,0),"NA"))</f>
        <v>6</v>
      </c>
      <c r="BK131" s="6">
        <f>IF(Valor_normalizado!BK131=0,32,IFERROR(RANK(Valor_normalizado!BK131,Valor_normalizado!BK$130:BK$161,0),"NA"))</f>
        <v>9</v>
      </c>
      <c r="BL131" s="6">
        <f>IF(Valor_normalizado!BL131=0,32,IFERROR(RANK(Valor_normalizado!BL131,Valor_normalizado!BL$130:BL$161,0),"NA"))</f>
        <v>21</v>
      </c>
      <c r="BM131" s="6">
        <f>IF(Valor_normalizado!BM131=0,32,IFERROR(RANK(Valor_normalizado!BM131,Valor_normalizado!BM$130:BM$161,0),"NA"))</f>
        <v>6</v>
      </c>
      <c r="BN131" s="6">
        <f>IF(Valor_normalizado!BN131=0,32,IFERROR(RANK(Valor_normalizado!BN131,Valor_normalizado!BN$130:BN$161,0),"NA"))</f>
        <v>18</v>
      </c>
      <c r="BO131" s="6">
        <f>IF(Valor_normalizado!BO131=0,32,IFERROR(RANK(Valor_normalizado!BO131,Valor_normalizado!BO$130:BO$161,0),"NA"))</f>
        <v>25</v>
      </c>
      <c r="BP131" s="6">
        <f>IF(Valor_normalizado!BP131=0,32,IFERROR(RANK(Valor_normalizado!BP131,Valor_normalizado!BP$130:BP$161,0),"NA"))</f>
        <v>21</v>
      </c>
      <c r="BQ131" s="6">
        <f>IF(Valor_normalizado!BQ131=0,32,IFERROR(RANK(Valor_normalizado!BQ131,Valor_normalizado!BQ$130:BQ$161,0),"NA"))</f>
        <v>20</v>
      </c>
      <c r="BR131" s="6">
        <f>IF(Valor_normalizado!BR131=0,32,IFERROR(RANK(Valor_normalizado!BR131,Valor_normalizado!BR$130:BR$161,0),"NA"))</f>
        <v>14</v>
      </c>
      <c r="BS131" s="6">
        <f>IF(Valor_normalizado!BS131=0,32,IFERROR(RANK(Valor_normalizado!BS131,Valor_normalizado!BS$130:BS$161,0),"NA"))</f>
        <v>5</v>
      </c>
      <c r="BT131" s="6">
        <f>IF(Valor_normalizado!BT131=0,32,IFERROR(RANK(Valor_normalizado!BT131,Valor_normalizado!BT$130:BT$161,0),"NA"))</f>
        <v>14</v>
      </c>
      <c r="BU131" s="6">
        <f>IF(Valor_normalizado!BU131=0,32,IFERROR(RANK(Valor_normalizado!BU131,Valor_normalizado!BU$130:BU$161,0),"NA"))</f>
        <v>12</v>
      </c>
      <c r="BV131" s="6">
        <f>IF(Valor_normalizado!BV131=0,32,IFERROR(RANK(Valor_normalizado!BV131,Valor_normalizado!BV$130:BV$161,0),"NA"))</f>
        <v>14</v>
      </c>
      <c r="BW131" s="6">
        <f>IF(Valor_normalizado!BW131=0,32,IFERROR(RANK(Valor_normalizado!BW131,Valor_normalizado!BW$130:BW$161,0),"NA"))</f>
        <v>9</v>
      </c>
      <c r="BX131" s="6">
        <f>IF(Valor_normalizado!BX131=0,32,IFERROR(RANK(Valor_normalizado!BX131,Valor_normalizado!BX$130:BX$161,0),"NA"))</f>
        <v>20</v>
      </c>
      <c r="BY131" s="6">
        <f>IF(Valor_normalizado!BY131=0,32,IFERROR(RANK(Valor_normalizado!BY131,Valor_normalizado!BY$130:BY$161,0),"NA"))</f>
        <v>10</v>
      </c>
      <c r="BZ131" s="6">
        <f>IF(Valor_normalizado!BZ131=0,32,IFERROR(RANK(Valor_normalizado!BZ131,Valor_normalizado!BZ$130:BZ$161,0),"NA"))</f>
        <v>2</v>
      </c>
      <c r="CA131" s="6">
        <f>IF(Valor_normalizado!CA131=0,32,IFERROR(RANK(Valor_normalizado!CA131,Valor_normalizado!CA$130:CA$161,0),"NA"))</f>
        <v>28</v>
      </c>
      <c r="CB131" s="6">
        <f>IF(Valor_normalizado!CB131=0,32,IFERROR(RANK(Valor_normalizado!CB131,Valor_normalizado!CB$130:CB$161,0),"NA"))</f>
        <v>18</v>
      </c>
      <c r="CC131" s="6">
        <f>IF(Valor_normalizado!CC131=0,32,IFERROR(RANK(Valor_normalizado!CC131,Valor_normalizado!CC$130:CC$161,0),"NA"))</f>
        <v>7</v>
      </c>
      <c r="CD131" s="6">
        <f>IF(Valor_normalizado!CD131=0,32,IFERROR(RANK(Valor_normalizado!CD131,Valor_normalizado!CD$130:CD$161,0),"NA"))</f>
        <v>6</v>
      </c>
      <c r="CE131" s="6">
        <f>IF(Valor_normalizado!CE131=0,32,IFERROR(RANK(Valor_normalizado!CE131,Valor_normalizado!CE$130:CE$161,0),"NA"))</f>
        <v>11</v>
      </c>
      <c r="CF131" s="6">
        <f>IF(Valor_normalizado!CF131=0,32,IFERROR(RANK(Valor_normalizado!CF131,Valor_normalizado!CF$130:CF$161,0),"NA"))</f>
        <v>5</v>
      </c>
      <c r="CG131" s="6">
        <f>IF(Valor_normalizado!CG131=0,32,IFERROR(RANK(Valor_normalizado!CG131,Valor_normalizado!CG$130:CG$161,0),"NA"))</f>
        <v>12</v>
      </c>
      <c r="CH131" s="6">
        <f>IF(Valor_normalizado!CH131=0,32,IFERROR(RANK(Valor_normalizado!CH131,Valor_normalizado!CH$130:CH$161,0),"NA"))</f>
        <v>5</v>
      </c>
      <c r="CI131" s="6">
        <f>IF(Valor_normalizado!CI131=0,32,IFERROR(RANK(Valor_normalizado!CI131,Valor_normalizado!CI$130:CI$161,0),"NA"))</f>
        <v>7</v>
      </c>
      <c r="CJ131" s="6">
        <f>IF(Valor_normalizado!CJ131=0,32,IFERROR(RANK(Valor_normalizado!CJ131,Valor_normalizado!CJ$130:CJ$161,0),"NA"))</f>
        <v>5</v>
      </c>
      <c r="CK131" s="6">
        <f>IF(Valor_normalizado!CK131=0,32,IFERROR(RANK(Valor_normalizado!CK131,Valor_normalizado!CK$130:CK$161,0),"NA"))</f>
        <v>14</v>
      </c>
      <c r="CL131" s="6">
        <f>IF(Valor_normalizado!CL131=0,32,IFERROR(RANK(Valor_normalizado!CL131,Valor_normalizado!CL$130:CL$161,0),"NA"))</f>
        <v>4</v>
      </c>
      <c r="CM131" s="6">
        <f>IF(Valor_normalizado!CM131=0,32,IFERROR(RANK(Valor_normalizado!CM131,Valor_normalizado!CM$130:CM$161,0),"NA"))</f>
        <v>5</v>
      </c>
      <c r="CN131" s="6">
        <f>IF(Valor_normalizado!CN131=0,32,IFERROR(RANK(Valor_normalizado!CN131,Valor_normalizado!CN$130:CN$161,0),"NA"))</f>
        <v>6</v>
      </c>
      <c r="CO131" s="6">
        <f>IF(Valor_normalizado!CO131=0,32,IFERROR(RANK(Valor_normalizado!CO131,Valor_normalizado!CO$130:CO$161,0),"NA"))</f>
        <v>21</v>
      </c>
      <c r="CP131" s="6">
        <f>IF(Valor_normalizado!CP131=0,32,IFERROR(RANK(Valor_normalizado!CP131,Valor_normalizado!CP$130:CP$161,0),"NA"))</f>
        <v>11</v>
      </c>
      <c r="CQ131" s="6">
        <f>IF(Valor_normalizado!CQ131=0,32,IFERROR(RANK(Valor_normalizado!CQ131,Valor_normalizado!CQ$130:CQ$161,0),"NA"))</f>
        <v>8</v>
      </c>
      <c r="CR131" s="6">
        <f>IF(Valor_normalizado!CR131=0,32,IFERROR(RANK(Valor_normalizado!CR131,Valor_normalizado!CR$130:CR$161,0),"NA"))</f>
        <v>9</v>
      </c>
      <c r="CS131" s="6">
        <f>IF(Valor_normalizado!CS131=0,32,IFERROR(RANK(Valor_normalizado!CS131,Valor_normalizado!CS$130:CS$161,0),"NA"))</f>
        <v>2</v>
      </c>
      <c r="CT131" s="6">
        <f>IF(Valor_normalizado!CT131=0,32,IFERROR(RANK(Valor_normalizado!CT131,Valor_normalizado!CT$130:CT$161,0),"NA"))</f>
        <v>6</v>
      </c>
      <c r="CU131" s="6">
        <f>IF(Valor_normalizado!CU131=0,32,IFERROR(RANK(Valor_normalizado!CU131,Valor_normalizado!CU$130:CU$161,0),"NA"))</f>
        <v>3</v>
      </c>
      <c r="CV131" s="6">
        <f>IF(Valor_normalizado!CV131=0,32,IFERROR(RANK(Valor_normalizado!CV131,Valor_normalizado!CV$130:CV$161,0),"NA"))</f>
        <v>3</v>
      </c>
      <c r="CW131" s="6">
        <f>IF(Valor_normalizado!CW131=0,32,IFERROR(RANK(Valor_normalizado!CW131,Valor_normalizado!CW$130:CW$161,0),"NA"))</f>
        <v>21</v>
      </c>
      <c r="CX131" s="6">
        <f>IF(Valor_normalizado!CX131=0,32,IFERROR(RANK(Valor_normalizado!CX131,Valor_normalizado!CX$130:CX$161,0),"NA"))</f>
        <v>14</v>
      </c>
      <c r="CY131" s="6">
        <f>IF(Valor_normalizado!CY131=0,32,IFERROR(RANK(Valor_normalizado!CY131,Valor_normalizado!CY$130:CY$161,0),"NA"))</f>
        <v>14</v>
      </c>
      <c r="CZ131" s="6">
        <f>IF(Valor_normalizado!CZ131=0,32,IFERROR(RANK(Valor_normalizado!CZ131,Valor_normalizado!CZ$130:CZ$161,0),"NA"))</f>
        <v>16</v>
      </c>
      <c r="DA131" s="6">
        <f>IF(Valor_normalizado!DA131=0,32,IFERROR(RANK(Valor_normalizado!DA131,Valor_normalizado!DA$130:DA$161,0),"NA"))</f>
        <v>4</v>
      </c>
      <c r="DB131" s="6">
        <f>IF(Valor_normalizado!DB131=0,32,IFERROR(RANK(Valor_normalizado!DB131,Valor_normalizado!DB$130:DB$161,0),"NA"))</f>
        <v>11</v>
      </c>
      <c r="DC131" s="6">
        <f>IF(Valor_normalizado!DC131=0,32,IFERROR(RANK(Valor_normalizado!DC131,Valor_normalizado!DC$130:DC$161,0),"NA"))</f>
        <v>13</v>
      </c>
      <c r="DD131" s="6">
        <f>IF(Valor_normalizado!DD131=0,32,IFERROR(RANK(Valor_normalizado!DD131,Valor_normalizado!DD$130:DD$161,0),"NA"))</f>
        <v>7</v>
      </c>
      <c r="DE131" s="6">
        <f>IF(Valor_normalizado!DE131=0,32,IFERROR(RANK(Valor_normalizado!DE131,Valor_normalizado!DE$130:DE$161,0),"NA"))</f>
        <v>9</v>
      </c>
      <c r="DF131" s="6">
        <f>IF(Valor_normalizado!DF131=0,32,IFERROR(RANK(Valor_normalizado!DF131,Valor_normalizado!DF$130:DF$161,0),"NA"))</f>
        <v>30</v>
      </c>
      <c r="DG131" s="6">
        <f>IF(Valor_normalizado!DG131=0,32,IFERROR(RANK(Valor_normalizado!DG131,Valor_normalizado!DG$130:DG$161,0),"NA"))</f>
        <v>19</v>
      </c>
      <c r="DH131" s="6">
        <f>IF(Valor_normalizado!DH131=0,32,IFERROR(RANK(Valor_normalizado!DH131,Valor_normalizado!DH$130:DH$161,0),"NA"))</f>
        <v>6</v>
      </c>
      <c r="DI131" s="6">
        <f>IF(Valor_normalizado!DI131=0,32,IFERROR(RANK(Valor_normalizado!DI131,Valor_normalizado!DI$130:DI$161,0),"NA"))</f>
        <v>9</v>
      </c>
      <c r="DJ131" s="6">
        <f>IF(Valor_normalizado!DJ131=0,32,IFERROR(RANK(Valor_normalizado!DJ131,Valor_normalizado!DJ$130:DJ$161,0),"NA"))</f>
        <v>6</v>
      </c>
      <c r="DK131" s="6">
        <f>IF(Valor_normalizado!DK131=0,32,IFERROR(RANK(Valor_normalizado!DK131,Valor_normalizado!DK$130:DK$161,0),"NA"))</f>
        <v>8</v>
      </c>
      <c r="DL131" s="6">
        <f>IF(Valor_normalizado!DL131=0,32,IFERROR(RANK(Valor_normalizado!DL131,Valor_normalizado!DL$130:DL$161,0),"NA"))</f>
        <v>26</v>
      </c>
      <c r="DM131" s="6">
        <f>IF(Valor_normalizado!DM131=0,32,IFERROR(RANK(Valor_normalizado!DM131,Valor_normalizado!DM$130:DM$161,0),"NA"))</f>
        <v>4</v>
      </c>
      <c r="DN131" s="6">
        <f>IF(Valor_normalizado!DN131=0,32,IFERROR(RANK(Valor_normalizado!DN131,Valor_normalizado!DN$130:DN$161,0),"NA"))</f>
        <v>11</v>
      </c>
      <c r="DO131" s="6">
        <f>IF(Valor_normalizado!DO131=0,32,IFERROR(RANK(Valor_normalizado!DO131,Valor_normalizado!DO$130:DO$161,0),"NA"))</f>
        <v>11</v>
      </c>
      <c r="DP131" s="6">
        <f>IF(Valor_normalizado!DP131=0,32,IFERROR(RANK(Valor_normalizado!DP131,Valor_normalizado!DP$130:DP$161,0),"NA"))</f>
        <v>9</v>
      </c>
      <c r="DQ131" s="6">
        <f>IF(Valor_normalizado!DQ131=0,32,IFERROR(RANK(Valor_normalizado!DQ131,Valor_normalizado!DQ$130:DQ$161,0),"NA"))</f>
        <v>7</v>
      </c>
      <c r="DR131" s="6">
        <f>IF(Valor_normalizado!DR131=0,32,IFERROR(RANK(Valor_normalizado!DR131,Valor_normalizado!DR$130:DR$161,0),"NA"))</f>
        <v>22</v>
      </c>
      <c r="DS131" s="6">
        <f>IF(Valor_normalizado!DS131=0,32,IFERROR(RANK(Valor_normalizado!DS131,Valor_normalizado!DS$130:DS$161,0),"NA"))</f>
        <v>6</v>
      </c>
      <c r="DT131" s="6">
        <f>IF(Valor_normalizado!DT131=0,32,IFERROR(RANK(Valor_normalizado!DT131,Valor_normalizado!DT$130:DT$161,0),"NA"))</f>
        <v>7</v>
      </c>
      <c r="DU131" s="6">
        <f>IF(Valor_normalizado!DU131=0,32,IFERROR(RANK(Valor_normalizado!DU131,Valor_normalizado!DU$130:DU$161,0),"NA"))</f>
        <v>10</v>
      </c>
      <c r="DV131" s="6">
        <f>IF(Valor_normalizado!DV131=0,32,IFERROR(RANK(Valor_normalizado!DV131,Valor_normalizado!DV$130:DV$161,0),"NA"))</f>
        <v>8</v>
      </c>
      <c r="DW131" s="6">
        <f>IF(Valor_normalizado!DW131=0,32,IFERROR(RANK(Valor_normalizado!DW131,Valor_normalizado!DW$130:DW$161,0),"NA"))</f>
        <v>21</v>
      </c>
      <c r="DX131" s="6">
        <f>IF(Valor_normalizado!DX131=0,32,IFERROR(RANK(Valor_normalizado!DX131,Valor_normalizado!DX$130:DX$161,0),"NA"))</f>
        <v>21</v>
      </c>
      <c r="DY131" s="6">
        <f>IF(Valor_normalizado!DY131=0,32,IFERROR(RANK(Valor_normalizado!DY131,Valor_normalizado!DY$130:DY$161,0),"NA"))</f>
        <v>17</v>
      </c>
      <c r="DZ131" s="6">
        <f>IF(Valor_normalizado!DZ131=0,32,IFERROR(RANK(Valor_normalizado!DZ131,Valor_normalizado!DZ$130:DZ$161,0),"NA"))</f>
        <v>15</v>
      </c>
      <c r="EA131" s="6">
        <f>IF(Valor_normalizado!EA131=0,32,IFERROR(RANK(Valor_normalizado!EA131,Valor_normalizado!EA$130:EA$161,0),"NA"))</f>
        <v>15</v>
      </c>
      <c r="EB131" s="6">
        <f>IF(Valor_normalizado!EB131=0,32,IFERROR(RANK(Valor_normalizado!EB131,Valor_normalizado!EB$130:EB$161,0),"NA"))</f>
        <v>22</v>
      </c>
      <c r="EC131" s="6">
        <f>IF(Valor_normalizado!EC131=0,32,IFERROR(RANK(Valor_normalizado!EC131,Valor_normalizado!EC$130:EC$161,0),"NA"))</f>
        <v>16</v>
      </c>
      <c r="ED131" s="6">
        <f>IF(Valor_normalizado!ED131=0,32,IFERROR(RANK(Valor_normalizado!ED131,Valor_normalizado!ED$130:ED$161,0),"NA"))</f>
        <v>22</v>
      </c>
      <c r="EE131" s="6">
        <f>IF(Valor_normalizado!EE131=0,32,IFERROR(RANK(Valor_normalizado!EE131,Valor_normalizado!EE$130:EE$161,0),"NA"))</f>
        <v>21</v>
      </c>
      <c r="EF131" s="6">
        <f>IF(Valor_normalizado!EF131=0,32,IFERROR(RANK(Valor_normalizado!EF131,Valor_normalizado!EF$130:EF$161,0),"NA"))</f>
        <v>17</v>
      </c>
      <c r="EG131" s="6">
        <f>IF(Valor_normalizado!EG131=0,32,IFERROR(RANK(Valor_normalizado!EG131,Valor_normalizado!EG$130:EG$161,0),"NA"))</f>
        <v>32</v>
      </c>
      <c r="EH131" s="6">
        <f>IF(Valor_normalizado!EH131=0,32,IFERROR(RANK(Valor_normalizado!EH131,Valor_normalizado!EH$130:EH$161,0),"NA"))</f>
        <v>9</v>
      </c>
      <c r="EI131" s="6">
        <f>IF(Valor_normalizado!EI131=0,32,IFERROR(RANK(Valor_normalizado!EI131,Valor_normalizado!EI$130:EI$161,0),"NA"))</f>
        <v>27</v>
      </c>
      <c r="EJ131" s="6">
        <f>IF(Valor_normalizado!EJ131=0,32,IFERROR(RANK(Valor_normalizado!EJ131,Valor_normalizado!EJ$130:EJ$161,0),"NA"))</f>
        <v>13</v>
      </c>
      <c r="EK131" s="6">
        <f>IF(Valor_normalizado!EK131=0,32,IFERROR(RANK(Valor_normalizado!EK131,Valor_normalizado!EK$130:EK$161,0),"NA"))</f>
        <v>15</v>
      </c>
      <c r="EL131" s="6">
        <f>IF(Valor_normalizado!EL131=0,32,IFERROR(RANK(Valor_normalizado!EL131,Valor_normalizado!EL$130:EL$161,0),"NA"))</f>
        <v>17</v>
      </c>
      <c r="EM131" s="6">
        <f>IF(Valor_normalizado!EM131=0,32,IFERROR(RANK(Valor_normalizado!EM131,Valor_normalizado!EM$130:EM$161,0),"NA"))</f>
        <v>2</v>
      </c>
      <c r="EN131" s="6">
        <f>IF(Valor_normalizado!EN131=0,32,IFERROR(RANK(Valor_normalizado!EN131,Valor_normalizado!EN$130:EN$161,0),"NA"))</f>
        <v>1</v>
      </c>
      <c r="EO131" s="6">
        <f>IF(Valor_normalizado!EO131=0,32,IFERROR(RANK(Valor_normalizado!EO131,Valor_normalizado!EO$130:EO$161,0),"NA"))</f>
        <v>7</v>
      </c>
      <c r="EP131" s="6">
        <f>IF(Valor_normalizado!EP131=0,32,IFERROR(RANK(Valor_normalizado!EP131,Valor_normalizado!EP$130:EP$161,0),"NA"))</f>
        <v>7</v>
      </c>
      <c r="EQ131" s="6">
        <f>IF(Valor_normalizado!EQ131=0,32,IFERROR(RANK(Valor_normalizado!EQ131,Valor_normalizado!EQ$130:EQ$161,0),"NA"))</f>
        <v>1</v>
      </c>
      <c r="ER131" s="6">
        <f>IF(Valor_normalizado!ER131=0,32,IFERROR(RANK(Valor_normalizado!ER131,Valor_normalizado!ER$130:ER$161,0),"NA"))</f>
        <v>6</v>
      </c>
      <c r="ES131" s="6">
        <f>IF(Valor_normalizado!ES131=0,32,IFERROR(RANK(Valor_normalizado!ES131,Valor_normalizado!ES$130:ES$161,0),"NA"))</f>
        <v>10</v>
      </c>
    </row>
    <row r="132" spans="1:149" x14ac:dyDescent="0.25">
      <c r="A132" s="2" t="s">
        <v>248</v>
      </c>
      <c r="B132" s="75">
        <v>2023</v>
      </c>
      <c r="C132" s="6">
        <f>IF(Valor_normalizado!C132=0,32,IFERROR(RANK(Valor_normalizado!C132,Valor_normalizado!C$130:C$161,0),"NA"))</f>
        <v>6</v>
      </c>
      <c r="D132" s="6">
        <f>IF(Valor_normalizado!D132=0,32,IFERROR(RANK(Valor_normalizado!D132,Valor_normalizado!D$130:D$161,0),"NA"))</f>
        <v>5</v>
      </c>
      <c r="E132" s="6">
        <f>IF(Valor_normalizado!E132=0,32,IFERROR(RANK(Valor_normalizado!E132,Valor_normalizado!E$130:E$161,0),"NA"))</f>
        <v>8</v>
      </c>
      <c r="F132" s="6">
        <f>IF(Valor_normalizado!F132=0,32,IFERROR(RANK(Valor_normalizado!F132,Valor_normalizado!F$130:F$161,0),"NA"))</f>
        <v>4</v>
      </c>
      <c r="G132" s="6">
        <f>IF(Valor_normalizado!G132=0,32,IFERROR(RANK(Valor_normalizado!G132,Valor_normalizado!G$130:G$161,0),"NA"))</f>
        <v>9</v>
      </c>
      <c r="H132" s="6">
        <f>IF(Valor_normalizado!H132=0,32,IFERROR(RANK(Valor_normalizado!H132,Valor_normalizado!H$130:H$161,0),"NA"))</f>
        <v>1</v>
      </c>
      <c r="I132" s="6">
        <f>IF(Valor_normalizado!I132=0,32,IFERROR(RANK(Valor_normalizado!I132,Valor_normalizado!I$130:I$161,0),"NA"))</f>
        <v>7</v>
      </c>
      <c r="J132" s="6">
        <f>IF(Valor_normalizado!J132=0,32,IFERROR(RANK(Valor_normalizado!J132,Valor_normalizado!J$130:J$161,0),"NA"))</f>
        <v>5</v>
      </c>
      <c r="K132" s="6">
        <f>IF(Valor_normalizado!K132=0,32,IFERROR(RANK(Valor_normalizado!K132,Valor_normalizado!K$130:K$161,0),"NA"))</f>
        <v>8</v>
      </c>
      <c r="L132" s="6">
        <f>IF(Valor_normalizado!L132=0,32,IFERROR(RANK(Valor_normalizado!L132,Valor_normalizado!L$130:L$161,0),"NA"))</f>
        <v>12</v>
      </c>
      <c r="M132" s="6">
        <f>IF(Valor_normalizado!M132=0,32,IFERROR(RANK(Valor_normalizado!M132,Valor_normalizado!M$130:M$161,0),"NA"))</f>
        <v>7</v>
      </c>
      <c r="N132" s="6">
        <f>IF(Valor_normalizado!N132=0,32,IFERROR(RANK(Valor_normalizado!N132,Valor_normalizado!N$130:N$161,0),"NA"))</f>
        <v>21</v>
      </c>
      <c r="O132" s="6">
        <f>IF(Valor_normalizado!O132=0,32,IFERROR(RANK(Valor_normalizado!O132,Valor_normalizado!O$130:O$161,0),"NA"))</f>
        <v>20</v>
      </c>
      <c r="P132" s="6">
        <f>IF(Valor_normalizado!P132=0,32,IFERROR(RANK(Valor_normalizado!P132,Valor_normalizado!P$130:P$161,0),"NA"))</f>
        <v>21</v>
      </c>
      <c r="Q132" s="6">
        <f>IF(Valor_normalizado!Q132=0,32,IFERROR(RANK(Valor_normalizado!Q132,Valor_normalizado!Q$130:Q$161,0),"NA"))</f>
        <v>29</v>
      </c>
      <c r="R132" s="6">
        <f>IF(Valor_normalizado!R132=0,32,IFERROR(RANK(Valor_normalizado!R132,Valor_normalizado!R$130:R$161,0),"NA"))</f>
        <v>20</v>
      </c>
      <c r="S132" s="6">
        <f>IF(Valor_normalizado!S132=0,32,IFERROR(RANK(Valor_normalizado!S132,Valor_normalizado!S$130:S$161,0),"NA"))</f>
        <v>3</v>
      </c>
      <c r="T132" s="6">
        <f>IF(Valor_normalizado!T132=0,32,IFERROR(RANK(Valor_normalizado!T132,Valor_normalizado!T$130:T$161,0),"NA"))</f>
        <v>18</v>
      </c>
      <c r="U132" s="6">
        <f>IF(Valor_normalizado!U132=0,32,IFERROR(RANK(Valor_normalizado!U132,Valor_normalizado!U$130:U$161,0),"NA"))</f>
        <v>5</v>
      </c>
      <c r="V132" s="6">
        <f>IF(Valor_normalizado!V132=0,32,IFERROR(RANK(Valor_normalizado!V132,Valor_normalizado!V$130:V$161,0),"NA"))</f>
        <v>7</v>
      </c>
      <c r="W132" s="6">
        <f>IF(Valor_normalizado!W132=0,32,IFERROR(RANK(Valor_normalizado!W132,Valor_normalizado!W$130:W$161,0),"NA"))</f>
        <v>12</v>
      </c>
      <c r="X132" s="6">
        <f>IF(Valor_normalizado!X132=0,32,IFERROR(RANK(Valor_normalizado!X132,Valor_normalizado!X$130:X$161,0),"NA"))</f>
        <v>16</v>
      </c>
      <c r="Y132" s="6">
        <f>IF(Valor_normalizado!Y132=0,32,IFERROR(RANK(Valor_normalizado!Y132,Valor_normalizado!Y$130:Y$161,0),"NA"))</f>
        <v>9</v>
      </c>
      <c r="Z132" s="6">
        <f>IF(Valor_normalizado!Z132=0,32,IFERROR(RANK(Valor_normalizado!Z132,Valor_normalizado!Z$130:Z$161,0),"NA"))</f>
        <v>10</v>
      </c>
      <c r="AA132" s="6">
        <f>IF(Valor_normalizado!AA132=0,32,IFERROR(RANK(Valor_normalizado!AA132,Valor_normalizado!AA$130:AA$161,0),"NA"))</f>
        <v>5</v>
      </c>
      <c r="AB132" s="6">
        <f>IF(Valor_normalizado!AB132=0,32,IFERROR(RANK(Valor_normalizado!AB132,Valor_normalizado!AB$130:AB$161,0),"NA"))</f>
        <v>8</v>
      </c>
      <c r="AC132" s="6">
        <f>IF(Valor_normalizado!AC132=0,32,IFERROR(RANK(Valor_normalizado!AC132,Valor_normalizado!AC$130:AC$161,0),"NA"))</f>
        <v>14</v>
      </c>
      <c r="AD132" s="6">
        <f>IF(Valor_normalizado!AD132=0,32,IFERROR(RANK(Valor_normalizado!AD132,Valor_normalizado!AD$130:AD$161,0),"NA"))</f>
        <v>7</v>
      </c>
      <c r="AE132" s="6">
        <f>IF(Valor_normalizado!AE132=0,32,IFERROR(RANK(Valor_normalizado!AE132,Valor_normalizado!AE$130:AE$161,0),"NA"))</f>
        <v>5</v>
      </c>
      <c r="AF132" s="6">
        <f>IF(Valor_normalizado!AF132=0,32,IFERROR(RANK(Valor_normalizado!AF132,Valor_normalizado!AF$130:AF$161,0),"NA"))</f>
        <v>7</v>
      </c>
      <c r="AG132" s="6">
        <f>IF(Valor_normalizado!AG132=0,32,IFERROR(RANK(Valor_normalizado!AG132,Valor_normalizado!AG$130:AG$161,0),"NA"))</f>
        <v>6</v>
      </c>
      <c r="AH132" s="6">
        <f>IF(Valor_normalizado!AH132=0,32,IFERROR(RANK(Valor_normalizado!AH132,Valor_normalizado!AH$130:AH$161,0),"NA"))</f>
        <v>23</v>
      </c>
      <c r="AI132" s="6">
        <f>IF(Valor_normalizado!AI132=0,32,IFERROR(RANK(Valor_normalizado!AI132,Valor_normalizado!AI$130:AI$161,0),"NA"))</f>
        <v>20</v>
      </c>
      <c r="AJ132" s="6">
        <f>IF(Valor_normalizado!AJ132=0,32,IFERROR(RANK(Valor_normalizado!AJ132,Valor_normalizado!AJ$130:AJ$161,0),"NA"))</f>
        <v>16</v>
      </c>
      <c r="AK132" s="6">
        <f>IF(Valor_normalizado!AK132=0,32,IFERROR(RANK(Valor_normalizado!AK132,Valor_normalizado!AK$130:AK$161,0),"NA"))</f>
        <v>19</v>
      </c>
      <c r="AL132" s="6">
        <f>IF(Valor_normalizado!AL132=0,32,IFERROR(RANK(Valor_normalizado!AL132,Valor_normalizado!AL$130:AL$161,0),"NA"))</f>
        <v>7</v>
      </c>
      <c r="AM132" s="6">
        <f>IF(Valor_normalizado!AM132=0,32,IFERROR(RANK(Valor_normalizado!AM132,Valor_normalizado!AM$130:AM$161,0),"NA"))</f>
        <v>16</v>
      </c>
      <c r="AN132" s="6">
        <f>IF(Valor_normalizado!AN132=0,32,IFERROR(RANK(Valor_normalizado!AN132,Valor_normalizado!AN$130:AN$161,0),"NA"))</f>
        <v>21</v>
      </c>
      <c r="AO132" s="6">
        <f>IF(Valor_normalizado!AO132=0,32,IFERROR(RANK(Valor_normalizado!AO132,Valor_normalizado!AO$130:AO$161,0),"NA"))</f>
        <v>8</v>
      </c>
      <c r="AP132" s="6">
        <f>IF(Valor_normalizado!AP132=0,32,IFERROR(RANK(Valor_normalizado!AP132,Valor_normalizado!AP$130:AP$161,0),"NA"))</f>
        <v>14</v>
      </c>
      <c r="AQ132" s="6">
        <f>IF(Valor_normalizado!AQ132=0,32,IFERROR(RANK(Valor_normalizado!AQ132,Valor_normalizado!AQ$130:AQ$161,0),"NA"))</f>
        <v>11</v>
      </c>
      <c r="AR132" s="6">
        <f>IF(Valor_normalizado!AR132=0,32,IFERROR(RANK(Valor_normalizado!AR132,Valor_normalizado!AR$130:AR$161,0),"NA"))</f>
        <v>11</v>
      </c>
      <c r="AS132" s="6">
        <f>IF(Valor_normalizado!AS132=0,32,IFERROR(RANK(Valor_normalizado!AS132,Valor_normalizado!AS$130:AS$161,0),"NA"))</f>
        <v>15</v>
      </c>
      <c r="AT132" s="6">
        <f>IF(Valor_normalizado!AT132=0,32,IFERROR(RANK(Valor_normalizado!AT132,Valor_normalizado!AT$130:AT$161,0),"NA"))</f>
        <v>11</v>
      </c>
      <c r="AU132" s="6">
        <f>IF(Valor_normalizado!AU132=0,32,IFERROR(RANK(Valor_normalizado!AU132,Valor_normalizado!AU$130:AU$161,0),"NA"))</f>
        <v>13</v>
      </c>
      <c r="AV132" s="6">
        <f>IF(Valor_normalizado!AV132=0,32,IFERROR(RANK(Valor_normalizado!AV132,Valor_normalizado!AV$130:AV$161,0),"NA"))</f>
        <v>13</v>
      </c>
      <c r="AW132" s="6">
        <f>IF(Valor_normalizado!AW132=0,32,IFERROR(RANK(Valor_normalizado!AW132,Valor_normalizado!AW$130:AW$161,0),"NA"))</f>
        <v>6</v>
      </c>
      <c r="AX132" s="6">
        <f>IF(Valor_normalizado!AX132=0,32,IFERROR(RANK(Valor_normalizado!AX132,Valor_normalizado!AX$130:AX$161,0),"NA"))</f>
        <v>11</v>
      </c>
      <c r="AY132" s="6">
        <f>IF(Valor_normalizado!AY132=0,32,IFERROR(RANK(Valor_normalizado!AY132,Valor_normalizado!AY$130:AY$161,0),"NA"))</f>
        <v>11</v>
      </c>
      <c r="AZ132" s="6">
        <f>IF(Valor_normalizado!AZ132=0,32,IFERROR(RANK(Valor_normalizado!AZ132,Valor_normalizado!AZ$130:AZ$161,0),"NA"))</f>
        <v>12</v>
      </c>
      <c r="BA132" s="6">
        <f>IF(Valor_normalizado!BA132=0,32,IFERROR(RANK(Valor_normalizado!BA132,Valor_normalizado!BA$130:BA$161,0),"NA"))</f>
        <v>23</v>
      </c>
      <c r="BB132" s="6">
        <f>IF(Valor_normalizado!BB132=0,32,IFERROR(RANK(Valor_normalizado!BB132,Valor_normalizado!BB$130:BB$161,0),"NA"))</f>
        <v>1</v>
      </c>
      <c r="BC132" s="6">
        <f>IF(Valor_normalizado!BC132=0,32,IFERROR(RANK(Valor_normalizado!BC132,Valor_normalizado!BC$130:BC$161,0),"NA"))</f>
        <v>1</v>
      </c>
      <c r="BD132" s="6">
        <f>IF(Valor_normalizado!BD132=0,32,IFERROR(RANK(Valor_normalizado!BD132,Valor_normalizado!BD$130:BD$161,0),"NA"))</f>
        <v>4</v>
      </c>
      <c r="BE132" s="6">
        <f>IF(Valor_normalizado!BE132=0,32,IFERROR(RANK(Valor_normalizado!BE132,Valor_normalizado!BE$130:BE$161,0),"NA"))</f>
        <v>4</v>
      </c>
      <c r="BF132" s="6">
        <f>IF(Valor_normalizado!BF132=0,32,IFERROR(RANK(Valor_normalizado!BF132,Valor_normalizado!BF$130:BF$161,0),"NA"))</f>
        <v>1</v>
      </c>
      <c r="BG132" s="6">
        <f>IF(Valor_normalizado!BG132=0,32,IFERROR(RANK(Valor_normalizado!BG132,Valor_normalizado!BG$130:BG$161,0),"NA"))</f>
        <v>2</v>
      </c>
      <c r="BH132" s="6">
        <f>IF(Valor_normalizado!BH132=0,32,IFERROR(RANK(Valor_normalizado!BH132,Valor_normalizado!BH$130:BH$161,0),"NA"))</f>
        <v>2</v>
      </c>
      <c r="BI132" s="6">
        <f>IF(Valor_normalizado!BI132=0,32,IFERROR(RANK(Valor_normalizado!BI132,Valor_normalizado!BI$130:BI$161,0),"NA"))</f>
        <v>2</v>
      </c>
      <c r="BJ132" s="6">
        <f>IF(Valor_normalizado!BJ132=0,32,IFERROR(RANK(Valor_normalizado!BJ132,Valor_normalizado!BJ$130:BJ$161,0),"NA"))</f>
        <v>5</v>
      </c>
      <c r="BK132" s="6">
        <f>IF(Valor_normalizado!BK132=0,32,IFERROR(RANK(Valor_normalizado!BK132,Valor_normalizado!BK$130:BK$161,0),"NA"))</f>
        <v>16</v>
      </c>
      <c r="BL132" s="6">
        <f>IF(Valor_normalizado!BL132=0,32,IFERROR(RANK(Valor_normalizado!BL132,Valor_normalizado!BL$130:BL$161,0),"NA"))</f>
        <v>14</v>
      </c>
      <c r="BM132" s="6">
        <f>IF(Valor_normalizado!BM132=0,32,IFERROR(RANK(Valor_normalizado!BM132,Valor_normalizado!BM$130:BM$161,0),"NA"))</f>
        <v>2</v>
      </c>
      <c r="BN132" s="6">
        <f>IF(Valor_normalizado!BN132=0,32,IFERROR(RANK(Valor_normalizado!BN132,Valor_normalizado!BN$130:BN$161,0),"NA"))</f>
        <v>21</v>
      </c>
      <c r="BO132" s="6">
        <f>IF(Valor_normalizado!BO132=0,32,IFERROR(RANK(Valor_normalizado!BO132,Valor_normalizado!BO$130:BO$161,0),"NA"))</f>
        <v>21</v>
      </c>
      <c r="BP132" s="6">
        <f>IF(Valor_normalizado!BP132=0,32,IFERROR(RANK(Valor_normalizado!BP132,Valor_normalizado!BP$130:BP$161,0),"NA"))</f>
        <v>23</v>
      </c>
      <c r="BQ132" s="6">
        <f>IF(Valor_normalizado!BQ132=0,32,IFERROR(RANK(Valor_normalizado!BQ132,Valor_normalizado!BQ$130:BQ$161,0),"NA"))</f>
        <v>13</v>
      </c>
      <c r="BR132" s="6">
        <f>IF(Valor_normalizado!BR132=0,32,IFERROR(RANK(Valor_normalizado!BR132,Valor_normalizado!BR$130:BR$161,0),"NA"))</f>
        <v>18</v>
      </c>
      <c r="BS132" s="6">
        <f>IF(Valor_normalizado!BS132=0,32,IFERROR(RANK(Valor_normalizado!BS132,Valor_normalizado!BS$130:BS$161,0),"NA"))</f>
        <v>15</v>
      </c>
      <c r="BT132" s="6">
        <f>IF(Valor_normalizado!BT132=0,32,IFERROR(RANK(Valor_normalizado!BT132,Valor_normalizado!BT$130:BT$161,0),"NA"))</f>
        <v>15</v>
      </c>
      <c r="BU132" s="6">
        <f>IF(Valor_normalizado!BU132=0,32,IFERROR(RANK(Valor_normalizado!BU132,Valor_normalizado!BU$130:BU$161,0),"NA"))</f>
        <v>17</v>
      </c>
      <c r="BV132" s="6">
        <f>IF(Valor_normalizado!BV132=0,32,IFERROR(RANK(Valor_normalizado!BV132,Valor_normalizado!BV$130:BV$161,0),"NA"))</f>
        <v>16</v>
      </c>
      <c r="BW132" s="6">
        <f>IF(Valor_normalizado!BW132=0,32,IFERROR(RANK(Valor_normalizado!BW132,Valor_normalizado!BW$130:BW$161,0),"NA"))</f>
        <v>20</v>
      </c>
      <c r="BX132" s="6">
        <f>IF(Valor_normalizado!BX132=0,32,IFERROR(RANK(Valor_normalizado!BX132,Valor_normalizado!BX$130:BX$161,0),"NA"))</f>
        <v>19</v>
      </c>
      <c r="BY132" s="6">
        <f>IF(Valor_normalizado!BY132=0,32,IFERROR(RANK(Valor_normalizado!BY132,Valor_normalizado!BY$130:BY$161,0),"NA"))</f>
        <v>18</v>
      </c>
      <c r="BZ132" s="6">
        <f>IF(Valor_normalizado!BZ132=0,32,IFERROR(RANK(Valor_normalizado!BZ132,Valor_normalizado!BZ$130:BZ$161,0),"NA"))</f>
        <v>11</v>
      </c>
      <c r="CA132" s="6">
        <f>IF(Valor_normalizado!CA132=0,32,IFERROR(RANK(Valor_normalizado!CA132,Valor_normalizado!CA$130:CA$161,0),"NA"))</f>
        <v>4</v>
      </c>
      <c r="CB132" s="6">
        <f>IF(Valor_normalizado!CB132=0,32,IFERROR(RANK(Valor_normalizado!CB132,Valor_normalizado!CB$130:CB$161,0),"NA"))</f>
        <v>15</v>
      </c>
      <c r="CC132" s="6">
        <f>IF(Valor_normalizado!CC132=0,32,IFERROR(RANK(Valor_normalizado!CC132,Valor_normalizado!CC$130:CC$161,0),"NA"))</f>
        <v>21</v>
      </c>
      <c r="CD132" s="6">
        <f>IF(Valor_normalizado!CD132=0,32,IFERROR(RANK(Valor_normalizado!CD132,Valor_normalizado!CD$130:CD$161,0),"NA"))</f>
        <v>20</v>
      </c>
      <c r="CE132" s="6">
        <f>IF(Valor_normalizado!CE132=0,32,IFERROR(RANK(Valor_normalizado!CE132,Valor_normalizado!CE$130:CE$161,0),"NA"))</f>
        <v>22</v>
      </c>
      <c r="CF132" s="6">
        <f>IF(Valor_normalizado!CF132=0,32,IFERROR(RANK(Valor_normalizado!CF132,Valor_normalizado!CF$130:CF$161,0),"NA"))</f>
        <v>25</v>
      </c>
      <c r="CG132" s="6">
        <f>IF(Valor_normalizado!CG132=0,32,IFERROR(RANK(Valor_normalizado!CG132,Valor_normalizado!CG$130:CG$161,0),"NA"))</f>
        <v>22</v>
      </c>
      <c r="CH132" s="6">
        <f>IF(Valor_normalizado!CH132=0,32,IFERROR(RANK(Valor_normalizado!CH132,Valor_normalizado!CH$130:CH$161,0),"NA"))</f>
        <v>22</v>
      </c>
      <c r="CI132" s="6">
        <f>IF(Valor_normalizado!CI132=0,32,IFERROR(RANK(Valor_normalizado!CI132,Valor_normalizado!CI$130:CI$161,0),"NA"))</f>
        <v>20</v>
      </c>
      <c r="CJ132" s="6">
        <f>IF(Valor_normalizado!CJ132=0,32,IFERROR(RANK(Valor_normalizado!CJ132,Valor_normalizado!CJ$130:CJ$161,0),"NA"))</f>
        <v>18</v>
      </c>
      <c r="CK132" s="6">
        <f>IF(Valor_normalizado!CK132=0,32,IFERROR(RANK(Valor_normalizado!CK132,Valor_normalizado!CK$130:CK$161,0),"NA"))</f>
        <v>10</v>
      </c>
      <c r="CL132" s="6">
        <f>IF(Valor_normalizado!CL132=0,32,IFERROR(RANK(Valor_normalizado!CL132,Valor_normalizado!CL$130:CL$161,0),"NA"))</f>
        <v>10</v>
      </c>
      <c r="CM132" s="6">
        <f>IF(Valor_normalizado!CM132=0,32,IFERROR(RANK(Valor_normalizado!CM132,Valor_normalizado!CM$130:CM$161,0),"NA"))</f>
        <v>11</v>
      </c>
      <c r="CN132" s="6">
        <f>IF(Valor_normalizado!CN132=0,32,IFERROR(RANK(Valor_normalizado!CN132,Valor_normalizado!CN$130:CN$161,0),"NA"))</f>
        <v>11</v>
      </c>
      <c r="CO132" s="6">
        <f>IF(Valor_normalizado!CO132=0,32,IFERROR(RANK(Valor_normalizado!CO132,Valor_normalizado!CO$130:CO$161,0),"NA"))</f>
        <v>8</v>
      </c>
      <c r="CP132" s="6">
        <f>IF(Valor_normalizado!CP132=0,32,IFERROR(RANK(Valor_normalizado!CP132,Valor_normalizado!CP$130:CP$161,0),"NA"))</f>
        <v>15</v>
      </c>
      <c r="CQ132" s="6">
        <f>IF(Valor_normalizado!CQ132=0,32,IFERROR(RANK(Valor_normalizado!CQ132,Valor_normalizado!CQ$130:CQ$161,0),"NA"))</f>
        <v>6</v>
      </c>
      <c r="CR132" s="6">
        <f>IF(Valor_normalizado!CR132=0,32,IFERROR(RANK(Valor_normalizado!CR132,Valor_normalizado!CR$130:CR$161,0),"NA"))</f>
        <v>10</v>
      </c>
      <c r="CS132" s="6">
        <f>IF(Valor_normalizado!CS132=0,32,IFERROR(RANK(Valor_normalizado!CS132,Valor_normalizado!CS$130:CS$161,0),"NA"))</f>
        <v>10</v>
      </c>
      <c r="CT132" s="6">
        <f>IF(Valor_normalizado!CT132=0,32,IFERROR(RANK(Valor_normalizado!CT132,Valor_normalizado!CT$130:CT$161,0),"NA"))</f>
        <v>11</v>
      </c>
      <c r="CU132" s="6">
        <f>IF(Valor_normalizado!CU132=0,32,IFERROR(RANK(Valor_normalizado!CU132,Valor_normalizado!CU$130:CU$161,0),"NA"))</f>
        <v>8</v>
      </c>
      <c r="CV132" s="6">
        <f>IF(Valor_normalizado!CV132=0,32,IFERROR(RANK(Valor_normalizado!CV132,Valor_normalizado!CV$130:CV$161,0),"NA"))</f>
        <v>8</v>
      </c>
      <c r="CW132" s="6">
        <f>IF(Valor_normalizado!CW132=0,32,IFERROR(RANK(Valor_normalizado!CW132,Valor_normalizado!CW$130:CW$161,0),"NA"))</f>
        <v>16</v>
      </c>
      <c r="CX132" s="6">
        <f>IF(Valor_normalizado!CX132=0,32,IFERROR(RANK(Valor_normalizado!CX132,Valor_normalizado!CX$130:CX$161,0),"NA"))</f>
        <v>7</v>
      </c>
      <c r="CY132" s="6">
        <f>IF(Valor_normalizado!CY132=0,32,IFERROR(RANK(Valor_normalizado!CY132,Valor_normalizado!CY$130:CY$161,0),"NA"))</f>
        <v>13</v>
      </c>
      <c r="CZ132" s="6">
        <f>IF(Valor_normalizado!CZ132=0,32,IFERROR(RANK(Valor_normalizado!CZ132,Valor_normalizado!CZ$130:CZ$161,0),"NA"))</f>
        <v>8</v>
      </c>
      <c r="DA132" s="6">
        <f>IF(Valor_normalizado!DA132=0,32,IFERROR(RANK(Valor_normalizado!DA132,Valor_normalizado!DA$130:DA$161,0),"NA"))</f>
        <v>6</v>
      </c>
      <c r="DB132" s="6">
        <f>IF(Valor_normalizado!DB132=0,32,IFERROR(RANK(Valor_normalizado!DB132,Valor_normalizado!DB$130:DB$161,0),"NA"))</f>
        <v>4</v>
      </c>
      <c r="DC132" s="6">
        <f>IF(Valor_normalizado!DC132=0,32,IFERROR(RANK(Valor_normalizado!DC132,Valor_normalizado!DC$130:DC$161,0),"NA"))</f>
        <v>11</v>
      </c>
      <c r="DD132" s="6">
        <f>IF(Valor_normalizado!DD132=0,32,IFERROR(RANK(Valor_normalizado!DD132,Valor_normalizado!DD$130:DD$161,0),"NA"))</f>
        <v>5</v>
      </c>
      <c r="DE132" s="6">
        <f>IF(Valor_normalizado!DE132=0,32,IFERROR(RANK(Valor_normalizado!DE132,Valor_normalizado!DE$130:DE$161,0),"NA"))</f>
        <v>6</v>
      </c>
      <c r="DF132" s="6">
        <f>IF(Valor_normalizado!DF132=0,32,IFERROR(RANK(Valor_normalizado!DF132,Valor_normalizado!DF$130:DF$161,0),"NA"))</f>
        <v>12</v>
      </c>
      <c r="DG132" s="6">
        <f>IF(Valor_normalizado!DG132=0,32,IFERROR(RANK(Valor_normalizado!DG132,Valor_normalizado!DG$130:DG$161,0),"NA"))</f>
        <v>17</v>
      </c>
      <c r="DH132" s="6">
        <f>IF(Valor_normalizado!DH132=0,32,IFERROR(RANK(Valor_normalizado!DH132,Valor_normalizado!DH$130:DH$161,0),"NA"))</f>
        <v>19</v>
      </c>
      <c r="DI132" s="6">
        <f>IF(Valor_normalizado!DI132=0,32,IFERROR(RANK(Valor_normalizado!DI132,Valor_normalizado!DI$130:DI$161,0),"NA"))</f>
        <v>31</v>
      </c>
      <c r="DJ132" s="6">
        <f>IF(Valor_normalizado!DJ132=0,32,IFERROR(RANK(Valor_normalizado!DJ132,Valor_normalizado!DJ$130:DJ$161,0),"NA"))</f>
        <v>18</v>
      </c>
      <c r="DK132" s="6">
        <f>IF(Valor_normalizado!DK132=0,32,IFERROR(RANK(Valor_normalizado!DK132,Valor_normalizado!DK$130:DK$161,0),"NA"))</f>
        <v>21</v>
      </c>
      <c r="DL132" s="6">
        <f>IF(Valor_normalizado!DL132=0,32,IFERROR(RANK(Valor_normalizado!DL132,Valor_normalizado!DL$130:DL$161,0),"NA"))</f>
        <v>21</v>
      </c>
      <c r="DM132" s="6">
        <f>IF(Valor_normalizado!DM132=0,32,IFERROR(RANK(Valor_normalizado!DM132,Valor_normalizado!DM$130:DM$161,0),"NA"))</f>
        <v>27</v>
      </c>
      <c r="DN132" s="6">
        <f>IF(Valor_normalizado!DN132=0,32,IFERROR(RANK(Valor_normalizado!DN132,Valor_normalizado!DN$130:DN$161,0),"NA"))</f>
        <v>19</v>
      </c>
      <c r="DO132" s="6">
        <f>IF(Valor_normalizado!DO132=0,32,IFERROR(RANK(Valor_normalizado!DO132,Valor_normalizado!DO$130:DO$161,0),"NA"))</f>
        <v>4</v>
      </c>
      <c r="DP132" s="6">
        <f>IF(Valor_normalizado!DP132=0,32,IFERROR(RANK(Valor_normalizado!DP132,Valor_normalizado!DP$130:DP$161,0),"NA"))</f>
        <v>22</v>
      </c>
      <c r="DQ132" s="6">
        <f>IF(Valor_normalizado!DQ132=0,32,IFERROR(RANK(Valor_normalizado!DQ132,Valor_normalizado!DQ$130:DQ$161,0),"NA"))</f>
        <v>23</v>
      </c>
      <c r="DR132" s="6">
        <f>IF(Valor_normalizado!DR132=0,32,IFERROR(RANK(Valor_normalizado!DR132,Valor_normalizado!DR$130:DR$161,0),"NA"))</f>
        <v>25</v>
      </c>
      <c r="DS132" s="6">
        <f>IF(Valor_normalizado!DS132=0,32,IFERROR(RANK(Valor_normalizado!DS132,Valor_normalizado!DS$130:DS$161,0),"NA"))</f>
        <v>17</v>
      </c>
      <c r="DT132" s="6">
        <f>IF(Valor_normalizado!DT132=0,32,IFERROR(RANK(Valor_normalizado!DT132,Valor_normalizado!DT$130:DT$161,0),"NA"))</f>
        <v>8</v>
      </c>
      <c r="DU132" s="6">
        <f>IF(Valor_normalizado!DU132=0,32,IFERROR(RANK(Valor_normalizado!DU132,Valor_normalizado!DU$130:DU$161,0),"NA"))</f>
        <v>3</v>
      </c>
      <c r="DV132" s="6">
        <f>IF(Valor_normalizado!DV132=0,32,IFERROR(RANK(Valor_normalizado!DV132,Valor_normalizado!DV$130:DV$161,0),"NA"))</f>
        <v>11</v>
      </c>
      <c r="DW132" s="6">
        <f>IF(Valor_normalizado!DW132=0,32,IFERROR(RANK(Valor_normalizado!DW132,Valor_normalizado!DW$130:DW$161,0),"NA"))</f>
        <v>5</v>
      </c>
      <c r="DX132" s="6">
        <f>IF(Valor_normalizado!DX132=0,32,IFERROR(RANK(Valor_normalizado!DX132,Valor_normalizado!DX$130:DX$161,0),"NA"))</f>
        <v>5</v>
      </c>
      <c r="DY132" s="6">
        <f>IF(Valor_normalizado!DY132=0,32,IFERROR(RANK(Valor_normalizado!DY132,Valor_normalizado!DY$130:DY$161,0),"NA"))</f>
        <v>3</v>
      </c>
      <c r="DZ132" s="6">
        <f>IF(Valor_normalizado!DZ132=0,32,IFERROR(RANK(Valor_normalizado!DZ132,Valor_normalizado!DZ$130:DZ$161,0),"NA"))</f>
        <v>6</v>
      </c>
      <c r="EA132" s="6">
        <f>IF(Valor_normalizado!EA132=0,32,IFERROR(RANK(Valor_normalizado!EA132,Valor_normalizado!EA$130:EA$161,0),"NA"))</f>
        <v>6</v>
      </c>
      <c r="EB132" s="6">
        <f>IF(Valor_normalizado!EB132=0,32,IFERROR(RANK(Valor_normalizado!EB132,Valor_normalizado!EB$130:EB$161,0),"NA"))</f>
        <v>5</v>
      </c>
      <c r="EC132" s="6">
        <f>IF(Valor_normalizado!EC132=0,32,IFERROR(RANK(Valor_normalizado!EC132,Valor_normalizado!EC$130:EC$161,0),"NA"))</f>
        <v>11</v>
      </c>
      <c r="ED132" s="6">
        <f>IF(Valor_normalizado!ED132=0,32,IFERROR(RANK(Valor_normalizado!ED132,Valor_normalizado!ED$130:ED$161,0),"NA"))</f>
        <v>3</v>
      </c>
      <c r="EE132" s="6">
        <f>IF(Valor_normalizado!EE132=0,32,IFERROR(RANK(Valor_normalizado!EE132,Valor_normalizado!EE$130:EE$161,0),"NA"))</f>
        <v>3</v>
      </c>
      <c r="EF132" s="6">
        <f>IF(Valor_normalizado!EF132=0,32,IFERROR(RANK(Valor_normalizado!EF132,Valor_normalizado!EF$130:EF$161,0),"NA"))</f>
        <v>8</v>
      </c>
      <c r="EG132" s="6">
        <f>IF(Valor_normalizado!EG132=0,32,IFERROR(RANK(Valor_normalizado!EG132,Valor_normalizado!EG$130:EG$161,0),"NA"))</f>
        <v>4</v>
      </c>
      <c r="EH132" s="6">
        <f>IF(Valor_normalizado!EH132=0,32,IFERROR(RANK(Valor_normalizado!EH132,Valor_normalizado!EH$130:EH$161,0),"NA"))</f>
        <v>7</v>
      </c>
      <c r="EI132" s="6">
        <f>IF(Valor_normalizado!EI132=0,32,IFERROR(RANK(Valor_normalizado!EI132,Valor_normalizado!EI$130:EI$161,0),"NA"))</f>
        <v>11</v>
      </c>
      <c r="EJ132" s="6">
        <f>IF(Valor_normalizado!EJ132=0,32,IFERROR(RANK(Valor_normalizado!EJ132,Valor_normalizado!EJ$130:EJ$161,0),"NA"))</f>
        <v>2</v>
      </c>
      <c r="EK132" s="6">
        <f>IF(Valor_normalizado!EK132=0,32,IFERROR(RANK(Valor_normalizado!EK132,Valor_normalizado!EK$130:EK$161,0),"NA"))</f>
        <v>19</v>
      </c>
      <c r="EL132" s="6">
        <f>IF(Valor_normalizado!EL132=0,32,IFERROR(RANK(Valor_normalizado!EL132,Valor_normalizado!EL$130:EL$161,0),"NA"))</f>
        <v>5</v>
      </c>
      <c r="EM132" s="6">
        <f>IF(Valor_normalizado!EM132=0,32,IFERROR(RANK(Valor_normalizado!EM132,Valor_normalizado!EM$130:EM$161,0),"NA"))</f>
        <v>10</v>
      </c>
      <c r="EN132" s="6">
        <f>IF(Valor_normalizado!EN132=0,32,IFERROR(RANK(Valor_normalizado!EN132,Valor_normalizado!EN$130:EN$161,0),"NA"))</f>
        <v>13</v>
      </c>
      <c r="EO132" s="6">
        <f>IF(Valor_normalizado!EO132=0,32,IFERROR(RANK(Valor_normalizado!EO132,Valor_normalizado!EO$130:EO$161,0),"NA"))</f>
        <v>14</v>
      </c>
      <c r="EP132" s="6">
        <f>IF(Valor_normalizado!EP132=0,32,IFERROR(RANK(Valor_normalizado!EP132,Valor_normalizado!EP$130:EP$161,0),"NA"))</f>
        <v>9</v>
      </c>
      <c r="EQ132" s="6">
        <f>IF(Valor_normalizado!EQ132=0,32,IFERROR(RANK(Valor_normalizado!EQ132,Valor_normalizado!EQ$130:EQ$161,0),"NA"))</f>
        <v>12</v>
      </c>
      <c r="ER132" s="6">
        <f>IF(Valor_normalizado!ER132=0,32,IFERROR(RANK(Valor_normalizado!ER132,Valor_normalizado!ER$130:ER$161,0),"NA"))</f>
        <v>11</v>
      </c>
      <c r="ES132" s="6">
        <f>IF(Valor_normalizado!ES132=0,32,IFERROR(RANK(Valor_normalizado!ES132,Valor_normalizado!ES$130:ES$161,0),"NA"))</f>
        <v>7</v>
      </c>
    </row>
    <row r="133" spans="1:149" x14ac:dyDescent="0.25">
      <c r="A133" s="1" t="s">
        <v>249</v>
      </c>
      <c r="B133" s="75">
        <v>2023</v>
      </c>
      <c r="C133" s="6">
        <f>IF(Valor_normalizado!C133=0,32,IFERROR(RANK(Valor_normalizado!C133,Valor_normalizado!C$130:C$161,0),"NA"))</f>
        <v>1</v>
      </c>
      <c r="D133" s="6">
        <f>IF(Valor_normalizado!D133=0,32,IFERROR(RANK(Valor_normalizado!D133,Valor_normalizado!D$130:D$161,0),"NA"))</f>
        <v>3</v>
      </c>
      <c r="E133" s="6">
        <f>IF(Valor_normalizado!E133=0,32,IFERROR(RANK(Valor_normalizado!E133,Valor_normalizado!E$130:E$161,0),"NA"))</f>
        <v>2</v>
      </c>
      <c r="F133" s="6">
        <f>IF(Valor_normalizado!F133=0,32,IFERROR(RANK(Valor_normalizado!F133,Valor_normalizado!F$130:F$161,0),"NA"))</f>
        <v>1</v>
      </c>
      <c r="G133" s="6">
        <f>IF(Valor_normalizado!G133=0,32,IFERROR(RANK(Valor_normalizado!G133,Valor_normalizado!G$130:G$161,0),"NA"))</f>
        <v>1</v>
      </c>
      <c r="H133" s="6">
        <f>IF(Valor_normalizado!H133=0,32,IFERROR(RANK(Valor_normalizado!H133,Valor_normalizado!H$130:H$161,0),"NA"))</f>
        <v>3</v>
      </c>
      <c r="I133" s="6">
        <f>IF(Valor_normalizado!I133=0,32,IFERROR(RANK(Valor_normalizado!I133,Valor_normalizado!I$130:I$161,0),"NA"))</f>
        <v>16</v>
      </c>
      <c r="J133" s="6">
        <f>IF(Valor_normalizado!J133=0,32,IFERROR(RANK(Valor_normalizado!J133,Valor_normalizado!J$130:J$161,0),"NA"))</f>
        <v>1</v>
      </c>
      <c r="K133" s="6">
        <f>IF(Valor_normalizado!K133=0,32,IFERROR(RANK(Valor_normalizado!K133,Valor_normalizado!K$130:K$161,0),"NA"))</f>
        <v>3</v>
      </c>
      <c r="L133" s="6">
        <f>IF(Valor_normalizado!L133=0,32,IFERROR(RANK(Valor_normalizado!L133,Valor_normalizado!L$130:L$161,0),"NA"))</f>
        <v>7</v>
      </c>
      <c r="M133" s="6">
        <f>IF(Valor_normalizado!M133=0,32,IFERROR(RANK(Valor_normalizado!M133,Valor_normalizado!M$130:M$161,0),"NA"))</f>
        <v>2</v>
      </c>
      <c r="N133" s="6">
        <f>IF(Valor_normalizado!N133=0,32,IFERROR(RANK(Valor_normalizado!N133,Valor_normalizado!N$130:N$161,0),"NA"))</f>
        <v>8</v>
      </c>
      <c r="O133" s="6">
        <f>IF(Valor_normalizado!O133=0,32,IFERROR(RANK(Valor_normalizado!O133,Valor_normalizado!O$130:O$161,0),"NA"))</f>
        <v>32</v>
      </c>
      <c r="P133" s="6">
        <f>IF(Valor_normalizado!P133=0,32,IFERROR(RANK(Valor_normalizado!P133,Valor_normalizado!P$130:P$161,0),"NA"))</f>
        <v>15</v>
      </c>
      <c r="Q133" s="6">
        <f>IF(Valor_normalizado!Q133=0,32,IFERROR(RANK(Valor_normalizado!Q133,Valor_normalizado!Q$130:Q$161,0),"NA"))</f>
        <v>13</v>
      </c>
      <c r="R133" s="6">
        <f>IF(Valor_normalizado!R133=0,32,IFERROR(RANK(Valor_normalizado!R133,Valor_normalizado!R$130:R$161,0),"NA"))</f>
        <v>5</v>
      </c>
      <c r="S133" s="6">
        <f>IF(Valor_normalizado!S133=0,32,IFERROR(RANK(Valor_normalizado!S133,Valor_normalizado!S$130:S$161,0),"NA"))</f>
        <v>27</v>
      </c>
      <c r="T133" s="6">
        <f>IF(Valor_normalizado!T133=0,32,IFERROR(RANK(Valor_normalizado!T133,Valor_normalizado!T$130:T$161,0),"NA"))</f>
        <v>20</v>
      </c>
      <c r="U133" s="6">
        <f>IF(Valor_normalizado!U133=0,32,IFERROR(RANK(Valor_normalizado!U133,Valor_normalizado!U$130:U$161,0),"NA"))</f>
        <v>1</v>
      </c>
      <c r="V133" s="6">
        <f>IF(Valor_normalizado!V133=0,32,IFERROR(RANK(Valor_normalizado!V133,Valor_normalizado!V$130:V$161,0),"NA"))</f>
        <v>3</v>
      </c>
      <c r="W133" s="6">
        <f>IF(Valor_normalizado!W133=0,32,IFERROR(RANK(Valor_normalizado!W133,Valor_normalizado!W$130:W$161,0),"NA"))</f>
        <v>3</v>
      </c>
      <c r="X133" s="6">
        <f>IF(Valor_normalizado!X133=0,32,IFERROR(RANK(Valor_normalizado!X133,Valor_normalizado!X$130:X$161,0),"NA"))</f>
        <v>12</v>
      </c>
      <c r="Y133" s="6">
        <f>IF(Valor_normalizado!Y133=0,32,IFERROR(RANK(Valor_normalizado!Y133,Valor_normalizado!Y$130:Y$161,0),"NA"))</f>
        <v>6</v>
      </c>
      <c r="Z133" s="6">
        <f>IF(Valor_normalizado!Z133=0,32,IFERROR(RANK(Valor_normalizado!Z133,Valor_normalizado!Z$130:Z$161,0),"NA"))</f>
        <v>3</v>
      </c>
      <c r="AA133" s="6">
        <f>IF(Valor_normalizado!AA133=0,32,IFERROR(RANK(Valor_normalizado!AA133,Valor_normalizado!AA$130:AA$161,0),"NA"))</f>
        <v>1</v>
      </c>
      <c r="AB133" s="6">
        <f>IF(Valor_normalizado!AB133=0,32,IFERROR(RANK(Valor_normalizado!AB133,Valor_normalizado!AB$130:AB$161,0),"NA"))</f>
        <v>23</v>
      </c>
      <c r="AC133" s="6">
        <f>IF(Valor_normalizado!AC133=0,32,IFERROR(RANK(Valor_normalizado!AC133,Valor_normalizado!AC$130:AC$161,0),"NA"))</f>
        <v>19</v>
      </c>
      <c r="AD133" s="6">
        <f>IF(Valor_normalizado!AD133=0,32,IFERROR(RANK(Valor_normalizado!AD133,Valor_normalizado!AD$130:AD$161,0),"NA"))</f>
        <v>1</v>
      </c>
      <c r="AE133" s="6">
        <f>IF(Valor_normalizado!AE133=0,32,IFERROR(RANK(Valor_normalizado!AE133,Valor_normalizado!AE$130:AE$161,0),"NA"))</f>
        <v>1</v>
      </c>
      <c r="AF133" s="6">
        <f>IF(Valor_normalizado!AF133=0,32,IFERROR(RANK(Valor_normalizado!AF133,Valor_normalizado!AF$130:AF$161,0),"NA"))</f>
        <v>3</v>
      </c>
      <c r="AG133" s="6">
        <f>IF(Valor_normalizado!AG133=0,32,IFERROR(RANK(Valor_normalizado!AG133,Valor_normalizado!AG$130:AG$161,0),"NA"))</f>
        <v>2</v>
      </c>
      <c r="AH133" s="6">
        <f>IF(Valor_normalizado!AH133=0,32,IFERROR(RANK(Valor_normalizado!AH133,Valor_normalizado!AH$130:AH$161,0),"NA"))</f>
        <v>20</v>
      </c>
      <c r="AI133" s="6">
        <f>IF(Valor_normalizado!AI133=0,32,IFERROR(RANK(Valor_normalizado!AI133,Valor_normalizado!AI$130:AI$161,0),"NA"))</f>
        <v>12</v>
      </c>
      <c r="AJ133" s="6">
        <f>IF(Valor_normalizado!AJ133=0,32,IFERROR(RANK(Valor_normalizado!AJ133,Valor_normalizado!AJ$130:AJ$161,0),"NA"))</f>
        <v>10</v>
      </c>
      <c r="AK133" s="6">
        <f>IF(Valor_normalizado!AK133=0,32,IFERROR(RANK(Valor_normalizado!AK133,Valor_normalizado!AK$130:AK$161,0),"NA"))</f>
        <v>9</v>
      </c>
      <c r="AL133" s="6">
        <f>IF(Valor_normalizado!AL133=0,32,IFERROR(RANK(Valor_normalizado!AL133,Valor_normalizado!AL$130:AL$161,0),"NA"))</f>
        <v>8</v>
      </c>
      <c r="AM133" s="6">
        <f>IF(Valor_normalizado!AM133=0,32,IFERROR(RANK(Valor_normalizado!AM133,Valor_normalizado!AM$130:AM$161,0),"NA"))</f>
        <v>9</v>
      </c>
      <c r="AN133" s="6">
        <f>IF(Valor_normalizado!AN133=0,32,IFERROR(RANK(Valor_normalizado!AN133,Valor_normalizado!AN$130:AN$161,0),"NA"))</f>
        <v>11</v>
      </c>
      <c r="AO133" s="6">
        <f>IF(Valor_normalizado!AO133=0,32,IFERROR(RANK(Valor_normalizado!AO133,Valor_normalizado!AO$130:AO$161,0),"NA"))</f>
        <v>2</v>
      </c>
      <c r="AP133" s="6">
        <f>IF(Valor_normalizado!AP133=0,32,IFERROR(RANK(Valor_normalizado!AP133,Valor_normalizado!AP$130:AP$161,0),"NA"))</f>
        <v>3</v>
      </c>
      <c r="AQ133" s="6">
        <f>IF(Valor_normalizado!AQ133=0,32,IFERROR(RANK(Valor_normalizado!AQ133,Valor_normalizado!AQ$130:AQ$161,0),"NA"))</f>
        <v>2</v>
      </c>
      <c r="AR133" s="6">
        <f>IF(Valor_normalizado!AR133=0,32,IFERROR(RANK(Valor_normalizado!AR133,Valor_normalizado!AR$130:AR$161,0),"NA"))</f>
        <v>1</v>
      </c>
      <c r="AS133" s="6">
        <f>IF(Valor_normalizado!AS133=0,32,IFERROR(RANK(Valor_normalizado!AS133,Valor_normalizado!AS$130:AS$161,0),"NA"))</f>
        <v>2</v>
      </c>
      <c r="AT133" s="6">
        <f>IF(Valor_normalizado!AT133=0,32,IFERROR(RANK(Valor_normalizado!AT133,Valor_normalizado!AT$130:AT$161,0),"NA"))</f>
        <v>1</v>
      </c>
      <c r="AU133" s="6">
        <f>IF(Valor_normalizado!AU133=0,32,IFERROR(RANK(Valor_normalizado!AU133,Valor_normalizado!AU$130:AU$161,0),"NA"))</f>
        <v>1</v>
      </c>
      <c r="AV133" s="6">
        <f>IF(Valor_normalizado!AV133=0,32,IFERROR(RANK(Valor_normalizado!AV133,Valor_normalizado!AV$130:AV$161,0),"NA"))</f>
        <v>3</v>
      </c>
      <c r="AW133" s="6">
        <f>IF(Valor_normalizado!AW133=0,32,IFERROR(RANK(Valor_normalizado!AW133,Valor_normalizado!AW$130:AW$161,0),"NA"))</f>
        <v>3</v>
      </c>
      <c r="AX133" s="6">
        <f>IF(Valor_normalizado!AX133=0,32,IFERROR(RANK(Valor_normalizado!AX133,Valor_normalizado!AX$130:AX$161,0),"NA"))</f>
        <v>1</v>
      </c>
      <c r="AY133" s="6">
        <f>IF(Valor_normalizado!AY133=0,32,IFERROR(RANK(Valor_normalizado!AY133,Valor_normalizado!AY$130:AY$161,0),"NA"))</f>
        <v>1</v>
      </c>
      <c r="AZ133" s="6">
        <f>IF(Valor_normalizado!AZ133=0,32,IFERROR(RANK(Valor_normalizado!AZ133,Valor_normalizado!AZ$130:AZ$161,0),"NA"))</f>
        <v>8</v>
      </c>
      <c r="BA133" s="6">
        <f>IF(Valor_normalizado!BA133=0,32,IFERROR(RANK(Valor_normalizado!BA133,Valor_normalizado!BA$130:BA$161,0),"NA"))</f>
        <v>28</v>
      </c>
      <c r="BB133" s="6">
        <f>IF(Valor_normalizado!BB133=0,32,IFERROR(RANK(Valor_normalizado!BB133,Valor_normalizado!BB$130:BB$161,0),"NA"))</f>
        <v>6</v>
      </c>
      <c r="BC133" s="6">
        <f>IF(Valor_normalizado!BC133=0,32,IFERROR(RANK(Valor_normalizado!BC133,Valor_normalizado!BC$130:BC$161,0),"NA"))</f>
        <v>1</v>
      </c>
      <c r="BD133" s="6">
        <f>IF(Valor_normalizado!BD133=0,32,IFERROR(RANK(Valor_normalizado!BD133,Valor_normalizado!BD$130:BD$161,0),"NA"))</f>
        <v>6</v>
      </c>
      <c r="BE133" s="6">
        <f>IF(Valor_normalizado!BE133=0,32,IFERROR(RANK(Valor_normalizado!BE133,Valor_normalizado!BE$130:BE$161,0),"NA"))</f>
        <v>1</v>
      </c>
      <c r="BF133" s="6">
        <f>IF(Valor_normalizado!BF133=0,32,IFERROR(RANK(Valor_normalizado!BF133,Valor_normalizado!BF$130:BF$161,0),"NA"))</f>
        <v>2</v>
      </c>
      <c r="BG133" s="6">
        <f>IF(Valor_normalizado!BG133=0,32,IFERROR(RANK(Valor_normalizado!BG133,Valor_normalizado!BG$130:BG$161,0),"NA"))</f>
        <v>1</v>
      </c>
      <c r="BH133" s="6">
        <f>IF(Valor_normalizado!BH133=0,32,IFERROR(RANK(Valor_normalizado!BH133,Valor_normalizado!BH$130:BH$161,0),"NA"))</f>
        <v>1</v>
      </c>
      <c r="BI133" s="6">
        <f>IF(Valor_normalizado!BI133=0,32,IFERROR(RANK(Valor_normalizado!BI133,Valor_normalizado!BI$130:BI$161,0),"NA"))</f>
        <v>28</v>
      </c>
      <c r="BJ133" s="6">
        <f>IF(Valor_normalizado!BJ133=0,32,IFERROR(RANK(Valor_normalizado!BJ133,Valor_normalizado!BJ$130:BJ$161,0),"NA"))</f>
        <v>30</v>
      </c>
      <c r="BK133" s="6">
        <f>IF(Valor_normalizado!BK133=0,32,IFERROR(RANK(Valor_normalizado!BK133,Valor_normalizado!BK$130:BK$161,0),"NA"))</f>
        <v>18</v>
      </c>
      <c r="BL133" s="6">
        <f>IF(Valor_normalizado!BL133=0,32,IFERROR(RANK(Valor_normalizado!BL133,Valor_normalizado!BL$130:BL$161,0),"NA"))</f>
        <v>4</v>
      </c>
      <c r="BM133" s="6">
        <f>IF(Valor_normalizado!BM133=0,32,IFERROR(RANK(Valor_normalizado!BM133,Valor_normalizado!BM$130:BM$161,0),"NA"))</f>
        <v>17</v>
      </c>
      <c r="BN133" s="6">
        <f>IF(Valor_normalizado!BN133=0,32,IFERROR(RANK(Valor_normalizado!BN133,Valor_normalizado!BN$130:BN$161,0),"NA"))</f>
        <v>8</v>
      </c>
      <c r="BO133" s="6">
        <f>IF(Valor_normalizado!BO133=0,32,IFERROR(RANK(Valor_normalizado!BO133,Valor_normalizado!BO$130:BO$161,0),"NA"))</f>
        <v>15</v>
      </c>
      <c r="BP133" s="6">
        <f>IF(Valor_normalizado!BP133=0,32,IFERROR(RANK(Valor_normalizado!BP133,Valor_normalizado!BP$130:BP$161,0),"NA"))</f>
        <v>10</v>
      </c>
      <c r="BQ133" s="6">
        <f>IF(Valor_normalizado!BQ133=0,32,IFERROR(RANK(Valor_normalizado!BQ133,Valor_normalizado!BQ$130:BQ$161,0),"NA"))</f>
        <v>10</v>
      </c>
      <c r="BR133" s="6">
        <f>IF(Valor_normalizado!BR133=0,32,IFERROR(RANK(Valor_normalizado!BR133,Valor_normalizado!BR$130:BR$161,0),"NA"))</f>
        <v>10</v>
      </c>
      <c r="BS133" s="6">
        <f>IF(Valor_normalizado!BS133=0,32,IFERROR(RANK(Valor_normalizado!BS133,Valor_normalizado!BS$130:BS$161,0),"NA"))</f>
        <v>1</v>
      </c>
      <c r="BT133" s="6">
        <f>IF(Valor_normalizado!BT133=0,32,IFERROR(RANK(Valor_normalizado!BT133,Valor_normalizado!BT$130:BT$161,0),"NA"))</f>
        <v>26</v>
      </c>
      <c r="BU133" s="6">
        <f>IF(Valor_normalizado!BU133=0,32,IFERROR(RANK(Valor_normalizado!BU133,Valor_normalizado!BU$130:BU$161,0),"NA"))</f>
        <v>6</v>
      </c>
      <c r="BV133" s="6">
        <f>IF(Valor_normalizado!BV133=0,32,IFERROR(RANK(Valor_normalizado!BV133,Valor_normalizado!BV$130:BV$161,0),"NA"))</f>
        <v>6</v>
      </c>
      <c r="BW133" s="6">
        <f>IF(Valor_normalizado!BW133=0,32,IFERROR(RANK(Valor_normalizado!BW133,Valor_normalizado!BW$130:BW$161,0),"NA"))</f>
        <v>21</v>
      </c>
      <c r="BX133" s="6">
        <f>IF(Valor_normalizado!BX133=0,32,IFERROR(RANK(Valor_normalizado!BX133,Valor_normalizado!BX$130:BX$161,0),"NA"))</f>
        <v>23</v>
      </c>
      <c r="BY133" s="6">
        <f>IF(Valor_normalizado!BY133=0,32,IFERROR(RANK(Valor_normalizado!BY133,Valor_normalizado!BY$130:BY$161,0),"NA"))</f>
        <v>9</v>
      </c>
      <c r="BZ133" s="6">
        <f>IF(Valor_normalizado!BZ133=0,32,IFERROR(RANK(Valor_normalizado!BZ133,Valor_normalizado!BZ$130:BZ$161,0),"NA"))</f>
        <v>5</v>
      </c>
      <c r="CA133" s="6">
        <f>IF(Valor_normalizado!CA133=0,32,IFERROR(RANK(Valor_normalizado!CA133,Valor_normalizado!CA$130:CA$161,0),"NA"))</f>
        <v>3</v>
      </c>
      <c r="CB133" s="6">
        <f>IF(Valor_normalizado!CB133=0,32,IFERROR(RANK(Valor_normalizado!CB133,Valor_normalizado!CB$130:CB$161,0),"NA"))</f>
        <v>12</v>
      </c>
      <c r="CC133" s="6">
        <f>IF(Valor_normalizado!CC133=0,32,IFERROR(RANK(Valor_normalizado!CC133,Valor_normalizado!CC$130:CC$161,0),"NA"))</f>
        <v>4</v>
      </c>
      <c r="CD133" s="6">
        <f>IF(Valor_normalizado!CD133=0,32,IFERROR(RANK(Valor_normalizado!CD133,Valor_normalizado!CD$130:CD$161,0),"NA"))</f>
        <v>13</v>
      </c>
      <c r="CE133" s="6">
        <f>IF(Valor_normalizado!CE133=0,32,IFERROR(RANK(Valor_normalizado!CE133,Valor_normalizado!CE$130:CE$161,0),"NA"))</f>
        <v>24</v>
      </c>
      <c r="CF133" s="6">
        <f>IF(Valor_normalizado!CF133=0,32,IFERROR(RANK(Valor_normalizado!CF133,Valor_normalizado!CF$130:CF$161,0),"NA"))</f>
        <v>6</v>
      </c>
      <c r="CG133" s="6">
        <f>IF(Valor_normalizado!CG133=0,32,IFERROR(RANK(Valor_normalizado!CG133,Valor_normalizado!CG$130:CG$161,0),"NA"))</f>
        <v>3</v>
      </c>
      <c r="CH133" s="6">
        <f>IF(Valor_normalizado!CH133=0,32,IFERROR(RANK(Valor_normalizado!CH133,Valor_normalizado!CH$130:CH$161,0),"NA"))</f>
        <v>6</v>
      </c>
      <c r="CI133" s="6">
        <f>IF(Valor_normalizado!CI133=0,32,IFERROR(RANK(Valor_normalizado!CI133,Valor_normalizado!CI$130:CI$161,0),"NA"))</f>
        <v>5</v>
      </c>
      <c r="CJ133" s="6">
        <f>IF(Valor_normalizado!CJ133=0,32,IFERROR(RANK(Valor_normalizado!CJ133,Valor_normalizado!CJ$130:CJ$161,0),"NA"))</f>
        <v>6</v>
      </c>
      <c r="CK133" s="6">
        <f>IF(Valor_normalizado!CK133=0,32,IFERROR(RANK(Valor_normalizado!CK133,Valor_normalizado!CK$130:CK$161,0),"NA"))</f>
        <v>3</v>
      </c>
      <c r="CL133" s="6">
        <f>IF(Valor_normalizado!CL133=0,32,IFERROR(RANK(Valor_normalizado!CL133,Valor_normalizado!CL$130:CL$161,0),"NA"))</f>
        <v>1</v>
      </c>
      <c r="CM133" s="6">
        <f>IF(Valor_normalizado!CM133=0,32,IFERROR(RANK(Valor_normalizado!CM133,Valor_normalizado!CM$130:CM$161,0),"NA"))</f>
        <v>2</v>
      </c>
      <c r="CN133" s="6">
        <f>IF(Valor_normalizado!CN133=0,32,IFERROR(RANK(Valor_normalizado!CN133,Valor_normalizado!CN$130:CN$161,0),"NA"))</f>
        <v>2</v>
      </c>
      <c r="CO133" s="6">
        <f>IF(Valor_normalizado!CO133=0,32,IFERROR(RANK(Valor_normalizado!CO133,Valor_normalizado!CO$130:CO$161,0),"NA"))</f>
        <v>16</v>
      </c>
      <c r="CP133" s="6">
        <f>IF(Valor_normalizado!CP133=0,32,IFERROR(RANK(Valor_normalizado!CP133,Valor_normalizado!CP$130:CP$161,0),"NA"))</f>
        <v>21</v>
      </c>
      <c r="CQ133" s="6">
        <f>IF(Valor_normalizado!CQ133=0,32,IFERROR(RANK(Valor_normalizado!CQ133,Valor_normalizado!CQ$130:CQ$161,0),"NA"))</f>
        <v>1</v>
      </c>
      <c r="CR133" s="6">
        <f>IF(Valor_normalizado!CR133=0,32,IFERROR(RANK(Valor_normalizado!CR133,Valor_normalizado!CR$130:CR$161,0),"NA"))</f>
        <v>5</v>
      </c>
      <c r="CS133" s="6">
        <f>IF(Valor_normalizado!CS133=0,32,IFERROR(RANK(Valor_normalizado!CS133,Valor_normalizado!CS$130:CS$161,0),"NA"))</f>
        <v>21</v>
      </c>
      <c r="CT133" s="6">
        <f>IF(Valor_normalizado!CT133=0,32,IFERROR(RANK(Valor_normalizado!CT133,Valor_normalizado!CT$130:CT$161,0),"NA"))</f>
        <v>2</v>
      </c>
      <c r="CU133" s="6">
        <f>IF(Valor_normalizado!CU133=0,32,IFERROR(RANK(Valor_normalizado!CU133,Valor_normalizado!CU$130:CU$161,0),"NA"))</f>
        <v>4</v>
      </c>
      <c r="CV133" s="6">
        <f>IF(Valor_normalizado!CV133=0,32,IFERROR(RANK(Valor_normalizado!CV133,Valor_normalizado!CV$130:CV$161,0),"NA"))</f>
        <v>2</v>
      </c>
      <c r="CW133" s="6">
        <f>IF(Valor_normalizado!CW133=0,32,IFERROR(RANK(Valor_normalizado!CW133,Valor_normalizado!CW$130:CW$161,0),"NA"))</f>
        <v>2</v>
      </c>
      <c r="CX133" s="6">
        <f>IF(Valor_normalizado!CX133=0,32,IFERROR(RANK(Valor_normalizado!CX133,Valor_normalizado!CX$130:CX$161,0),"NA"))</f>
        <v>1</v>
      </c>
      <c r="CY133" s="6">
        <f>IF(Valor_normalizado!CY133=0,32,IFERROR(RANK(Valor_normalizado!CY133,Valor_normalizado!CY$130:CY$161,0),"NA"))</f>
        <v>1</v>
      </c>
      <c r="CZ133" s="6">
        <f>IF(Valor_normalizado!CZ133=0,32,IFERROR(RANK(Valor_normalizado!CZ133,Valor_normalizado!CZ$130:CZ$161,0),"NA"))</f>
        <v>1</v>
      </c>
      <c r="DA133" s="6">
        <f>IF(Valor_normalizado!DA133=0,32,IFERROR(RANK(Valor_normalizado!DA133,Valor_normalizado!DA$130:DA$161,0),"NA"))</f>
        <v>2</v>
      </c>
      <c r="DB133" s="6">
        <f>IF(Valor_normalizado!DB133=0,32,IFERROR(RANK(Valor_normalizado!DB133,Valor_normalizado!DB$130:DB$161,0),"NA"))</f>
        <v>1</v>
      </c>
      <c r="DC133" s="6">
        <f>IF(Valor_normalizado!DC133=0,32,IFERROR(RANK(Valor_normalizado!DC133,Valor_normalizado!DC$130:DC$161,0),"NA"))</f>
        <v>2</v>
      </c>
      <c r="DD133" s="6">
        <f>IF(Valor_normalizado!DD133=0,32,IFERROR(RANK(Valor_normalizado!DD133,Valor_normalizado!DD$130:DD$161,0),"NA"))</f>
        <v>1</v>
      </c>
      <c r="DE133" s="6">
        <f>IF(Valor_normalizado!DE133=0,32,IFERROR(RANK(Valor_normalizado!DE133,Valor_normalizado!DE$130:DE$161,0),"NA"))</f>
        <v>1</v>
      </c>
      <c r="DF133" s="6">
        <f>IF(Valor_normalizado!DF133=0,32,IFERROR(RANK(Valor_normalizado!DF133,Valor_normalizado!DF$130:DF$161,0),"NA"))</f>
        <v>6</v>
      </c>
      <c r="DG133" s="6">
        <f>IF(Valor_normalizado!DG133=0,32,IFERROR(RANK(Valor_normalizado!DG133,Valor_normalizado!DG$130:DG$161,0),"NA"))</f>
        <v>11</v>
      </c>
      <c r="DH133" s="6">
        <f>IF(Valor_normalizado!DH133=0,32,IFERROR(RANK(Valor_normalizado!DH133,Valor_normalizado!DH$130:DH$161,0),"NA"))</f>
        <v>3</v>
      </c>
      <c r="DI133" s="6">
        <f>IF(Valor_normalizado!DI133=0,32,IFERROR(RANK(Valor_normalizado!DI133,Valor_normalizado!DI$130:DI$161,0),"NA"))</f>
        <v>13</v>
      </c>
      <c r="DJ133" s="6">
        <f>IF(Valor_normalizado!DJ133=0,32,IFERROR(RANK(Valor_normalizado!DJ133,Valor_normalizado!DJ$130:DJ$161,0),"NA"))</f>
        <v>2</v>
      </c>
      <c r="DK133" s="6">
        <f>IF(Valor_normalizado!DK133=0,32,IFERROR(RANK(Valor_normalizado!DK133,Valor_normalizado!DK$130:DK$161,0),"NA"))</f>
        <v>3</v>
      </c>
      <c r="DL133" s="6">
        <f>IF(Valor_normalizado!DL133=0,32,IFERROR(RANK(Valor_normalizado!DL133,Valor_normalizado!DL$130:DL$161,0),"NA"))</f>
        <v>6</v>
      </c>
      <c r="DM133" s="6">
        <f>IF(Valor_normalizado!DM133=0,32,IFERROR(RANK(Valor_normalizado!DM133,Valor_normalizado!DM$130:DM$161,0),"NA"))</f>
        <v>6</v>
      </c>
      <c r="DN133" s="6">
        <f>IF(Valor_normalizado!DN133=0,32,IFERROR(RANK(Valor_normalizado!DN133,Valor_normalizado!DN$130:DN$161,0),"NA"))</f>
        <v>16</v>
      </c>
      <c r="DO133" s="6">
        <f>IF(Valor_normalizado!DO133=0,32,IFERROR(RANK(Valor_normalizado!DO133,Valor_normalizado!DO$130:DO$161,0),"NA"))</f>
        <v>17</v>
      </c>
      <c r="DP133" s="6">
        <f>IF(Valor_normalizado!DP133=0,32,IFERROR(RANK(Valor_normalizado!DP133,Valor_normalizado!DP$130:DP$161,0),"NA"))</f>
        <v>6</v>
      </c>
      <c r="DQ133" s="6">
        <f>IF(Valor_normalizado!DQ133=0,32,IFERROR(RANK(Valor_normalizado!DQ133,Valor_normalizado!DQ$130:DQ$161,0),"NA"))</f>
        <v>1</v>
      </c>
      <c r="DR133" s="6">
        <f>IF(Valor_normalizado!DR133=0,32,IFERROR(RANK(Valor_normalizado!DR133,Valor_normalizado!DR$130:DR$161,0),"NA"))</f>
        <v>6</v>
      </c>
      <c r="DS133" s="6">
        <f>IF(Valor_normalizado!DS133=0,32,IFERROR(RANK(Valor_normalizado!DS133,Valor_normalizado!DS$130:DS$161,0),"NA"))</f>
        <v>3</v>
      </c>
      <c r="DT133" s="6">
        <f>IF(Valor_normalizado!DT133=0,32,IFERROR(RANK(Valor_normalizado!DT133,Valor_normalizado!DT$130:DT$161,0),"NA"))</f>
        <v>2</v>
      </c>
      <c r="DU133" s="6">
        <f>IF(Valor_normalizado!DU133=0,32,IFERROR(RANK(Valor_normalizado!DU133,Valor_normalizado!DU$130:DU$161,0),"NA"))</f>
        <v>2</v>
      </c>
      <c r="DV133" s="6">
        <f>IF(Valor_normalizado!DV133=0,32,IFERROR(RANK(Valor_normalizado!DV133,Valor_normalizado!DV$130:DV$161,0),"NA"))</f>
        <v>2</v>
      </c>
      <c r="DW133" s="6">
        <f>IF(Valor_normalizado!DW133=0,32,IFERROR(RANK(Valor_normalizado!DW133,Valor_normalizado!DW$130:DW$161,0),"NA"))</f>
        <v>1</v>
      </c>
      <c r="DX133" s="6">
        <f>IF(Valor_normalizado!DX133=0,32,IFERROR(RANK(Valor_normalizado!DX133,Valor_normalizado!DX$130:DX$161,0),"NA"))</f>
        <v>1</v>
      </c>
      <c r="DY133" s="6">
        <f>IF(Valor_normalizado!DY133=0,32,IFERROR(RANK(Valor_normalizado!DY133,Valor_normalizado!DY$130:DY$161,0),"NA"))</f>
        <v>2</v>
      </c>
      <c r="DZ133" s="6">
        <f>IF(Valor_normalizado!DZ133=0,32,IFERROR(RANK(Valor_normalizado!DZ133,Valor_normalizado!DZ$130:DZ$161,0),"NA"))</f>
        <v>4</v>
      </c>
      <c r="EA133" s="6">
        <f>IF(Valor_normalizado!EA133=0,32,IFERROR(RANK(Valor_normalizado!EA133,Valor_normalizado!EA$130:EA$161,0),"NA"))</f>
        <v>4</v>
      </c>
      <c r="EB133" s="6">
        <f>IF(Valor_normalizado!EB133=0,32,IFERROR(RANK(Valor_normalizado!EB133,Valor_normalizado!EB$130:EB$161,0),"NA"))</f>
        <v>1</v>
      </c>
      <c r="EC133" s="6">
        <f>IF(Valor_normalizado!EC133=0,32,IFERROR(RANK(Valor_normalizado!EC133,Valor_normalizado!EC$130:EC$161,0),"NA"))</f>
        <v>14</v>
      </c>
      <c r="ED133" s="6">
        <f>IF(Valor_normalizado!ED133=0,32,IFERROR(RANK(Valor_normalizado!ED133,Valor_normalizado!ED$130:ED$161,0),"NA"))</f>
        <v>2</v>
      </c>
      <c r="EE133" s="6">
        <f>IF(Valor_normalizado!EE133=0,32,IFERROR(RANK(Valor_normalizado!EE133,Valor_normalizado!EE$130:EE$161,0),"NA"))</f>
        <v>5</v>
      </c>
      <c r="EF133" s="6">
        <f>IF(Valor_normalizado!EF133=0,32,IFERROR(RANK(Valor_normalizado!EF133,Valor_normalizado!EF$130:EF$161,0),"NA"))</f>
        <v>4</v>
      </c>
      <c r="EG133" s="6">
        <f>IF(Valor_normalizado!EG133=0,32,IFERROR(RANK(Valor_normalizado!EG133,Valor_normalizado!EG$130:EG$161,0),"NA"))</f>
        <v>3</v>
      </c>
      <c r="EH133" s="6">
        <f>IF(Valor_normalizado!EH133=0,32,IFERROR(RANK(Valor_normalizado!EH133,Valor_normalizado!EH$130:EH$161,0),"NA"))</f>
        <v>4</v>
      </c>
      <c r="EI133" s="6">
        <f>IF(Valor_normalizado!EI133=0,32,IFERROR(RANK(Valor_normalizado!EI133,Valor_normalizado!EI$130:EI$161,0),"NA"))</f>
        <v>3</v>
      </c>
      <c r="EJ133" s="6">
        <f>IF(Valor_normalizado!EJ133=0,32,IFERROR(RANK(Valor_normalizado!EJ133,Valor_normalizado!EJ$130:EJ$161,0),"NA"))</f>
        <v>1</v>
      </c>
      <c r="EK133" s="6">
        <f>IF(Valor_normalizado!EK133=0,32,IFERROR(RANK(Valor_normalizado!EK133,Valor_normalizado!EK$130:EK$161,0),"NA"))</f>
        <v>11</v>
      </c>
      <c r="EL133" s="6">
        <f>IF(Valor_normalizado!EL133=0,32,IFERROR(RANK(Valor_normalizado!EL133,Valor_normalizado!EL$130:EL$161,0),"NA"))</f>
        <v>2</v>
      </c>
      <c r="EM133" s="6">
        <f>IF(Valor_normalizado!EM133=0,32,IFERROR(RANK(Valor_normalizado!EM133,Valor_normalizado!EM$130:EM$161,0),"NA"))</f>
        <v>3</v>
      </c>
      <c r="EN133" s="6">
        <f>IF(Valor_normalizado!EN133=0,32,IFERROR(RANK(Valor_normalizado!EN133,Valor_normalizado!EN$130:EN$161,0),"NA"))</f>
        <v>4</v>
      </c>
      <c r="EO133" s="6">
        <f>IF(Valor_normalizado!EO133=0,32,IFERROR(RANK(Valor_normalizado!EO133,Valor_normalizado!EO$130:EO$161,0),"NA"))</f>
        <v>6</v>
      </c>
      <c r="EP133" s="6">
        <f>IF(Valor_normalizado!EP133=0,32,IFERROR(RANK(Valor_normalizado!EP133,Valor_normalizado!EP$130:EP$161,0),"NA"))</f>
        <v>2</v>
      </c>
      <c r="EQ133" s="6">
        <f>IF(Valor_normalizado!EQ133=0,32,IFERROR(RANK(Valor_normalizado!EQ133,Valor_normalizado!EQ$130:EQ$161,0),"NA"))</f>
        <v>2</v>
      </c>
      <c r="ER133" s="6">
        <f>IF(Valor_normalizado!ER133=0,32,IFERROR(RANK(Valor_normalizado!ER133,Valor_normalizado!ER$130:ER$161,0),"NA"))</f>
        <v>1</v>
      </c>
      <c r="ES133" s="6">
        <f>IF(Valor_normalizado!ES133=0,32,IFERROR(RANK(Valor_normalizado!ES133,Valor_normalizado!ES$130:ES$161,0),"NA"))</f>
        <v>1</v>
      </c>
    </row>
    <row r="134" spans="1:149" x14ac:dyDescent="0.25">
      <c r="A134" s="2" t="s">
        <v>250</v>
      </c>
      <c r="B134" s="75">
        <v>2023</v>
      </c>
      <c r="C134" s="6">
        <f>IF(Valor_normalizado!C134=0,32,IFERROR(RANK(Valor_normalizado!C134,Valor_normalizado!C$130:C$161,0),"NA"))</f>
        <v>12</v>
      </c>
      <c r="D134" s="6">
        <f>IF(Valor_normalizado!D134=0,32,IFERROR(RANK(Valor_normalizado!D134,Valor_normalizado!D$130:D$161,0),"NA"))</f>
        <v>6</v>
      </c>
      <c r="E134" s="6">
        <f>IF(Valor_normalizado!E134=0,32,IFERROR(RANK(Valor_normalizado!E134,Valor_normalizado!E$130:E$161,0),"NA"))</f>
        <v>7</v>
      </c>
      <c r="F134" s="6">
        <f>IF(Valor_normalizado!F134=0,32,IFERROR(RANK(Valor_normalizado!F134,Valor_normalizado!F$130:F$161,0),"NA"))</f>
        <v>6</v>
      </c>
      <c r="G134" s="6">
        <f>IF(Valor_normalizado!G134=0,32,IFERROR(RANK(Valor_normalizado!G134,Valor_normalizado!G$130:G$161,0),"NA"))</f>
        <v>4</v>
      </c>
      <c r="H134" s="6">
        <f>IF(Valor_normalizado!H134=0,32,IFERROR(RANK(Valor_normalizado!H134,Valor_normalizado!H$130:H$161,0),"NA"))</f>
        <v>11</v>
      </c>
      <c r="I134" s="6">
        <f>IF(Valor_normalizado!I134=0,32,IFERROR(RANK(Valor_normalizado!I134,Valor_normalizado!I$130:I$161,0),"NA"))</f>
        <v>8</v>
      </c>
      <c r="J134" s="6">
        <f>IF(Valor_normalizado!J134=0,32,IFERROR(RANK(Valor_normalizado!J134,Valor_normalizado!J$130:J$161,0),"NA"))</f>
        <v>7</v>
      </c>
      <c r="K134" s="6">
        <f>IF(Valor_normalizado!K134=0,32,IFERROR(RANK(Valor_normalizado!K134,Valor_normalizado!K$130:K$161,0),"NA"))</f>
        <v>17</v>
      </c>
      <c r="L134" s="6">
        <f>IF(Valor_normalizado!L134=0,32,IFERROR(RANK(Valor_normalizado!L134,Valor_normalizado!L$130:L$161,0),"NA"))</f>
        <v>8</v>
      </c>
      <c r="M134" s="6">
        <f>IF(Valor_normalizado!M134=0,32,IFERROR(RANK(Valor_normalizado!M134,Valor_normalizado!M$130:M$161,0),"NA"))</f>
        <v>12</v>
      </c>
      <c r="N134" s="6">
        <f>IF(Valor_normalizado!N134=0,32,IFERROR(RANK(Valor_normalizado!N134,Valor_normalizado!N$130:N$161,0),"NA"))</f>
        <v>10</v>
      </c>
      <c r="O134" s="6">
        <f>IF(Valor_normalizado!O134=0,32,IFERROR(RANK(Valor_normalizado!O134,Valor_normalizado!O$130:O$161,0),"NA"))</f>
        <v>23</v>
      </c>
      <c r="P134" s="6">
        <f>IF(Valor_normalizado!P134=0,32,IFERROR(RANK(Valor_normalizado!P134,Valor_normalizado!P$130:P$161,0),"NA"))</f>
        <v>6</v>
      </c>
      <c r="Q134" s="6">
        <f>IF(Valor_normalizado!Q134=0,32,IFERROR(RANK(Valor_normalizado!Q134,Valor_normalizado!Q$130:Q$161,0),"NA"))</f>
        <v>14</v>
      </c>
      <c r="R134" s="6">
        <f>IF(Valor_normalizado!R134=0,32,IFERROR(RANK(Valor_normalizado!R134,Valor_normalizado!R$130:R$161,0),"NA"))</f>
        <v>13</v>
      </c>
      <c r="S134" s="6">
        <f>IF(Valor_normalizado!S134=0,32,IFERROR(RANK(Valor_normalizado!S134,Valor_normalizado!S$130:S$161,0),"NA"))</f>
        <v>24</v>
      </c>
      <c r="T134" s="6">
        <f>IF(Valor_normalizado!T134=0,32,IFERROR(RANK(Valor_normalizado!T134,Valor_normalizado!T$130:T$161,0),"NA"))</f>
        <v>8</v>
      </c>
      <c r="U134" s="6">
        <f>IF(Valor_normalizado!U134=0,32,IFERROR(RANK(Valor_normalizado!U134,Valor_normalizado!U$130:U$161,0),"NA"))</f>
        <v>7</v>
      </c>
      <c r="V134" s="6">
        <f>IF(Valor_normalizado!V134=0,32,IFERROR(RANK(Valor_normalizado!V134,Valor_normalizado!V$130:V$161,0),"NA"))</f>
        <v>19</v>
      </c>
      <c r="W134" s="6">
        <f>IF(Valor_normalizado!W134=0,32,IFERROR(RANK(Valor_normalizado!W134,Valor_normalizado!W$130:W$161,0),"NA"))</f>
        <v>4</v>
      </c>
      <c r="X134" s="6">
        <f>IF(Valor_normalizado!X134=0,32,IFERROR(RANK(Valor_normalizado!X134,Valor_normalizado!X$130:X$161,0),"NA"))</f>
        <v>5</v>
      </c>
      <c r="Y134" s="6">
        <f>IF(Valor_normalizado!Y134=0,32,IFERROR(RANK(Valor_normalizado!Y134,Valor_normalizado!Y$130:Y$161,0),"NA"))</f>
        <v>8</v>
      </c>
      <c r="Z134" s="6">
        <f>IF(Valor_normalizado!Z134=0,32,IFERROR(RANK(Valor_normalizado!Z134,Valor_normalizado!Z$130:Z$161,0),"NA"))</f>
        <v>18</v>
      </c>
      <c r="AA134" s="6">
        <f>IF(Valor_normalizado!AA134=0,32,IFERROR(RANK(Valor_normalizado!AA134,Valor_normalizado!AA$130:AA$161,0),"NA"))</f>
        <v>8</v>
      </c>
      <c r="AB134" s="6">
        <f>IF(Valor_normalizado!AB134=0,32,IFERROR(RANK(Valor_normalizado!AB134,Valor_normalizado!AB$130:AB$161,0),"NA"))</f>
        <v>14</v>
      </c>
      <c r="AC134" s="6">
        <f>IF(Valor_normalizado!AC134=0,32,IFERROR(RANK(Valor_normalizado!AC134,Valor_normalizado!AC$130:AC$161,0),"NA"))</f>
        <v>11</v>
      </c>
      <c r="AD134" s="6">
        <f>IF(Valor_normalizado!AD134=0,32,IFERROR(RANK(Valor_normalizado!AD134,Valor_normalizado!AD$130:AD$161,0),"NA"))</f>
        <v>9</v>
      </c>
      <c r="AE134" s="6">
        <f>IF(Valor_normalizado!AE134=0,32,IFERROR(RANK(Valor_normalizado!AE134,Valor_normalizado!AE$130:AE$161,0),"NA"))</f>
        <v>6</v>
      </c>
      <c r="AF134" s="6">
        <f>IF(Valor_normalizado!AF134=0,32,IFERROR(RANK(Valor_normalizado!AF134,Valor_normalizado!AF$130:AF$161,0),"NA"))</f>
        <v>15</v>
      </c>
      <c r="AG134" s="6">
        <f>IF(Valor_normalizado!AG134=0,32,IFERROR(RANK(Valor_normalizado!AG134,Valor_normalizado!AG$130:AG$161,0),"NA"))</f>
        <v>11</v>
      </c>
      <c r="AH134" s="6">
        <f>IF(Valor_normalizado!AH134=0,32,IFERROR(RANK(Valor_normalizado!AH134,Valor_normalizado!AH$130:AH$161,0),"NA"))</f>
        <v>8</v>
      </c>
      <c r="AI134" s="6">
        <f>IF(Valor_normalizado!AI134=0,32,IFERROR(RANK(Valor_normalizado!AI134,Valor_normalizado!AI$130:AI$161,0),"NA"))</f>
        <v>17</v>
      </c>
      <c r="AJ134" s="6">
        <f>IF(Valor_normalizado!AJ134=0,32,IFERROR(RANK(Valor_normalizado!AJ134,Valor_normalizado!AJ$130:AJ$161,0),"NA"))</f>
        <v>20</v>
      </c>
      <c r="AK134" s="6">
        <f>IF(Valor_normalizado!AK134=0,32,IFERROR(RANK(Valor_normalizado!AK134,Valor_normalizado!AK$130:AK$161,0),"NA"))</f>
        <v>20</v>
      </c>
      <c r="AL134" s="6">
        <f>IF(Valor_normalizado!AL134=0,32,IFERROR(RANK(Valor_normalizado!AL134,Valor_normalizado!AL$130:AL$161,0),"NA"))</f>
        <v>11</v>
      </c>
      <c r="AM134" s="6">
        <f>IF(Valor_normalizado!AM134=0,32,IFERROR(RANK(Valor_normalizado!AM134,Valor_normalizado!AM$130:AM$161,0),"NA"))</f>
        <v>21</v>
      </c>
      <c r="AN134" s="6">
        <f>IF(Valor_normalizado!AN134=0,32,IFERROR(RANK(Valor_normalizado!AN134,Valor_normalizado!AN$130:AN$161,0),"NA"))</f>
        <v>20</v>
      </c>
      <c r="AO134" s="6">
        <f>IF(Valor_normalizado!AO134=0,32,IFERROR(RANK(Valor_normalizado!AO134,Valor_normalizado!AO$130:AO$161,0),"NA"))</f>
        <v>12</v>
      </c>
      <c r="AP134" s="6">
        <f>IF(Valor_normalizado!AP134=0,32,IFERROR(RANK(Valor_normalizado!AP134,Valor_normalizado!AP$130:AP$161,0),"NA"))</f>
        <v>7</v>
      </c>
      <c r="AQ134" s="6">
        <f>IF(Valor_normalizado!AQ134=0,32,IFERROR(RANK(Valor_normalizado!AQ134,Valor_normalizado!AQ$130:AQ$161,0),"NA"))</f>
        <v>4</v>
      </c>
      <c r="AR134" s="6">
        <f>IF(Valor_normalizado!AR134=0,32,IFERROR(RANK(Valor_normalizado!AR134,Valor_normalizado!AR$130:AR$161,0),"NA"))</f>
        <v>3</v>
      </c>
      <c r="AS134" s="6">
        <f>IF(Valor_normalizado!AS134=0,32,IFERROR(RANK(Valor_normalizado!AS134,Valor_normalizado!AS$130:AS$161,0),"NA"))</f>
        <v>4</v>
      </c>
      <c r="AT134" s="6">
        <f>IF(Valor_normalizado!AT134=0,32,IFERROR(RANK(Valor_normalizado!AT134,Valor_normalizado!AT$130:AT$161,0),"NA"))</f>
        <v>3</v>
      </c>
      <c r="AU134" s="6">
        <f>IF(Valor_normalizado!AU134=0,32,IFERROR(RANK(Valor_normalizado!AU134,Valor_normalizado!AU$130:AU$161,0),"NA"))</f>
        <v>15</v>
      </c>
      <c r="AV134" s="6">
        <f>IF(Valor_normalizado!AV134=0,32,IFERROR(RANK(Valor_normalizado!AV134,Valor_normalizado!AV$130:AV$161,0),"NA"))</f>
        <v>22</v>
      </c>
      <c r="AW134" s="6">
        <f>IF(Valor_normalizado!AW134=0,32,IFERROR(RANK(Valor_normalizado!AW134,Valor_normalizado!AW$130:AW$161,0),"NA"))</f>
        <v>11</v>
      </c>
      <c r="AX134" s="6">
        <f>IF(Valor_normalizado!AX134=0,32,IFERROR(RANK(Valor_normalizado!AX134,Valor_normalizado!AX$130:AX$161,0),"NA"))</f>
        <v>16</v>
      </c>
      <c r="AY134" s="6">
        <f>IF(Valor_normalizado!AY134=0,32,IFERROR(RANK(Valor_normalizado!AY134,Valor_normalizado!AY$130:AY$161,0),"NA"))</f>
        <v>10</v>
      </c>
      <c r="AZ134" s="6">
        <f>IF(Valor_normalizado!AZ134=0,32,IFERROR(RANK(Valor_normalizado!AZ134,Valor_normalizado!AZ$130:AZ$161,0),"NA"))</f>
        <v>18</v>
      </c>
      <c r="BA134" s="6">
        <f>IF(Valor_normalizado!BA134=0,32,IFERROR(RANK(Valor_normalizado!BA134,Valor_normalizado!BA$130:BA$161,0),"NA"))</f>
        <v>24</v>
      </c>
      <c r="BB134" s="6">
        <f>IF(Valor_normalizado!BB134=0,32,IFERROR(RANK(Valor_normalizado!BB134,Valor_normalizado!BB$130:BB$161,0),"NA"))</f>
        <v>12</v>
      </c>
      <c r="BC134" s="6">
        <f>IF(Valor_normalizado!BC134=0,32,IFERROR(RANK(Valor_normalizado!BC134,Valor_normalizado!BC$130:BC$161,0),"NA"))</f>
        <v>18</v>
      </c>
      <c r="BD134" s="6">
        <f>IF(Valor_normalizado!BD134=0,32,IFERROR(RANK(Valor_normalizado!BD134,Valor_normalizado!BD$130:BD$161,0),"NA"))</f>
        <v>15</v>
      </c>
      <c r="BE134" s="6">
        <f>IF(Valor_normalizado!BE134=0,32,IFERROR(RANK(Valor_normalizado!BE134,Valor_normalizado!BE$130:BE$161,0),"NA"))</f>
        <v>13</v>
      </c>
      <c r="BF134" s="6">
        <f>IF(Valor_normalizado!BF134=0,32,IFERROR(RANK(Valor_normalizado!BF134,Valor_normalizado!BF$130:BF$161,0),"NA"))</f>
        <v>11</v>
      </c>
      <c r="BG134" s="6">
        <f>IF(Valor_normalizado!BG134=0,32,IFERROR(RANK(Valor_normalizado!BG134,Valor_normalizado!BG$130:BG$161,0),"NA"))</f>
        <v>12</v>
      </c>
      <c r="BH134" s="6">
        <f>IF(Valor_normalizado!BH134=0,32,IFERROR(RANK(Valor_normalizado!BH134,Valor_normalizado!BH$130:BH$161,0),"NA"))</f>
        <v>10</v>
      </c>
      <c r="BI134" s="6">
        <f>IF(Valor_normalizado!BI134=0,32,IFERROR(RANK(Valor_normalizado!BI134,Valor_normalizado!BI$130:BI$161,0),"NA"))</f>
        <v>22</v>
      </c>
      <c r="BJ134" s="6">
        <f>IF(Valor_normalizado!BJ134=0,32,IFERROR(RANK(Valor_normalizado!BJ134,Valor_normalizado!BJ$130:BJ$161,0),"NA"))</f>
        <v>23</v>
      </c>
      <c r="BK134" s="6">
        <f>IF(Valor_normalizado!BK134=0,32,IFERROR(RANK(Valor_normalizado!BK134,Valor_normalizado!BK$130:BK$161,0),"NA"))</f>
        <v>11</v>
      </c>
      <c r="BL134" s="6">
        <f>IF(Valor_normalizado!BL134=0,32,IFERROR(RANK(Valor_normalizado!BL134,Valor_normalizado!BL$130:BL$161,0),"NA"))</f>
        <v>23</v>
      </c>
      <c r="BM134" s="6">
        <f>IF(Valor_normalizado!BM134=0,32,IFERROR(RANK(Valor_normalizado!BM134,Valor_normalizado!BM$130:BM$161,0),"NA"))</f>
        <v>24</v>
      </c>
      <c r="BN134" s="6">
        <f>IF(Valor_normalizado!BN134=0,32,IFERROR(RANK(Valor_normalizado!BN134,Valor_normalizado!BN$130:BN$161,0),"NA"))</f>
        <v>2</v>
      </c>
      <c r="BO134" s="6">
        <f>IF(Valor_normalizado!BO134=0,32,IFERROR(RANK(Valor_normalizado!BO134,Valor_normalizado!BO$130:BO$161,0),"NA"))</f>
        <v>12</v>
      </c>
      <c r="BP134" s="6">
        <f>IF(Valor_normalizado!BP134=0,32,IFERROR(RANK(Valor_normalizado!BP134,Valor_normalizado!BP$130:BP$161,0),"NA"))</f>
        <v>7</v>
      </c>
      <c r="BQ134" s="6">
        <f>IF(Valor_normalizado!BQ134=0,32,IFERROR(RANK(Valor_normalizado!BQ134,Valor_normalizado!BQ$130:BQ$161,0),"NA"))</f>
        <v>6</v>
      </c>
      <c r="BR134" s="6">
        <f>IF(Valor_normalizado!BR134=0,32,IFERROR(RANK(Valor_normalizado!BR134,Valor_normalizado!BR$130:BR$161,0),"NA"))</f>
        <v>13</v>
      </c>
      <c r="BS134" s="6">
        <f>IF(Valor_normalizado!BS134=0,32,IFERROR(RANK(Valor_normalizado!BS134,Valor_normalizado!BS$130:BS$161,0),"NA"))</f>
        <v>9</v>
      </c>
      <c r="BT134" s="6">
        <f>IF(Valor_normalizado!BT134=0,32,IFERROR(RANK(Valor_normalizado!BT134,Valor_normalizado!BT$130:BT$161,0),"NA"))</f>
        <v>22</v>
      </c>
      <c r="BU134" s="6">
        <f>IF(Valor_normalizado!BU134=0,32,IFERROR(RANK(Valor_normalizado!BU134,Valor_normalizado!BU$130:BU$161,0),"NA"))</f>
        <v>10</v>
      </c>
      <c r="BV134" s="6">
        <f>IF(Valor_normalizado!BV134=0,32,IFERROR(RANK(Valor_normalizado!BV134,Valor_normalizado!BV$130:BV$161,0),"NA"))</f>
        <v>7</v>
      </c>
      <c r="BW134" s="6">
        <f>IF(Valor_normalizado!BW134=0,32,IFERROR(RANK(Valor_normalizado!BW134,Valor_normalizado!BW$130:BW$161,0),"NA"))</f>
        <v>13</v>
      </c>
      <c r="BX134" s="6">
        <f>IF(Valor_normalizado!BX134=0,32,IFERROR(RANK(Valor_normalizado!BX134,Valor_normalizado!BX$130:BX$161,0),"NA"))</f>
        <v>14</v>
      </c>
      <c r="BY134" s="6">
        <f>IF(Valor_normalizado!BY134=0,32,IFERROR(RANK(Valor_normalizado!BY134,Valor_normalizado!BY$130:BY$161,0),"NA"))</f>
        <v>11</v>
      </c>
      <c r="BZ134" s="6">
        <f>IF(Valor_normalizado!BZ134=0,32,IFERROR(RANK(Valor_normalizado!BZ134,Valor_normalizado!BZ$130:BZ$161,0),"NA"))</f>
        <v>13</v>
      </c>
      <c r="CA134" s="6">
        <f>IF(Valor_normalizado!CA134=0,32,IFERROR(RANK(Valor_normalizado!CA134,Valor_normalizado!CA$130:CA$161,0),"NA"))</f>
        <v>21</v>
      </c>
      <c r="CB134" s="6">
        <f>IF(Valor_normalizado!CB134=0,32,IFERROR(RANK(Valor_normalizado!CB134,Valor_normalizado!CB$130:CB$161,0),"NA"))</f>
        <v>16</v>
      </c>
      <c r="CC134" s="6">
        <f>IF(Valor_normalizado!CC134=0,32,IFERROR(RANK(Valor_normalizado!CC134,Valor_normalizado!CC$130:CC$161,0),"NA"))</f>
        <v>2</v>
      </c>
      <c r="CD134" s="6">
        <f>IF(Valor_normalizado!CD134=0,32,IFERROR(RANK(Valor_normalizado!CD134,Valor_normalizado!CD$130:CD$161,0),"NA"))</f>
        <v>2</v>
      </c>
      <c r="CE134" s="6">
        <f>IF(Valor_normalizado!CE134=0,32,IFERROR(RANK(Valor_normalizado!CE134,Valor_normalizado!CE$130:CE$161,0),"NA"))</f>
        <v>4</v>
      </c>
      <c r="CF134" s="6">
        <f>IF(Valor_normalizado!CF134=0,32,IFERROR(RANK(Valor_normalizado!CF134,Valor_normalizado!CF$130:CF$161,0),"NA"))</f>
        <v>22</v>
      </c>
      <c r="CG134" s="6">
        <f>IF(Valor_normalizado!CG134=0,32,IFERROR(RANK(Valor_normalizado!CG134,Valor_normalizado!CG$130:CG$161,0),"NA"))</f>
        <v>7</v>
      </c>
      <c r="CH134" s="6">
        <f>IF(Valor_normalizado!CH134=0,32,IFERROR(RANK(Valor_normalizado!CH134,Valor_normalizado!CH$130:CH$161,0),"NA"))</f>
        <v>3</v>
      </c>
      <c r="CI134" s="6">
        <f>IF(Valor_normalizado!CI134=0,32,IFERROR(RANK(Valor_normalizado!CI134,Valor_normalizado!CI$130:CI$161,0),"NA"))</f>
        <v>6</v>
      </c>
      <c r="CJ134" s="6">
        <f>IF(Valor_normalizado!CJ134=0,32,IFERROR(RANK(Valor_normalizado!CJ134,Valor_normalizado!CJ$130:CJ$161,0),"NA"))</f>
        <v>17</v>
      </c>
      <c r="CK134" s="6">
        <f>IF(Valor_normalizado!CK134=0,32,IFERROR(RANK(Valor_normalizado!CK134,Valor_normalizado!CK$130:CK$161,0),"NA"))</f>
        <v>2</v>
      </c>
      <c r="CL134" s="6">
        <f>IF(Valor_normalizado!CL134=0,32,IFERROR(RANK(Valor_normalizado!CL134,Valor_normalizado!CL$130:CL$161,0),"NA"))</f>
        <v>7</v>
      </c>
      <c r="CM134" s="6">
        <f>IF(Valor_normalizado!CM134=0,32,IFERROR(RANK(Valor_normalizado!CM134,Valor_normalizado!CM$130:CM$161,0),"NA"))</f>
        <v>3</v>
      </c>
      <c r="CN134" s="6">
        <f>IF(Valor_normalizado!CN134=0,32,IFERROR(RANK(Valor_normalizado!CN134,Valor_normalizado!CN$130:CN$161,0),"NA"))</f>
        <v>5</v>
      </c>
      <c r="CO134" s="6">
        <f>IF(Valor_normalizado!CO134=0,32,IFERROR(RANK(Valor_normalizado!CO134,Valor_normalizado!CO$130:CO$161,0),"NA"))</f>
        <v>18</v>
      </c>
      <c r="CP134" s="6">
        <f>IF(Valor_normalizado!CP134=0,32,IFERROR(RANK(Valor_normalizado!CP134,Valor_normalizado!CP$130:CP$161,0),"NA"))</f>
        <v>12</v>
      </c>
      <c r="CQ134" s="6">
        <f>IF(Valor_normalizado!CQ134=0,32,IFERROR(RANK(Valor_normalizado!CQ134,Valor_normalizado!CQ$130:CQ$161,0),"NA"))</f>
        <v>3</v>
      </c>
      <c r="CR134" s="6">
        <f>IF(Valor_normalizado!CR134=0,32,IFERROR(RANK(Valor_normalizado!CR134,Valor_normalizado!CR$130:CR$161,0),"NA"))</f>
        <v>6</v>
      </c>
      <c r="CS134" s="6">
        <f>IF(Valor_normalizado!CS134=0,32,IFERROR(RANK(Valor_normalizado!CS134,Valor_normalizado!CS$130:CS$161,0),"NA"))</f>
        <v>19</v>
      </c>
      <c r="CT134" s="6">
        <f>IF(Valor_normalizado!CT134=0,32,IFERROR(RANK(Valor_normalizado!CT134,Valor_normalizado!CT$130:CT$161,0),"NA"))</f>
        <v>10</v>
      </c>
      <c r="CU134" s="6">
        <f>IF(Valor_normalizado!CU134=0,32,IFERROR(RANK(Valor_normalizado!CU134,Valor_normalizado!CU$130:CU$161,0),"NA"))</f>
        <v>14</v>
      </c>
      <c r="CV134" s="6">
        <f>IF(Valor_normalizado!CV134=0,32,IFERROR(RANK(Valor_normalizado!CV134,Valor_normalizado!CV$130:CV$161,0),"NA"))</f>
        <v>5</v>
      </c>
      <c r="CW134" s="6">
        <f>IF(Valor_normalizado!CW134=0,32,IFERROR(RANK(Valor_normalizado!CW134,Valor_normalizado!CW$130:CW$161,0),"NA"))</f>
        <v>6</v>
      </c>
      <c r="CX134" s="6">
        <f>IF(Valor_normalizado!CX134=0,32,IFERROR(RANK(Valor_normalizado!CX134,Valor_normalizado!CX$130:CX$161,0),"NA"))</f>
        <v>11</v>
      </c>
      <c r="CY134" s="6">
        <f>IF(Valor_normalizado!CY134=0,32,IFERROR(RANK(Valor_normalizado!CY134,Valor_normalizado!CY$130:CY$161,0),"NA"))</f>
        <v>2</v>
      </c>
      <c r="CZ134" s="6">
        <f>IF(Valor_normalizado!CZ134=0,32,IFERROR(RANK(Valor_normalizado!CZ134,Valor_normalizado!CZ$130:CZ$161,0),"NA"))</f>
        <v>4</v>
      </c>
      <c r="DA134" s="6">
        <f>IF(Valor_normalizado!DA134=0,32,IFERROR(RANK(Valor_normalizado!DA134,Valor_normalizado!DA$130:DA$161,0),"NA"))</f>
        <v>20</v>
      </c>
      <c r="DB134" s="6">
        <f>IF(Valor_normalizado!DB134=0,32,IFERROR(RANK(Valor_normalizado!DB134,Valor_normalizado!DB$130:DB$161,0),"NA"))</f>
        <v>9</v>
      </c>
      <c r="DC134" s="6">
        <f>IF(Valor_normalizado!DC134=0,32,IFERROR(RANK(Valor_normalizado!DC134,Valor_normalizado!DC$130:DC$161,0),"NA"))</f>
        <v>12</v>
      </c>
      <c r="DD134" s="6">
        <f>IF(Valor_normalizado!DD134=0,32,IFERROR(RANK(Valor_normalizado!DD134,Valor_normalizado!DD$130:DD$161,0),"NA"))</f>
        <v>11</v>
      </c>
      <c r="DE134" s="6">
        <f>IF(Valor_normalizado!DE134=0,32,IFERROR(RANK(Valor_normalizado!DE134,Valor_normalizado!DE$130:DE$161,0),"NA"))</f>
        <v>8</v>
      </c>
      <c r="DF134" s="6">
        <f>IF(Valor_normalizado!DF134=0,32,IFERROR(RANK(Valor_normalizado!DF134,Valor_normalizado!DF$130:DF$161,0),"NA"))</f>
        <v>11</v>
      </c>
      <c r="DG134" s="6">
        <f>IF(Valor_normalizado!DG134=0,32,IFERROR(RANK(Valor_normalizado!DG134,Valor_normalizado!DG$130:DG$161,0),"NA"))</f>
        <v>3</v>
      </c>
      <c r="DH134" s="6">
        <f>IF(Valor_normalizado!DH134=0,32,IFERROR(RANK(Valor_normalizado!DH134,Valor_normalizado!DH$130:DH$161,0),"NA"))</f>
        <v>9</v>
      </c>
      <c r="DI134" s="6">
        <f>IF(Valor_normalizado!DI134=0,32,IFERROR(RANK(Valor_normalizado!DI134,Valor_normalizado!DI$130:DI$161,0),"NA"))</f>
        <v>6</v>
      </c>
      <c r="DJ134" s="6">
        <f>IF(Valor_normalizado!DJ134=0,32,IFERROR(RANK(Valor_normalizado!DJ134,Valor_normalizado!DJ$130:DJ$161,0),"NA"))</f>
        <v>12</v>
      </c>
      <c r="DK134" s="6">
        <f>IF(Valor_normalizado!DK134=0,32,IFERROR(RANK(Valor_normalizado!DK134,Valor_normalizado!DK$130:DK$161,0),"NA"))</f>
        <v>6</v>
      </c>
      <c r="DL134" s="6">
        <f>IF(Valor_normalizado!DL134=0,32,IFERROR(RANK(Valor_normalizado!DL134,Valor_normalizado!DL$130:DL$161,0),"NA"))</f>
        <v>11</v>
      </c>
      <c r="DM134" s="6">
        <f>IF(Valor_normalizado!DM134=0,32,IFERROR(RANK(Valor_normalizado!DM134,Valor_normalizado!DM$130:DM$161,0),"NA"))</f>
        <v>3</v>
      </c>
      <c r="DN134" s="6">
        <f>IF(Valor_normalizado!DN134=0,32,IFERROR(RANK(Valor_normalizado!DN134,Valor_normalizado!DN$130:DN$161,0),"NA"))</f>
        <v>12</v>
      </c>
      <c r="DO134" s="6">
        <f>IF(Valor_normalizado!DO134=0,32,IFERROR(RANK(Valor_normalizado!DO134,Valor_normalizado!DO$130:DO$161,0),"NA"))</f>
        <v>3</v>
      </c>
      <c r="DP134" s="6">
        <f>IF(Valor_normalizado!DP134=0,32,IFERROR(RANK(Valor_normalizado!DP134,Valor_normalizado!DP$130:DP$161,0),"NA"))</f>
        <v>2</v>
      </c>
      <c r="DQ134" s="6">
        <f>IF(Valor_normalizado!DQ134=0,32,IFERROR(RANK(Valor_normalizado!DQ134,Valor_normalizado!DQ$130:DQ$161,0),"NA"))</f>
        <v>2</v>
      </c>
      <c r="DR134" s="6">
        <f>IF(Valor_normalizado!DR134=0,32,IFERROR(RANK(Valor_normalizado!DR134,Valor_normalizado!DR$130:DR$161,0),"NA"))</f>
        <v>8</v>
      </c>
      <c r="DS134" s="6">
        <f>IF(Valor_normalizado!DS134=0,32,IFERROR(RANK(Valor_normalizado!DS134,Valor_normalizado!DS$130:DS$161,0),"NA"))</f>
        <v>17</v>
      </c>
      <c r="DT134" s="6">
        <f>IF(Valor_normalizado!DT134=0,32,IFERROR(RANK(Valor_normalizado!DT134,Valor_normalizado!DT$130:DT$161,0),"NA"))</f>
        <v>5</v>
      </c>
      <c r="DU134" s="6">
        <f>IF(Valor_normalizado!DU134=0,32,IFERROR(RANK(Valor_normalizado!DU134,Valor_normalizado!DU$130:DU$161,0),"NA"))</f>
        <v>19</v>
      </c>
      <c r="DV134" s="6">
        <f>IF(Valor_normalizado!DV134=0,32,IFERROR(RANK(Valor_normalizado!DV134,Valor_normalizado!DV$130:DV$161,0),"NA"))</f>
        <v>6</v>
      </c>
      <c r="DW134" s="6">
        <f>IF(Valor_normalizado!DW134=0,32,IFERROR(RANK(Valor_normalizado!DW134,Valor_normalizado!DW$130:DW$161,0),"NA"))</f>
        <v>4</v>
      </c>
      <c r="DX134" s="6">
        <f>IF(Valor_normalizado!DX134=0,32,IFERROR(RANK(Valor_normalizado!DX134,Valor_normalizado!DX$130:DX$161,0),"NA"))</f>
        <v>4</v>
      </c>
      <c r="DY134" s="6">
        <f>IF(Valor_normalizado!DY134=0,32,IFERROR(RANK(Valor_normalizado!DY134,Valor_normalizado!DY$130:DY$161,0),"NA"))</f>
        <v>7</v>
      </c>
      <c r="DZ134" s="6">
        <f>IF(Valor_normalizado!DZ134=0,32,IFERROR(RANK(Valor_normalizado!DZ134,Valor_normalizado!DZ$130:DZ$161,0),"NA"))</f>
        <v>18</v>
      </c>
      <c r="EA134" s="6">
        <f>IF(Valor_normalizado!EA134=0,32,IFERROR(RANK(Valor_normalizado!EA134,Valor_normalizado!EA$130:EA$161,0),"NA"))</f>
        <v>16</v>
      </c>
      <c r="EB134" s="6">
        <f>IF(Valor_normalizado!EB134=0,32,IFERROR(RANK(Valor_normalizado!EB134,Valor_normalizado!EB$130:EB$161,0),"NA"))</f>
        <v>8</v>
      </c>
      <c r="EC134" s="6">
        <f>IF(Valor_normalizado!EC134=0,32,IFERROR(RANK(Valor_normalizado!EC134,Valor_normalizado!EC$130:EC$161,0),"NA"))</f>
        <v>10</v>
      </c>
      <c r="ED134" s="6">
        <f>IF(Valor_normalizado!ED134=0,32,IFERROR(RANK(Valor_normalizado!ED134,Valor_normalizado!ED$130:ED$161,0),"NA"))</f>
        <v>7</v>
      </c>
      <c r="EE134" s="6">
        <f>IF(Valor_normalizado!EE134=0,32,IFERROR(RANK(Valor_normalizado!EE134,Valor_normalizado!EE$130:EE$161,0),"NA"))</f>
        <v>8</v>
      </c>
      <c r="EF134" s="6">
        <f>IF(Valor_normalizado!EF134=0,32,IFERROR(RANK(Valor_normalizado!EF134,Valor_normalizado!EF$130:EF$161,0),"NA"))</f>
        <v>5</v>
      </c>
      <c r="EG134" s="6">
        <f>IF(Valor_normalizado!EG134=0,32,IFERROR(RANK(Valor_normalizado!EG134,Valor_normalizado!EG$130:EG$161,0),"NA"))</f>
        <v>9</v>
      </c>
      <c r="EH134" s="6">
        <f>IF(Valor_normalizado!EH134=0,32,IFERROR(RANK(Valor_normalizado!EH134,Valor_normalizado!EH$130:EH$161,0),"NA"))</f>
        <v>6</v>
      </c>
      <c r="EI134" s="6">
        <f>IF(Valor_normalizado!EI134=0,32,IFERROR(RANK(Valor_normalizado!EI134,Valor_normalizado!EI$130:EI$161,0),"NA"))</f>
        <v>7</v>
      </c>
      <c r="EJ134" s="6">
        <f>IF(Valor_normalizado!EJ134=0,32,IFERROR(RANK(Valor_normalizado!EJ134,Valor_normalizado!EJ$130:EJ$161,0),"NA"))</f>
        <v>13</v>
      </c>
      <c r="EK134" s="6">
        <f>IF(Valor_normalizado!EK134=0,32,IFERROR(RANK(Valor_normalizado!EK134,Valor_normalizado!EK$130:EK$161,0),"NA"))</f>
        <v>13</v>
      </c>
      <c r="EL134" s="6">
        <f>IF(Valor_normalizado!EL134=0,32,IFERROR(RANK(Valor_normalizado!EL134,Valor_normalizado!EL$130:EL$161,0),"NA"))</f>
        <v>7</v>
      </c>
      <c r="EM134" s="6">
        <f>IF(Valor_normalizado!EM134=0,32,IFERROR(RANK(Valor_normalizado!EM134,Valor_normalizado!EM$130:EM$161,0),"NA"))</f>
        <v>1</v>
      </c>
      <c r="EN134" s="6">
        <f>IF(Valor_normalizado!EN134=0,32,IFERROR(RANK(Valor_normalizado!EN134,Valor_normalizado!EN$130:EN$161,0),"NA"))</f>
        <v>6</v>
      </c>
      <c r="EO134" s="6">
        <f>IF(Valor_normalizado!EO134=0,32,IFERROR(RANK(Valor_normalizado!EO134,Valor_normalizado!EO$130:EO$161,0),"NA"))</f>
        <v>10</v>
      </c>
      <c r="EP134" s="6">
        <f>IF(Valor_normalizado!EP134=0,32,IFERROR(RANK(Valor_normalizado!EP134,Valor_normalizado!EP$130:EP$161,0),"NA"))</f>
        <v>6</v>
      </c>
      <c r="EQ134" s="6">
        <f>IF(Valor_normalizado!EQ134=0,32,IFERROR(RANK(Valor_normalizado!EQ134,Valor_normalizado!EQ$130:EQ$161,0),"NA"))</f>
        <v>5</v>
      </c>
      <c r="ER134" s="6">
        <f>IF(Valor_normalizado!ER134=0,32,IFERROR(RANK(Valor_normalizado!ER134,Valor_normalizado!ER$130:ER$161,0),"NA"))</f>
        <v>5</v>
      </c>
      <c r="ES134" s="6">
        <f>IF(Valor_normalizado!ES134=0,32,IFERROR(RANK(Valor_normalizado!ES134,Valor_normalizado!ES$130:ES$161,0),"NA"))</f>
        <v>5</v>
      </c>
    </row>
    <row r="135" spans="1:149" x14ac:dyDescent="0.25">
      <c r="A135" s="1" t="s">
        <v>251</v>
      </c>
      <c r="B135" s="75">
        <v>2023</v>
      </c>
      <c r="C135" s="6">
        <f>IF(Valor_normalizado!C135=0,32,IFERROR(RANK(Valor_normalizado!C135,Valor_normalizado!C$130:C$161,0),"NA"))</f>
        <v>2</v>
      </c>
      <c r="D135" s="6">
        <f>IF(Valor_normalizado!D135=0,32,IFERROR(RANK(Valor_normalizado!D135,Valor_normalizado!D$130:D$161,0),"NA"))</f>
        <v>7</v>
      </c>
      <c r="E135" s="6">
        <f>IF(Valor_normalizado!E135=0,32,IFERROR(RANK(Valor_normalizado!E135,Valor_normalizado!E$130:E$161,0),"NA"))</f>
        <v>9</v>
      </c>
      <c r="F135" s="6">
        <f>IF(Valor_normalizado!F135=0,32,IFERROR(RANK(Valor_normalizado!F135,Valor_normalizado!F$130:F$161,0),"NA"))</f>
        <v>3</v>
      </c>
      <c r="G135" s="6">
        <f>IF(Valor_normalizado!G135=0,32,IFERROR(RANK(Valor_normalizado!G135,Valor_normalizado!G$130:G$161,0),"NA"))</f>
        <v>2</v>
      </c>
      <c r="H135" s="6">
        <f>IF(Valor_normalizado!H135=0,32,IFERROR(RANK(Valor_normalizado!H135,Valor_normalizado!H$130:H$161,0),"NA"))</f>
        <v>4</v>
      </c>
      <c r="I135" s="6">
        <f>IF(Valor_normalizado!I135=0,32,IFERROR(RANK(Valor_normalizado!I135,Valor_normalizado!I$130:I$161,0),"NA"))</f>
        <v>9</v>
      </c>
      <c r="J135" s="6">
        <f>IF(Valor_normalizado!J135=0,32,IFERROR(RANK(Valor_normalizado!J135,Valor_normalizado!J$130:J$161,0),"NA"))</f>
        <v>2</v>
      </c>
      <c r="K135" s="6">
        <f>IF(Valor_normalizado!K135=0,32,IFERROR(RANK(Valor_normalizado!K135,Valor_normalizado!K$130:K$161,0),"NA"))</f>
        <v>1</v>
      </c>
      <c r="L135" s="6">
        <f>IF(Valor_normalizado!L135=0,32,IFERROR(RANK(Valor_normalizado!L135,Valor_normalizado!L$130:L$161,0),"NA"))</f>
        <v>3</v>
      </c>
      <c r="M135" s="6">
        <f>IF(Valor_normalizado!M135=0,32,IFERROR(RANK(Valor_normalizado!M135,Valor_normalizado!M$130:M$161,0),"NA"))</f>
        <v>1</v>
      </c>
      <c r="N135" s="6">
        <f>IF(Valor_normalizado!N135=0,32,IFERROR(RANK(Valor_normalizado!N135,Valor_normalizado!N$130:N$161,0),"NA"))</f>
        <v>27</v>
      </c>
      <c r="O135" s="6">
        <f>IF(Valor_normalizado!O135=0,32,IFERROR(RANK(Valor_normalizado!O135,Valor_normalizado!O$130:O$161,0),"NA"))</f>
        <v>26</v>
      </c>
      <c r="P135" s="6">
        <f>IF(Valor_normalizado!P135=0,32,IFERROR(RANK(Valor_normalizado!P135,Valor_normalizado!P$130:P$161,0),"NA"))</f>
        <v>12</v>
      </c>
      <c r="Q135" s="6">
        <f>IF(Valor_normalizado!Q135=0,32,IFERROR(RANK(Valor_normalizado!Q135,Valor_normalizado!Q$130:Q$161,0),"NA"))</f>
        <v>6</v>
      </c>
      <c r="R135" s="6">
        <f>IF(Valor_normalizado!R135=0,32,IFERROR(RANK(Valor_normalizado!R135,Valor_normalizado!R$130:R$161,0),"NA"))</f>
        <v>4</v>
      </c>
      <c r="S135" s="6">
        <f>IF(Valor_normalizado!S135=0,32,IFERROR(RANK(Valor_normalizado!S135,Valor_normalizado!S$130:S$161,0),"NA"))</f>
        <v>19</v>
      </c>
      <c r="T135" s="6">
        <f>IF(Valor_normalizado!T135=0,32,IFERROR(RANK(Valor_normalizado!T135,Valor_normalizado!T$130:T$161,0),"NA"))</f>
        <v>16</v>
      </c>
      <c r="U135" s="6">
        <f>IF(Valor_normalizado!U135=0,32,IFERROR(RANK(Valor_normalizado!U135,Valor_normalizado!U$130:U$161,0),"NA"))</f>
        <v>2</v>
      </c>
      <c r="V135" s="6">
        <f>IF(Valor_normalizado!V135=0,32,IFERROR(RANK(Valor_normalizado!V135,Valor_normalizado!V$130:V$161,0),"NA"))</f>
        <v>15</v>
      </c>
      <c r="W135" s="6">
        <f>IF(Valor_normalizado!W135=0,32,IFERROR(RANK(Valor_normalizado!W135,Valor_normalizado!W$130:W$161,0),"NA"))</f>
        <v>21</v>
      </c>
      <c r="X135" s="6">
        <f>IF(Valor_normalizado!X135=0,32,IFERROR(RANK(Valor_normalizado!X135,Valor_normalizado!X$130:X$161,0),"NA"))</f>
        <v>9</v>
      </c>
      <c r="Y135" s="6">
        <f>IF(Valor_normalizado!Y135=0,32,IFERROR(RANK(Valor_normalizado!Y135,Valor_normalizado!Y$130:Y$161,0),"NA"))</f>
        <v>3</v>
      </c>
      <c r="Z135" s="6">
        <f>IF(Valor_normalizado!Z135=0,32,IFERROR(RANK(Valor_normalizado!Z135,Valor_normalizado!Z$130:Z$161,0),"NA"))</f>
        <v>11</v>
      </c>
      <c r="AA135" s="6">
        <f>IF(Valor_normalizado!AA135=0,32,IFERROR(RANK(Valor_normalizado!AA135,Valor_normalizado!AA$130:AA$161,0),"NA"))</f>
        <v>6</v>
      </c>
      <c r="AB135" s="6">
        <f>IF(Valor_normalizado!AB135=0,32,IFERROR(RANK(Valor_normalizado!AB135,Valor_normalizado!AB$130:AB$161,0),"NA"))</f>
        <v>20</v>
      </c>
      <c r="AC135" s="6">
        <f>IF(Valor_normalizado!AC135=0,32,IFERROR(RANK(Valor_normalizado!AC135,Valor_normalizado!AC$130:AC$161,0),"NA"))</f>
        <v>17</v>
      </c>
      <c r="AD135" s="6">
        <f>IF(Valor_normalizado!AD135=0,32,IFERROR(RANK(Valor_normalizado!AD135,Valor_normalizado!AD$130:AD$161,0),"NA"))</f>
        <v>3</v>
      </c>
      <c r="AE135" s="6">
        <f>IF(Valor_normalizado!AE135=0,32,IFERROR(RANK(Valor_normalizado!AE135,Valor_normalizado!AE$130:AE$161,0),"NA"))</f>
        <v>4</v>
      </c>
      <c r="AF135" s="6">
        <f>IF(Valor_normalizado!AF135=0,32,IFERROR(RANK(Valor_normalizado!AF135,Valor_normalizado!AF$130:AF$161,0),"NA"))</f>
        <v>4</v>
      </c>
      <c r="AG135" s="6">
        <f>IF(Valor_normalizado!AG135=0,32,IFERROR(RANK(Valor_normalizado!AG135,Valor_normalizado!AG$130:AG$161,0),"NA"))</f>
        <v>5</v>
      </c>
      <c r="AH135" s="6">
        <f>IF(Valor_normalizado!AH135=0,32,IFERROR(RANK(Valor_normalizado!AH135,Valor_normalizado!AH$130:AH$161,0),"NA"))</f>
        <v>6</v>
      </c>
      <c r="AI135" s="6">
        <f>IF(Valor_normalizado!AI135=0,32,IFERROR(RANK(Valor_normalizado!AI135,Valor_normalizado!AI$130:AI$161,0),"NA"))</f>
        <v>10</v>
      </c>
      <c r="AJ135" s="6">
        <f>IF(Valor_normalizado!AJ135=0,32,IFERROR(RANK(Valor_normalizado!AJ135,Valor_normalizado!AJ$130:AJ$161,0),"NA"))</f>
        <v>11</v>
      </c>
      <c r="AK135" s="6">
        <f>IF(Valor_normalizado!AK135=0,32,IFERROR(RANK(Valor_normalizado!AK135,Valor_normalizado!AK$130:AK$161,0),"NA"))</f>
        <v>8</v>
      </c>
      <c r="AL135" s="6">
        <f>IF(Valor_normalizado!AL135=0,32,IFERROR(RANK(Valor_normalizado!AL135,Valor_normalizado!AL$130:AL$161,0),"NA"))</f>
        <v>12</v>
      </c>
      <c r="AM135" s="6">
        <f>IF(Valor_normalizado!AM135=0,32,IFERROR(RANK(Valor_normalizado!AM135,Valor_normalizado!AM$130:AM$161,0),"NA"))</f>
        <v>19</v>
      </c>
      <c r="AN135" s="6">
        <f>IF(Valor_normalizado!AN135=0,32,IFERROR(RANK(Valor_normalizado!AN135,Valor_normalizado!AN$130:AN$161,0),"NA"))</f>
        <v>9</v>
      </c>
      <c r="AO135" s="6">
        <f>IF(Valor_normalizado!AO135=0,32,IFERROR(RANK(Valor_normalizado!AO135,Valor_normalizado!AO$130:AO$161,0),"NA"))</f>
        <v>4</v>
      </c>
      <c r="AP135" s="6">
        <f>IF(Valor_normalizado!AP135=0,32,IFERROR(RANK(Valor_normalizado!AP135,Valor_normalizado!AP$130:AP$161,0),"NA"))</f>
        <v>9</v>
      </c>
      <c r="AQ135" s="6">
        <f>IF(Valor_normalizado!AQ135=0,32,IFERROR(RANK(Valor_normalizado!AQ135,Valor_normalizado!AQ$130:AQ$161,0),"NA"))</f>
        <v>10</v>
      </c>
      <c r="AR135" s="6">
        <f>IF(Valor_normalizado!AR135=0,32,IFERROR(RANK(Valor_normalizado!AR135,Valor_normalizado!AR$130:AR$161,0),"NA"))</f>
        <v>4</v>
      </c>
      <c r="AS135" s="6">
        <f>IF(Valor_normalizado!AS135=0,32,IFERROR(RANK(Valor_normalizado!AS135,Valor_normalizado!AS$130:AS$161,0),"NA"))</f>
        <v>3</v>
      </c>
      <c r="AT135" s="6">
        <f>IF(Valor_normalizado!AT135=0,32,IFERROR(RANK(Valor_normalizado!AT135,Valor_normalizado!AT$130:AT$161,0),"NA"))</f>
        <v>5</v>
      </c>
      <c r="AU135" s="6">
        <f>IF(Valor_normalizado!AU135=0,32,IFERROR(RANK(Valor_normalizado!AU135,Valor_normalizado!AU$130:AU$161,0),"NA"))</f>
        <v>11</v>
      </c>
      <c r="AV135" s="6">
        <f>IF(Valor_normalizado!AV135=0,32,IFERROR(RANK(Valor_normalizado!AV135,Valor_normalizado!AV$130:AV$161,0),"NA"))</f>
        <v>14</v>
      </c>
      <c r="AW135" s="6">
        <f>IF(Valor_normalizado!AW135=0,32,IFERROR(RANK(Valor_normalizado!AW135,Valor_normalizado!AW$130:AW$161,0),"NA"))</f>
        <v>7</v>
      </c>
      <c r="AX135" s="6">
        <f>IF(Valor_normalizado!AX135=0,32,IFERROR(RANK(Valor_normalizado!AX135,Valor_normalizado!AX$130:AX$161,0),"NA"))</f>
        <v>10</v>
      </c>
      <c r="AY135" s="6">
        <f>IF(Valor_normalizado!AY135=0,32,IFERROR(RANK(Valor_normalizado!AY135,Valor_normalizado!AY$130:AY$161,0),"NA"))</f>
        <v>9</v>
      </c>
      <c r="AZ135" s="6">
        <f>IF(Valor_normalizado!AZ135=0,32,IFERROR(RANK(Valor_normalizado!AZ135,Valor_normalizado!AZ$130:AZ$161,0),"NA"))</f>
        <v>2</v>
      </c>
      <c r="BA135" s="6">
        <f>IF(Valor_normalizado!BA135=0,32,IFERROR(RANK(Valor_normalizado!BA135,Valor_normalizado!BA$130:BA$161,0),"NA"))</f>
        <v>27</v>
      </c>
      <c r="BB135" s="6">
        <f>IF(Valor_normalizado!BB135=0,32,IFERROR(RANK(Valor_normalizado!BB135,Valor_normalizado!BB$130:BB$161,0),"NA"))</f>
        <v>11</v>
      </c>
      <c r="BC135" s="6">
        <f>IF(Valor_normalizado!BC135=0,32,IFERROR(RANK(Valor_normalizado!BC135,Valor_normalizado!BC$130:BC$161,0),"NA"))</f>
        <v>12</v>
      </c>
      <c r="BD135" s="6">
        <f>IF(Valor_normalizado!BD135=0,32,IFERROR(RANK(Valor_normalizado!BD135,Valor_normalizado!BD$130:BD$161,0),"NA"))</f>
        <v>2</v>
      </c>
      <c r="BE135" s="6">
        <f>IF(Valor_normalizado!BE135=0,32,IFERROR(RANK(Valor_normalizado!BE135,Valor_normalizado!BE$130:BE$161,0),"NA"))</f>
        <v>11</v>
      </c>
      <c r="BF135" s="6">
        <f>IF(Valor_normalizado!BF135=0,32,IFERROR(RANK(Valor_normalizado!BF135,Valor_normalizado!BF$130:BF$161,0),"NA"))</f>
        <v>5</v>
      </c>
      <c r="BG135" s="6">
        <f>IF(Valor_normalizado!BG135=0,32,IFERROR(RANK(Valor_normalizado!BG135,Valor_normalizado!BG$130:BG$161,0),"NA"))</f>
        <v>6</v>
      </c>
      <c r="BH135" s="6">
        <f>IF(Valor_normalizado!BH135=0,32,IFERROR(RANK(Valor_normalizado!BH135,Valor_normalizado!BH$130:BH$161,0),"NA"))</f>
        <v>4</v>
      </c>
      <c r="BI135" s="6">
        <f>IF(Valor_normalizado!BI135=0,32,IFERROR(RANK(Valor_normalizado!BI135,Valor_normalizado!BI$130:BI$161,0),"NA"))</f>
        <v>30</v>
      </c>
      <c r="BJ135" s="6">
        <f>IF(Valor_normalizado!BJ135=0,32,IFERROR(RANK(Valor_normalizado!BJ135,Valor_normalizado!BJ$130:BJ$161,0),"NA"))</f>
        <v>31</v>
      </c>
      <c r="BK135" s="6">
        <f>IF(Valor_normalizado!BK135=0,32,IFERROR(RANK(Valor_normalizado!BK135,Valor_normalizado!BK$130:BK$161,0),"NA"))</f>
        <v>14</v>
      </c>
      <c r="BL135" s="6">
        <f>IF(Valor_normalizado!BL135=0,32,IFERROR(RANK(Valor_normalizado!BL135,Valor_normalizado!BL$130:BL$161,0),"NA"))</f>
        <v>7</v>
      </c>
      <c r="BM135" s="6">
        <f>IF(Valor_normalizado!BM135=0,32,IFERROR(RANK(Valor_normalizado!BM135,Valor_normalizado!BM$130:BM$161,0),"NA"))</f>
        <v>25</v>
      </c>
      <c r="BN135" s="6">
        <f>IF(Valor_normalizado!BN135=0,32,IFERROR(RANK(Valor_normalizado!BN135,Valor_normalizado!BN$130:BN$161,0),"NA"))</f>
        <v>9</v>
      </c>
      <c r="BO135" s="6">
        <f>IF(Valor_normalizado!BO135=0,32,IFERROR(RANK(Valor_normalizado!BO135,Valor_normalizado!BO$130:BO$161,0),"NA"))</f>
        <v>14</v>
      </c>
      <c r="BP135" s="6">
        <f>IF(Valor_normalizado!BP135=0,32,IFERROR(RANK(Valor_normalizado!BP135,Valor_normalizado!BP$130:BP$161,0),"NA"))</f>
        <v>11</v>
      </c>
      <c r="BQ135" s="6">
        <f>IF(Valor_normalizado!BQ135=0,32,IFERROR(RANK(Valor_normalizado!BQ135,Valor_normalizado!BQ$130:BQ$161,0),"NA"))</f>
        <v>5</v>
      </c>
      <c r="BR135" s="6">
        <f>IF(Valor_normalizado!BR135=0,32,IFERROR(RANK(Valor_normalizado!BR135,Valor_normalizado!BR$130:BR$161,0),"NA"))</f>
        <v>11</v>
      </c>
      <c r="BS135" s="6">
        <f>IF(Valor_normalizado!BS135=0,32,IFERROR(RANK(Valor_normalizado!BS135,Valor_normalizado!BS$130:BS$161,0),"NA"))</f>
        <v>8</v>
      </c>
      <c r="BT135" s="6">
        <f>IF(Valor_normalizado!BT135=0,32,IFERROR(RANK(Valor_normalizado!BT135,Valor_normalizado!BT$130:BT$161,0),"NA"))</f>
        <v>21</v>
      </c>
      <c r="BU135" s="6">
        <f>IF(Valor_normalizado!BU135=0,32,IFERROR(RANK(Valor_normalizado!BU135,Valor_normalizado!BU$130:BU$161,0),"NA"))</f>
        <v>8</v>
      </c>
      <c r="BV135" s="6">
        <f>IF(Valor_normalizado!BV135=0,32,IFERROR(RANK(Valor_normalizado!BV135,Valor_normalizado!BV$130:BV$161,0),"NA"))</f>
        <v>12</v>
      </c>
      <c r="BW135" s="6">
        <f>IF(Valor_normalizado!BW135=0,32,IFERROR(RANK(Valor_normalizado!BW135,Valor_normalizado!BW$130:BW$161,0),"NA"))</f>
        <v>27</v>
      </c>
      <c r="BX135" s="6">
        <f>IF(Valor_normalizado!BX135=0,32,IFERROR(RANK(Valor_normalizado!BX135,Valor_normalizado!BX$130:BX$161,0),"NA"))</f>
        <v>29</v>
      </c>
      <c r="BY135" s="6">
        <f>IF(Valor_normalizado!BY135=0,32,IFERROR(RANK(Valor_normalizado!BY135,Valor_normalizado!BY$130:BY$161,0),"NA"))</f>
        <v>27</v>
      </c>
      <c r="BZ135" s="6">
        <f>IF(Valor_normalizado!BZ135=0,32,IFERROR(RANK(Valor_normalizado!BZ135,Valor_normalizado!BZ$130:BZ$161,0),"NA"))</f>
        <v>19</v>
      </c>
      <c r="CA135" s="6">
        <f>IF(Valor_normalizado!CA135=0,32,IFERROR(RANK(Valor_normalizado!CA135,Valor_normalizado!CA$130:CA$161,0),"NA"))</f>
        <v>18</v>
      </c>
      <c r="CB135" s="6">
        <f>IF(Valor_normalizado!CB135=0,32,IFERROR(RANK(Valor_normalizado!CB135,Valor_normalizado!CB$130:CB$161,0),"NA"))</f>
        <v>28</v>
      </c>
      <c r="CC135" s="6">
        <f>IF(Valor_normalizado!CC135=0,32,IFERROR(RANK(Valor_normalizado!CC135,Valor_normalizado!CC$130:CC$161,0),"NA"))</f>
        <v>15</v>
      </c>
      <c r="CD135" s="6">
        <f>IF(Valor_normalizado!CD135=0,32,IFERROR(RANK(Valor_normalizado!CD135,Valor_normalizado!CD$130:CD$161,0),"NA"))</f>
        <v>19</v>
      </c>
      <c r="CE135" s="6">
        <f>IF(Valor_normalizado!CE135=0,32,IFERROR(RANK(Valor_normalizado!CE135,Valor_normalizado!CE$130:CE$161,0),"NA"))</f>
        <v>20</v>
      </c>
      <c r="CF135" s="6">
        <f>IF(Valor_normalizado!CF135=0,32,IFERROR(RANK(Valor_normalizado!CF135,Valor_normalizado!CF$130:CF$161,0),"NA"))</f>
        <v>27</v>
      </c>
      <c r="CG135" s="6">
        <f>IF(Valor_normalizado!CG135=0,32,IFERROR(RANK(Valor_normalizado!CG135,Valor_normalizado!CG$130:CG$161,0),"NA"))</f>
        <v>20</v>
      </c>
      <c r="CH135" s="6">
        <f>IF(Valor_normalizado!CH135=0,32,IFERROR(RANK(Valor_normalizado!CH135,Valor_normalizado!CH$130:CH$161,0),"NA"))</f>
        <v>20</v>
      </c>
      <c r="CI135" s="6">
        <f>IF(Valor_normalizado!CI135=0,32,IFERROR(RANK(Valor_normalizado!CI135,Valor_normalizado!CI$130:CI$161,0),"NA"))</f>
        <v>25</v>
      </c>
      <c r="CJ135" s="6">
        <f>IF(Valor_normalizado!CJ135=0,32,IFERROR(RANK(Valor_normalizado!CJ135,Valor_normalizado!CJ$130:CJ$161,0),"NA"))</f>
        <v>20</v>
      </c>
      <c r="CK135" s="6">
        <f>IF(Valor_normalizado!CK135=0,32,IFERROR(RANK(Valor_normalizado!CK135,Valor_normalizado!CK$130:CK$161,0),"NA"))</f>
        <v>11</v>
      </c>
      <c r="CL135" s="6">
        <f>IF(Valor_normalizado!CL135=0,32,IFERROR(RANK(Valor_normalizado!CL135,Valor_normalizado!CL$130:CL$161,0),"NA"))</f>
        <v>21</v>
      </c>
      <c r="CM135" s="6">
        <f>IF(Valor_normalizado!CM135=0,32,IFERROR(RANK(Valor_normalizado!CM135,Valor_normalizado!CM$130:CM$161,0),"NA"))</f>
        <v>17</v>
      </c>
      <c r="CN135" s="6">
        <f>IF(Valor_normalizado!CN135=0,32,IFERROR(RANK(Valor_normalizado!CN135,Valor_normalizado!CN$130:CN$161,0),"NA"))</f>
        <v>9</v>
      </c>
      <c r="CO135" s="6">
        <f>IF(Valor_normalizado!CO135=0,32,IFERROR(RANK(Valor_normalizado!CO135,Valor_normalizado!CO$130:CO$161,0),"NA"))</f>
        <v>4</v>
      </c>
      <c r="CP135" s="6">
        <f>IF(Valor_normalizado!CP135=0,32,IFERROR(RANK(Valor_normalizado!CP135,Valor_normalizado!CP$130:CP$161,0),"NA"))</f>
        <v>8</v>
      </c>
      <c r="CQ135" s="6">
        <f>IF(Valor_normalizado!CQ135=0,32,IFERROR(RANK(Valor_normalizado!CQ135,Valor_normalizado!CQ$130:CQ$161,0),"NA"))</f>
        <v>4</v>
      </c>
      <c r="CR135" s="6">
        <f>IF(Valor_normalizado!CR135=0,32,IFERROR(RANK(Valor_normalizado!CR135,Valor_normalizado!CR$130:CR$161,0),"NA"))</f>
        <v>4</v>
      </c>
      <c r="CS135" s="6">
        <f>IF(Valor_normalizado!CS135=0,32,IFERROR(RANK(Valor_normalizado!CS135,Valor_normalizado!CS$130:CS$161,0),"NA"))</f>
        <v>14</v>
      </c>
      <c r="CT135" s="6">
        <f>IF(Valor_normalizado!CT135=0,32,IFERROR(RANK(Valor_normalizado!CT135,Valor_normalizado!CT$130:CT$161,0),"NA"))</f>
        <v>7</v>
      </c>
      <c r="CU135" s="6">
        <f>IF(Valor_normalizado!CU135=0,32,IFERROR(RANK(Valor_normalizado!CU135,Valor_normalizado!CU$130:CU$161,0),"NA"))</f>
        <v>5</v>
      </c>
      <c r="CV135" s="6">
        <f>IF(Valor_normalizado!CV135=0,32,IFERROR(RANK(Valor_normalizado!CV135,Valor_normalizado!CV$130:CV$161,0),"NA"))</f>
        <v>7</v>
      </c>
      <c r="CW135" s="6">
        <f>IF(Valor_normalizado!CW135=0,32,IFERROR(RANK(Valor_normalizado!CW135,Valor_normalizado!CW$130:CW$161,0),"NA"))</f>
        <v>3</v>
      </c>
      <c r="CX135" s="6">
        <f>IF(Valor_normalizado!CX135=0,32,IFERROR(RANK(Valor_normalizado!CX135,Valor_normalizado!CX$130:CX$161,0),"NA"))</f>
        <v>4</v>
      </c>
      <c r="CY135" s="6">
        <f>IF(Valor_normalizado!CY135=0,32,IFERROR(RANK(Valor_normalizado!CY135,Valor_normalizado!CY$130:CY$161,0),"NA"))</f>
        <v>3</v>
      </c>
      <c r="CZ135" s="6">
        <f>IF(Valor_normalizado!CZ135=0,32,IFERROR(RANK(Valor_normalizado!CZ135,Valor_normalizado!CZ$130:CZ$161,0),"NA"))</f>
        <v>2</v>
      </c>
      <c r="DA135" s="6">
        <f>IF(Valor_normalizado!DA135=0,32,IFERROR(RANK(Valor_normalizado!DA135,Valor_normalizado!DA$130:DA$161,0),"NA"))</f>
        <v>12</v>
      </c>
      <c r="DB135" s="6">
        <f>IF(Valor_normalizado!DB135=0,32,IFERROR(RANK(Valor_normalizado!DB135,Valor_normalizado!DB$130:DB$161,0),"NA"))</f>
        <v>5</v>
      </c>
      <c r="DC135" s="6">
        <f>IF(Valor_normalizado!DC135=0,32,IFERROR(RANK(Valor_normalizado!DC135,Valor_normalizado!DC$130:DC$161,0),"NA"))</f>
        <v>4</v>
      </c>
      <c r="DD135" s="6">
        <f>IF(Valor_normalizado!DD135=0,32,IFERROR(RANK(Valor_normalizado!DD135,Valor_normalizado!DD$130:DD$161,0),"NA"))</f>
        <v>6</v>
      </c>
      <c r="DE135" s="6">
        <f>IF(Valor_normalizado!DE135=0,32,IFERROR(RANK(Valor_normalizado!DE135,Valor_normalizado!DE$130:DE$161,0),"NA"))</f>
        <v>3</v>
      </c>
      <c r="DF135" s="6">
        <f>IF(Valor_normalizado!DF135=0,32,IFERROR(RANK(Valor_normalizado!DF135,Valor_normalizado!DF$130:DF$161,0),"NA"))</f>
        <v>5</v>
      </c>
      <c r="DG135" s="6">
        <f>IF(Valor_normalizado!DG135=0,32,IFERROR(RANK(Valor_normalizado!DG135,Valor_normalizado!DG$130:DG$161,0),"NA"))</f>
        <v>12</v>
      </c>
      <c r="DH135" s="6">
        <f>IF(Valor_normalizado!DH135=0,32,IFERROR(RANK(Valor_normalizado!DH135,Valor_normalizado!DH$130:DH$161,0),"NA"))</f>
        <v>10</v>
      </c>
      <c r="DI135" s="6">
        <f>IF(Valor_normalizado!DI135=0,32,IFERROR(RANK(Valor_normalizado!DI135,Valor_normalizado!DI$130:DI$161,0),"NA"))</f>
        <v>23</v>
      </c>
      <c r="DJ135" s="6">
        <f>IF(Valor_normalizado!DJ135=0,32,IFERROR(RANK(Valor_normalizado!DJ135,Valor_normalizado!DJ$130:DJ$161,0),"NA"))</f>
        <v>10</v>
      </c>
      <c r="DK135" s="6">
        <f>IF(Valor_normalizado!DK135=0,32,IFERROR(RANK(Valor_normalizado!DK135,Valor_normalizado!DK$130:DK$161,0),"NA"))</f>
        <v>10</v>
      </c>
      <c r="DL135" s="6">
        <f>IF(Valor_normalizado!DL135=0,32,IFERROR(RANK(Valor_normalizado!DL135,Valor_normalizado!DL$130:DL$161,0),"NA"))</f>
        <v>12</v>
      </c>
      <c r="DM135" s="6">
        <f>IF(Valor_normalizado!DM135=0,32,IFERROR(RANK(Valor_normalizado!DM135,Valor_normalizado!DM$130:DM$161,0),"NA"))</f>
        <v>20</v>
      </c>
      <c r="DN135" s="6">
        <f>IF(Valor_normalizado!DN135=0,32,IFERROR(RANK(Valor_normalizado!DN135,Valor_normalizado!DN$130:DN$161,0),"NA"))</f>
        <v>21</v>
      </c>
      <c r="DO135" s="6">
        <f>IF(Valor_normalizado!DO135=0,32,IFERROR(RANK(Valor_normalizado!DO135,Valor_normalizado!DO$130:DO$161,0),"NA"))</f>
        <v>1</v>
      </c>
      <c r="DP135" s="6">
        <f>IF(Valor_normalizado!DP135=0,32,IFERROR(RANK(Valor_normalizado!DP135,Valor_normalizado!DP$130:DP$161,0),"NA"))</f>
        <v>13</v>
      </c>
      <c r="DQ135" s="6">
        <f>IF(Valor_normalizado!DQ135=0,32,IFERROR(RANK(Valor_normalizado!DQ135,Valor_normalizado!DQ$130:DQ$161,0),"NA"))</f>
        <v>11</v>
      </c>
      <c r="DR135" s="6">
        <f>IF(Valor_normalizado!DR135=0,32,IFERROR(RANK(Valor_normalizado!DR135,Valor_normalizado!DR$130:DR$161,0),"NA"))</f>
        <v>15</v>
      </c>
      <c r="DS135" s="6">
        <f>IF(Valor_normalizado!DS135=0,32,IFERROR(RANK(Valor_normalizado!DS135,Valor_normalizado!DS$130:DS$161,0),"NA"))</f>
        <v>15</v>
      </c>
      <c r="DT135" s="6">
        <f>IF(Valor_normalizado!DT135=0,32,IFERROR(RANK(Valor_normalizado!DT135,Valor_normalizado!DT$130:DT$161,0),"NA"))</f>
        <v>6</v>
      </c>
      <c r="DU135" s="6">
        <f>IF(Valor_normalizado!DU135=0,32,IFERROR(RANK(Valor_normalizado!DU135,Valor_normalizado!DU$130:DU$161,0),"NA"))</f>
        <v>5</v>
      </c>
      <c r="DV135" s="6">
        <f>IF(Valor_normalizado!DV135=0,32,IFERROR(RANK(Valor_normalizado!DV135,Valor_normalizado!DV$130:DV$161,0),"NA"))</f>
        <v>5</v>
      </c>
      <c r="DW135" s="6">
        <f>IF(Valor_normalizado!DW135=0,32,IFERROR(RANK(Valor_normalizado!DW135,Valor_normalizado!DW$130:DW$161,0),"NA"))</f>
        <v>3</v>
      </c>
      <c r="DX135" s="6">
        <f>IF(Valor_normalizado!DX135=0,32,IFERROR(RANK(Valor_normalizado!DX135,Valor_normalizado!DX$130:DX$161,0),"NA"))</f>
        <v>3</v>
      </c>
      <c r="DY135" s="6">
        <f>IF(Valor_normalizado!DY135=0,32,IFERROR(RANK(Valor_normalizado!DY135,Valor_normalizado!DY$130:DY$161,0),"NA"))</f>
        <v>5</v>
      </c>
      <c r="DZ135" s="6">
        <f>IF(Valor_normalizado!DZ135=0,32,IFERROR(RANK(Valor_normalizado!DZ135,Valor_normalizado!DZ$130:DZ$161,0),"NA"))</f>
        <v>10</v>
      </c>
      <c r="EA135" s="6">
        <f>IF(Valor_normalizado!EA135=0,32,IFERROR(RANK(Valor_normalizado!EA135,Valor_normalizado!EA$130:EA$161,0),"NA"))</f>
        <v>10</v>
      </c>
      <c r="EB135" s="6">
        <f>IF(Valor_normalizado!EB135=0,32,IFERROR(RANK(Valor_normalizado!EB135,Valor_normalizado!EB$130:EB$161,0),"NA"))</f>
        <v>4</v>
      </c>
      <c r="EC135" s="6">
        <f>IF(Valor_normalizado!EC135=0,32,IFERROR(RANK(Valor_normalizado!EC135,Valor_normalizado!EC$130:EC$161,0),"NA"))</f>
        <v>7</v>
      </c>
      <c r="ED135" s="6">
        <f>IF(Valor_normalizado!ED135=0,32,IFERROR(RANK(Valor_normalizado!ED135,Valor_normalizado!ED$130:ED$161,0),"NA"))</f>
        <v>1</v>
      </c>
      <c r="EE135" s="6">
        <f>IF(Valor_normalizado!EE135=0,32,IFERROR(RANK(Valor_normalizado!EE135,Valor_normalizado!EE$130:EE$161,0),"NA"))</f>
        <v>1</v>
      </c>
      <c r="EF135" s="6">
        <f>IF(Valor_normalizado!EF135=0,32,IFERROR(RANK(Valor_normalizado!EF135,Valor_normalizado!EF$130:EF$161,0),"NA"))</f>
        <v>9</v>
      </c>
      <c r="EG135" s="6">
        <f>IF(Valor_normalizado!EG135=0,32,IFERROR(RANK(Valor_normalizado!EG135,Valor_normalizado!EG$130:EG$161,0),"NA"))</f>
        <v>8</v>
      </c>
      <c r="EH135" s="6">
        <f>IF(Valor_normalizado!EH135=0,32,IFERROR(RANK(Valor_normalizado!EH135,Valor_normalizado!EH$130:EH$161,0),"NA"))</f>
        <v>10</v>
      </c>
      <c r="EI135" s="6">
        <f>IF(Valor_normalizado!EI135=0,32,IFERROR(RANK(Valor_normalizado!EI135,Valor_normalizado!EI$130:EI$161,0),"NA"))</f>
        <v>15</v>
      </c>
      <c r="EJ135" s="6">
        <f>IF(Valor_normalizado!EJ135=0,32,IFERROR(RANK(Valor_normalizado!EJ135,Valor_normalizado!EJ$130:EJ$161,0),"NA"))</f>
        <v>3</v>
      </c>
      <c r="EK135" s="6">
        <f>IF(Valor_normalizado!EK135=0,32,IFERROR(RANK(Valor_normalizado!EK135,Valor_normalizado!EK$130:EK$161,0),"NA"))</f>
        <v>6</v>
      </c>
      <c r="EL135" s="6">
        <f>IF(Valor_normalizado!EL135=0,32,IFERROR(RANK(Valor_normalizado!EL135,Valor_normalizado!EL$130:EL$161,0),"NA"))</f>
        <v>8</v>
      </c>
      <c r="EM135" s="6">
        <f>IF(Valor_normalizado!EM135=0,32,IFERROR(RANK(Valor_normalizado!EM135,Valor_normalizado!EM$130:EM$161,0),"NA"))</f>
        <v>14</v>
      </c>
      <c r="EN135" s="6">
        <f>IF(Valor_normalizado!EN135=0,32,IFERROR(RANK(Valor_normalizado!EN135,Valor_normalizado!EN$130:EN$161,0),"NA"))</f>
        <v>14</v>
      </c>
      <c r="EO135" s="6">
        <f>IF(Valor_normalizado!EO135=0,32,IFERROR(RANK(Valor_normalizado!EO135,Valor_normalizado!EO$130:EO$161,0),"NA"))</f>
        <v>8</v>
      </c>
      <c r="EP135" s="6">
        <f>IF(Valor_normalizado!EP135=0,32,IFERROR(RANK(Valor_normalizado!EP135,Valor_normalizado!EP$130:EP$161,0),"NA"))</f>
        <v>3</v>
      </c>
      <c r="EQ135" s="6">
        <f>IF(Valor_normalizado!EQ135=0,32,IFERROR(RANK(Valor_normalizado!EQ135,Valor_normalizado!EQ$130:EQ$161,0),"NA"))</f>
        <v>8</v>
      </c>
      <c r="ER135" s="6">
        <f>IF(Valor_normalizado!ER135=0,32,IFERROR(RANK(Valor_normalizado!ER135,Valor_normalizado!ER$130:ER$161,0),"NA"))</f>
        <v>8</v>
      </c>
      <c r="ES135" s="6">
        <f>IF(Valor_normalizado!ES135=0,32,IFERROR(RANK(Valor_normalizado!ES135,Valor_normalizado!ES$130:ES$161,0),"NA"))</f>
        <v>4</v>
      </c>
    </row>
    <row r="136" spans="1:149" x14ac:dyDescent="0.25">
      <c r="A136" s="2" t="s">
        <v>252</v>
      </c>
      <c r="B136" s="75">
        <v>2023</v>
      </c>
      <c r="C136" s="6">
        <f>IF(Valor_normalizado!C136=0,32,IFERROR(RANK(Valor_normalizado!C136,Valor_normalizado!C$130:C$161,0),"NA"))</f>
        <v>5</v>
      </c>
      <c r="D136" s="6">
        <f>IF(Valor_normalizado!D136=0,32,IFERROR(RANK(Valor_normalizado!D136,Valor_normalizado!D$130:D$161,0),"NA"))</f>
        <v>10</v>
      </c>
      <c r="E136" s="6">
        <f>IF(Valor_normalizado!E136=0,32,IFERROR(RANK(Valor_normalizado!E136,Valor_normalizado!E$130:E$161,0),"NA"))</f>
        <v>16</v>
      </c>
      <c r="F136" s="6">
        <f>IF(Valor_normalizado!F136=0,32,IFERROR(RANK(Valor_normalizado!F136,Valor_normalizado!F$130:F$161,0),"NA"))</f>
        <v>11</v>
      </c>
      <c r="G136" s="6">
        <f>IF(Valor_normalizado!G136=0,32,IFERROR(RANK(Valor_normalizado!G136,Valor_normalizado!G$130:G$161,0),"NA"))</f>
        <v>6</v>
      </c>
      <c r="H136" s="6">
        <f>IF(Valor_normalizado!H136=0,32,IFERROR(RANK(Valor_normalizado!H136,Valor_normalizado!H$130:H$161,0),"NA"))</f>
        <v>6</v>
      </c>
      <c r="I136" s="6">
        <f>IF(Valor_normalizado!I136=0,32,IFERROR(RANK(Valor_normalizado!I136,Valor_normalizado!I$130:I$161,0),"NA"))</f>
        <v>15</v>
      </c>
      <c r="J136" s="6">
        <f>IF(Valor_normalizado!J136=0,32,IFERROR(RANK(Valor_normalizado!J136,Valor_normalizado!J$130:J$161,0),"NA"))</f>
        <v>8</v>
      </c>
      <c r="K136" s="6">
        <f>IF(Valor_normalizado!K136=0,32,IFERROR(RANK(Valor_normalizado!K136,Valor_normalizado!K$130:K$161,0),"NA"))</f>
        <v>28</v>
      </c>
      <c r="L136" s="6">
        <f>IF(Valor_normalizado!L136=0,32,IFERROR(RANK(Valor_normalizado!L136,Valor_normalizado!L$130:L$161,0),"NA"))</f>
        <v>5</v>
      </c>
      <c r="M136" s="6">
        <f>IF(Valor_normalizado!M136=0,32,IFERROR(RANK(Valor_normalizado!M136,Valor_normalizado!M$130:M$161,0),"NA"))</f>
        <v>20</v>
      </c>
      <c r="N136" s="6">
        <f>IF(Valor_normalizado!N136=0,32,IFERROR(RANK(Valor_normalizado!N136,Valor_normalizado!N$130:N$161,0),"NA"))</f>
        <v>24</v>
      </c>
      <c r="O136" s="6">
        <f>IF(Valor_normalizado!O136=0,32,IFERROR(RANK(Valor_normalizado!O136,Valor_normalizado!O$130:O$161,0),"NA"))</f>
        <v>13</v>
      </c>
      <c r="P136" s="6">
        <f>IF(Valor_normalizado!P136=0,32,IFERROR(RANK(Valor_normalizado!P136,Valor_normalizado!P$130:P$161,0),"NA"))</f>
        <v>25</v>
      </c>
      <c r="Q136" s="6">
        <f>IF(Valor_normalizado!Q136=0,32,IFERROR(RANK(Valor_normalizado!Q136,Valor_normalizado!Q$130:Q$161,0),"NA"))</f>
        <v>19</v>
      </c>
      <c r="R136" s="6">
        <f>IF(Valor_normalizado!R136=0,32,IFERROR(RANK(Valor_normalizado!R136,Valor_normalizado!R$130:R$161,0),"NA"))</f>
        <v>16</v>
      </c>
      <c r="S136" s="6">
        <f>IF(Valor_normalizado!S136=0,32,IFERROR(RANK(Valor_normalizado!S136,Valor_normalizado!S$130:S$161,0),"NA"))</f>
        <v>25</v>
      </c>
      <c r="T136" s="6">
        <f>IF(Valor_normalizado!T136=0,32,IFERROR(RANK(Valor_normalizado!T136,Valor_normalizado!T$130:T$161,0),"NA"))</f>
        <v>24</v>
      </c>
      <c r="U136" s="6">
        <f>IF(Valor_normalizado!U136=0,32,IFERROR(RANK(Valor_normalizado!U136,Valor_normalizado!U$130:U$161,0),"NA"))</f>
        <v>13</v>
      </c>
      <c r="V136" s="6">
        <f>IF(Valor_normalizado!V136=0,32,IFERROR(RANK(Valor_normalizado!V136,Valor_normalizado!V$130:V$161,0),"NA"))</f>
        <v>28</v>
      </c>
      <c r="W136" s="6">
        <f>IF(Valor_normalizado!W136=0,32,IFERROR(RANK(Valor_normalizado!W136,Valor_normalizado!W$130:W$161,0),"NA"))</f>
        <v>7</v>
      </c>
      <c r="X136" s="6">
        <f>IF(Valor_normalizado!X136=0,32,IFERROR(RANK(Valor_normalizado!X136,Valor_normalizado!X$130:X$161,0),"NA"))</f>
        <v>19</v>
      </c>
      <c r="Y136" s="6">
        <f>IF(Valor_normalizado!Y136=0,32,IFERROR(RANK(Valor_normalizado!Y136,Valor_normalizado!Y$130:Y$161,0),"NA"))</f>
        <v>11</v>
      </c>
      <c r="Z136" s="6">
        <f>IF(Valor_normalizado!Z136=0,32,IFERROR(RANK(Valor_normalizado!Z136,Valor_normalizado!Z$130:Z$161,0),"NA"))</f>
        <v>26</v>
      </c>
      <c r="AA136" s="6">
        <f>IF(Valor_normalizado!AA136=0,32,IFERROR(RANK(Valor_normalizado!AA136,Valor_normalizado!AA$130:AA$161,0),"NA"))</f>
        <v>20</v>
      </c>
      <c r="AB136" s="6">
        <f>IF(Valor_normalizado!AB136=0,32,IFERROR(RANK(Valor_normalizado!AB136,Valor_normalizado!AB$130:AB$161,0),"NA"))</f>
        <v>4</v>
      </c>
      <c r="AC136" s="6">
        <f>IF(Valor_normalizado!AC136=0,32,IFERROR(RANK(Valor_normalizado!AC136,Valor_normalizado!AC$130:AC$161,0),"NA"))</f>
        <v>4</v>
      </c>
      <c r="AD136" s="6">
        <f>IF(Valor_normalizado!AD136=0,32,IFERROR(RANK(Valor_normalizado!AD136,Valor_normalizado!AD$130:AD$161,0),"NA"))</f>
        <v>4</v>
      </c>
      <c r="AE136" s="6">
        <f>IF(Valor_normalizado!AE136=0,32,IFERROR(RANK(Valor_normalizado!AE136,Valor_normalizado!AE$130:AE$161,0),"NA"))</f>
        <v>3</v>
      </c>
      <c r="AF136" s="6">
        <f>IF(Valor_normalizado!AF136=0,32,IFERROR(RANK(Valor_normalizado!AF136,Valor_normalizado!AF$130:AF$161,0),"NA"))</f>
        <v>6</v>
      </c>
      <c r="AG136" s="6">
        <f>IF(Valor_normalizado!AG136=0,32,IFERROR(RANK(Valor_normalizado!AG136,Valor_normalizado!AG$130:AG$161,0),"NA"))</f>
        <v>3</v>
      </c>
      <c r="AH136" s="6">
        <f>IF(Valor_normalizado!AH136=0,32,IFERROR(RANK(Valor_normalizado!AH136,Valor_normalizado!AH$130:AH$161,0),"NA"))</f>
        <v>24</v>
      </c>
      <c r="AI136" s="6">
        <f>IF(Valor_normalizado!AI136=0,32,IFERROR(RANK(Valor_normalizado!AI136,Valor_normalizado!AI$130:AI$161,0),"NA"))</f>
        <v>15</v>
      </c>
      <c r="AJ136" s="6">
        <f>IF(Valor_normalizado!AJ136=0,32,IFERROR(RANK(Valor_normalizado!AJ136,Valor_normalizado!AJ$130:AJ$161,0),"NA"))</f>
        <v>27</v>
      </c>
      <c r="AK136" s="6">
        <f>IF(Valor_normalizado!AK136=0,32,IFERROR(RANK(Valor_normalizado!AK136,Valor_normalizado!AK$130:AK$161,0),"NA"))</f>
        <v>10</v>
      </c>
      <c r="AL136" s="6">
        <f>IF(Valor_normalizado!AL136=0,32,IFERROR(RANK(Valor_normalizado!AL136,Valor_normalizado!AL$130:AL$161,0),"NA"))</f>
        <v>9</v>
      </c>
      <c r="AM136" s="6">
        <f>IF(Valor_normalizado!AM136=0,32,IFERROR(RANK(Valor_normalizado!AM136,Valor_normalizado!AM$130:AM$161,0),"NA"))</f>
        <v>1</v>
      </c>
      <c r="AN136" s="6">
        <f>IF(Valor_normalizado!AN136=0,32,IFERROR(RANK(Valor_normalizado!AN136,Valor_normalizado!AN$130:AN$161,0),"NA"))</f>
        <v>5</v>
      </c>
      <c r="AO136" s="6">
        <f>IF(Valor_normalizado!AO136=0,32,IFERROR(RANK(Valor_normalizado!AO136,Valor_normalizado!AO$130:AO$161,0),"NA"))</f>
        <v>5</v>
      </c>
      <c r="AP136" s="6">
        <f>IF(Valor_normalizado!AP136=0,32,IFERROR(RANK(Valor_normalizado!AP136,Valor_normalizado!AP$130:AP$161,0),"NA"))</f>
        <v>17</v>
      </c>
      <c r="AQ136" s="6">
        <f>IF(Valor_normalizado!AQ136=0,32,IFERROR(RANK(Valor_normalizado!AQ136,Valor_normalizado!AQ$130:AQ$161,0),"NA"))</f>
        <v>9</v>
      </c>
      <c r="AR136" s="6">
        <f>IF(Valor_normalizado!AR136=0,32,IFERROR(RANK(Valor_normalizado!AR136,Valor_normalizado!AR$130:AR$161,0),"NA"))</f>
        <v>20</v>
      </c>
      <c r="AS136" s="6">
        <f>IF(Valor_normalizado!AS136=0,32,IFERROR(RANK(Valor_normalizado!AS136,Valor_normalizado!AS$130:AS$161,0),"NA"))</f>
        <v>18</v>
      </c>
      <c r="AT136" s="6">
        <f>IF(Valor_normalizado!AT136=0,32,IFERROR(RANK(Valor_normalizado!AT136,Valor_normalizado!AT$130:AT$161,0),"NA"))</f>
        <v>15</v>
      </c>
      <c r="AU136" s="6">
        <f>IF(Valor_normalizado!AU136=0,32,IFERROR(RANK(Valor_normalizado!AU136,Valor_normalizado!AU$130:AU$161,0),"NA"))</f>
        <v>10</v>
      </c>
      <c r="AV136" s="6">
        <f>IF(Valor_normalizado!AV136=0,32,IFERROR(RANK(Valor_normalizado!AV136,Valor_normalizado!AV$130:AV$161,0),"NA"))</f>
        <v>7</v>
      </c>
      <c r="AW136" s="6">
        <f>IF(Valor_normalizado!AW136=0,32,IFERROR(RANK(Valor_normalizado!AW136,Valor_normalizado!AW$130:AW$161,0),"NA"))</f>
        <v>14</v>
      </c>
      <c r="AX136" s="6">
        <f>IF(Valor_normalizado!AX136=0,32,IFERROR(RANK(Valor_normalizado!AX136,Valor_normalizado!AX$130:AX$161,0),"NA"))</f>
        <v>9</v>
      </c>
      <c r="AY136" s="6">
        <f>IF(Valor_normalizado!AY136=0,32,IFERROR(RANK(Valor_normalizado!AY136,Valor_normalizado!AY$130:AY$161,0),"NA"))</f>
        <v>13</v>
      </c>
      <c r="AZ136" s="6">
        <f>IF(Valor_normalizado!AZ136=0,32,IFERROR(RANK(Valor_normalizado!AZ136,Valor_normalizado!AZ$130:AZ$161,0),"NA"))</f>
        <v>30</v>
      </c>
      <c r="BA136" s="6">
        <f>IF(Valor_normalizado!BA136=0,32,IFERROR(RANK(Valor_normalizado!BA136,Valor_normalizado!BA$130:BA$161,0),"NA"))</f>
        <v>32</v>
      </c>
      <c r="BB136" s="6">
        <f>IF(Valor_normalizado!BB136=0,32,IFERROR(RANK(Valor_normalizado!BB136,Valor_normalizado!BB$130:BB$161,0),"NA"))</f>
        <v>7</v>
      </c>
      <c r="BC136" s="6">
        <f>IF(Valor_normalizado!BC136=0,32,IFERROR(RANK(Valor_normalizado!BC136,Valor_normalizado!BC$130:BC$161,0),"NA"))</f>
        <v>25</v>
      </c>
      <c r="BD136" s="6">
        <f>IF(Valor_normalizado!BD136=0,32,IFERROR(RANK(Valor_normalizado!BD136,Valor_normalizado!BD$130:BD$161,0),"NA"))</f>
        <v>32</v>
      </c>
      <c r="BE136" s="6">
        <f>IF(Valor_normalizado!BE136=0,32,IFERROR(RANK(Valor_normalizado!BE136,Valor_normalizado!BE$130:BE$161,0),"NA"))</f>
        <v>10</v>
      </c>
      <c r="BF136" s="6">
        <f>IF(Valor_normalizado!BF136=0,32,IFERROR(RANK(Valor_normalizado!BF136,Valor_normalizado!BF$130:BF$161,0),"NA"))</f>
        <v>6</v>
      </c>
      <c r="BG136" s="6">
        <f>IF(Valor_normalizado!BG136=0,32,IFERROR(RANK(Valor_normalizado!BG136,Valor_normalizado!BG$130:BG$161,0),"NA"))</f>
        <v>5</v>
      </c>
      <c r="BH136" s="6">
        <f>IF(Valor_normalizado!BH136=0,32,IFERROR(RANK(Valor_normalizado!BH136,Valor_normalizado!BH$130:BH$161,0),"NA"))</f>
        <v>24</v>
      </c>
      <c r="BI136" s="6">
        <f>IF(Valor_normalizado!BI136=0,32,IFERROR(RANK(Valor_normalizado!BI136,Valor_normalizado!BI$130:BI$161,0),"NA"))</f>
        <v>19</v>
      </c>
      <c r="BJ136" s="6">
        <f>IF(Valor_normalizado!BJ136=0,32,IFERROR(RANK(Valor_normalizado!BJ136,Valor_normalizado!BJ$130:BJ$161,0),"NA"))</f>
        <v>10</v>
      </c>
      <c r="BK136" s="6">
        <f>IF(Valor_normalizado!BK136=0,32,IFERROR(RANK(Valor_normalizado!BK136,Valor_normalizado!BK$130:BK$161,0),"NA"))</f>
        <v>6</v>
      </c>
      <c r="BL136" s="6">
        <f>IF(Valor_normalizado!BL136=0,32,IFERROR(RANK(Valor_normalizado!BL136,Valor_normalizado!BL$130:BL$161,0),"NA"))</f>
        <v>17</v>
      </c>
      <c r="BM136" s="6">
        <f>IF(Valor_normalizado!BM136=0,32,IFERROR(RANK(Valor_normalizado!BM136,Valor_normalizado!BM$130:BM$161,0),"NA"))</f>
        <v>10</v>
      </c>
      <c r="BN136" s="6">
        <f>IF(Valor_normalizado!BN136=0,32,IFERROR(RANK(Valor_normalizado!BN136,Valor_normalizado!BN$130:BN$161,0),"NA"))</f>
        <v>23</v>
      </c>
      <c r="BO136" s="6">
        <f>IF(Valor_normalizado!BO136=0,32,IFERROR(RANK(Valor_normalizado!BO136,Valor_normalizado!BO$130:BO$161,0),"NA"))</f>
        <v>18</v>
      </c>
      <c r="BP136" s="6">
        <f>IF(Valor_normalizado!BP136=0,32,IFERROR(RANK(Valor_normalizado!BP136,Valor_normalizado!BP$130:BP$161,0),"NA"))</f>
        <v>22</v>
      </c>
      <c r="BQ136" s="6">
        <f>IF(Valor_normalizado!BQ136=0,32,IFERROR(RANK(Valor_normalizado!BQ136,Valor_normalizado!BQ$130:BQ$161,0),"NA"))</f>
        <v>11</v>
      </c>
      <c r="BR136" s="6">
        <f>IF(Valor_normalizado!BR136=0,32,IFERROR(RANK(Valor_normalizado!BR136,Valor_normalizado!BR$130:BR$161,0),"NA"))</f>
        <v>12</v>
      </c>
      <c r="BS136" s="6">
        <f>IF(Valor_normalizado!BS136=0,32,IFERROR(RANK(Valor_normalizado!BS136,Valor_normalizado!BS$130:BS$161,0),"NA"))</f>
        <v>11</v>
      </c>
      <c r="BT136" s="6">
        <f>IF(Valor_normalizado!BT136=0,32,IFERROR(RANK(Valor_normalizado!BT136,Valor_normalizado!BT$130:BT$161,0),"NA"))</f>
        <v>10</v>
      </c>
      <c r="BU136" s="6">
        <f>IF(Valor_normalizado!BU136=0,32,IFERROR(RANK(Valor_normalizado!BU136,Valor_normalizado!BU$130:BU$161,0),"NA"))</f>
        <v>13</v>
      </c>
      <c r="BV136" s="6">
        <f>IF(Valor_normalizado!BV136=0,32,IFERROR(RANK(Valor_normalizado!BV136,Valor_normalizado!BV$130:BV$161,0),"NA"))</f>
        <v>17</v>
      </c>
      <c r="BW136" s="6">
        <f>IF(Valor_normalizado!BW136=0,32,IFERROR(RANK(Valor_normalizado!BW136,Valor_normalizado!BW$130:BW$161,0),"NA"))</f>
        <v>15</v>
      </c>
      <c r="BX136" s="6">
        <f>IF(Valor_normalizado!BX136=0,32,IFERROR(RANK(Valor_normalizado!BX136,Valor_normalizado!BX$130:BX$161,0),"NA"))</f>
        <v>1</v>
      </c>
      <c r="BY136" s="6">
        <f>IF(Valor_normalizado!BY136=0,32,IFERROR(RANK(Valor_normalizado!BY136,Valor_normalizado!BY$130:BY$161,0),"NA"))</f>
        <v>3</v>
      </c>
      <c r="BZ136" s="6">
        <f>IF(Valor_normalizado!BZ136=0,32,IFERROR(RANK(Valor_normalizado!BZ136,Valor_normalizado!BZ$130:BZ$161,0),"NA"))</f>
        <v>4</v>
      </c>
      <c r="CA136" s="6">
        <f>IF(Valor_normalizado!CA136=0,32,IFERROR(RANK(Valor_normalizado!CA136,Valor_normalizado!CA$130:CA$161,0),"NA"))</f>
        <v>15</v>
      </c>
      <c r="CB136" s="6">
        <f>IF(Valor_normalizado!CB136=0,32,IFERROR(RANK(Valor_normalizado!CB136,Valor_normalizado!CB$130:CB$161,0),"NA"))</f>
        <v>5</v>
      </c>
      <c r="CC136" s="6">
        <f>IF(Valor_normalizado!CC136=0,32,IFERROR(RANK(Valor_normalizado!CC136,Valor_normalizado!CC$130:CC$161,0),"NA"))</f>
        <v>24</v>
      </c>
      <c r="CD136" s="6">
        <f>IF(Valor_normalizado!CD136=0,32,IFERROR(RANK(Valor_normalizado!CD136,Valor_normalizado!CD$130:CD$161,0),"NA"))</f>
        <v>27</v>
      </c>
      <c r="CE136" s="6">
        <f>IF(Valor_normalizado!CE136=0,32,IFERROR(RANK(Valor_normalizado!CE136,Valor_normalizado!CE$130:CE$161,0),"NA"))</f>
        <v>23</v>
      </c>
      <c r="CF136" s="6">
        <f>IF(Valor_normalizado!CF136=0,32,IFERROR(RANK(Valor_normalizado!CF136,Valor_normalizado!CF$130:CF$161,0),"NA"))</f>
        <v>29</v>
      </c>
      <c r="CG136" s="6">
        <f>IF(Valor_normalizado!CG136=0,32,IFERROR(RANK(Valor_normalizado!CG136,Valor_normalizado!CG$130:CG$161,0),"NA"))</f>
        <v>23</v>
      </c>
      <c r="CH136" s="6">
        <f>IF(Valor_normalizado!CH136=0,32,IFERROR(RANK(Valor_normalizado!CH136,Valor_normalizado!CH$130:CH$161,0),"NA"))</f>
        <v>28</v>
      </c>
      <c r="CI136" s="6">
        <f>IF(Valor_normalizado!CI136=0,32,IFERROR(RANK(Valor_normalizado!CI136,Valor_normalizado!CI$130:CI$161,0),"NA"))</f>
        <v>23</v>
      </c>
      <c r="CJ136" s="6">
        <f>IF(Valor_normalizado!CJ136=0,32,IFERROR(RANK(Valor_normalizado!CJ136,Valor_normalizado!CJ$130:CJ$161,0),"NA"))</f>
        <v>21</v>
      </c>
      <c r="CK136" s="6">
        <f>IF(Valor_normalizado!CK136=0,32,IFERROR(RANK(Valor_normalizado!CK136,Valor_normalizado!CK$130:CK$161,0),"NA"))</f>
        <v>7</v>
      </c>
      <c r="CL136" s="6">
        <f>IF(Valor_normalizado!CL136=0,32,IFERROR(RANK(Valor_normalizado!CL136,Valor_normalizado!CL$130:CL$161,0),"NA"))</f>
        <v>6</v>
      </c>
      <c r="CM136" s="6">
        <f>IF(Valor_normalizado!CM136=0,32,IFERROR(RANK(Valor_normalizado!CM136,Valor_normalizado!CM$130:CM$161,0),"NA"))</f>
        <v>7</v>
      </c>
      <c r="CN136" s="6">
        <f>IF(Valor_normalizado!CN136=0,32,IFERROR(RANK(Valor_normalizado!CN136,Valor_normalizado!CN$130:CN$161,0),"NA"))</f>
        <v>15</v>
      </c>
      <c r="CO136" s="6">
        <f>IF(Valor_normalizado!CO136=0,32,IFERROR(RANK(Valor_normalizado!CO136,Valor_normalizado!CO$130:CO$161,0),"NA"))</f>
        <v>22</v>
      </c>
      <c r="CP136" s="6">
        <f>IF(Valor_normalizado!CP136=0,32,IFERROR(RANK(Valor_normalizado!CP136,Valor_normalizado!CP$130:CP$161,0),"NA"))</f>
        <v>18</v>
      </c>
      <c r="CQ136" s="6">
        <f>IF(Valor_normalizado!CQ136=0,32,IFERROR(RANK(Valor_normalizado!CQ136,Valor_normalizado!CQ$130:CQ$161,0),"NA"))</f>
        <v>10</v>
      </c>
      <c r="CR136" s="6">
        <f>IF(Valor_normalizado!CR136=0,32,IFERROR(RANK(Valor_normalizado!CR136,Valor_normalizado!CR$130:CR$161,0),"NA"))</f>
        <v>17</v>
      </c>
      <c r="CS136" s="6">
        <f>IF(Valor_normalizado!CS136=0,32,IFERROR(RANK(Valor_normalizado!CS136,Valor_normalizado!CS$130:CS$161,0),"NA"))</f>
        <v>8</v>
      </c>
      <c r="CT136" s="6">
        <f>IF(Valor_normalizado!CT136=0,32,IFERROR(RANK(Valor_normalizado!CT136,Valor_normalizado!CT$130:CT$161,0),"NA"))</f>
        <v>15</v>
      </c>
      <c r="CU136" s="6">
        <f>IF(Valor_normalizado!CU136=0,32,IFERROR(RANK(Valor_normalizado!CU136,Valor_normalizado!CU$130:CU$161,0),"NA"))</f>
        <v>11</v>
      </c>
      <c r="CV136" s="6">
        <f>IF(Valor_normalizado!CV136=0,32,IFERROR(RANK(Valor_normalizado!CV136,Valor_normalizado!CV$130:CV$161,0),"NA"))</f>
        <v>12</v>
      </c>
      <c r="CW136" s="6">
        <f>IF(Valor_normalizado!CW136=0,32,IFERROR(RANK(Valor_normalizado!CW136,Valor_normalizado!CW$130:CW$161,0),"NA"))</f>
        <v>4</v>
      </c>
      <c r="CX136" s="6">
        <f>IF(Valor_normalizado!CX136=0,32,IFERROR(RANK(Valor_normalizado!CX136,Valor_normalizado!CX$130:CX$161,0),"NA"))</f>
        <v>20</v>
      </c>
      <c r="CY136" s="6">
        <f>IF(Valor_normalizado!CY136=0,32,IFERROR(RANK(Valor_normalizado!CY136,Valor_normalizado!CY$130:CY$161,0),"NA"))</f>
        <v>4</v>
      </c>
      <c r="CZ136" s="6">
        <f>IF(Valor_normalizado!CZ136=0,32,IFERROR(RANK(Valor_normalizado!CZ136,Valor_normalizado!CZ$130:CZ$161,0),"NA"))</f>
        <v>5</v>
      </c>
      <c r="DA136" s="6">
        <f>IF(Valor_normalizado!DA136=0,32,IFERROR(RANK(Valor_normalizado!DA136,Valor_normalizado!DA$130:DA$161,0),"NA"))</f>
        <v>5</v>
      </c>
      <c r="DB136" s="6">
        <f>IF(Valor_normalizado!DB136=0,32,IFERROR(RANK(Valor_normalizado!DB136,Valor_normalizado!DB$130:DB$161,0),"NA"))</f>
        <v>7</v>
      </c>
      <c r="DC136" s="6">
        <f>IF(Valor_normalizado!DC136=0,32,IFERROR(RANK(Valor_normalizado!DC136,Valor_normalizado!DC$130:DC$161,0),"NA"))</f>
        <v>10</v>
      </c>
      <c r="DD136" s="6">
        <f>IF(Valor_normalizado!DD136=0,32,IFERROR(RANK(Valor_normalizado!DD136,Valor_normalizado!DD$130:DD$161,0),"NA"))</f>
        <v>4</v>
      </c>
      <c r="DE136" s="6">
        <f>IF(Valor_normalizado!DE136=0,32,IFERROR(RANK(Valor_normalizado!DE136,Valor_normalizado!DE$130:DE$161,0),"NA"))</f>
        <v>4</v>
      </c>
      <c r="DF136" s="6">
        <f>IF(Valor_normalizado!DF136=0,32,IFERROR(RANK(Valor_normalizado!DF136,Valor_normalizado!DF$130:DF$161,0),"NA"))</f>
        <v>8</v>
      </c>
      <c r="DG136" s="6">
        <f>IF(Valor_normalizado!DG136=0,32,IFERROR(RANK(Valor_normalizado!DG136,Valor_normalizado!DG$130:DG$161,0),"NA"))</f>
        <v>9</v>
      </c>
      <c r="DH136" s="6">
        <f>IF(Valor_normalizado!DH136=0,32,IFERROR(RANK(Valor_normalizado!DH136,Valor_normalizado!DH$130:DH$161,0),"NA"))</f>
        <v>21</v>
      </c>
      <c r="DI136" s="6">
        <f>IF(Valor_normalizado!DI136=0,32,IFERROR(RANK(Valor_normalizado!DI136,Valor_normalizado!DI$130:DI$161,0),"NA"))</f>
        <v>32</v>
      </c>
      <c r="DJ136" s="6">
        <f>IF(Valor_normalizado!DJ136=0,32,IFERROR(RANK(Valor_normalizado!DJ136,Valor_normalizado!DJ$130:DJ$161,0),"NA"))</f>
        <v>27</v>
      </c>
      <c r="DK136" s="6">
        <f>IF(Valor_normalizado!DK136=0,32,IFERROR(RANK(Valor_normalizado!DK136,Valor_normalizado!DK$130:DK$161,0),"NA"))</f>
        <v>26</v>
      </c>
      <c r="DL136" s="6">
        <f>IF(Valor_normalizado!DL136=0,32,IFERROR(RANK(Valor_normalizado!DL136,Valor_normalizado!DL$130:DL$161,0),"NA"))</f>
        <v>10</v>
      </c>
      <c r="DM136" s="6">
        <f>IF(Valor_normalizado!DM136=0,32,IFERROR(RANK(Valor_normalizado!DM136,Valor_normalizado!DM$130:DM$161,0),"NA"))</f>
        <v>32</v>
      </c>
      <c r="DN136" s="6">
        <f>IF(Valor_normalizado!DN136=0,32,IFERROR(RANK(Valor_normalizado!DN136,Valor_normalizado!DN$130:DN$161,0),"NA"))</f>
        <v>2</v>
      </c>
      <c r="DO136" s="6">
        <f>IF(Valor_normalizado!DO136=0,32,IFERROR(RANK(Valor_normalizado!DO136,Valor_normalizado!DO$130:DO$161,0),"NA"))</f>
        <v>18</v>
      </c>
      <c r="DP136" s="6">
        <f>IF(Valor_normalizado!DP136=0,32,IFERROR(RANK(Valor_normalizado!DP136,Valor_normalizado!DP$130:DP$161,0),"NA"))</f>
        <v>23</v>
      </c>
      <c r="DQ136" s="6">
        <f>IF(Valor_normalizado!DQ136=0,32,IFERROR(RANK(Valor_normalizado!DQ136,Valor_normalizado!DQ$130:DQ$161,0),"NA"))</f>
        <v>25</v>
      </c>
      <c r="DR136" s="6">
        <f>IF(Valor_normalizado!DR136=0,32,IFERROR(RANK(Valor_normalizado!DR136,Valor_normalizado!DR$130:DR$161,0),"NA"))</f>
        <v>18</v>
      </c>
      <c r="DS136" s="6">
        <f>IF(Valor_normalizado!DS136=0,32,IFERROR(RANK(Valor_normalizado!DS136,Valor_normalizado!DS$130:DS$161,0),"NA"))</f>
        <v>21</v>
      </c>
      <c r="DT136" s="6">
        <f>IF(Valor_normalizado!DT136=0,32,IFERROR(RANK(Valor_normalizado!DT136,Valor_normalizado!DT$130:DT$161,0),"NA"))</f>
        <v>22</v>
      </c>
      <c r="DU136" s="6">
        <f>IF(Valor_normalizado!DU136=0,32,IFERROR(RANK(Valor_normalizado!DU136,Valor_normalizado!DU$130:DU$161,0),"NA"))</f>
        <v>25</v>
      </c>
      <c r="DV136" s="6">
        <f>IF(Valor_normalizado!DV136=0,32,IFERROR(RANK(Valor_normalizado!DV136,Valor_normalizado!DV$130:DV$161,0),"NA"))</f>
        <v>27</v>
      </c>
      <c r="DW136" s="6">
        <f>IF(Valor_normalizado!DW136=0,32,IFERROR(RANK(Valor_normalizado!DW136,Valor_normalizado!DW$130:DW$161,0),"NA"))</f>
        <v>6</v>
      </c>
      <c r="DX136" s="6">
        <f>IF(Valor_normalizado!DX136=0,32,IFERROR(RANK(Valor_normalizado!DX136,Valor_normalizado!DX$130:DX$161,0),"NA"))</f>
        <v>6</v>
      </c>
      <c r="DY136" s="6">
        <f>IF(Valor_normalizado!DY136=0,32,IFERROR(RANK(Valor_normalizado!DY136,Valor_normalizado!DY$130:DY$161,0),"NA"))</f>
        <v>6</v>
      </c>
      <c r="DZ136" s="6">
        <f>IF(Valor_normalizado!DZ136=0,32,IFERROR(RANK(Valor_normalizado!DZ136,Valor_normalizado!DZ$130:DZ$161,0),"NA"))</f>
        <v>1</v>
      </c>
      <c r="EA136" s="6">
        <f>IF(Valor_normalizado!EA136=0,32,IFERROR(RANK(Valor_normalizado!EA136,Valor_normalizado!EA$130:EA$161,0),"NA"))</f>
        <v>1</v>
      </c>
      <c r="EB136" s="6">
        <f>IF(Valor_normalizado!EB136=0,32,IFERROR(RANK(Valor_normalizado!EB136,Valor_normalizado!EB$130:EB$161,0),"NA"))</f>
        <v>3</v>
      </c>
      <c r="EC136" s="6">
        <f>IF(Valor_normalizado!EC136=0,32,IFERROR(RANK(Valor_normalizado!EC136,Valor_normalizado!EC$130:EC$161,0),"NA"))</f>
        <v>9</v>
      </c>
      <c r="ED136" s="6">
        <f>IF(Valor_normalizado!ED136=0,32,IFERROR(RANK(Valor_normalizado!ED136,Valor_normalizado!ED$130:ED$161,0),"NA"))</f>
        <v>5</v>
      </c>
      <c r="EE136" s="6">
        <f>IF(Valor_normalizado!EE136=0,32,IFERROR(RANK(Valor_normalizado!EE136,Valor_normalizado!EE$130:EE$161,0),"NA"))</f>
        <v>4</v>
      </c>
      <c r="EF136" s="6">
        <f>IF(Valor_normalizado!EF136=0,32,IFERROR(RANK(Valor_normalizado!EF136,Valor_normalizado!EF$130:EF$161,0),"NA"))</f>
        <v>13</v>
      </c>
      <c r="EG136" s="6">
        <f>IF(Valor_normalizado!EG136=0,32,IFERROR(RANK(Valor_normalizado!EG136,Valor_normalizado!EG$130:EG$161,0),"NA"))</f>
        <v>13</v>
      </c>
      <c r="EH136" s="6">
        <f>IF(Valor_normalizado!EH136=0,32,IFERROR(RANK(Valor_normalizado!EH136,Valor_normalizado!EH$130:EH$161,0),"NA"))</f>
        <v>14</v>
      </c>
      <c r="EI136" s="6">
        <f>IF(Valor_normalizado!EI136=0,32,IFERROR(RANK(Valor_normalizado!EI136,Valor_normalizado!EI$130:EI$161,0),"NA"))</f>
        <v>26</v>
      </c>
      <c r="EJ136" s="6">
        <f>IF(Valor_normalizado!EJ136=0,32,IFERROR(RANK(Valor_normalizado!EJ136,Valor_normalizado!EJ$130:EJ$161,0),"NA"))</f>
        <v>32</v>
      </c>
      <c r="EK136" s="6">
        <f>IF(Valor_normalizado!EK136=0,32,IFERROR(RANK(Valor_normalizado!EK136,Valor_normalizado!EK$130:EK$161,0),"NA"))</f>
        <v>2</v>
      </c>
      <c r="EL136" s="6">
        <f>IF(Valor_normalizado!EL136=0,32,IFERROR(RANK(Valor_normalizado!EL136,Valor_normalizado!EL$130:EL$161,0),"NA"))</f>
        <v>16</v>
      </c>
      <c r="EM136" s="6">
        <f>IF(Valor_normalizado!EM136=0,32,IFERROR(RANK(Valor_normalizado!EM136,Valor_normalizado!EM$130:EM$161,0),"NA"))</f>
        <v>17</v>
      </c>
      <c r="EN136" s="6">
        <f>IF(Valor_normalizado!EN136=0,32,IFERROR(RANK(Valor_normalizado!EN136,Valor_normalizado!EN$130:EN$161,0),"NA"))</f>
        <v>21</v>
      </c>
      <c r="EO136" s="6">
        <f>IF(Valor_normalizado!EO136=0,32,IFERROR(RANK(Valor_normalizado!EO136,Valor_normalizado!EO$130:EO$161,0),"NA"))</f>
        <v>9</v>
      </c>
      <c r="EP136" s="6">
        <f>IF(Valor_normalizado!EP136=0,32,IFERROR(RANK(Valor_normalizado!EP136,Valor_normalizado!EP$130:EP$161,0),"NA"))</f>
        <v>14</v>
      </c>
      <c r="EQ136" s="6">
        <f>IF(Valor_normalizado!EQ136=0,32,IFERROR(RANK(Valor_normalizado!EQ136,Valor_normalizado!EQ$130:EQ$161,0),"NA"))</f>
        <v>15</v>
      </c>
      <c r="ER136" s="6">
        <f>IF(Valor_normalizado!ER136=0,32,IFERROR(RANK(Valor_normalizado!ER136,Valor_normalizado!ER$130:ER$161,0),"NA"))</f>
        <v>15</v>
      </c>
      <c r="ES136" s="6">
        <f>IF(Valor_normalizado!ES136=0,32,IFERROR(RANK(Valor_normalizado!ES136,Valor_normalizado!ES$130:ES$161,0),"NA"))</f>
        <v>11</v>
      </c>
    </row>
    <row r="137" spans="1:149" x14ac:dyDescent="0.25">
      <c r="A137" s="1" t="s">
        <v>253</v>
      </c>
      <c r="B137" s="75">
        <v>2023</v>
      </c>
      <c r="C137" s="6">
        <f>IF(Valor_normalizado!C137=0,32,IFERROR(RANK(Valor_normalizado!C137,Valor_normalizado!C$130:C$161,0),"NA"))</f>
        <v>11</v>
      </c>
      <c r="D137" s="6">
        <f>IF(Valor_normalizado!D137=0,32,IFERROR(RANK(Valor_normalizado!D137,Valor_normalizado!D$130:D$161,0),"NA"))</f>
        <v>26</v>
      </c>
      <c r="E137" s="6">
        <f>IF(Valor_normalizado!E137=0,32,IFERROR(RANK(Valor_normalizado!E137,Valor_normalizado!E$130:E$161,0),"NA"))</f>
        <v>29</v>
      </c>
      <c r="F137" s="6">
        <f>IF(Valor_normalizado!F137=0,32,IFERROR(RANK(Valor_normalizado!F137,Valor_normalizado!F$130:F$161,0),"NA"))</f>
        <v>22</v>
      </c>
      <c r="G137" s="6">
        <f>IF(Valor_normalizado!G137=0,32,IFERROR(RANK(Valor_normalizado!G137,Valor_normalizado!G$130:G$161,0),"NA"))</f>
        <v>20</v>
      </c>
      <c r="H137" s="6">
        <f>IF(Valor_normalizado!H137=0,32,IFERROR(RANK(Valor_normalizado!H137,Valor_normalizado!H$130:H$161,0),"NA"))</f>
        <v>10</v>
      </c>
      <c r="I137" s="6">
        <f>IF(Valor_normalizado!I137=0,32,IFERROR(RANK(Valor_normalizado!I137,Valor_normalizado!I$130:I$161,0),"NA"))</f>
        <v>2</v>
      </c>
      <c r="J137" s="6">
        <f>IF(Valor_normalizado!J137=0,32,IFERROR(RANK(Valor_normalizado!J137,Valor_normalizado!J$130:J$161,0),"NA"))</f>
        <v>10</v>
      </c>
      <c r="K137" s="6">
        <f>IF(Valor_normalizado!K137=0,32,IFERROR(RANK(Valor_normalizado!K137,Valor_normalizado!K$130:K$161,0),"NA"))</f>
        <v>20</v>
      </c>
      <c r="L137" s="6">
        <f>IF(Valor_normalizado!L137=0,32,IFERROR(RANK(Valor_normalizado!L137,Valor_normalizado!L$130:L$161,0),"NA"))</f>
        <v>18</v>
      </c>
      <c r="M137" s="6">
        <f>IF(Valor_normalizado!M137=0,32,IFERROR(RANK(Valor_normalizado!M137,Valor_normalizado!M$130:M$161,0),"NA"))</f>
        <v>19</v>
      </c>
      <c r="N137" s="6">
        <f>IF(Valor_normalizado!N137=0,32,IFERROR(RANK(Valor_normalizado!N137,Valor_normalizado!N$130:N$161,0),"NA"))</f>
        <v>23</v>
      </c>
      <c r="O137" s="6">
        <f>IF(Valor_normalizado!O137=0,32,IFERROR(RANK(Valor_normalizado!O137,Valor_normalizado!O$130:O$161,0),"NA"))</f>
        <v>6</v>
      </c>
      <c r="P137" s="6">
        <f>IF(Valor_normalizado!P137=0,32,IFERROR(RANK(Valor_normalizado!P137,Valor_normalizado!P$130:P$161,0),"NA"))</f>
        <v>17</v>
      </c>
      <c r="Q137" s="6">
        <f>IF(Valor_normalizado!Q137=0,32,IFERROR(RANK(Valor_normalizado!Q137,Valor_normalizado!Q$130:Q$161,0),"NA"))</f>
        <v>11</v>
      </c>
      <c r="R137" s="6">
        <f>IF(Valor_normalizado!R137=0,32,IFERROR(RANK(Valor_normalizado!R137,Valor_normalizado!R$130:R$161,0),"NA"))</f>
        <v>6</v>
      </c>
      <c r="S137" s="6">
        <f>IF(Valor_normalizado!S137=0,32,IFERROR(RANK(Valor_normalizado!S137,Valor_normalizado!S$130:S$161,0),"NA"))</f>
        <v>22</v>
      </c>
      <c r="T137" s="6">
        <f>IF(Valor_normalizado!T137=0,32,IFERROR(RANK(Valor_normalizado!T137,Valor_normalizado!T$130:T$161,0),"NA"))</f>
        <v>5</v>
      </c>
      <c r="U137" s="6">
        <f>IF(Valor_normalizado!U137=0,32,IFERROR(RANK(Valor_normalizado!U137,Valor_normalizado!U$130:U$161,0),"NA"))</f>
        <v>15</v>
      </c>
      <c r="V137" s="6">
        <f>IF(Valor_normalizado!V137=0,32,IFERROR(RANK(Valor_normalizado!V137,Valor_normalizado!V$130:V$161,0),"NA"))</f>
        <v>17</v>
      </c>
      <c r="W137" s="6">
        <f>IF(Valor_normalizado!W137=0,32,IFERROR(RANK(Valor_normalizado!W137,Valor_normalizado!W$130:W$161,0),"NA"))</f>
        <v>19</v>
      </c>
      <c r="X137" s="6">
        <f>IF(Valor_normalizado!X137=0,32,IFERROR(RANK(Valor_normalizado!X137,Valor_normalizado!X$130:X$161,0),"NA"))</f>
        <v>17</v>
      </c>
      <c r="Y137" s="6">
        <f>IF(Valor_normalizado!Y137=0,32,IFERROR(RANK(Valor_normalizado!Y137,Valor_normalizado!Y$130:Y$161,0),"NA"))</f>
        <v>24</v>
      </c>
      <c r="Z137" s="6">
        <f>IF(Valor_normalizado!Z137=0,32,IFERROR(RANK(Valor_normalizado!Z137,Valor_normalizado!Z$130:Z$161,0),"NA"))</f>
        <v>17</v>
      </c>
      <c r="AA137" s="6">
        <f>IF(Valor_normalizado!AA137=0,32,IFERROR(RANK(Valor_normalizado!AA137,Valor_normalizado!AA$130:AA$161,0),"NA"))</f>
        <v>16</v>
      </c>
      <c r="AB137" s="6">
        <f>IF(Valor_normalizado!AB137=0,32,IFERROR(RANK(Valor_normalizado!AB137,Valor_normalizado!AB$130:AB$161,0),"NA"))</f>
        <v>5</v>
      </c>
      <c r="AC137" s="6">
        <f>IF(Valor_normalizado!AC137=0,32,IFERROR(RANK(Valor_normalizado!AC137,Valor_normalizado!AC$130:AC$161,0),"NA"))</f>
        <v>5</v>
      </c>
      <c r="AD137" s="6">
        <f>IF(Valor_normalizado!AD137=0,32,IFERROR(RANK(Valor_normalizado!AD137,Valor_normalizado!AD$130:AD$161,0),"NA"))</f>
        <v>10</v>
      </c>
      <c r="AE137" s="6">
        <f>IF(Valor_normalizado!AE137=0,32,IFERROR(RANK(Valor_normalizado!AE137,Valor_normalizado!AE$130:AE$161,0),"NA"))</f>
        <v>11</v>
      </c>
      <c r="AF137" s="6">
        <f>IF(Valor_normalizado!AF137=0,32,IFERROR(RANK(Valor_normalizado!AF137,Valor_normalizado!AF$130:AF$161,0),"NA"))</f>
        <v>11</v>
      </c>
      <c r="AG137" s="6">
        <f>IF(Valor_normalizado!AG137=0,32,IFERROR(RANK(Valor_normalizado!AG137,Valor_normalizado!AG$130:AG$161,0),"NA"))</f>
        <v>7</v>
      </c>
      <c r="AH137" s="6">
        <f>IF(Valor_normalizado!AH137=0,32,IFERROR(RANK(Valor_normalizado!AH137,Valor_normalizado!AH$130:AH$161,0),"NA"))</f>
        <v>21</v>
      </c>
      <c r="AI137" s="6">
        <f>IF(Valor_normalizado!AI137=0,32,IFERROR(RANK(Valor_normalizado!AI137,Valor_normalizado!AI$130:AI$161,0),"NA"))</f>
        <v>22</v>
      </c>
      <c r="AJ137" s="6">
        <f>IF(Valor_normalizado!AJ137=0,32,IFERROR(RANK(Valor_normalizado!AJ137,Valor_normalizado!AJ$130:AJ$161,0),"NA"))</f>
        <v>26</v>
      </c>
      <c r="AK137" s="6">
        <f>IF(Valor_normalizado!AK137=0,32,IFERROR(RANK(Valor_normalizado!AK137,Valor_normalizado!AK$130:AK$161,0),"NA"))</f>
        <v>12</v>
      </c>
      <c r="AL137" s="6">
        <f>IF(Valor_normalizado!AL137=0,32,IFERROR(RANK(Valor_normalizado!AL137,Valor_normalizado!AL$130:AL$161,0),"NA"))</f>
        <v>4</v>
      </c>
      <c r="AM137" s="6">
        <f>IF(Valor_normalizado!AM137=0,32,IFERROR(RANK(Valor_normalizado!AM137,Valor_normalizado!AM$130:AM$161,0),"NA"))</f>
        <v>7</v>
      </c>
      <c r="AN137" s="6">
        <f>IF(Valor_normalizado!AN137=0,32,IFERROR(RANK(Valor_normalizado!AN137,Valor_normalizado!AN$130:AN$161,0),"NA"))</f>
        <v>17</v>
      </c>
      <c r="AO137" s="6">
        <f>IF(Valor_normalizado!AO137=0,32,IFERROR(RANK(Valor_normalizado!AO137,Valor_normalizado!AO$130:AO$161,0),"NA"))</f>
        <v>14</v>
      </c>
      <c r="AP137" s="6">
        <f>IF(Valor_normalizado!AP137=0,32,IFERROR(RANK(Valor_normalizado!AP137,Valor_normalizado!AP$130:AP$161,0),"NA"))</f>
        <v>20</v>
      </c>
      <c r="AQ137" s="6">
        <f>IF(Valor_normalizado!AQ137=0,32,IFERROR(RANK(Valor_normalizado!AQ137,Valor_normalizado!AQ$130:AQ$161,0),"NA"))</f>
        <v>19</v>
      </c>
      <c r="AR137" s="6">
        <f>IF(Valor_normalizado!AR137=0,32,IFERROR(RANK(Valor_normalizado!AR137,Valor_normalizado!AR$130:AR$161,0),"NA"))</f>
        <v>16</v>
      </c>
      <c r="AS137" s="6">
        <f>IF(Valor_normalizado!AS137=0,32,IFERROR(RANK(Valor_normalizado!AS137,Valor_normalizado!AS$130:AS$161,0),"NA"))</f>
        <v>11</v>
      </c>
      <c r="AT137" s="6">
        <f>IF(Valor_normalizado!AT137=0,32,IFERROR(RANK(Valor_normalizado!AT137,Valor_normalizado!AT$130:AT$161,0),"NA"))</f>
        <v>18</v>
      </c>
      <c r="AU137" s="6">
        <f>IF(Valor_normalizado!AU137=0,32,IFERROR(RANK(Valor_normalizado!AU137,Valor_normalizado!AU$130:AU$161,0),"NA"))</f>
        <v>18</v>
      </c>
      <c r="AV137" s="6">
        <f>IF(Valor_normalizado!AV137=0,32,IFERROR(RANK(Valor_normalizado!AV137,Valor_normalizado!AV$130:AV$161,0),"NA"))</f>
        <v>25</v>
      </c>
      <c r="AW137" s="6">
        <f>IF(Valor_normalizado!AW137=0,32,IFERROR(RANK(Valor_normalizado!AW137,Valor_normalizado!AW$130:AW$161,0),"NA"))</f>
        <v>24</v>
      </c>
      <c r="AX137" s="6">
        <f>IF(Valor_normalizado!AX137=0,32,IFERROR(RANK(Valor_normalizado!AX137,Valor_normalizado!AX$130:AX$161,0),"NA"))</f>
        <v>24</v>
      </c>
      <c r="AY137" s="6">
        <f>IF(Valor_normalizado!AY137=0,32,IFERROR(RANK(Valor_normalizado!AY137,Valor_normalizado!AY$130:AY$161,0),"NA"))</f>
        <v>20</v>
      </c>
      <c r="AZ137" s="6">
        <f>IF(Valor_normalizado!AZ137=0,32,IFERROR(RANK(Valor_normalizado!AZ137,Valor_normalizado!AZ$130:AZ$161,0),"NA"))</f>
        <v>21</v>
      </c>
      <c r="BA137" s="6">
        <f>IF(Valor_normalizado!BA137=0,32,IFERROR(RANK(Valor_normalizado!BA137,Valor_normalizado!BA$130:BA$161,0),"NA"))</f>
        <v>13</v>
      </c>
      <c r="BB137" s="6">
        <f>IF(Valor_normalizado!BB137=0,32,IFERROR(RANK(Valor_normalizado!BB137,Valor_normalizado!BB$130:BB$161,0),"NA"))</f>
        <v>25</v>
      </c>
      <c r="BC137" s="6">
        <f>IF(Valor_normalizado!BC137=0,32,IFERROR(RANK(Valor_normalizado!BC137,Valor_normalizado!BC$130:BC$161,0),"NA"))</f>
        <v>29</v>
      </c>
      <c r="BD137" s="6">
        <f>IF(Valor_normalizado!BD137=0,32,IFERROR(RANK(Valor_normalizado!BD137,Valor_normalizado!BD$130:BD$161,0),"NA"))</f>
        <v>29</v>
      </c>
      <c r="BE137" s="6">
        <f>IF(Valor_normalizado!BE137=0,32,IFERROR(RANK(Valor_normalizado!BE137,Valor_normalizado!BE$130:BE$161,0),"NA"))</f>
        <v>5</v>
      </c>
      <c r="BF137" s="6">
        <f>IF(Valor_normalizado!BF137=0,32,IFERROR(RANK(Valor_normalizado!BF137,Valor_normalizado!BF$130:BF$161,0),"NA"))</f>
        <v>13</v>
      </c>
      <c r="BG137" s="6">
        <f>IF(Valor_normalizado!BG137=0,32,IFERROR(RANK(Valor_normalizado!BG137,Valor_normalizado!BG$130:BG$161,0),"NA"))</f>
        <v>9</v>
      </c>
      <c r="BH137" s="6">
        <f>IF(Valor_normalizado!BH137=0,32,IFERROR(RANK(Valor_normalizado!BH137,Valor_normalizado!BH$130:BH$161,0),"NA"))</f>
        <v>21</v>
      </c>
      <c r="BI137" s="6">
        <f>IF(Valor_normalizado!BI137=0,32,IFERROR(RANK(Valor_normalizado!BI137,Valor_normalizado!BI$130:BI$161,0),"NA"))</f>
        <v>10</v>
      </c>
      <c r="BJ137" s="6">
        <f>IF(Valor_normalizado!BJ137=0,32,IFERROR(RANK(Valor_normalizado!BJ137,Valor_normalizado!BJ$130:BJ$161,0),"NA"))</f>
        <v>9</v>
      </c>
      <c r="BK137" s="6">
        <f>IF(Valor_normalizado!BK137=0,32,IFERROR(RANK(Valor_normalizado!BK137,Valor_normalizado!BK$130:BK$161,0),"NA"))</f>
        <v>25</v>
      </c>
      <c r="BL137" s="6">
        <f>IF(Valor_normalizado!BL137=0,32,IFERROR(RANK(Valor_normalizado!BL137,Valor_normalizado!BL$130:BL$161,0),"NA"))</f>
        <v>32</v>
      </c>
      <c r="BM137" s="6">
        <f>IF(Valor_normalizado!BM137=0,32,IFERROR(RANK(Valor_normalizado!BM137,Valor_normalizado!BM$130:BM$161,0),"NA"))</f>
        <v>15</v>
      </c>
      <c r="BN137" s="6">
        <f>IF(Valor_normalizado!BN137=0,32,IFERROR(RANK(Valor_normalizado!BN137,Valor_normalizado!BN$130:BN$161,0),"NA"))</f>
        <v>16</v>
      </c>
      <c r="BO137" s="6">
        <f>IF(Valor_normalizado!BO137=0,32,IFERROR(RANK(Valor_normalizado!BO137,Valor_normalizado!BO$130:BO$161,0),"NA"))</f>
        <v>16</v>
      </c>
      <c r="BP137" s="6">
        <f>IF(Valor_normalizado!BP137=0,32,IFERROR(RANK(Valor_normalizado!BP137,Valor_normalizado!BP$130:BP$161,0),"NA"))</f>
        <v>13</v>
      </c>
      <c r="BQ137" s="6">
        <f>IF(Valor_normalizado!BQ137=0,32,IFERROR(RANK(Valor_normalizado!BQ137,Valor_normalizado!BQ$130:BQ$161,0),"NA"))</f>
        <v>31</v>
      </c>
      <c r="BR137" s="6">
        <f>IF(Valor_normalizado!BR137=0,32,IFERROR(RANK(Valor_normalizado!BR137,Valor_normalizado!BR$130:BR$161,0),"NA"))</f>
        <v>31</v>
      </c>
      <c r="BS137" s="6">
        <f>IF(Valor_normalizado!BS137=0,32,IFERROR(RANK(Valor_normalizado!BS137,Valor_normalizado!BS$130:BS$161,0),"NA"))</f>
        <v>25</v>
      </c>
      <c r="BT137" s="6">
        <f>IF(Valor_normalizado!BT137=0,32,IFERROR(RANK(Valor_normalizado!BT137,Valor_normalizado!BT$130:BT$161,0),"NA"))</f>
        <v>28</v>
      </c>
      <c r="BU137" s="6">
        <f>IF(Valor_normalizado!BU137=0,32,IFERROR(RANK(Valor_normalizado!BU137,Valor_normalizado!BU$130:BU$161,0),"NA"))</f>
        <v>31</v>
      </c>
      <c r="BV137" s="6">
        <f>IF(Valor_normalizado!BV137=0,32,IFERROR(RANK(Valor_normalizado!BV137,Valor_normalizado!BV$130:BV$161,0),"NA"))</f>
        <v>27</v>
      </c>
      <c r="BW137" s="6">
        <f>IF(Valor_normalizado!BW137=0,32,IFERROR(RANK(Valor_normalizado!BW137,Valor_normalizado!BW$130:BW$161,0),"NA"))</f>
        <v>18</v>
      </c>
      <c r="BX137" s="6">
        <f>IF(Valor_normalizado!BX137=0,32,IFERROR(RANK(Valor_normalizado!BX137,Valor_normalizado!BX$130:BX$161,0),"NA"))</f>
        <v>25</v>
      </c>
      <c r="BY137" s="6">
        <f>IF(Valor_normalizado!BY137=0,32,IFERROR(RANK(Valor_normalizado!BY137,Valor_normalizado!BY$130:BY$161,0),"NA"))</f>
        <v>15</v>
      </c>
      <c r="BZ137" s="6">
        <f>IF(Valor_normalizado!BZ137=0,32,IFERROR(RANK(Valor_normalizado!BZ137,Valor_normalizado!BZ$130:BZ$161,0),"NA"))</f>
        <v>20</v>
      </c>
      <c r="CA137" s="6">
        <f>IF(Valor_normalizado!CA137=0,32,IFERROR(RANK(Valor_normalizado!CA137,Valor_normalizado!CA$130:CA$161,0),"NA"))</f>
        <v>14</v>
      </c>
      <c r="CB137" s="6">
        <f>IF(Valor_normalizado!CB137=0,32,IFERROR(RANK(Valor_normalizado!CB137,Valor_normalizado!CB$130:CB$161,0),"NA"))</f>
        <v>20</v>
      </c>
      <c r="CC137" s="6">
        <f>IF(Valor_normalizado!CC137=0,32,IFERROR(RANK(Valor_normalizado!CC137,Valor_normalizado!CC$130:CC$161,0),"NA"))</f>
        <v>12</v>
      </c>
      <c r="CD137" s="6">
        <f>IF(Valor_normalizado!CD137=0,32,IFERROR(RANK(Valor_normalizado!CD137,Valor_normalizado!CD$130:CD$161,0),"NA"))</f>
        <v>8</v>
      </c>
      <c r="CE137" s="6">
        <f>IF(Valor_normalizado!CE137=0,32,IFERROR(RANK(Valor_normalizado!CE137,Valor_normalizado!CE$130:CE$161,0),"NA"))</f>
        <v>9</v>
      </c>
      <c r="CF137" s="6">
        <f>IF(Valor_normalizado!CF137=0,32,IFERROR(RANK(Valor_normalizado!CF137,Valor_normalizado!CF$130:CF$161,0),"NA"))</f>
        <v>26</v>
      </c>
      <c r="CG137" s="6">
        <f>IF(Valor_normalizado!CG137=0,32,IFERROR(RANK(Valor_normalizado!CG137,Valor_normalizado!CG$130:CG$161,0),"NA"))</f>
        <v>28</v>
      </c>
      <c r="CH137" s="6">
        <f>IF(Valor_normalizado!CH137=0,32,IFERROR(RANK(Valor_normalizado!CH137,Valor_normalizado!CH$130:CH$161,0),"NA"))</f>
        <v>18</v>
      </c>
      <c r="CI137" s="6">
        <f>IF(Valor_normalizado!CI137=0,32,IFERROR(RANK(Valor_normalizado!CI137,Valor_normalizado!CI$130:CI$161,0),"NA"))</f>
        <v>18</v>
      </c>
      <c r="CJ137" s="6">
        <f>IF(Valor_normalizado!CJ137=0,32,IFERROR(RANK(Valor_normalizado!CJ137,Valor_normalizado!CJ$130:CJ$161,0),"NA"))</f>
        <v>24</v>
      </c>
      <c r="CK137" s="6">
        <f>IF(Valor_normalizado!CK137=0,32,IFERROR(RANK(Valor_normalizado!CK137,Valor_normalizado!CK$130:CK$161,0),"NA"))</f>
        <v>23</v>
      </c>
      <c r="CL137" s="6">
        <f>IF(Valor_normalizado!CL137=0,32,IFERROR(RANK(Valor_normalizado!CL137,Valor_normalizado!CL$130:CL$161,0),"NA"))</f>
        <v>17</v>
      </c>
      <c r="CM137" s="6">
        <f>IF(Valor_normalizado!CM137=0,32,IFERROR(RANK(Valor_normalizado!CM137,Valor_normalizado!CM$130:CM$161,0),"NA"))</f>
        <v>22</v>
      </c>
      <c r="CN137" s="6">
        <f>IF(Valor_normalizado!CN137=0,32,IFERROR(RANK(Valor_normalizado!CN137,Valor_normalizado!CN$130:CN$161,0),"NA"))</f>
        <v>21</v>
      </c>
      <c r="CO137" s="6">
        <f>IF(Valor_normalizado!CO137=0,32,IFERROR(RANK(Valor_normalizado!CO137,Valor_normalizado!CO$130:CO$161,0),"NA"))</f>
        <v>19</v>
      </c>
      <c r="CP137" s="6">
        <f>IF(Valor_normalizado!CP137=0,32,IFERROR(RANK(Valor_normalizado!CP137,Valor_normalizado!CP$130:CP$161,0),"NA"))</f>
        <v>4</v>
      </c>
      <c r="CQ137" s="6">
        <f>IF(Valor_normalizado!CQ137=0,32,IFERROR(RANK(Valor_normalizado!CQ137,Valor_normalizado!CQ$130:CQ$161,0),"NA"))</f>
        <v>17</v>
      </c>
      <c r="CR137" s="6">
        <f>IF(Valor_normalizado!CR137=0,32,IFERROR(RANK(Valor_normalizado!CR137,Valor_normalizado!CR$130:CR$161,0),"NA"))</f>
        <v>15</v>
      </c>
      <c r="CS137" s="6">
        <f>IF(Valor_normalizado!CS137=0,32,IFERROR(RANK(Valor_normalizado!CS137,Valor_normalizado!CS$130:CS$161,0),"NA"))</f>
        <v>6</v>
      </c>
      <c r="CT137" s="6">
        <f>IF(Valor_normalizado!CT137=0,32,IFERROR(RANK(Valor_normalizado!CT137,Valor_normalizado!CT$130:CT$161,0),"NA"))</f>
        <v>20</v>
      </c>
      <c r="CU137" s="6">
        <f>IF(Valor_normalizado!CU137=0,32,IFERROR(RANK(Valor_normalizado!CU137,Valor_normalizado!CU$130:CU$161,0),"NA"))</f>
        <v>13</v>
      </c>
      <c r="CV137" s="6">
        <f>IF(Valor_normalizado!CV137=0,32,IFERROR(RANK(Valor_normalizado!CV137,Valor_normalizado!CV$130:CV$161,0),"NA"))</f>
        <v>15</v>
      </c>
      <c r="CW137" s="6">
        <f>IF(Valor_normalizado!CW137=0,32,IFERROR(RANK(Valor_normalizado!CW137,Valor_normalizado!CW$130:CW$161,0),"NA"))</f>
        <v>29</v>
      </c>
      <c r="CX137" s="6">
        <f>IF(Valor_normalizado!CX137=0,32,IFERROR(RANK(Valor_normalizado!CX137,Valor_normalizado!CX$130:CX$161,0),"NA"))</f>
        <v>27</v>
      </c>
      <c r="CY137" s="6">
        <f>IF(Valor_normalizado!CY137=0,32,IFERROR(RANK(Valor_normalizado!CY137,Valor_normalizado!CY$130:CY$161,0),"NA"))</f>
        <v>25</v>
      </c>
      <c r="CZ137" s="6">
        <f>IF(Valor_normalizado!CZ137=0,32,IFERROR(RANK(Valor_normalizado!CZ137,Valor_normalizado!CZ$130:CZ$161,0),"NA"))</f>
        <v>28</v>
      </c>
      <c r="DA137" s="6">
        <f>IF(Valor_normalizado!DA137=0,32,IFERROR(RANK(Valor_normalizado!DA137,Valor_normalizado!DA$130:DA$161,0),"NA"))</f>
        <v>16</v>
      </c>
      <c r="DB137" s="6">
        <f>IF(Valor_normalizado!DB137=0,32,IFERROR(RANK(Valor_normalizado!DB137,Valor_normalizado!DB$130:DB$161,0),"NA"))</f>
        <v>18</v>
      </c>
      <c r="DC137" s="6">
        <f>IF(Valor_normalizado!DC137=0,32,IFERROR(RANK(Valor_normalizado!DC137,Valor_normalizado!DC$130:DC$161,0),"NA"))</f>
        <v>15</v>
      </c>
      <c r="DD137" s="6">
        <f>IF(Valor_normalizado!DD137=0,32,IFERROR(RANK(Valor_normalizado!DD137,Valor_normalizado!DD$130:DD$161,0),"NA"))</f>
        <v>19</v>
      </c>
      <c r="DE137" s="6">
        <f>IF(Valor_normalizado!DE137=0,32,IFERROR(RANK(Valor_normalizado!DE137,Valor_normalizado!DE$130:DE$161,0),"NA"))</f>
        <v>23</v>
      </c>
      <c r="DF137" s="6">
        <f>IF(Valor_normalizado!DF137=0,32,IFERROR(RANK(Valor_normalizado!DF137,Valor_normalizado!DF$130:DF$161,0),"NA"))</f>
        <v>17</v>
      </c>
      <c r="DG137" s="6">
        <f>IF(Valor_normalizado!DG137=0,32,IFERROR(RANK(Valor_normalizado!DG137,Valor_normalizado!DG$130:DG$161,0),"NA"))</f>
        <v>22</v>
      </c>
      <c r="DH137" s="6">
        <f>IF(Valor_normalizado!DH137=0,32,IFERROR(RANK(Valor_normalizado!DH137,Valor_normalizado!DH$130:DH$161,0),"NA"))</f>
        <v>30</v>
      </c>
      <c r="DI137" s="6">
        <f>IF(Valor_normalizado!DI137=0,32,IFERROR(RANK(Valor_normalizado!DI137,Valor_normalizado!DI$130:DI$161,0),"NA"))</f>
        <v>20</v>
      </c>
      <c r="DJ137" s="6">
        <f>IF(Valor_normalizado!DJ137=0,32,IFERROR(RANK(Valor_normalizado!DJ137,Valor_normalizado!DJ$130:DJ$161,0),"NA"))</f>
        <v>29</v>
      </c>
      <c r="DK137" s="6">
        <f>IF(Valor_normalizado!DK137=0,32,IFERROR(RANK(Valor_normalizado!DK137,Valor_normalizado!DK$130:DK$161,0),"NA"))</f>
        <v>29</v>
      </c>
      <c r="DL137" s="6">
        <f>IF(Valor_normalizado!DL137=0,32,IFERROR(RANK(Valor_normalizado!DL137,Valor_normalizado!DL$130:DL$161,0),"NA"))</f>
        <v>30</v>
      </c>
      <c r="DM137" s="6">
        <f>IF(Valor_normalizado!DM137=0,32,IFERROR(RANK(Valor_normalizado!DM137,Valor_normalizado!DM$130:DM$161,0),"NA"))</f>
        <v>17</v>
      </c>
      <c r="DN137" s="6">
        <f>IF(Valor_normalizado!DN137=0,32,IFERROR(RANK(Valor_normalizado!DN137,Valor_normalizado!DN$130:DN$161,0),"NA"))</f>
        <v>13</v>
      </c>
      <c r="DO137" s="6">
        <f>IF(Valor_normalizado!DO137=0,32,IFERROR(RANK(Valor_normalizado!DO137,Valor_normalizado!DO$130:DO$161,0),"NA"))</f>
        <v>22</v>
      </c>
      <c r="DP137" s="6">
        <f>IF(Valor_normalizado!DP137=0,32,IFERROR(RANK(Valor_normalizado!DP137,Valor_normalizado!DP$130:DP$161,0),"NA"))</f>
        <v>21</v>
      </c>
      <c r="DQ137" s="6">
        <f>IF(Valor_normalizado!DQ137=0,32,IFERROR(RANK(Valor_normalizado!DQ137,Valor_normalizado!DQ$130:DQ$161,0),"NA"))</f>
        <v>24</v>
      </c>
      <c r="DR137" s="6">
        <f>IF(Valor_normalizado!DR137=0,32,IFERROR(RANK(Valor_normalizado!DR137,Valor_normalizado!DR$130:DR$161,0),"NA"))</f>
        <v>19</v>
      </c>
      <c r="DS137" s="6">
        <f>IF(Valor_normalizado!DS137=0,32,IFERROR(RANK(Valor_normalizado!DS137,Valor_normalizado!DS$130:DS$161,0),"NA"))</f>
        <v>30</v>
      </c>
      <c r="DT137" s="6">
        <f>IF(Valor_normalizado!DT137=0,32,IFERROR(RANK(Valor_normalizado!DT137,Valor_normalizado!DT$130:DT$161,0),"NA"))</f>
        <v>13</v>
      </c>
      <c r="DU137" s="6">
        <f>IF(Valor_normalizado!DU137=0,32,IFERROR(RANK(Valor_normalizado!DU137,Valor_normalizado!DU$130:DU$161,0),"NA"))</f>
        <v>22</v>
      </c>
      <c r="DV137" s="6">
        <f>IF(Valor_normalizado!DV137=0,32,IFERROR(RANK(Valor_normalizado!DV137,Valor_normalizado!DV$130:DV$161,0),"NA"))</f>
        <v>24</v>
      </c>
      <c r="DW137" s="6">
        <f>IF(Valor_normalizado!DW137=0,32,IFERROR(RANK(Valor_normalizado!DW137,Valor_normalizado!DW$130:DW$161,0),"NA"))</f>
        <v>17</v>
      </c>
      <c r="DX137" s="6">
        <f>IF(Valor_normalizado!DX137=0,32,IFERROR(RANK(Valor_normalizado!DX137,Valor_normalizado!DX$130:DX$161,0),"NA"))</f>
        <v>17</v>
      </c>
      <c r="DY137" s="6">
        <f>IF(Valor_normalizado!DY137=0,32,IFERROR(RANK(Valor_normalizado!DY137,Valor_normalizado!DY$130:DY$161,0),"NA"))</f>
        <v>4</v>
      </c>
      <c r="DZ137" s="6">
        <f>IF(Valor_normalizado!DZ137=0,32,IFERROR(RANK(Valor_normalizado!DZ137,Valor_normalizado!DZ$130:DZ$161,0),"NA"))</f>
        <v>16</v>
      </c>
      <c r="EA137" s="6">
        <f>IF(Valor_normalizado!EA137=0,32,IFERROR(RANK(Valor_normalizado!EA137,Valor_normalizado!EA$130:EA$161,0),"NA"))</f>
        <v>12</v>
      </c>
      <c r="EB137" s="6">
        <f>IF(Valor_normalizado!EB137=0,32,IFERROR(RANK(Valor_normalizado!EB137,Valor_normalizado!EB$130:EB$161,0),"NA"))</f>
        <v>14</v>
      </c>
      <c r="EC137" s="6">
        <f>IF(Valor_normalizado!EC137=0,32,IFERROR(RANK(Valor_normalizado!EC137,Valor_normalizado!EC$130:EC$161,0),"NA"))</f>
        <v>1</v>
      </c>
      <c r="ED137" s="6">
        <f>IF(Valor_normalizado!ED137=0,32,IFERROR(RANK(Valor_normalizado!ED137,Valor_normalizado!ED$130:ED$161,0),"NA"))</f>
        <v>15</v>
      </c>
      <c r="EE137" s="6">
        <f>IF(Valor_normalizado!EE137=0,32,IFERROR(RANK(Valor_normalizado!EE137,Valor_normalizado!EE$130:EE$161,0),"NA"))</f>
        <v>12</v>
      </c>
      <c r="EF137" s="6">
        <f>IF(Valor_normalizado!EF137=0,32,IFERROR(RANK(Valor_normalizado!EF137,Valor_normalizado!EF$130:EF$161,0),"NA"))</f>
        <v>21</v>
      </c>
      <c r="EG137" s="6">
        <f>IF(Valor_normalizado!EG137=0,32,IFERROR(RANK(Valor_normalizado!EG137,Valor_normalizado!EG$130:EG$161,0),"NA"))</f>
        <v>10</v>
      </c>
      <c r="EH137" s="6">
        <f>IF(Valor_normalizado!EH137=0,32,IFERROR(RANK(Valor_normalizado!EH137,Valor_normalizado!EH$130:EH$161,0),"NA"))</f>
        <v>23</v>
      </c>
      <c r="EI137" s="6">
        <f>IF(Valor_normalizado!EI137=0,32,IFERROR(RANK(Valor_normalizado!EI137,Valor_normalizado!EI$130:EI$161,0),"NA"))</f>
        <v>23</v>
      </c>
      <c r="EJ137" s="6">
        <f>IF(Valor_normalizado!EJ137=0,32,IFERROR(RANK(Valor_normalizado!EJ137,Valor_normalizado!EJ$130:EJ$161,0),"NA"))</f>
        <v>13</v>
      </c>
      <c r="EK137" s="6">
        <f>IF(Valor_normalizado!EK137=0,32,IFERROR(RANK(Valor_normalizado!EK137,Valor_normalizado!EK$130:EK$161,0),"NA"))</f>
        <v>22</v>
      </c>
      <c r="EL137" s="6">
        <f>IF(Valor_normalizado!EL137=0,32,IFERROR(RANK(Valor_normalizado!EL137,Valor_normalizado!EL$130:EL$161,0),"NA"))</f>
        <v>19</v>
      </c>
      <c r="EM137" s="6">
        <f>IF(Valor_normalizado!EM137=0,32,IFERROR(RANK(Valor_normalizado!EM137,Valor_normalizado!EM$130:EM$161,0),"NA"))</f>
        <v>16</v>
      </c>
      <c r="EN137" s="6">
        <f>IF(Valor_normalizado!EN137=0,32,IFERROR(RANK(Valor_normalizado!EN137,Valor_normalizado!EN$130:EN$161,0),"NA"))</f>
        <v>32</v>
      </c>
      <c r="EO137" s="6">
        <f>IF(Valor_normalizado!EO137=0,32,IFERROR(RANK(Valor_normalizado!EO137,Valor_normalizado!EO$130:EO$161,0),"NA"))</f>
        <v>17</v>
      </c>
      <c r="EP137" s="6">
        <f>IF(Valor_normalizado!EP137=0,32,IFERROR(RANK(Valor_normalizado!EP137,Valor_normalizado!EP$130:EP$161,0),"NA"))</f>
        <v>12</v>
      </c>
      <c r="EQ137" s="6">
        <f>IF(Valor_normalizado!EQ137=0,32,IFERROR(RANK(Valor_normalizado!EQ137,Valor_normalizado!EQ$130:EQ$161,0),"NA"))</f>
        <v>21</v>
      </c>
      <c r="ER137" s="6">
        <f>IF(Valor_normalizado!ER137=0,32,IFERROR(RANK(Valor_normalizado!ER137,Valor_normalizado!ER$130:ER$161,0),"NA"))</f>
        <v>19</v>
      </c>
      <c r="ES137" s="6">
        <f>IF(Valor_normalizado!ES137=0,32,IFERROR(RANK(Valor_normalizado!ES137,Valor_normalizado!ES$130:ES$161,0),"NA"))</f>
        <v>18</v>
      </c>
    </row>
    <row r="138" spans="1:149" x14ac:dyDescent="0.25">
      <c r="A138" s="2" t="s">
        <v>254</v>
      </c>
      <c r="B138" s="75">
        <v>2023</v>
      </c>
      <c r="C138" s="6">
        <f>IF(Valor_normalizado!C138=0,32,IFERROR(RANK(Valor_normalizado!C138,Valor_normalizado!C$130:C$161,0),"NA"))</f>
        <v>16</v>
      </c>
      <c r="D138" s="6">
        <f>IF(Valor_normalizado!D138=0,32,IFERROR(RANK(Valor_normalizado!D138,Valor_normalizado!D$130:D$161,0),"NA"))</f>
        <v>10</v>
      </c>
      <c r="E138" s="6">
        <f>IF(Valor_normalizado!E138=0,32,IFERROR(RANK(Valor_normalizado!E138,Valor_normalizado!E$130:E$161,0),"NA"))</f>
        <v>17</v>
      </c>
      <c r="F138" s="6">
        <f>IF(Valor_normalizado!F138=0,32,IFERROR(RANK(Valor_normalizado!F138,Valor_normalizado!F$130:F$161,0),"NA"))</f>
        <v>16</v>
      </c>
      <c r="G138" s="6">
        <f>IF(Valor_normalizado!G138=0,32,IFERROR(RANK(Valor_normalizado!G138,Valor_normalizado!G$130:G$161,0),"NA"))</f>
        <v>24</v>
      </c>
      <c r="H138" s="6">
        <f>IF(Valor_normalizado!H138=0,32,IFERROR(RANK(Valor_normalizado!H138,Valor_normalizado!H$130:H$161,0),"NA"))</f>
        <v>17</v>
      </c>
      <c r="I138" s="6">
        <f>IF(Valor_normalizado!I138=0,32,IFERROR(RANK(Valor_normalizado!I138,Valor_normalizado!I$130:I$161,0),"NA"))</f>
        <v>31</v>
      </c>
      <c r="J138" s="6">
        <f>IF(Valor_normalizado!J138=0,32,IFERROR(RANK(Valor_normalizado!J138,Valor_normalizado!J$130:J$161,0),"NA"))</f>
        <v>28</v>
      </c>
      <c r="K138" s="6">
        <f>IF(Valor_normalizado!K138=0,32,IFERROR(RANK(Valor_normalizado!K138,Valor_normalizado!K$130:K$161,0),"NA"))</f>
        <v>13</v>
      </c>
      <c r="L138" s="6">
        <f>IF(Valor_normalizado!L138=0,32,IFERROR(RANK(Valor_normalizado!L138,Valor_normalizado!L$130:L$161,0),"NA"))</f>
        <v>27</v>
      </c>
      <c r="M138" s="6">
        <f>IF(Valor_normalizado!M138=0,32,IFERROR(RANK(Valor_normalizado!M138,Valor_normalizado!M$130:M$161,0),"NA"))</f>
        <v>23</v>
      </c>
      <c r="N138" s="6">
        <f>IF(Valor_normalizado!N138=0,32,IFERROR(RANK(Valor_normalizado!N138,Valor_normalizado!N$130:N$161,0),"NA"))</f>
        <v>13</v>
      </c>
      <c r="O138" s="6">
        <f>IF(Valor_normalizado!O138=0,32,IFERROR(RANK(Valor_normalizado!O138,Valor_normalizado!O$130:O$161,0),"NA"))</f>
        <v>22</v>
      </c>
      <c r="P138" s="6">
        <f>IF(Valor_normalizado!P138=0,32,IFERROR(RANK(Valor_normalizado!P138,Valor_normalizado!P$130:P$161,0),"NA"))</f>
        <v>13</v>
      </c>
      <c r="Q138" s="6">
        <f>IF(Valor_normalizado!Q138=0,32,IFERROR(RANK(Valor_normalizado!Q138,Valor_normalizado!Q$130:Q$161,0),"NA"))</f>
        <v>12</v>
      </c>
      <c r="R138" s="6">
        <f>IF(Valor_normalizado!R138=0,32,IFERROR(RANK(Valor_normalizado!R138,Valor_normalizado!R$130:R$161,0),"NA"))</f>
        <v>3</v>
      </c>
      <c r="S138" s="6">
        <f>IF(Valor_normalizado!S138=0,32,IFERROR(RANK(Valor_normalizado!S138,Valor_normalizado!S$130:S$161,0),"NA"))</f>
        <v>26</v>
      </c>
      <c r="T138" s="6">
        <f>IF(Valor_normalizado!T138=0,32,IFERROR(RANK(Valor_normalizado!T138,Valor_normalizado!T$130:T$161,0),"NA"))</f>
        <v>7</v>
      </c>
      <c r="U138" s="6">
        <f>IF(Valor_normalizado!U138=0,32,IFERROR(RANK(Valor_normalizado!U138,Valor_normalizado!U$130:U$161,0),"NA"))</f>
        <v>22</v>
      </c>
      <c r="V138" s="6">
        <f>IF(Valor_normalizado!V138=0,32,IFERROR(RANK(Valor_normalizado!V138,Valor_normalizado!V$130:V$161,0),"NA"))</f>
        <v>21</v>
      </c>
      <c r="W138" s="6">
        <f>IF(Valor_normalizado!W138=0,32,IFERROR(RANK(Valor_normalizado!W138,Valor_normalizado!W$130:W$161,0),"NA"))</f>
        <v>10</v>
      </c>
      <c r="X138" s="6">
        <f>IF(Valor_normalizado!X138=0,32,IFERROR(RANK(Valor_normalizado!X138,Valor_normalizado!X$130:X$161,0),"NA"))</f>
        <v>21</v>
      </c>
      <c r="Y138" s="6">
        <f>IF(Valor_normalizado!Y138=0,32,IFERROR(RANK(Valor_normalizado!Y138,Valor_normalizado!Y$130:Y$161,0),"NA"))</f>
        <v>22</v>
      </c>
      <c r="Z138" s="6">
        <f>IF(Valor_normalizado!Z138=0,32,IFERROR(RANK(Valor_normalizado!Z138,Valor_normalizado!Z$130:Z$161,0),"NA"))</f>
        <v>16</v>
      </c>
      <c r="AA138" s="6">
        <f>IF(Valor_normalizado!AA138=0,32,IFERROR(RANK(Valor_normalizado!AA138,Valor_normalizado!AA$130:AA$161,0),"NA"))</f>
        <v>18</v>
      </c>
      <c r="AB138" s="6">
        <f>IF(Valor_normalizado!AB138=0,32,IFERROR(RANK(Valor_normalizado!AB138,Valor_normalizado!AB$130:AB$161,0),"NA"))</f>
        <v>25</v>
      </c>
      <c r="AC138" s="6">
        <f>IF(Valor_normalizado!AC138=0,32,IFERROR(RANK(Valor_normalizado!AC138,Valor_normalizado!AC$130:AC$161,0),"NA"))</f>
        <v>16</v>
      </c>
      <c r="AD138" s="6">
        <f>IF(Valor_normalizado!AD138=0,32,IFERROR(RANK(Valor_normalizado!AD138,Valor_normalizado!AD$130:AD$161,0),"NA"))</f>
        <v>24</v>
      </c>
      <c r="AE138" s="6">
        <f>IF(Valor_normalizado!AE138=0,32,IFERROR(RANK(Valor_normalizado!AE138,Valor_normalizado!AE$130:AE$161,0),"NA"))</f>
        <v>20</v>
      </c>
      <c r="AF138" s="6">
        <f>IF(Valor_normalizado!AF138=0,32,IFERROR(RANK(Valor_normalizado!AF138,Valor_normalizado!AF$130:AF$161,0),"NA"))</f>
        <v>16</v>
      </c>
      <c r="AG138" s="6">
        <f>IF(Valor_normalizado!AG138=0,32,IFERROR(RANK(Valor_normalizado!AG138,Valor_normalizado!AG$130:AG$161,0),"NA"))</f>
        <v>25</v>
      </c>
      <c r="AH138" s="6">
        <f>IF(Valor_normalizado!AH138=0,32,IFERROR(RANK(Valor_normalizado!AH138,Valor_normalizado!AH$130:AH$161,0),"NA"))</f>
        <v>18</v>
      </c>
      <c r="AI138" s="6">
        <f>IF(Valor_normalizado!AI138=0,32,IFERROR(RANK(Valor_normalizado!AI138,Valor_normalizado!AI$130:AI$161,0),"NA"))</f>
        <v>21</v>
      </c>
      <c r="AJ138" s="6">
        <f>IF(Valor_normalizado!AJ138=0,32,IFERROR(RANK(Valor_normalizado!AJ138,Valor_normalizado!AJ$130:AJ$161,0),"NA"))</f>
        <v>18</v>
      </c>
      <c r="AK138" s="6">
        <f>IF(Valor_normalizado!AK138=0,32,IFERROR(RANK(Valor_normalizado!AK138,Valor_normalizado!AK$130:AK$161,0),"NA"))</f>
        <v>14</v>
      </c>
      <c r="AL138" s="6">
        <f>IF(Valor_normalizado!AL138=0,32,IFERROR(RANK(Valor_normalizado!AL138,Valor_normalizado!AL$130:AL$161,0),"NA"))</f>
        <v>32</v>
      </c>
      <c r="AM138" s="6">
        <f>IF(Valor_normalizado!AM138=0,32,IFERROR(RANK(Valor_normalizado!AM138,Valor_normalizado!AM$130:AM$161,0),"NA"))</f>
        <v>20</v>
      </c>
      <c r="AN138" s="6">
        <f>IF(Valor_normalizado!AN138=0,32,IFERROR(RANK(Valor_normalizado!AN138,Valor_normalizado!AN$130:AN$161,0),"NA"))</f>
        <v>24</v>
      </c>
      <c r="AO138" s="6">
        <f>IF(Valor_normalizado!AO138=0,32,IFERROR(RANK(Valor_normalizado!AO138,Valor_normalizado!AO$130:AO$161,0),"NA"))</f>
        <v>22</v>
      </c>
      <c r="AP138" s="6">
        <f>IF(Valor_normalizado!AP138=0,32,IFERROR(RANK(Valor_normalizado!AP138,Valor_normalizado!AP$130:AP$161,0),"NA"))</f>
        <v>19</v>
      </c>
      <c r="AQ138" s="6">
        <f>IF(Valor_normalizado!AQ138=0,32,IFERROR(RANK(Valor_normalizado!AQ138,Valor_normalizado!AQ$130:AQ$161,0),"NA"))</f>
        <v>24</v>
      </c>
      <c r="AR138" s="6">
        <f>IF(Valor_normalizado!AR138=0,32,IFERROR(RANK(Valor_normalizado!AR138,Valor_normalizado!AR$130:AR$161,0),"NA"))</f>
        <v>18</v>
      </c>
      <c r="AS138" s="6">
        <f>IF(Valor_normalizado!AS138=0,32,IFERROR(RANK(Valor_normalizado!AS138,Valor_normalizado!AS$130:AS$161,0),"NA"))</f>
        <v>20</v>
      </c>
      <c r="AT138" s="6">
        <f>IF(Valor_normalizado!AT138=0,32,IFERROR(RANK(Valor_normalizado!AT138,Valor_normalizado!AT$130:AT$161,0),"NA"))</f>
        <v>22</v>
      </c>
      <c r="AU138" s="6">
        <f>IF(Valor_normalizado!AU138=0,32,IFERROR(RANK(Valor_normalizado!AU138,Valor_normalizado!AU$130:AU$161,0),"NA"))</f>
        <v>26</v>
      </c>
      <c r="AV138" s="6">
        <f>IF(Valor_normalizado!AV138=0,32,IFERROR(RANK(Valor_normalizado!AV138,Valor_normalizado!AV$130:AV$161,0),"NA"))</f>
        <v>24</v>
      </c>
      <c r="AW138" s="6">
        <f>IF(Valor_normalizado!AW138=0,32,IFERROR(RANK(Valor_normalizado!AW138,Valor_normalizado!AW$130:AW$161,0),"NA"))</f>
        <v>4</v>
      </c>
      <c r="AX138" s="6">
        <f>IF(Valor_normalizado!AX138=0,32,IFERROR(RANK(Valor_normalizado!AX138,Valor_normalizado!AX$130:AX$161,0),"NA"))</f>
        <v>13</v>
      </c>
      <c r="AY138" s="6">
        <f>IF(Valor_normalizado!AY138=0,32,IFERROR(RANK(Valor_normalizado!AY138,Valor_normalizado!AY$130:AY$161,0),"NA"))</f>
        <v>19</v>
      </c>
      <c r="AZ138" s="6">
        <f>IF(Valor_normalizado!AZ138=0,32,IFERROR(RANK(Valor_normalizado!AZ138,Valor_normalizado!AZ$130:AZ$161,0),"NA"))</f>
        <v>4</v>
      </c>
      <c r="BA138" s="6">
        <f>IF(Valor_normalizado!BA138=0,32,IFERROR(RANK(Valor_normalizado!BA138,Valor_normalizado!BA$130:BA$161,0),"NA"))</f>
        <v>6</v>
      </c>
      <c r="BB138" s="6">
        <f>IF(Valor_normalizado!BB138=0,32,IFERROR(RANK(Valor_normalizado!BB138,Valor_normalizado!BB$130:BB$161,0),"NA"))</f>
        <v>18</v>
      </c>
      <c r="BC138" s="6">
        <f>IF(Valor_normalizado!BC138=0,32,IFERROR(RANK(Valor_normalizado!BC138,Valor_normalizado!BC$130:BC$161,0),"NA"))</f>
        <v>22</v>
      </c>
      <c r="BD138" s="6">
        <f>IF(Valor_normalizado!BD138=0,32,IFERROR(RANK(Valor_normalizado!BD138,Valor_normalizado!BD$130:BD$161,0),"NA"))</f>
        <v>1</v>
      </c>
      <c r="BE138" s="6">
        <f>IF(Valor_normalizado!BE138=0,32,IFERROR(RANK(Valor_normalizado!BE138,Valor_normalizado!BE$130:BE$161,0),"NA"))</f>
        <v>5</v>
      </c>
      <c r="BF138" s="6">
        <f>IF(Valor_normalizado!BF138=0,32,IFERROR(RANK(Valor_normalizado!BF138,Valor_normalizado!BF$130:BF$161,0),"NA"))</f>
        <v>17</v>
      </c>
      <c r="BG138" s="6">
        <f>IF(Valor_normalizado!BG138=0,32,IFERROR(RANK(Valor_normalizado!BG138,Valor_normalizado!BG$130:BG$161,0),"NA"))</f>
        <v>11</v>
      </c>
      <c r="BH138" s="6">
        <f>IF(Valor_normalizado!BH138=0,32,IFERROR(RANK(Valor_normalizado!BH138,Valor_normalizado!BH$130:BH$161,0),"NA"))</f>
        <v>6</v>
      </c>
      <c r="BI138" s="6">
        <f>IF(Valor_normalizado!BI138=0,32,IFERROR(RANK(Valor_normalizado!BI138,Valor_normalizado!BI$130:BI$161,0),"NA"))</f>
        <v>17</v>
      </c>
      <c r="BJ138" s="6">
        <f>IF(Valor_normalizado!BJ138=0,32,IFERROR(RANK(Valor_normalizado!BJ138,Valor_normalizado!BJ$130:BJ$161,0),"NA"))</f>
        <v>19</v>
      </c>
      <c r="BK138" s="6">
        <f>IF(Valor_normalizado!BK138=0,32,IFERROR(RANK(Valor_normalizado!BK138,Valor_normalizado!BK$130:BK$161,0),"NA"))</f>
        <v>23</v>
      </c>
      <c r="BL138" s="6">
        <f>IF(Valor_normalizado!BL138=0,32,IFERROR(RANK(Valor_normalizado!BL138,Valor_normalizado!BL$130:BL$161,0),"NA"))</f>
        <v>16</v>
      </c>
      <c r="BM138" s="6">
        <f>IF(Valor_normalizado!BM138=0,32,IFERROR(RANK(Valor_normalizado!BM138,Valor_normalizado!BM$130:BM$161,0),"NA"))</f>
        <v>23</v>
      </c>
      <c r="BN138" s="6">
        <f>IF(Valor_normalizado!BN138=0,32,IFERROR(RANK(Valor_normalizado!BN138,Valor_normalizado!BN$130:BN$161,0),"NA"))</f>
        <v>4</v>
      </c>
      <c r="BO138" s="6">
        <f>IF(Valor_normalizado!BO138=0,32,IFERROR(RANK(Valor_normalizado!BO138,Valor_normalizado!BO$130:BO$161,0),"NA"))</f>
        <v>28</v>
      </c>
      <c r="BP138" s="6">
        <f>IF(Valor_normalizado!BP138=0,32,IFERROR(RANK(Valor_normalizado!BP138,Valor_normalizado!BP$130:BP$161,0),"NA"))</f>
        <v>15</v>
      </c>
      <c r="BQ138" s="6">
        <f>IF(Valor_normalizado!BQ138=0,32,IFERROR(RANK(Valor_normalizado!BQ138,Valor_normalizado!BQ$130:BQ$161,0),"NA"))</f>
        <v>30</v>
      </c>
      <c r="BR138" s="6">
        <f>IF(Valor_normalizado!BR138=0,32,IFERROR(RANK(Valor_normalizado!BR138,Valor_normalizado!BR$130:BR$161,0),"NA"))</f>
        <v>29</v>
      </c>
      <c r="BS138" s="6">
        <f>IF(Valor_normalizado!BS138=0,32,IFERROR(RANK(Valor_normalizado!BS138,Valor_normalizado!BS$130:BS$161,0),"NA"))</f>
        <v>27</v>
      </c>
      <c r="BT138" s="6">
        <f>IF(Valor_normalizado!BT138=0,32,IFERROR(RANK(Valor_normalizado!BT138,Valor_normalizado!BT$130:BT$161,0),"NA"))</f>
        <v>13</v>
      </c>
      <c r="BU138" s="6">
        <f>IF(Valor_normalizado!BU138=0,32,IFERROR(RANK(Valor_normalizado!BU138,Valor_normalizado!BU$130:BU$161,0),"NA"))</f>
        <v>28</v>
      </c>
      <c r="BV138" s="6">
        <f>IF(Valor_normalizado!BV138=0,32,IFERROR(RANK(Valor_normalizado!BV138,Valor_normalizado!BV$130:BV$161,0),"NA"))</f>
        <v>25</v>
      </c>
      <c r="BW138" s="6">
        <f>IF(Valor_normalizado!BW138=0,32,IFERROR(RANK(Valor_normalizado!BW138,Valor_normalizado!BW$130:BW$161,0),"NA"))</f>
        <v>19</v>
      </c>
      <c r="BX138" s="6">
        <f>IF(Valor_normalizado!BX138=0,32,IFERROR(RANK(Valor_normalizado!BX138,Valor_normalizado!BX$130:BX$161,0),"NA"))</f>
        <v>17</v>
      </c>
      <c r="BY138" s="6">
        <f>IF(Valor_normalizado!BY138=0,32,IFERROR(RANK(Valor_normalizado!BY138,Valor_normalizado!BY$130:BY$161,0),"NA"))</f>
        <v>24</v>
      </c>
      <c r="BZ138" s="6">
        <f>IF(Valor_normalizado!BZ138=0,32,IFERROR(RANK(Valor_normalizado!BZ138,Valor_normalizado!BZ$130:BZ$161,0),"NA"))</f>
        <v>28</v>
      </c>
      <c r="CA138" s="6">
        <f>IF(Valor_normalizado!CA138=0,32,IFERROR(RANK(Valor_normalizado!CA138,Valor_normalizado!CA$130:CA$161,0),"NA"))</f>
        <v>29</v>
      </c>
      <c r="CB138" s="6">
        <f>IF(Valor_normalizado!CB138=0,32,IFERROR(RANK(Valor_normalizado!CB138,Valor_normalizado!CB$130:CB$161,0),"NA"))</f>
        <v>27</v>
      </c>
      <c r="CC138" s="6">
        <f>IF(Valor_normalizado!CC138=0,32,IFERROR(RANK(Valor_normalizado!CC138,Valor_normalizado!CC$130:CC$161,0),"NA"))</f>
        <v>18</v>
      </c>
      <c r="CD138" s="6">
        <f>IF(Valor_normalizado!CD138=0,32,IFERROR(RANK(Valor_normalizado!CD138,Valor_normalizado!CD$130:CD$161,0),"NA"))</f>
        <v>15</v>
      </c>
      <c r="CE138" s="6">
        <f>IF(Valor_normalizado!CE138=0,32,IFERROR(RANK(Valor_normalizado!CE138,Valor_normalizado!CE$130:CE$161,0),"NA"))</f>
        <v>2</v>
      </c>
      <c r="CF138" s="6">
        <f>IF(Valor_normalizado!CF138=0,32,IFERROR(RANK(Valor_normalizado!CF138,Valor_normalizado!CF$130:CF$161,0),"NA"))</f>
        <v>10</v>
      </c>
      <c r="CG138" s="6">
        <f>IF(Valor_normalizado!CG138=0,32,IFERROR(RANK(Valor_normalizado!CG138,Valor_normalizado!CG$130:CG$161,0),"NA"))</f>
        <v>5</v>
      </c>
      <c r="CH138" s="6">
        <f>IF(Valor_normalizado!CH138=0,32,IFERROR(RANK(Valor_normalizado!CH138,Valor_normalizado!CH$130:CH$161,0),"NA"))</f>
        <v>8</v>
      </c>
      <c r="CI138" s="6">
        <f>IF(Valor_normalizado!CI138=0,32,IFERROR(RANK(Valor_normalizado!CI138,Valor_normalizado!CI$130:CI$161,0),"NA"))</f>
        <v>17</v>
      </c>
      <c r="CJ138" s="6">
        <f>IF(Valor_normalizado!CJ138=0,32,IFERROR(RANK(Valor_normalizado!CJ138,Valor_normalizado!CJ$130:CJ$161,0),"NA"))</f>
        <v>12</v>
      </c>
      <c r="CK138" s="6">
        <f>IF(Valor_normalizado!CK138=0,32,IFERROR(RANK(Valor_normalizado!CK138,Valor_normalizado!CK$130:CK$161,0),"NA"))</f>
        <v>22</v>
      </c>
      <c r="CL138" s="6">
        <f>IF(Valor_normalizado!CL138=0,32,IFERROR(RANK(Valor_normalizado!CL138,Valor_normalizado!CL$130:CL$161,0),"NA"))</f>
        <v>22</v>
      </c>
      <c r="CM138" s="6">
        <f>IF(Valor_normalizado!CM138=0,32,IFERROR(RANK(Valor_normalizado!CM138,Valor_normalizado!CM$130:CM$161,0),"NA"))</f>
        <v>21</v>
      </c>
      <c r="CN138" s="6">
        <f>IF(Valor_normalizado!CN138=0,32,IFERROR(RANK(Valor_normalizado!CN138,Valor_normalizado!CN$130:CN$161,0),"NA"))</f>
        <v>23</v>
      </c>
      <c r="CO138" s="6">
        <f>IF(Valor_normalizado!CO138=0,32,IFERROR(RANK(Valor_normalizado!CO138,Valor_normalizado!CO$130:CO$161,0),"NA"))</f>
        <v>24</v>
      </c>
      <c r="CP138" s="6">
        <f>IF(Valor_normalizado!CP138=0,32,IFERROR(RANK(Valor_normalizado!CP138,Valor_normalizado!CP$130:CP$161,0),"NA"))</f>
        <v>26</v>
      </c>
      <c r="CQ138" s="6">
        <f>IF(Valor_normalizado!CQ138=0,32,IFERROR(RANK(Valor_normalizado!CQ138,Valor_normalizado!CQ$130:CQ$161,0),"NA"))</f>
        <v>23</v>
      </c>
      <c r="CR138" s="6">
        <f>IF(Valor_normalizado!CR138=0,32,IFERROR(RANK(Valor_normalizado!CR138,Valor_normalizado!CR$130:CR$161,0),"NA"))</f>
        <v>25</v>
      </c>
      <c r="CS138" s="6">
        <f>IF(Valor_normalizado!CS138=0,32,IFERROR(RANK(Valor_normalizado!CS138,Valor_normalizado!CS$130:CS$161,0),"NA"))</f>
        <v>23</v>
      </c>
      <c r="CT138" s="6">
        <f>IF(Valor_normalizado!CT138=0,32,IFERROR(RANK(Valor_normalizado!CT138,Valor_normalizado!CT$130:CT$161,0),"NA"))</f>
        <v>31</v>
      </c>
      <c r="CU138" s="6">
        <f>IF(Valor_normalizado!CU138=0,32,IFERROR(RANK(Valor_normalizado!CU138,Valor_normalizado!CU$130:CU$161,0),"NA"))</f>
        <v>29</v>
      </c>
      <c r="CV138" s="6">
        <f>IF(Valor_normalizado!CV138=0,32,IFERROR(RANK(Valor_normalizado!CV138,Valor_normalizado!CV$130:CV$161,0),"NA"))</f>
        <v>26</v>
      </c>
      <c r="CW138" s="6">
        <f>IF(Valor_normalizado!CW138=0,32,IFERROR(RANK(Valor_normalizado!CW138,Valor_normalizado!CW$130:CW$161,0),"NA"))</f>
        <v>11</v>
      </c>
      <c r="CX138" s="6">
        <f>IF(Valor_normalizado!CX138=0,32,IFERROR(RANK(Valor_normalizado!CX138,Valor_normalizado!CX$130:CX$161,0),"NA"))</f>
        <v>13</v>
      </c>
      <c r="CY138" s="6">
        <f>IF(Valor_normalizado!CY138=0,32,IFERROR(RANK(Valor_normalizado!CY138,Valor_normalizado!CY$130:CY$161,0),"NA"))</f>
        <v>32</v>
      </c>
      <c r="CZ138" s="6">
        <f>IF(Valor_normalizado!CZ138=0,32,IFERROR(RANK(Valor_normalizado!CZ138,Valor_normalizado!CZ$130:CZ$161,0),"NA"))</f>
        <v>30</v>
      </c>
      <c r="DA138" s="6">
        <f>IF(Valor_normalizado!DA138=0,32,IFERROR(RANK(Valor_normalizado!DA138,Valor_normalizado!DA$130:DA$161,0),"NA"))</f>
        <v>30</v>
      </c>
      <c r="DB138" s="6">
        <f>IF(Valor_normalizado!DB138=0,32,IFERROR(RANK(Valor_normalizado!DB138,Valor_normalizado!DB$130:DB$161,0),"NA"))</f>
        <v>29</v>
      </c>
      <c r="DC138" s="6">
        <f>IF(Valor_normalizado!DC138=0,32,IFERROR(RANK(Valor_normalizado!DC138,Valor_normalizado!DC$130:DC$161,0),"NA"))</f>
        <v>24</v>
      </c>
      <c r="DD138" s="6">
        <f>IF(Valor_normalizado!DD138=0,32,IFERROR(RANK(Valor_normalizado!DD138,Valor_normalizado!DD$130:DD$161,0),"NA"))</f>
        <v>30</v>
      </c>
      <c r="DE138" s="6">
        <f>IF(Valor_normalizado!DE138=0,32,IFERROR(RANK(Valor_normalizado!DE138,Valor_normalizado!DE$130:DE$161,0),"NA"))</f>
        <v>31</v>
      </c>
      <c r="DF138" s="6">
        <f>IF(Valor_normalizado!DF138=0,32,IFERROR(RANK(Valor_normalizado!DF138,Valor_normalizado!DF$130:DF$161,0),"NA"))</f>
        <v>14</v>
      </c>
      <c r="DG138" s="6">
        <f>IF(Valor_normalizado!DG138=0,32,IFERROR(RANK(Valor_normalizado!DG138,Valor_normalizado!DG$130:DG$161,0),"NA"))</f>
        <v>25</v>
      </c>
      <c r="DH138" s="6">
        <f>IF(Valor_normalizado!DH138=0,32,IFERROR(RANK(Valor_normalizado!DH138,Valor_normalizado!DH$130:DH$161,0),"NA"))</f>
        <v>22</v>
      </c>
      <c r="DI138" s="6">
        <f>IF(Valor_normalizado!DI138=0,32,IFERROR(RANK(Valor_normalizado!DI138,Valor_normalizado!DI$130:DI$161,0),"NA"))</f>
        <v>29</v>
      </c>
      <c r="DJ138" s="6">
        <f>IF(Valor_normalizado!DJ138=0,32,IFERROR(RANK(Valor_normalizado!DJ138,Valor_normalizado!DJ$130:DJ$161,0),"NA"))</f>
        <v>19</v>
      </c>
      <c r="DK138" s="6">
        <f>IF(Valor_normalizado!DK138=0,32,IFERROR(RANK(Valor_normalizado!DK138,Valor_normalizado!DK$130:DK$161,0),"NA"))</f>
        <v>24</v>
      </c>
      <c r="DL138" s="6">
        <f>IF(Valor_normalizado!DL138=0,32,IFERROR(RANK(Valor_normalizado!DL138,Valor_normalizado!DL$130:DL$161,0),"NA"))</f>
        <v>19</v>
      </c>
      <c r="DM138" s="6">
        <f>IF(Valor_normalizado!DM138=0,32,IFERROR(RANK(Valor_normalizado!DM138,Valor_normalizado!DM$130:DM$161,0),"NA"))</f>
        <v>23</v>
      </c>
      <c r="DN138" s="6">
        <f>IF(Valor_normalizado!DN138=0,32,IFERROR(RANK(Valor_normalizado!DN138,Valor_normalizado!DN$130:DN$161,0),"NA"))</f>
        <v>4</v>
      </c>
      <c r="DO138" s="6">
        <f>IF(Valor_normalizado!DO138=0,32,IFERROR(RANK(Valor_normalizado!DO138,Valor_normalizado!DO$130:DO$161,0),"NA"))</f>
        <v>14</v>
      </c>
      <c r="DP138" s="6">
        <f>IF(Valor_normalizado!DP138=0,32,IFERROR(RANK(Valor_normalizado!DP138,Valor_normalizado!DP$130:DP$161,0),"NA"))</f>
        <v>19</v>
      </c>
      <c r="DQ138" s="6">
        <f>IF(Valor_normalizado!DQ138=0,32,IFERROR(RANK(Valor_normalizado!DQ138,Valor_normalizado!DQ$130:DQ$161,0),"NA"))</f>
        <v>21</v>
      </c>
      <c r="DR138" s="6">
        <f>IF(Valor_normalizado!DR138=0,32,IFERROR(RANK(Valor_normalizado!DR138,Valor_normalizado!DR$130:DR$161,0),"NA"))</f>
        <v>4</v>
      </c>
      <c r="DS138" s="6">
        <f>IF(Valor_normalizado!DS138=0,32,IFERROR(RANK(Valor_normalizado!DS138,Valor_normalizado!DS$130:DS$161,0),"NA"))</f>
        <v>25</v>
      </c>
      <c r="DT138" s="6">
        <f>IF(Valor_normalizado!DT138=0,32,IFERROR(RANK(Valor_normalizado!DT138,Valor_normalizado!DT$130:DT$161,0),"NA"))</f>
        <v>26</v>
      </c>
      <c r="DU138" s="6">
        <f>IF(Valor_normalizado!DU138=0,32,IFERROR(RANK(Valor_normalizado!DU138,Valor_normalizado!DU$130:DU$161,0),"NA"))</f>
        <v>7</v>
      </c>
      <c r="DV138" s="6">
        <f>IF(Valor_normalizado!DV138=0,32,IFERROR(RANK(Valor_normalizado!DV138,Valor_normalizado!DV$130:DV$161,0),"NA"))</f>
        <v>13</v>
      </c>
      <c r="DW138" s="6">
        <f>IF(Valor_normalizado!DW138=0,32,IFERROR(RANK(Valor_normalizado!DW138,Valor_normalizado!DW$130:DW$161,0),"NA"))</f>
        <v>25</v>
      </c>
      <c r="DX138" s="6">
        <f>IF(Valor_normalizado!DX138=0,32,IFERROR(RANK(Valor_normalizado!DX138,Valor_normalizado!DX$130:DX$161,0),"NA"))</f>
        <v>25</v>
      </c>
      <c r="DY138" s="6">
        <f>IF(Valor_normalizado!DY138=0,32,IFERROR(RANK(Valor_normalizado!DY138,Valor_normalizado!DY$130:DY$161,0),"NA"))</f>
        <v>26</v>
      </c>
      <c r="DZ138" s="6">
        <f>IF(Valor_normalizado!DZ138=0,32,IFERROR(RANK(Valor_normalizado!DZ138,Valor_normalizado!DZ$130:DZ$161,0),"NA"))</f>
        <v>28</v>
      </c>
      <c r="EA138" s="6">
        <f>IF(Valor_normalizado!EA138=0,32,IFERROR(RANK(Valor_normalizado!EA138,Valor_normalizado!EA$130:EA$161,0),"NA"))</f>
        <v>26</v>
      </c>
      <c r="EB138" s="6">
        <f>IF(Valor_normalizado!EB138=0,32,IFERROR(RANK(Valor_normalizado!EB138,Valor_normalizado!EB$130:EB$161,0),"NA"))</f>
        <v>26</v>
      </c>
      <c r="EC138" s="6">
        <f>IF(Valor_normalizado!EC138=0,32,IFERROR(RANK(Valor_normalizado!EC138,Valor_normalizado!EC$130:EC$161,0),"NA"))</f>
        <v>27</v>
      </c>
      <c r="ED138" s="6">
        <f>IF(Valor_normalizado!ED138=0,32,IFERROR(RANK(Valor_normalizado!ED138,Valor_normalizado!ED$130:ED$161,0),"NA"))</f>
        <v>17</v>
      </c>
      <c r="EE138" s="6">
        <f>IF(Valor_normalizado!EE138=0,32,IFERROR(RANK(Valor_normalizado!EE138,Valor_normalizado!EE$130:EE$161,0),"NA"))</f>
        <v>24</v>
      </c>
      <c r="EF138" s="6">
        <f>IF(Valor_normalizado!EF138=0,32,IFERROR(RANK(Valor_normalizado!EF138,Valor_normalizado!EF$130:EF$161,0),"NA"))</f>
        <v>19</v>
      </c>
      <c r="EG138" s="6">
        <f>IF(Valor_normalizado!EG138=0,32,IFERROR(RANK(Valor_normalizado!EG138,Valor_normalizado!EG$130:EG$161,0),"NA"))</f>
        <v>32</v>
      </c>
      <c r="EH138" s="6">
        <f>IF(Valor_normalizado!EH138=0,32,IFERROR(RANK(Valor_normalizado!EH138,Valor_normalizado!EH$130:EH$161,0),"NA"))</f>
        <v>20</v>
      </c>
      <c r="EI138" s="6">
        <f>IF(Valor_normalizado!EI138=0,32,IFERROR(RANK(Valor_normalizado!EI138,Valor_normalizado!EI$130:EI$161,0),"NA"))</f>
        <v>6</v>
      </c>
      <c r="EJ138" s="6">
        <f>IF(Valor_normalizado!EJ138=0,32,IFERROR(RANK(Valor_normalizado!EJ138,Valor_normalizado!EJ$130:EJ$161,0),"NA"))</f>
        <v>19</v>
      </c>
      <c r="EK138" s="6">
        <f>IF(Valor_normalizado!EK138=0,32,IFERROR(RANK(Valor_normalizado!EK138,Valor_normalizado!EK$130:EK$161,0),"NA"))</f>
        <v>24</v>
      </c>
      <c r="EL138" s="6">
        <f>IF(Valor_normalizado!EL138=0,32,IFERROR(RANK(Valor_normalizado!EL138,Valor_normalizado!EL$130:EL$161,0),"NA"))</f>
        <v>20</v>
      </c>
      <c r="EM138" s="6">
        <f>IF(Valor_normalizado!EM138=0,32,IFERROR(RANK(Valor_normalizado!EM138,Valor_normalizado!EM$130:EM$161,0),"NA"))</f>
        <v>32</v>
      </c>
      <c r="EN138" s="6">
        <f>IF(Valor_normalizado!EN138=0,32,IFERROR(RANK(Valor_normalizado!EN138,Valor_normalizado!EN$130:EN$161,0),"NA"))</f>
        <v>32</v>
      </c>
      <c r="EO138" s="6">
        <f>IF(Valor_normalizado!EO138=0,32,IFERROR(RANK(Valor_normalizado!EO138,Valor_normalizado!EO$130:EO$161,0),"NA"))</f>
        <v>32</v>
      </c>
      <c r="EP138" s="6">
        <f>IF(Valor_normalizado!EP138=0,32,IFERROR(RANK(Valor_normalizado!EP138,Valor_normalizado!EP$130:EP$161,0),"NA"))</f>
        <v>27</v>
      </c>
      <c r="EQ138" s="6">
        <f>IF(Valor_normalizado!EQ138=0,32,IFERROR(RANK(Valor_normalizado!EQ138,Valor_normalizado!EQ$130:EQ$161,0),"NA"))</f>
        <v>28</v>
      </c>
      <c r="ER138" s="6">
        <f>IF(Valor_normalizado!ER138=0,32,IFERROR(RANK(Valor_normalizado!ER138,Valor_normalizado!ER$130:ER$161,0),"NA"))</f>
        <v>24</v>
      </c>
      <c r="ES138" s="6">
        <f>IF(Valor_normalizado!ES138=0,32,IFERROR(RANK(Valor_normalizado!ES138,Valor_normalizado!ES$130:ES$161,0),"NA"))</f>
        <v>23</v>
      </c>
    </row>
    <row r="139" spans="1:149" x14ac:dyDescent="0.25">
      <c r="A139" s="1" t="s">
        <v>255</v>
      </c>
      <c r="B139" s="75">
        <v>2023</v>
      </c>
      <c r="C139" s="6">
        <f>IF(Valor_normalizado!C139=0,32,IFERROR(RANK(Valor_normalizado!C139,Valor_normalizado!C$130:C$161,0),"NA"))</f>
        <v>19</v>
      </c>
      <c r="D139" s="6">
        <f>IF(Valor_normalizado!D139=0,32,IFERROR(RANK(Valor_normalizado!D139,Valor_normalizado!D$130:D$161,0),"NA"))</f>
        <v>23</v>
      </c>
      <c r="E139" s="6">
        <f>IF(Valor_normalizado!E139=0,32,IFERROR(RANK(Valor_normalizado!E139,Valor_normalizado!E$130:E$161,0),"NA"))</f>
        <v>1</v>
      </c>
      <c r="F139" s="6">
        <f>IF(Valor_normalizado!F139=0,32,IFERROR(RANK(Valor_normalizado!F139,Valor_normalizado!F$130:F$161,0),"NA"))</f>
        <v>7</v>
      </c>
      <c r="G139" s="6">
        <f>IF(Valor_normalizado!G139=0,32,IFERROR(RANK(Valor_normalizado!G139,Valor_normalizado!G$130:G$161,0),"NA"))</f>
        <v>16</v>
      </c>
      <c r="H139" s="6">
        <f>IF(Valor_normalizado!H139=0,32,IFERROR(RANK(Valor_normalizado!H139,Valor_normalizado!H$130:H$161,0),"NA"))</f>
        <v>19</v>
      </c>
      <c r="I139" s="6">
        <f>IF(Valor_normalizado!I139=0,32,IFERROR(RANK(Valor_normalizado!I139,Valor_normalizado!I$130:I$161,0),"NA"))</f>
        <v>18</v>
      </c>
      <c r="J139" s="6">
        <f>IF(Valor_normalizado!J139=0,32,IFERROR(RANK(Valor_normalizado!J139,Valor_normalizado!J$130:J$161,0),"NA"))</f>
        <v>15</v>
      </c>
      <c r="K139" s="6">
        <f>IF(Valor_normalizado!K139=0,32,IFERROR(RANK(Valor_normalizado!K139,Valor_normalizado!K$130:K$161,0),"NA"))</f>
        <v>9</v>
      </c>
      <c r="L139" s="6">
        <f>IF(Valor_normalizado!L139=0,32,IFERROR(RANK(Valor_normalizado!L139,Valor_normalizado!L$130:L$161,0),"NA"))</f>
        <v>2</v>
      </c>
      <c r="M139" s="6">
        <f>IF(Valor_normalizado!M139=0,32,IFERROR(RANK(Valor_normalizado!M139,Valor_normalizado!M$130:M$161,0),"NA"))</f>
        <v>4</v>
      </c>
      <c r="N139" s="6">
        <f>IF(Valor_normalizado!N139=0,32,IFERROR(RANK(Valor_normalizado!N139,Valor_normalizado!N$130:N$161,0),"NA"))</f>
        <v>9</v>
      </c>
      <c r="O139" s="6">
        <f>IF(Valor_normalizado!O139=0,32,IFERROR(RANK(Valor_normalizado!O139,Valor_normalizado!O$130:O$161,0),"NA"))</f>
        <v>24</v>
      </c>
      <c r="P139" s="6">
        <f>IF(Valor_normalizado!P139=0,32,IFERROR(RANK(Valor_normalizado!P139,Valor_normalizado!P$130:P$161,0),"NA"))</f>
        <v>26</v>
      </c>
      <c r="Q139" s="6">
        <f>IF(Valor_normalizado!Q139=0,32,IFERROR(RANK(Valor_normalizado!Q139,Valor_normalizado!Q$130:Q$161,0),"NA"))</f>
        <v>15</v>
      </c>
      <c r="R139" s="6">
        <f>IF(Valor_normalizado!R139=0,32,IFERROR(RANK(Valor_normalizado!R139,Valor_normalizado!R$130:R$161,0),"NA"))</f>
        <v>10</v>
      </c>
      <c r="S139" s="6">
        <f>IF(Valor_normalizado!S139=0,32,IFERROR(RANK(Valor_normalizado!S139,Valor_normalizado!S$130:S$161,0),"NA"))</f>
        <v>9</v>
      </c>
      <c r="T139" s="6">
        <f>IF(Valor_normalizado!T139=0,32,IFERROR(RANK(Valor_normalizado!T139,Valor_normalizado!T$130:T$161,0),"NA"))</f>
        <v>11</v>
      </c>
      <c r="U139" s="6">
        <f>IF(Valor_normalizado!U139=0,32,IFERROR(RANK(Valor_normalizado!U139,Valor_normalizado!U$130:U$161,0),"NA"))</f>
        <v>8</v>
      </c>
      <c r="V139" s="6">
        <f>IF(Valor_normalizado!V139=0,32,IFERROR(RANK(Valor_normalizado!V139,Valor_normalizado!V$130:V$161,0),"NA"))</f>
        <v>22</v>
      </c>
      <c r="W139" s="6">
        <f>IF(Valor_normalizado!W139=0,32,IFERROR(RANK(Valor_normalizado!W139,Valor_normalizado!W$130:W$161,0),"NA"))</f>
        <v>6</v>
      </c>
      <c r="X139" s="6">
        <f>IF(Valor_normalizado!X139=0,32,IFERROR(RANK(Valor_normalizado!X139,Valor_normalizado!X$130:X$161,0),"NA"))</f>
        <v>11</v>
      </c>
      <c r="Y139" s="6">
        <f>IF(Valor_normalizado!Y139=0,32,IFERROR(RANK(Valor_normalizado!Y139,Valor_normalizado!Y$130:Y$161,0),"NA"))</f>
        <v>32</v>
      </c>
      <c r="Z139" s="6">
        <f>IF(Valor_normalizado!Z139=0,32,IFERROR(RANK(Valor_normalizado!Z139,Valor_normalizado!Z$130:Z$161,0),"NA"))</f>
        <v>21</v>
      </c>
      <c r="AA139" s="6">
        <f>IF(Valor_normalizado!AA139=0,32,IFERROR(RANK(Valor_normalizado!AA139,Valor_normalizado!AA$130:AA$161,0),"NA"))</f>
        <v>24</v>
      </c>
      <c r="AB139" s="6">
        <f>IF(Valor_normalizado!AB139=0,32,IFERROR(RANK(Valor_normalizado!AB139,Valor_normalizado!AB$130:AB$161,0),"NA"))</f>
        <v>12</v>
      </c>
      <c r="AC139" s="6">
        <f>IF(Valor_normalizado!AC139=0,32,IFERROR(RANK(Valor_normalizado!AC139,Valor_normalizado!AC$130:AC$161,0),"NA"))</f>
        <v>12</v>
      </c>
      <c r="AD139" s="6">
        <f>IF(Valor_normalizado!AD139=0,32,IFERROR(RANK(Valor_normalizado!AD139,Valor_normalizado!AD$130:AD$161,0),"NA"))</f>
        <v>23</v>
      </c>
      <c r="AE139" s="6">
        <f>IF(Valor_normalizado!AE139=0,32,IFERROR(RANK(Valor_normalizado!AE139,Valor_normalizado!AE$130:AE$161,0),"NA"))</f>
        <v>27</v>
      </c>
      <c r="AF139" s="6">
        <f>IF(Valor_normalizado!AF139=0,32,IFERROR(RANK(Valor_normalizado!AF139,Valor_normalizado!AF$130:AF$161,0),"NA"))</f>
        <v>8</v>
      </c>
      <c r="AG139" s="6">
        <f>IF(Valor_normalizado!AG139=0,32,IFERROR(RANK(Valor_normalizado!AG139,Valor_normalizado!AG$130:AG$161,0),"NA"))</f>
        <v>15</v>
      </c>
      <c r="AH139" s="6">
        <f>IF(Valor_normalizado!AH139=0,32,IFERROR(RANK(Valor_normalizado!AH139,Valor_normalizado!AH$130:AH$161,0),"NA"))</f>
        <v>12</v>
      </c>
      <c r="AI139" s="6">
        <f>IF(Valor_normalizado!AI139=0,32,IFERROR(RANK(Valor_normalizado!AI139,Valor_normalizado!AI$130:AI$161,0),"NA"))</f>
        <v>9</v>
      </c>
      <c r="AJ139" s="6">
        <f>IF(Valor_normalizado!AJ139=0,32,IFERROR(RANK(Valor_normalizado!AJ139,Valor_normalizado!AJ$130:AJ$161,0),"NA"))</f>
        <v>17</v>
      </c>
      <c r="AK139" s="6">
        <f>IF(Valor_normalizado!AK139=0,32,IFERROR(RANK(Valor_normalizado!AK139,Valor_normalizado!AK$130:AK$161,0),"NA"))</f>
        <v>15</v>
      </c>
      <c r="AL139" s="6">
        <f>IF(Valor_normalizado!AL139=0,32,IFERROR(RANK(Valor_normalizado!AL139,Valor_normalizado!AL$130:AL$161,0),"NA"))</f>
        <v>19</v>
      </c>
      <c r="AM139" s="6">
        <f>IF(Valor_normalizado!AM139=0,32,IFERROR(RANK(Valor_normalizado!AM139,Valor_normalizado!AM$130:AM$161,0),"NA"))</f>
        <v>10</v>
      </c>
      <c r="AN139" s="6">
        <f>IF(Valor_normalizado!AN139=0,32,IFERROR(RANK(Valor_normalizado!AN139,Valor_normalizado!AN$130:AN$161,0),"NA"))</f>
        <v>18</v>
      </c>
      <c r="AO139" s="6">
        <f>IF(Valor_normalizado!AO139=0,32,IFERROR(RANK(Valor_normalizado!AO139,Valor_normalizado!AO$130:AO$161,0),"NA"))</f>
        <v>20</v>
      </c>
      <c r="AP139" s="6">
        <f>IF(Valor_normalizado!AP139=0,32,IFERROR(RANK(Valor_normalizado!AP139,Valor_normalizado!AP$130:AP$161,0),"NA"))</f>
        <v>5</v>
      </c>
      <c r="AQ139" s="6">
        <f>IF(Valor_normalizado!AQ139=0,32,IFERROR(RANK(Valor_normalizado!AQ139,Valor_normalizado!AQ$130:AQ$161,0),"NA"))</f>
        <v>13</v>
      </c>
      <c r="AR139" s="6">
        <f>IF(Valor_normalizado!AR139=0,32,IFERROR(RANK(Valor_normalizado!AR139,Valor_normalizado!AR$130:AR$161,0),"NA"))</f>
        <v>8</v>
      </c>
      <c r="AS139" s="6">
        <f>IF(Valor_normalizado!AS139=0,32,IFERROR(RANK(Valor_normalizado!AS139,Valor_normalizado!AS$130:AS$161,0),"NA"))</f>
        <v>5</v>
      </c>
      <c r="AT139" s="6">
        <f>IF(Valor_normalizado!AT139=0,32,IFERROR(RANK(Valor_normalizado!AT139,Valor_normalizado!AT$130:AT$161,0),"NA"))</f>
        <v>6</v>
      </c>
      <c r="AU139" s="6">
        <f>IF(Valor_normalizado!AU139=0,32,IFERROR(RANK(Valor_normalizado!AU139,Valor_normalizado!AU$130:AU$161,0),"NA"))</f>
        <v>8</v>
      </c>
      <c r="AV139" s="6">
        <f>IF(Valor_normalizado!AV139=0,32,IFERROR(RANK(Valor_normalizado!AV139,Valor_normalizado!AV$130:AV$161,0),"NA"))</f>
        <v>2</v>
      </c>
      <c r="AW139" s="6">
        <f>IF(Valor_normalizado!AW139=0,32,IFERROR(RANK(Valor_normalizado!AW139,Valor_normalizado!AW$130:AW$161,0),"NA"))</f>
        <v>13</v>
      </c>
      <c r="AX139" s="6">
        <f>IF(Valor_normalizado!AX139=0,32,IFERROR(RANK(Valor_normalizado!AX139,Valor_normalizado!AX$130:AX$161,0),"NA"))</f>
        <v>6</v>
      </c>
      <c r="AY139" s="6">
        <f>IF(Valor_normalizado!AY139=0,32,IFERROR(RANK(Valor_normalizado!AY139,Valor_normalizado!AY$130:AY$161,0),"NA"))</f>
        <v>5</v>
      </c>
      <c r="AZ139" s="6">
        <f>IF(Valor_normalizado!AZ139=0,32,IFERROR(RANK(Valor_normalizado!AZ139,Valor_normalizado!AZ$130:AZ$161,0),"NA"))</f>
        <v>25</v>
      </c>
      <c r="BA139" s="6">
        <f>IF(Valor_normalizado!BA139=0,32,IFERROR(RANK(Valor_normalizado!BA139,Valor_normalizado!BA$130:BA$161,0),"NA"))</f>
        <v>16</v>
      </c>
      <c r="BB139" s="6">
        <f>IF(Valor_normalizado!BB139=0,32,IFERROR(RANK(Valor_normalizado!BB139,Valor_normalizado!BB$130:BB$161,0),"NA"))</f>
        <v>22</v>
      </c>
      <c r="BC139" s="6">
        <f>IF(Valor_normalizado!BC139=0,32,IFERROR(RANK(Valor_normalizado!BC139,Valor_normalizado!BC$130:BC$161,0),"NA"))</f>
        <v>15</v>
      </c>
      <c r="BD139" s="6">
        <f>IF(Valor_normalizado!BD139=0,32,IFERROR(RANK(Valor_normalizado!BD139,Valor_normalizado!BD$130:BD$161,0),"NA"))</f>
        <v>23</v>
      </c>
      <c r="BE139" s="6">
        <f>IF(Valor_normalizado!BE139=0,32,IFERROR(RANK(Valor_normalizado!BE139,Valor_normalizado!BE$130:BE$161,0),"NA"))</f>
        <v>14</v>
      </c>
      <c r="BF139" s="6">
        <f>IF(Valor_normalizado!BF139=0,32,IFERROR(RANK(Valor_normalizado!BF139,Valor_normalizado!BF$130:BF$161,0),"NA"))</f>
        <v>4</v>
      </c>
      <c r="BG139" s="6">
        <f>IF(Valor_normalizado!BG139=0,32,IFERROR(RANK(Valor_normalizado!BG139,Valor_normalizado!BG$130:BG$161,0),"NA"))</f>
        <v>7</v>
      </c>
      <c r="BH139" s="6">
        <f>IF(Valor_normalizado!BH139=0,32,IFERROR(RANK(Valor_normalizado!BH139,Valor_normalizado!BH$130:BH$161,0),"NA"))</f>
        <v>11</v>
      </c>
      <c r="BI139" s="6">
        <f>IF(Valor_normalizado!BI139=0,32,IFERROR(RANK(Valor_normalizado!BI139,Valor_normalizado!BI$130:BI$161,0),"NA"))</f>
        <v>14</v>
      </c>
      <c r="BJ139" s="6">
        <f>IF(Valor_normalizado!BJ139=0,32,IFERROR(RANK(Valor_normalizado!BJ139,Valor_normalizado!BJ$130:BJ$161,0),"NA"))</f>
        <v>17</v>
      </c>
      <c r="BK139" s="6">
        <f>IF(Valor_normalizado!BK139=0,32,IFERROR(RANK(Valor_normalizado!BK139,Valor_normalizado!BK$130:BK$161,0),"NA"))</f>
        <v>17</v>
      </c>
      <c r="BL139" s="6">
        <f>IF(Valor_normalizado!BL139=0,32,IFERROR(RANK(Valor_normalizado!BL139,Valor_normalizado!BL$130:BL$161,0),"NA"))</f>
        <v>26</v>
      </c>
      <c r="BM139" s="6">
        <f>IF(Valor_normalizado!BM139=0,32,IFERROR(RANK(Valor_normalizado!BM139,Valor_normalizado!BM$130:BM$161,0),"NA"))</f>
        <v>16</v>
      </c>
      <c r="BN139" s="6">
        <f>IF(Valor_normalizado!BN139=0,32,IFERROR(RANK(Valor_normalizado!BN139,Valor_normalizado!BN$130:BN$161,0),"NA"))</f>
        <v>5</v>
      </c>
      <c r="BO139" s="6">
        <f>IF(Valor_normalizado!BO139=0,32,IFERROR(RANK(Valor_normalizado!BO139,Valor_normalizado!BO$130:BO$161,0),"NA"))</f>
        <v>1</v>
      </c>
      <c r="BP139" s="6">
        <f>IF(Valor_normalizado!BP139=0,32,IFERROR(RANK(Valor_normalizado!BP139,Valor_normalizado!BP$130:BP$161,0),"NA"))</f>
        <v>2</v>
      </c>
      <c r="BQ139" s="6">
        <f>IF(Valor_normalizado!BQ139=0,32,IFERROR(RANK(Valor_normalizado!BQ139,Valor_normalizado!BQ$130:BQ$161,0),"NA"))</f>
        <v>17</v>
      </c>
      <c r="BR139" s="6">
        <f>IF(Valor_normalizado!BR139=0,32,IFERROR(RANK(Valor_normalizado!BR139,Valor_normalizado!BR$130:BR$161,0),"NA"))</f>
        <v>19</v>
      </c>
      <c r="BS139" s="6">
        <f>IF(Valor_normalizado!BS139=0,32,IFERROR(RANK(Valor_normalizado!BS139,Valor_normalizado!BS$130:BS$161,0),"NA"))</f>
        <v>13</v>
      </c>
      <c r="BT139" s="6">
        <f>IF(Valor_normalizado!BT139=0,32,IFERROR(RANK(Valor_normalizado!BT139,Valor_normalizado!BT$130:BT$161,0),"NA"))</f>
        <v>23</v>
      </c>
      <c r="BU139" s="6">
        <f>IF(Valor_normalizado!BU139=0,32,IFERROR(RANK(Valor_normalizado!BU139,Valor_normalizado!BU$130:BU$161,0),"NA"))</f>
        <v>18</v>
      </c>
      <c r="BV139" s="6">
        <f>IF(Valor_normalizado!BV139=0,32,IFERROR(RANK(Valor_normalizado!BV139,Valor_normalizado!BV$130:BV$161,0),"NA"))</f>
        <v>10</v>
      </c>
      <c r="BW139" s="6">
        <f>IF(Valor_normalizado!BW139=0,32,IFERROR(RANK(Valor_normalizado!BW139,Valor_normalizado!BW$130:BW$161,0),"NA"))</f>
        <v>4</v>
      </c>
      <c r="BX139" s="6">
        <f>IF(Valor_normalizado!BX139=0,32,IFERROR(RANK(Valor_normalizado!BX139,Valor_normalizado!BX$130:BX$161,0),"NA"))</f>
        <v>1</v>
      </c>
      <c r="BY139" s="6">
        <f>IF(Valor_normalizado!BY139=0,32,IFERROR(RANK(Valor_normalizado!BY139,Valor_normalizado!BY$130:BY$161,0),"NA"))</f>
        <v>4</v>
      </c>
      <c r="BZ139" s="6">
        <f>IF(Valor_normalizado!BZ139=0,32,IFERROR(RANK(Valor_normalizado!BZ139,Valor_normalizado!BZ$130:BZ$161,0),"NA"))</f>
        <v>7</v>
      </c>
      <c r="CA139" s="6">
        <f>IF(Valor_normalizado!CA139=0,32,IFERROR(RANK(Valor_normalizado!CA139,Valor_normalizado!CA$130:CA$161,0),"NA"))</f>
        <v>24</v>
      </c>
      <c r="CB139" s="6">
        <f>IF(Valor_normalizado!CB139=0,32,IFERROR(RANK(Valor_normalizado!CB139,Valor_normalizado!CB$130:CB$161,0),"NA"))</f>
        <v>4</v>
      </c>
      <c r="CC139" s="6">
        <f>IF(Valor_normalizado!CC139=0,32,IFERROR(RANK(Valor_normalizado!CC139,Valor_normalizado!CC$130:CC$161,0),"NA"))</f>
        <v>9</v>
      </c>
      <c r="CD139" s="6">
        <f>IF(Valor_normalizado!CD139=0,32,IFERROR(RANK(Valor_normalizado!CD139,Valor_normalizado!CD$130:CD$161,0),"NA"))</f>
        <v>12</v>
      </c>
      <c r="CE139" s="6">
        <f>IF(Valor_normalizado!CE139=0,32,IFERROR(RANK(Valor_normalizado!CE139,Valor_normalizado!CE$130:CE$161,0),"NA"))</f>
        <v>12</v>
      </c>
      <c r="CF139" s="6">
        <f>IF(Valor_normalizado!CF139=0,32,IFERROR(RANK(Valor_normalizado!CF139,Valor_normalizado!CF$130:CF$161,0),"NA"))</f>
        <v>12</v>
      </c>
      <c r="CG139" s="6">
        <f>IF(Valor_normalizado!CG139=0,32,IFERROR(RANK(Valor_normalizado!CG139,Valor_normalizado!CG$130:CG$161,0),"NA"))</f>
        <v>27</v>
      </c>
      <c r="CH139" s="6">
        <f>IF(Valor_normalizado!CH139=0,32,IFERROR(RANK(Valor_normalizado!CH139,Valor_normalizado!CH$130:CH$161,0),"NA"))</f>
        <v>16</v>
      </c>
      <c r="CI139" s="6">
        <f>IF(Valor_normalizado!CI139=0,32,IFERROR(RANK(Valor_normalizado!CI139,Valor_normalizado!CI$130:CI$161,0),"NA"))</f>
        <v>8</v>
      </c>
      <c r="CJ139" s="6">
        <f>IF(Valor_normalizado!CJ139=0,32,IFERROR(RANK(Valor_normalizado!CJ139,Valor_normalizado!CJ$130:CJ$161,0),"NA"))</f>
        <v>14</v>
      </c>
      <c r="CK139" s="6">
        <f>IF(Valor_normalizado!CK139=0,32,IFERROR(RANK(Valor_normalizado!CK139,Valor_normalizado!CK$130:CK$161,0),"NA"))</f>
        <v>17</v>
      </c>
      <c r="CL139" s="6">
        <f>IF(Valor_normalizado!CL139=0,32,IFERROR(RANK(Valor_normalizado!CL139,Valor_normalizado!CL$130:CL$161,0),"NA"))</f>
        <v>13</v>
      </c>
      <c r="CM139" s="6">
        <f>IF(Valor_normalizado!CM139=0,32,IFERROR(RANK(Valor_normalizado!CM139,Valor_normalizado!CM$130:CM$161,0),"NA"))</f>
        <v>14</v>
      </c>
      <c r="CN139" s="6">
        <f>IF(Valor_normalizado!CN139=0,32,IFERROR(RANK(Valor_normalizado!CN139,Valor_normalizado!CN$130:CN$161,0),"NA"))</f>
        <v>13</v>
      </c>
      <c r="CO139" s="6">
        <f>IF(Valor_normalizado!CO139=0,32,IFERROR(RANK(Valor_normalizado!CO139,Valor_normalizado!CO$130:CO$161,0),"NA"))</f>
        <v>12</v>
      </c>
      <c r="CP139" s="6">
        <f>IF(Valor_normalizado!CP139=0,32,IFERROR(RANK(Valor_normalizado!CP139,Valor_normalizado!CP$130:CP$161,0),"NA"))</f>
        <v>14</v>
      </c>
      <c r="CQ139" s="6">
        <f>IF(Valor_normalizado!CQ139=0,32,IFERROR(RANK(Valor_normalizado!CQ139,Valor_normalizado!CQ$130:CQ$161,0),"NA"))</f>
        <v>14</v>
      </c>
      <c r="CR139" s="6">
        <f>IF(Valor_normalizado!CR139=0,32,IFERROR(RANK(Valor_normalizado!CR139,Valor_normalizado!CR$130:CR$161,0),"NA"))</f>
        <v>16</v>
      </c>
      <c r="CS139" s="6">
        <f>IF(Valor_normalizado!CS139=0,32,IFERROR(RANK(Valor_normalizado!CS139,Valor_normalizado!CS$130:CS$161,0),"NA"))</f>
        <v>3</v>
      </c>
      <c r="CT139" s="6">
        <f>IF(Valor_normalizado!CT139=0,32,IFERROR(RANK(Valor_normalizado!CT139,Valor_normalizado!CT$130:CT$161,0),"NA"))</f>
        <v>16</v>
      </c>
      <c r="CU139" s="6">
        <f>IF(Valor_normalizado!CU139=0,32,IFERROR(RANK(Valor_normalizado!CU139,Valor_normalizado!CU$130:CU$161,0),"NA"))</f>
        <v>10</v>
      </c>
      <c r="CV139" s="6">
        <f>IF(Valor_normalizado!CV139=0,32,IFERROR(RANK(Valor_normalizado!CV139,Valor_normalizado!CV$130:CV$161,0),"NA"))</f>
        <v>13</v>
      </c>
      <c r="CW139" s="6">
        <f>IF(Valor_normalizado!CW139=0,32,IFERROR(RANK(Valor_normalizado!CW139,Valor_normalizado!CW$130:CW$161,0),"NA"))</f>
        <v>17</v>
      </c>
      <c r="CX139" s="6">
        <f>IF(Valor_normalizado!CX139=0,32,IFERROR(RANK(Valor_normalizado!CX139,Valor_normalizado!CX$130:CX$161,0),"NA"))</f>
        <v>3</v>
      </c>
      <c r="CY139" s="6">
        <f>IF(Valor_normalizado!CY139=0,32,IFERROR(RANK(Valor_normalizado!CY139,Valor_normalizado!CY$130:CY$161,0),"NA"))</f>
        <v>8</v>
      </c>
      <c r="CZ139" s="6">
        <f>IF(Valor_normalizado!CZ139=0,32,IFERROR(RANK(Valor_normalizado!CZ139,Valor_normalizado!CZ$130:CZ$161,0),"NA"))</f>
        <v>7</v>
      </c>
      <c r="DA139" s="6">
        <f>IF(Valor_normalizado!DA139=0,32,IFERROR(RANK(Valor_normalizado!DA139,Valor_normalizado!DA$130:DA$161,0),"NA"))</f>
        <v>11</v>
      </c>
      <c r="DB139" s="6">
        <f>IF(Valor_normalizado!DB139=0,32,IFERROR(RANK(Valor_normalizado!DB139,Valor_normalizado!DB$130:DB$161,0),"NA"))</f>
        <v>16</v>
      </c>
      <c r="DC139" s="6">
        <f>IF(Valor_normalizado!DC139=0,32,IFERROR(RANK(Valor_normalizado!DC139,Valor_normalizado!DC$130:DC$161,0),"NA"))</f>
        <v>21</v>
      </c>
      <c r="DD139" s="6">
        <f>IF(Valor_normalizado!DD139=0,32,IFERROR(RANK(Valor_normalizado!DD139,Valor_normalizado!DD$130:DD$161,0),"NA"))</f>
        <v>16</v>
      </c>
      <c r="DE139" s="6">
        <f>IF(Valor_normalizado!DE139=0,32,IFERROR(RANK(Valor_normalizado!DE139,Valor_normalizado!DE$130:DE$161,0),"NA"))</f>
        <v>14</v>
      </c>
      <c r="DF139" s="6">
        <f>IF(Valor_normalizado!DF139=0,32,IFERROR(RANK(Valor_normalizado!DF139,Valor_normalizado!DF$130:DF$161,0),"NA"))</f>
        <v>31</v>
      </c>
      <c r="DG139" s="6">
        <f>IF(Valor_normalizado!DG139=0,32,IFERROR(RANK(Valor_normalizado!DG139,Valor_normalizado!DG$130:DG$161,0),"NA"))</f>
        <v>27</v>
      </c>
      <c r="DH139" s="6">
        <f>IF(Valor_normalizado!DH139=0,32,IFERROR(RANK(Valor_normalizado!DH139,Valor_normalizado!DH$130:DH$161,0),"NA"))</f>
        <v>11</v>
      </c>
      <c r="DI139" s="6">
        <f>IF(Valor_normalizado!DI139=0,32,IFERROR(RANK(Valor_normalizado!DI139,Valor_normalizado!DI$130:DI$161,0),"NA"))</f>
        <v>10</v>
      </c>
      <c r="DJ139" s="6">
        <f>IF(Valor_normalizado!DJ139=0,32,IFERROR(RANK(Valor_normalizado!DJ139,Valor_normalizado!DJ$130:DJ$161,0),"NA"))</f>
        <v>13</v>
      </c>
      <c r="DK139" s="6">
        <f>IF(Valor_normalizado!DK139=0,32,IFERROR(RANK(Valor_normalizado!DK139,Valor_normalizado!DK$130:DK$161,0),"NA"))</f>
        <v>17</v>
      </c>
      <c r="DL139" s="6">
        <f>IF(Valor_normalizado!DL139=0,32,IFERROR(RANK(Valor_normalizado!DL139,Valor_normalizado!DL$130:DL$161,0),"NA"))</f>
        <v>15</v>
      </c>
      <c r="DM139" s="6">
        <f>IF(Valor_normalizado!DM139=0,32,IFERROR(RANK(Valor_normalizado!DM139,Valor_normalizado!DM$130:DM$161,0),"NA"))</f>
        <v>12</v>
      </c>
      <c r="DN139" s="6">
        <f>IF(Valor_normalizado!DN139=0,32,IFERROR(RANK(Valor_normalizado!DN139,Valor_normalizado!DN$130:DN$161,0),"NA"))</f>
        <v>17</v>
      </c>
      <c r="DO139" s="6">
        <f>IF(Valor_normalizado!DO139=0,32,IFERROR(RANK(Valor_normalizado!DO139,Valor_normalizado!DO$130:DO$161,0),"NA"))</f>
        <v>19</v>
      </c>
      <c r="DP139" s="6">
        <f>IF(Valor_normalizado!DP139=0,32,IFERROR(RANK(Valor_normalizado!DP139,Valor_normalizado!DP$130:DP$161,0),"NA"))</f>
        <v>15</v>
      </c>
      <c r="DQ139" s="6">
        <f>IF(Valor_normalizado!DQ139=0,32,IFERROR(RANK(Valor_normalizado!DQ139,Valor_normalizado!DQ$130:DQ$161,0),"NA"))</f>
        <v>15</v>
      </c>
      <c r="DR139" s="6">
        <f>IF(Valor_normalizado!DR139=0,32,IFERROR(RANK(Valor_normalizado!DR139,Valor_normalizado!DR$130:DR$161,0),"NA"))</f>
        <v>9</v>
      </c>
      <c r="DS139" s="6">
        <f>IF(Valor_normalizado!DS139=0,32,IFERROR(RANK(Valor_normalizado!DS139,Valor_normalizado!DS$130:DS$161,0),"NA"))</f>
        <v>12</v>
      </c>
      <c r="DT139" s="6">
        <f>IF(Valor_normalizado!DT139=0,32,IFERROR(RANK(Valor_normalizado!DT139,Valor_normalizado!DT$130:DT$161,0),"NA"))</f>
        <v>17</v>
      </c>
      <c r="DU139" s="6">
        <f>IF(Valor_normalizado!DU139=0,32,IFERROR(RANK(Valor_normalizado!DU139,Valor_normalizado!DU$130:DU$161,0),"NA"))</f>
        <v>6</v>
      </c>
      <c r="DV139" s="6">
        <f>IF(Valor_normalizado!DV139=0,32,IFERROR(RANK(Valor_normalizado!DV139,Valor_normalizado!DV$130:DV$161,0),"NA"))</f>
        <v>9</v>
      </c>
      <c r="DW139" s="6">
        <f>IF(Valor_normalizado!DW139=0,32,IFERROR(RANK(Valor_normalizado!DW139,Valor_normalizado!DW$130:DW$161,0),"NA"))</f>
        <v>9</v>
      </c>
      <c r="DX139" s="6">
        <f>IF(Valor_normalizado!DX139=0,32,IFERROR(RANK(Valor_normalizado!DX139,Valor_normalizado!DX$130:DX$161,0),"NA"))</f>
        <v>9</v>
      </c>
      <c r="DY139" s="6">
        <f>IF(Valor_normalizado!DY139=0,32,IFERROR(RANK(Valor_normalizado!DY139,Valor_normalizado!DY$130:DY$161,0),"NA"))</f>
        <v>22</v>
      </c>
      <c r="DZ139" s="6">
        <f>IF(Valor_normalizado!DZ139=0,32,IFERROR(RANK(Valor_normalizado!DZ139,Valor_normalizado!DZ$130:DZ$161,0),"NA"))</f>
        <v>25</v>
      </c>
      <c r="EA139" s="6">
        <f>IF(Valor_normalizado!EA139=0,32,IFERROR(RANK(Valor_normalizado!EA139,Valor_normalizado!EA$130:EA$161,0),"NA"))</f>
        <v>23</v>
      </c>
      <c r="EB139" s="6">
        <f>IF(Valor_normalizado!EB139=0,32,IFERROR(RANK(Valor_normalizado!EB139,Valor_normalizado!EB$130:EB$161,0),"NA"))</f>
        <v>21</v>
      </c>
      <c r="EC139" s="6">
        <f>IF(Valor_normalizado!EC139=0,32,IFERROR(RANK(Valor_normalizado!EC139,Valor_normalizado!EC$130:EC$161,0),"NA"))</f>
        <v>25</v>
      </c>
      <c r="ED139" s="6">
        <f>IF(Valor_normalizado!ED139=0,32,IFERROR(RANK(Valor_normalizado!ED139,Valor_normalizado!ED$130:ED$161,0),"NA"))</f>
        <v>16</v>
      </c>
      <c r="EE139" s="6">
        <f>IF(Valor_normalizado!EE139=0,32,IFERROR(RANK(Valor_normalizado!EE139,Valor_normalizado!EE$130:EE$161,0),"NA"))</f>
        <v>17</v>
      </c>
      <c r="EF139" s="6">
        <f>IF(Valor_normalizado!EF139=0,32,IFERROR(RANK(Valor_normalizado!EF139,Valor_normalizado!EF$130:EF$161,0),"NA"))</f>
        <v>14</v>
      </c>
      <c r="EG139" s="6">
        <f>IF(Valor_normalizado!EG139=0,32,IFERROR(RANK(Valor_normalizado!EG139,Valor_normalizado!EG$130:EG$161,0),"NA"))</f>
        <v>32</v>
      </c>
      <c r="EH139" s="6">
        <f>IF(Valor_normalizado!EH139=0,32,IFERROR(RANK(Valor_normalizado!EH139,Valor_normalizado!EH$130:EH$161,0),"NA"))</f>
        <v>17</v>
      </c>
      <c r="EI139" s="6">
        <f>IF(Valor_normalizado!EI139=0,32,IFERROR(RANK(Valor_normalizado!EI139,Valor_normalizado!EI$130:EI$161,0),"NA"))</f>
        <v>13</v>
      </c>
      <c r="EJ139" s="6">
        <f>IF(Valor_normalizado!EJ139=0,32,IFERROR(RANK(Valor_normalizado!EJ139,Valor_normalizado!EJ$130:EJ$161,0),"NA"))</f>
        <v>4</v>
      </c>
      <c r="EK139" s="6">
        <f>IF(Valor_normalizado!EK139=0,32,IFERROR(RANK(Valor_normalizado!EK139,Valor_normalizado!EK$130:EK$161,0),"NA"))</f>
        <v>20</v>
      </c>
      <c r="EL139" s="6">
        <f>IF(Valor_normalizado!EL139=0,32,IFERROR(RANK(Valor_normalizado!EL139,Valor_normalizado!EL$130:EL$161,0),"NA"))</f>
        <v>15</v>
      </c>
      <c r="EM139" s="6">
        <f>IF(Valor_normalizado!EM139=0,32,IFERROR(RANK(Valor_normalizado!EM139,Valor_normalizado!EM$130:EM$161,0),"NA"))</f>
        <v>12</v>
      </c>
      <c r="EN139" s="6">
        <f>IF(Valor_normalizado!EN139=0,32,IFERROR(RANK(Valor_normalizado!EN139,Valor_normalizado!EN$130:EN$161,0),"NA"))</f>
        <v>10</v>
      </c>
      <c r="EO139" s="6">
        <f>IF(Valor_normalizado!EO139=0,32,IFERROR(RANK(Valor_normalizado!EO139,Valor_normalizado!EO$130:EO$161,0),"NA"))</f>
        <v>1</v>
      </c>
      <c r="EP139" s="6">
        <f>IF(Valor_normalizado!EP139=0,32,IFERROR(RANK(Valor_normalizado!EP139,Valor_normalizado!EP$130:EP$161,0),"NA"))</f>
        <v>11</v>
      </c>
      <c r="EQ139" s="6">
        <f>IF(Valor_normalizado!EQ139=0,32,IFERROR(RANK(Valor_normalizado!EQ139,Valor_normalizado!EQ$130:EQ$161,0),"NA"))</f>
        <v>6</v>
      </c>
      <c r="ER139" s="6">
        <f>IF(Valor_normalizado!ER139=0,32,IFERROR(RANK(Valor_normalizado!ER139,Valor_normalizado!ER$130:ER$161,0),"NA"))</f>
        <v>10</v>
      </c>
      <c r="ES139" s="6">
        <f>IF(Valor_normalizado!ES139=0,32,IFERROR(RANK(Valor_normalizado!ES139,Valor_normalizado!ES$130:ES$161,0),"NA"))</f>
        <v>12</v>
      </c>
    </row>
    <row r="140" spans="1:149" x14ac:dyDescent="0.25">
      <c r="A140" s="2" t="s">
        <v>256</v>
      </c>
      <c r="B140" s="75">
        <v>2023</v>
      </c>
      <c r="C140" s="6">
        <f>IF(Valor_normalizado!C140=0,32,IFERROR(RANK(Valor_normalizado!C140,Valor_normalizado!C$130:C$161,0),"NA"))</f>
        <v>31</v>
      </c>
      <c r="D140" s="6">
        <f>IF(Valor_normalizado!D140=0,32,IFERROR(RANK(Valor_normalizado!D140,Valor_normalizado!D$130:D$161,0),"NA"))</f>
        <v>32</v>
      </c>
      <c r="E140" s="6">
        <f>IF(Valor_normalizado!E140=0,32,IFERROR(RANK(Valor_normalizado!E140,Valor_normalizado!E$130:E$161,0),"NA"))</f>
        <v>12</v>
      </c>
      <c r="F140" s="6">
        <f>IF(Valor_normalizado!F140=0,32,IFERROR(RANK(Valor_normalizado!F140,Valor_normalizado!F$130:F$161,0),"NA"))</f>
        <v>31</v>
      </c>
      <c r="G140" s="6">
        <f>IF(Valor_normalizado!G140=0,32,IFERROR(RANK(Valor_normalizado!G140,Valor_normalizado!G$130:G$161,0),"NA"))</f>
        <v>27</v>
      </c>
      <c r="H140" s="6">
        <f>IF(Valor_normalizado!H140=0,32,IFERROR(RANK(Valor_normalizado!H140,Valor_normalizado!H$130:H$161,0),"NA"))</f>
        <v>27</v>
      </c>
      <c r="I140" s="6">
        <f>IF(Valor_normalizado!I140=0,32,IFERROR(RANK(Valor_normalizado!I140,Valor_normalizado!I$130:I$161,0),"NA"))</f>
        <v>22</v>
      </c>
      <c r="J140" s="6">
        <f>IF(Valor_normalizado!J140=0,32,IFERROR(RANK(Valor_normalizado!J140,Valor_normalizado!J$130:J$161,0),"NA"))</f>
        <v>26</v>
      </c>
      <c r="K140" s="6">
        <f>IF(Valor_normalizado!K140=0,32,IFERROR(RANK(Valor_normalizado!K140,Valor_normalizado!K$130:K$161,0),"NA"))</f>
        <v>21</v>
      </c>
      <c r="L140" s="6">
        <f>IF(Valor_normalizado!L140=0,32,IFERROR(RANK(Valor_normalizado!L140,Valor_normalizado!L$130:L$161,0),"NA"))</f>
        <v>32</v>
      </c>
      <c r="M140" s="6">
        <f>IF(Valor_normalizado!M140=0,32,IFERROR(RANK(Valor_normalizado!M140,Valor_normalizado!M$130:M$161,0),"NA"))</f>
        <v>30</v>
      </c>
      <c r="N140" s="6">
        <f>IF(Valor_normalizado!N140=0,32,IFERROR(RANK(Valor_normalizado!N140,Valor_normalizado!N$130:N$161,0),"NA"))</f>
        <v>1</v>
      </c>
      <c r="O140" s="6">
        <f>IF(Valor_normalizado!O140=0,32,IFERROR(RANK(Valor_normalizado!O140,Valor_normalizado!O$130:O$161,0),"NA"))</f>
        <v>5</v>
      </c>
      <c r="P140" s="6">
        <f>IF(Valor_normalizado!P140=0,32,IFERROR(RANK(Valor_normalizado!P140,Valor_normalizado!P$130:P$161,0),"NA"))</f>
        <v>7</v>
      </c>
      <c r="Q140" s="6">
        <f>IF(Valor_normalizado!Q140=0,32,IFERROR(RANK(Valor_normalizado!Q140,Valor_normalizado!Q$130:Q$161,0),"NA"))</f>
        <v>1</v>
      </c>
      <c r="R140" s="6">
        <f>IF(Valor_normalizado!R140=0,32,IFERROR(RANK(Valor_normalizado!R140,Valor_normalizado!R$130:R$161,0),"NA"))</f>
        <v>27</v>
      </c>
      <c r="S140" s="6">
        <f>IF(Valor_normalizado!S140=0,32,IFERROR(RANK(Valor_normalizado!S140,Valor_normalizado!S$130:S$161,0),"NA"))</f>
        <v>15</v>
      </c>
      <c r="T140" s="6">
        <f>IF(Valor_normalizado!T140=0,32,IFERROR(RANK(Valor_normalizado!T140,Valor_normalizado!T$130:T$161,0),"NA"))</f>
        <v>2</v>
      </c>
      <c r="U140" s="6">
        <f>IF(Valor_normalizado!U140=0,32,IFERROR(RANK(Valor_normalizado!U140,Valor_normalizado!U$130:U$161,0),"NA"))</f>
        <v>29</v>
      </c>
      <c r="V140" s="6">
        <f>IF(Valor_normalizado!V140=0,32,IFERROR(RANK(Valor_normalizado!V140,Valor_normalizado!V$130:V$161,0),"NA"))</f>
        <v>32</v>
      </c>
      <c r="W140" s="6" t="str">
        <f>IF(Valor_normalizado!W140=0,32,IFERROR(RANK(Valor_normalizado!W140,Valor_normalizado!W$130:W$161,0),"NA"))</f>
        <v>NA</v>
      </c>
      <c r="X140" s="6">
        <f>IF(Valor_normalizado!X140=0,32,IFERROR(RANK(Valor_normalizado!X140,Valor_normalizado!X$130:X$161,0),"NA"))</f>
        <v>30</v>
      </c>
      <c r="Y140" s="6">
        <f>IF(Valor_normalizado!Y140=0,32,IFERROR(RANK(Valor_normalizado!Y140,Valor_normalizado!Y$130:Y$161,0),"NA"))</f>
        <v>18</v>
      </c>
      <c r="Z140" s="6">
        <f>IF(Valor_normalizado!Z140=0,32,IFERROR(RANK(Valor_normalizado!Z140,Valor_normalizado!Z$130:Z$161,0),"NA"))</f>
        <v>30</v>
      </c>
      <c r="AA140" s="6">
        <f>IF(Valor_normalizado!AA140=0,32,IFERROR(RANK(Valor_normalizado!AA140,Valor_normalizado!AA$130:AA$161,0),"NA"))</f>
        <v>31</v>
      </c>
      <c r="AB140" s="6" t="str">
        <f>IF(Valor_normalizado!AB140=0,32,IFERROR(RANK(Valor_normalizado!AB140,Valor_normalizado!AB$130:AB$161,0),"NA"))</f>
        <v>NA</v>
      </c>
      <c r="AC140" s="6" t="str">
        <f>IF(Valor_normalizado!AC140=0,32,IFERROR(RANK(Valor_normalizado!AC140,Valor_normalizado!AC$130:AC$161,0),"NA"))</f>
        <v>NA</v>
      </c>
      <c r="AD140" s="6">
        <f>IF(Valor_normalizado!AD140=0,32,IFERROR(RANK(Valor_normalizado!AD140,Valor_normalizado!AD$130:AD$161,0),"NA"))</f>
        <v>27</v>
      </c>
      <c r="AE140" s="6">
        <f>IF(Valor_normalizado!AE140=0,32,IFERROR(RANK(Valor_normalizado!AE140,Valor_normalizado!AE$130:AE$161,0),"NA"))</f>
        <v>28</v>
      </c>
      <c r="AF140" s="6" t="str">
        <f>IF(Valor_normalizado!AF140=0,32,IFERROR(RANK(Valor_normalizado!AF140,Valor_normalizado!AF$130:AF$161,0),"NA"))</f>
        <v>NA</v>
      </c>
      <c r="AG140" s="6">
        <f>IF(Valor_normalizado!AG140=0,32,IFERROR(RANK(Valor_normalizado!AG140,Valor_normalizado!AG$130:AG$161,0),"NA"))</f>
        <v>32</v>
      </c>
      <c r="AH140" s="6">
        <f>IF(Valor_normalizado!AH140=0,32,IFERROR(RANK(Valor_normalizado!AH140,Valor_normalizado!AH$130:AH$161,0),"NA"))</f>
        <v>4</v>
      </c>
      <c r="AI140" s="6">
        <f>IF(Valor_normalizado!AI140=0,32,IFERROR(RANK(Valor_normalizado!AI140,Valor_normalizado!AI$130:AI$161,0),"NA"))</f>
        <v>4</v>
      </c>
      <c r="AJ140" s="6">
        <f>IF(Valor_normalizado!AJ140=0,32,IFERROR(RANK(Valor_normalizado!AJ140,Valor_normalizado!AJ$130:AJ$161,0),"NA"))</f>
        <v>32</v>
      </c>
      <c r="AK140" s="6">
        <f>IF(Valor_normalizado!AK140=0,32,IFERROR(RANK(Valor_normalizado!AK140,Valor_normalizado!AK$130:AK$161,0),"NA"))</f>
        <v>32</v>
      </c>
      <c r="AL140" s="6">
        <f>IF(Valor_normalizado!AL140=0,32,IFERROR(RANK(Valor_normalizado!AL140,Valor_normalizado!AL$130:AL$161,0),"NA"))</f>
        <v>32</v>
      </c>
      <c r="AM140" s="6">
        <f>IF(Valor_normalizado!AM140=0,32,IFERROR(RANK(Valor_normalizado!AM140,Valor_normalizado!AM$130:AM$161,0),"NA"))</f>
        <v>32</v>
      </c>
      <c r="AN140" s="6">
        <f>IF(Valor_normalizado!AN140=0,32,IFERROR(RANK(Valor_normalizado!AN140,Valor_normalizado!AN$130:AN$161,0),"NA"))</f>
        <v>23</v>
      </c>
      <c r="AO140" s="6">
        <f>IF(Valor_normalizado!AO140=0,32,IFERROR(RANK(Valor_normalizado!AO140,Valor_normalizado!AO$130:AO$161,0),"NA"))</f>
        <v>32</v>
      </c>
      <c r="AP140" s="6">
        <f>IF(Valor_normalizado!AP140=0,32,IFERROR(RANK(Valor_normalizado!AP140,Valor_normalizado!AP$130:AP$161,0),"NA"))</f>
        <v>29</v>
      </c>
      <c r="AQ140" s="6">
        <f>IF(Valor_normalizado!AQ140=0,32,IFERROR(RANK(Valor_normalizado!AQ140,Valor_normalizado!AQ$130:AQ$161,0),"NA"))</f>
        <v>32</v>
      </c>
      <c r="AR140" s="6">
        <f>IF(Valor_normalizado!AR140=0,32,IFERROR(RANK(Valor_normalizado!AR140,Valor_normalizado!AR$130:AR$161,0),"NA"))</f>
        <v>30</v>
      </c>
      <c r="AS140" s="6">
        <f>IF(Valor_normalizado!AS140=0,32,IFERROR(RANK(Valor_normalizado!AS140,Valor_normalizado!AS$130:AS$161,0),"NA"))</f>
        <v>29</v>
      </c>
      <c r="AT140" s="6">
        <f>IF(Valor_normalizado!AT140=0,32,IFERROR(RANK(Valor_normalizado!AT140,Valor_normalizado!AT$130:AT$161,0),"NA"))</f>
        <v>31</v>
      </c>
      <c r="AU140" s="6">
        <f>IF(Valor_normalizado!AU140=0,32,IFERROR(RANK(Valor_normalizado!AU140,Valor_normalizado!AU$130:AU$161,0),"NA"))</f>
        <v>19</v>
      </c>
      <c r="AV140" s="6">
        <f>IF(Valor_normalizado!AV140=0,32,IFERROR(RANK(Valor_normalizado!AV140,Valor_normalizado!AV$130:AV$161,0),"NA"))</f>
        <v>19</v>
      </c>
      <c r="AW140" s="6">
        <f>IF(Valor_normalizado!AW140=0,32,IFERROR(RANK(Valor_normalizado!AW140,Valor_normalizado!AW$130:AW$161,0),"NA"))</f>
        <v>9</v>
      </c>
      <c r="AX140" s="6">
        <f>IF(Valor_normalizado!AX140=0,32,IFERROR(RANK(Valor_normalizado!AX140,Valor_normalizado!AX$130:AX$161,0),"NA"))</f>
        <v>14</v>
      </c>
      <c r="AY140" s="6">
        <f>IF(Valor_normalizado!AY140=0,32,IFERROR(RANK(Valor_normalizado!AY140,Valor_normalizado!AY$130:AY$161,0),"NA"))</f>
        <v>28</v>
      </c>
      <c r="AZ140" s="6">
        <f>IF(Valor_normalizado!AZ140=0,32,IFERROR(RANK(Valor_normalizado!AZ140,Valor_normalizado!AZ$130:AZ$161,0),"NA"))</f>
        <v>23</v>
      </c>
      <c r="BA140" s="6">
        <f>IF(Valor_normalizado!BA140=0,32,IFERROR(RANK(Valor_normalizado!BA140,Valor_normalizado!BA$130:BA$161,0),"NA"))</f>
        <v>10</v>
      </c>
      <c r="BB140" s="6">
        <f>IF(Valor_normalizado!BB140=0,32,IFERROR(RANK(Valor_normalizado!BB140,Valor_normalizado!BB$130:BB$161,0),"NA"))</f>
        <v>32</v>
      </c>
      <c r="BC140" s="6">
        <f>IF(Valor_normalizado!BC140=0,32,IFERROR(RANK(Valor_normalizado!BC140,Valor_normalizado!BC$130:BC$161,0),"NA"))</f>
        <v>20</v>
      </c>
      <c r="BD140" s="6">
        <f>IF(Valor_normalizado!BD140=0,32,IFERROR(RANK(Valor_normalizado!BD140,Valor_normalizado!BD$130:BD$161,0),"NA"))</f>
        <v>30</v>
      </c>
      <c r="BE140" s="6">
        <f>IF(Valor_normalizado!BE140=0,32,IFERROR(RANK(Valor_normalizado!BE140,Valor_normalizado!BE$130:BE$161,0),"NA"))</f>
        <v>20</v>
      </c>
      <c r="BF140" s="6">
        <f>IF(Valor_normalizado!BF140=0,32,IFERROR(RANK(Valor_normalizado!BF140,Valor_normalizado!BF$130:BF$161,0),"NA"))</f>
        <v>27</v>
      </c>
      <c r="BG140" s="6">
        <f>IF(Valor_normalizado!BG140=0,32,IFERROR(RANK(Valor_normalizado!BG140,Valor_normalizado!BG$130:BG$161,0),"NA"))</f>
        <v>21</v>
      </c>
      <c r="BH140" s="6">
        <f>IF(Valor_normalizado!BH140=0,32,IFERROR(RANK(Valor_normalizado!BH140,Valor_normalizado!BH$130:BH$161,0),"NA"))</f>
        <v>30</v>
      </c>
      <c r="BI140" s="6">
        <f>IF(Valor_normalizado!BI140=0,32,IFERROR(RANK(Valor_normalizado!BI140,Valor_normalizado!BI$130:BI$161,0),"NA"))</f>
        <v>3</v>
      </c>
      <c r="BJ140" s="6">
        <f>IF(Valor_normalizado!BJ140=0,32,IFERROR(RANK(Valor_normalizado!BJ140,Valor_normalizado!BJ$130:BJ$161,0),"NA"))</f>
        <v>1</v>
      </c>
      <c r="BK140" s="6">
        <f>IF(Valor_normalizado!BK140=0,32,IFERROR(RANK(Valor_normalizado!BK140,Valor_normalizado!BK$130:BK$161,0),"NA"))</f>
        <v>32</v>
      </c>
      <c r="BL140" s="6">
        <f>IF(Valor_normalizado!BL140=0,32,IFERROR(RANK(Valor_normalizado!BL140,Valor_normalizado!BL$130:BL$161,0),"NA"))</f>
        <v>2</v>
      </c>
      <c r="BM140" s="6">
        <f>IF(Valor_normalizado!BM140=0,32,IFERROR(RANK(Valor_normalizado!BM140,Valor_normalizado!BM$130:BM$161,0),"NA"))</f>
        <v>5</v>
      </c>
      <c r="BN140" s="6">
        <f>IF(Valor_normalizado!BN140=0,32,IFERROR(RANK(Valor_normalizado!BN140,Valor_normalizado!BN$130:BN$161,0),"NA"))</f>
        <v>29</v>
      </c>
      <c r="BO140" s="6">
        <f>IF(Valor_normalizado!BO140=0,32,IFERROR(RANK(Valor_normalizado!BO140,Valor_normalizado!BO$130:BO$161,0),"NA"))</f>
        <v>32</v>
      </c>
      <c r="BP140" s="6">
        <f>IF(Valor_normalizado!BP140=0,32,IFERROR(RANK(Valor_normalizado!BP140,Valor_normalizado!BP$130:BP$161,0),"NA"))</f>
        <v>32</v>
      </c>
      <c r="BQ140" s="6">
        <f>IF(Valor_normalizado!BQ140=0,32,IFERROR(RANK(Valor_normalizado!BQ140,Valor_normalizado!BQ$130:BQ$161,0),"NA"))</f>
        <v>26</v>
      </c>
      <c r="BR140" s="6">
        <f>IF(Valor_normalizado!BR140=0,32,IFERROR(RANK(Valor_normalizado!BR140,Valor_normalizado!BR$130:BR$161,0),"NA"))</f>
        <v>30</v>
      </c>
      <c r="BS140" s="6">
        <f>IF(Valor_normalizado!BS140=0,32,IFERROR(RANK(Valor_normalizado!BS140,Valor_normalizado!BS$130:BS$161,0),"NA"))</f>
        <v>30</v>
      </c>
      <c r="BT140" s="6">
        <f>IF(Valor_normalizado!BT140=0,32,IFERROR(RANK(Valor_normalizado!BT140,Valor_normalizado!BT$130:BT$161,0),"NA"))</f>
        <v>31</v>
      </c>
      <c r="BU140" s="6">
        <f>IF(Valor_normalizado!BU140=0,32,IFERROR(RANK(Valor_normalizado!BU140,Valor_normalizado!BU$130:BU$161,0),"NA"))</f>
        <v>30</v>
      </c>
      <c r="BV140" s="6">
        <f>IF(Valor_normalizado!BV140=0,32,IFERROR(RANK(Valor_normalizado!BV140,Valor_normalizado!BV$130:BV$161,0),"NA"))</f>
        <v>31</v>
      </c>
      <c r="BW140" s="6">
        <f>IF(Valor_normalizado!BW140=0,32,IFERROR(RANK(Valor_normalizado!BW140,Valor_normalizado!BW$130:BW$161,0),"NA"))</f>
        <v>26</v>
      </c>
      <c r="BX140" s="6">
        <f>IF(Valor_normalizado!BX140=0,32,IFERROR(RANK(Valor_normalizado!BX140,Valor_normalizado!BX$130:BX$161,0),"NA"))</f>
        <v>30</v>
      </c>
      <c r="BY140" s="6">
        <f>IF(Valor_normalizado!BY140=0,32,IFERROR(RANK(Valor_normalizado!BY140,Valor_normalizado!BY$130:BY$161,0),"NA"))</f>
        <v>31</v>
      </c>
      <c r="BZ140" s="6">
        <f>IF(Valor_normalizado!BZ140=0,32,IFERROR(RANK(Valor_normalizado!BZ140,Valor_normalizado!BZ$130:BZ$161,0),"NA"))</f>
        <v>32</v>
      </c>
      <c r="CA140" s="6">
        <f>IF(Valor_normalizado!CA140=0,32,IFERROR(RANK(Valor_normalizado!CA140,Valor_normalizado!CA$130:CA$161,0),"NA"))</f>
        <v>32</v>
      </c>
      <c r="CB140" s="6">
        <f>IF(Valor_normalizado!CB140=0,32,IFERROR(RANK(Valor_normalizado!CB140,Valor_normalizado!CB$130:CB$161,0),"NA"))</f>
        <v>31</v>
      </c>
      <c r="CC140" s="6">
        <f>IF(Valor_normalizado!CC140=0,32,IFERROR(RANK(Valor_normalizado!CC140,Valor_normalizado!CC$130:CC$161,0),"NA"))</f>
        <v>28</v>
      </c>
      <c r="CD140" s="6">
        <f>IF(Valor_normalizado!CD140=0,32,IFERROR(RANK(Valor_normalizado!CD140,Valor_normalizado!CD$130:CD$161,0),"NA"))</f>
        <v>14</v>
      </c>
      <c r="CE140" s="6">
        <f>IF(Valor_normalizado!CE140=0,32,IFERROR(RANK(Valor_normalizado!CE140,Valor_normalizado!CE$130:CE$161,0),"NA"))</f>
        <v>30</v>
      </c>
      <c r="CF140" s="6">
        <f>IF(Valor_normalizado!CF140=0,32,IFERROR(RANK(Valor_normalizado!CF140,Valor_normalizado!CF$130:CF$161,0),"NA"))</f>
        <v>31</v>
      </c>
      <c r="CG140" s="6">
        <f>IF(Valor_normalizado!CG140=0,32,IFERROR(RANK(Valor_normalizado!CG140,Valor_normalizado!CG$130:CG$161,0),"NA"))</f>
        <v>29</v>
      </c>
      <c r="CH140" s="6">
        <f>IF(Valor_normalizado!CH140=0,32,IFERROR(RANK(Valor_normalizado!CH140,Valor_normalizado!CH$130:CH$161,0),"NA"))</f>
        <v>29</v>
      </c>
      <c r="CI140" s="6">
        <f>IF(Valor_normalizado!CI140=0,32,IFERROR(RANK(Valor_normalizado!CI140,Valor_normalizado!CI$130:CI$161,0),"NA"))</f>
        <v>31</v>
      </c>
      <c r="CJ140" s="6">
        <f>IF(Valor_normalizado!CJ140=0,32,IFERROR(RANK(Valor_normalizado!CJ140,Valor_normalizado!CJ$130:CJ$161,0),"NA"))</f>
        <v>29</v>
      </c>
      <c r="CK140" s="6">
        <f>IF(Valor_normalizado!CK140=0,32,IFERROR(RANK(Valor_normalizado!CK140,Valor_normalizado!CK$130:CK$161,0),"NA"))</f>
        <v>30</v>
      </c>
      <c r="CL140" s="6">
        <f>IF(Valor_normalizado!CL140=0,32,IFERROR(RANK(Valor_normalizado!CL140,Valor_normalizado!CL$130:CL$161,0),"NA"))</f>
        <v>28</v>
      </c>
      <c r="CM140" s="6">
        <f>IF(Valor_normalizado!CM140=0,32,IFERROR(RANK(Valor_normalizado!CM140,Valor_normalizado!CM$130:CM$161,0),"NA"))</f>
        <v>29</v>
      </c>
      <c r="CN140" s="6">
        <f>IF(Valor_normalizado!CN140=0,32,IFERROR(RANK(Valor_normalizado!CN140,Valor_normalizado!CN$130:CN$161,0),"NA"))</f>
        <v>24</v>
      </c>
      <c r="CO140" s="6">
        <f>IF(Valor_normalizado!CO140=0,32,IFERROR(RANK(Valor_normalizado!CO140,Valor_normalizado!CO$130:CO$161,0),"NA"))</f>
        <v>32</v>
      </c>
      <c r="CP140" s="6">
        <f>IF(Valor_normalizado!CP140=0,32,IFERROR(RANK(Valor_normalizado!CP140,Valor_normalizado!CP$130:CP$161,0),"NA"))</f>
        <v>24</v>
      </c>
      <c r="CQ140" s="6">
        <f>IF(Valor_normalizado!CQ140=0,32,IFERROR(RANK(Valor_normalizado!CQ140,Valor_normalizado!CQ$130:CQ$161,0),"NA"))</f>
        <v>32</v>
      </c>
      <c r="CR140" s="6">
        <f>IF(Valor_normalizado!CR140=0,32,IFERROR(RANK(Valor_normalizado!CR140,Valor_normalizado!CR$130:CR$161,0),"NA"))</f>
        <v>29</v>
      </c>
      <c r="CS140" s="6">
        <f>IF(Valor_normalizado!CS140=0,32,IFERROR(RANK(Valor_normalizado!CS140,Valor_normalizado!CS$130:CS$161,0),"NA"))</f>
        <v>32</v>
      </c>
      <c r="CT140" s="6">
        <f>IF(Valor_normalizado!CT140=0,32,IFERROR(RANK(Valor_normalizado!CT140,Valor_normalizado!CT$130:CT$161,0),"NA"))</f>
        <v>22</v>
      </c>
      <c r="CU140" s="6">
        <f>IF(Valor_normalizado!CU140=0,32,IFERROR(RANK(Valor_normalizado!CU140,Valor_normalizado!CU$130:CU$161,0),"NA"))</f>
        <v>27</v>
      </c>
      <c r="CV140" s="6">
        <f>IF(Valor_normalizado!CV140=0,32,IFERROR(RANK(Valor_normalizado!CV140,Valor_normalizado!CV$130:CV$161,0),"NA"))</f>
        <v>30</v>
      </c>
      <c r="CW140" s="6">
        <f>IF(Valor_normalizado!CW140=0,32,IFERROR(RANK(Valor_normalizado!CW140,Valor_normalizado!CW$130:CW$161,0),"NA"))</f>
        <v>32</v>
      </c>
      <c r="CX140" s="6">
        <f>IF(Valor_normalizado!CX140=0,32,IFERROR(RANK(Valor_normalizado!CX140,Valor_normalizado!CX$130:CX$161,0),"NA"))</f>
        <v>24</v>
      </c>
      <c r="CY140" s="6">
        <f>IF(Valor_normalizado!CY140=0,32,IFERROR(RANK(Valor_normalizado!CY140,Valor_normalizado!CY$130:CY$161,0),"NA"))</f>
        <v>12</v>
      </c>
      <c r="CZ140" s="6">
        <f>IF(Valor_normalizado!CZ140=0,32,IFERROR(RANK(Valor_normalizado!CZ140,Valor_normalizado!CZ$130:CZ$161,0),"NA"))</f>
        <v>24</v>
      </c>
      <c r="DA140" s="6">
        <f>IF(Valor_normalizado!DA140=0,32,IFERROR(RANK(Valor_normalizado!DA140,Valor_normalizado!DA$130:DA$161,0),"NA"))</f>
        <v>31</v>
      </c>
      <c r="DB140" s="6">
        <f>IF(Valor_normalizado!DB140=0,32,IFERROR(RANK(Valor_normalizado!DB140,Valor_normalizado!DB$130:DB$161,0),"NA"))</f>
        <v>31</v>
      </c>
      <c r="DC140" s="6">
        <f>IF(Valor_normalizado!DC140=0,32,IFERROR(RANK(Valor_normalizado!DC140,Valor_normalizado!DC$130:DC$161,0),"NA"))</f>
        <v>32</v>
      </c>
      <c r="DD140" s="6">
        <f>IF(Valor_normalizado!DD140=0,32,IFERROR(RANK(Valor_normalizado!DD140,Valor_normalizado!DD$130:DD$161,0),"NA"))</f>
        <v>32</v>
      </c>
      <c r="DE140" s="6">
        <f>IF(Valor_normalizado!DE140=0,32,IFERROR(RANK(Valor_normalizado!DE140,Valor_normalizado!DE$130:DE$161,0),"NA"))</f>
        <v>29</v>
      </c>
      <c r="DF140" s="6">
        <f>IF(Valor_normalizado!DF140=0,32,IFERROR(RANK(Valor_normalizado!DF140,Valor_normalizado!DF$130:DF$161,0),"NA"))</f>
        <v>25</v>
      </c>
      <c r="DG140" s="6">
        <f>IF(Valor_normalizado!DG140=0,32,IFERROR(RANK(Valor_normalizado!DG140,Valor_normalizado!DG$130:DG$161,0),"NA"))</f>
        <v>15</v>
      </c>
      <c r="DH140" s="6">
        <f>IF(Valor_normalizado!DH140=0,32,IFERROR(RANK(Valor_normalizado!DH140,Valor_normalizado!DH$130:DH$161,0),"NA"))</f>
        <v>31</v>
      </c>
      <c r="DI140" s="6">
        <f>IF(Valor_normalizado!DI140=0,32,IFERROR(RANK(Valor_normalizado!DI140,Valor_normalizado!DI$130:DI$161,0),"NA"))</f>
        <v>7</v>
      </c>
      <c r="DJ140" s="6">
        <f>IF(Valor_normalizado!DJ140=0,32,IFERROR(RANK(Valor_normalizado!DJ140,Valor_normalizado!DJ$130:DJ$161,0),"NA"))</f>
        <v>32</v>
      </c>
      <c r="DK140" s="6">
        <f>IF(Valor_normalizado!DK140=0,32,IFERROR(RANK(Valor_normalizado!DK140,Valor_normalizado!DK$130:DK$161,0),"NA"))</f>
        <v>27</v>
      </c>
      <c r="DL140" s="6">
        <f>IF(Valor_normalizado!DL140=0,32,IFERROR(RANK(Valor_normalizado!DL140,Valor_normalizado!DL$130:DL$161,0),"NA"))</f>
        <v>32</v>
      </c>
      <c r="DM140" s="6">
        <f>IF(Valor_normalizado!DM140=0,32,IFERROR(RANK(Valor_normalizado!DM140,Valor_normalizado!DM$130:DM$161,0),"NA"))</f>
        <v>9</v>
      </c>
      <c r="DN140" s="6">
        <f>IF(Valor_normalizado!DN140=0,32,IFERROR(RANK(Valor_normalizado!DN140,Valor_normalizado!DN$130:DN$161,0),"NA"))</f>
        <v>31</v>
      </c>
      <c r="DO140" s="6">
        <f>IF(Valor_normalizado!DO140=0,32,IFERROR(RANK(Valor_normalizado!DO140,Valor_normalizado!DO$130:DO$161,0),"NA"))</f>
        <v>30</v>
      </c>
      <c r="DP140" s="6">
        <f>IF(Valor_normalizado!DP140=0,32,IFERROR(RANK(Valor_normalizado!DP140,Valor_normalizado!DP$130:DP$161,0),"NA"))</f>
        <v>29</v>
      </c>
      <c r="DQ140" s="6">
        <f>IF(Valor_normalizado!DQ140=0,32,IFERROR(RANK(Valor_normalizado!DQ140,Valor_normalizado!DQ$130:DQ$161,0),"NA"))</f>
        <v>30</v>
      </c>
      <c r="DR140" s="6">
        <f>IF(Valor_normalizado!DR140=0,32,IFERROR(RANK(Valor_normalizado!DR140,Valor_normalizado!DR$130:DR$161,0),"NA"))</f>
        <v>31</v>
      </c>
      <c r="DS140" s="6">
        <f>IF(Valor_normalizado!DS140=0,32,IFERROR(RANK(Valor_normalizado!DS140,Valor_normalizado!DS$130:DS$161,0),"NA"))</f>
        <v>31</v>
      </c>
      <c r="DT140" s="6">
        <f>IF(Valor_normalizado!DT140=0,32,IFERROR(RANK(Valor_normalizado!DT140,Valor_normalizado!DT$130:DT$161,0),"NA"))</f>
        <v>32</v>
      </c>
      <c r="DU140" s="6">
        <f>IF(Valor_normalizado!DU140=0,32,IFERROR(RANK(Valor_normalizado!DU140,Valor_normalizado!DU$130:DU$161,0),"NA"))</f>
        <v>31</v>
      </c>
      <c r="DV140" s="6">
        <f>IF(Valor_normalizado!DV140=0,32,IFERROR(RANK(Valor_normalizado!DV140,Valor_normalizado!DV$130:DV$161,0),"NA"))</f>
        <v>31</v>
      </c>
      <c r="DW140" s="6">
        <f>IF(Valor_normalizado!DW140=0,32,IFERROR(RANK(Valor_normalizado!DW140,Valor_normalizado!DW$130:DW$161,0),"NA"))</f>
        <v>31</v>
      </c>
      <c r="DX140" s="6">
        <f>IF(Valor_normalizado!DX140=0,32,IFERROR(RANK(Valor_normalizado!DX140,Valor_normalizado!DX$130:DX$161,0),"NA"))</f>
        <v>31</v>
      </c>
      <c r="DY140" s="6">
        <f>IF(Valor_normalizado!DY140=0,32,IFERROR(RANK(Valor_normalizado!DY140,Valor_normalizado!DY$130:DY$161,0),"NA"))</f>
        <v>28</v>
      </c>
      <c r="DZ140" s="6">
        <f>IF(Valor_normalizado!DZ140=0,32,IFERROR(RANK(Valor_normalizado!DZ140,Valor_normalizado!DZ$130:DZ$161,0),"NA"))</f>
        <v>29</v>
      </c>
      <c r="EA140" s="6">
        <f>IF(Valor_normalizado!EA140=0,32,IFERROR(RANK(Valor_normalizado!EA140,Valor_normalizado!EA$130:EA$161,0),"NA"))</f>
        <v>29</v>
      </c>
      <c r="EB140" s="6">
        <f>IF(Valor_normalizado!EB140=0,32,IFERROR(RANK(Valor_normalizado!EB140,Valor_normalizado!EB$130:EB$161,0),"NA"))</f>
        <v>30</v>
      </c>
      <c r="EC140" s="6">
        <f>IF(Valor_normalizado!EC140=0,32,IFERROR(RANK(Valor_normalizado!EC140,Valor_normalizado!EC$130:EC$161,0),"NA"))</f>
        <v>29</v>
      </c>
      <c r="ED140" s="6">
        <f>IF(Valor_normalizado!ED140=0,32,IFERROR(RANK(Valor_normalizado!ED140,Valor_normalizado!ED$130:ED$161,0),"NA"))</f>
        <v>24</v>
      </c>
      <c r="EE140" s="6">
        <f>IF(Valor_normalizado!EE140=0,32,IFERROR(RANK(Valor_normalizado!EE140,Valor_normalizado!EE$130:EE$161,0),"NA"))</f>
        <v>29</v>
      </c>
      <c r="EF140" s="6">
        <f>IF(Valor_normalizado!EF140=0,32,IFERROR(RANK(Valor_normalizado!EF140,Valor_normalizado!EF$130:EF$161,0),"NA"))</f>
        <v>32</v>
      </c>
      <c r="EG140" s="6">
        <f>IF(Valor_normalizado!EG140=0,32,IFERROR(RANK(Valor_normalizado!EG140,Valor_normalizado!EG$130:EG$161,0),"NA"))</f>
        <v>32</v>
      </c>
      <c r="EH140" s="6">
        <f>IF(Valor_normalizado!EH140=0,32,IFERROR(RANK(Valor_normalizado!EH140,Valor_normalizado!EH$130:EH$161,0),"NA"))</f>
        <v>32</v>
      </c>
      <c r="EI140" s="6">
        <f>IF(Valor_normalizado!EI140=0,32,IFERROR(RANK(Valor_normalizado!EI140,Valor_normalizado!EI$130:EI$161,0),"NA"))</f>
        <v>1</v>
      </c>
      <c r="EJ140" s="6">
        <f>IF(Valor_normalizado!EJ140=0,32,IFERROR(RANK(Valor_normalizado!EJ140,Valor_normalizado!EJ$130:EJ$161,0),"NA"))</f>
        <v>32</v>
      </c>
      <c r="EK140" s="6">
        <f>IF(Valor_normalizado!EK140=0,32,IFERROR(RANK(Valor_normalizado!EK140,Valor_normalizado!EK$130:EK$161,0),"NA"))</f>
        <v>32</v>
      </c>
      <c r="EL140" s="6">
        <f>IF(Valor_normalizado!EL140=0,32,IFERROR(RANK(Valor_normalizado!EL140,Valor_normalizado!EL$130:EL$161,0),"NA"))</f>
        <v>26</v>
      </c>
      <c r="EM140" s="6">
        <f>IF(Valor_normalizado!EM140=0,32,IFERROR(RANK(Valor_normalizado!EM140,Valor_normalizado!EM$130:EM$161,0),"NA"))</f>
        <v>32</v>
      </c>
      <c r="EN140" s="6">
        <f>IF(Valor_normalizado!EN140=0,32,IFERROR(RANK(Valor_normalizado!EN140,Valor_normalizado!EN$130:EN$161,0),"NA"))</f>
        <v>2</v>
      </c>
      <c r="EO140" s="6">
        <f>IF(Valor_normalizado!EO140=0,32,IFERROR(RANK(Valor_normalizado!EO140,Valor_normalizado!EO$130:EO$161,0),"NA"))</f>
        <v>32</v>
      </c>
      <c r="EP140" s="6">
        <f>IF(Valor_normalizado!EP140=0,32,IFERROR(RANK(Valor_normalizado!EP140,Valor_normalizado!EP$130:EP$161,0),"NA"))</f>
        <v>29</v>
      </c>
      <c r="EQ140" s="6">
        <f>IF(Valor_normalizado!EQ140=0,32,IFERROR(RANK(Valor_normalizado!EQ140,Valor_normalizado!EQ$130:EQ$161,0),"NA"))</f>
        <v>14</v>
      </c>
      <c r="ER140" s="6">
        <f>IF(Valor_normalizado!ER140=0,32,IFERROR(RANK(Valor_normalizado!ER140,Valor_normalizado!ER$130:ER$161,0),"NA"))</f>
        <v>18</v>
      </c>
      <c r="ES140" s="6">
        <f>IF(Valor_normalizado!ES140=0,32,IFERROR(RANK(Valor_normalizado!ES140,Valor_normalizado!ES$130:ES$161,0),"NA"))</f>
        <v>32</v>
      </c>
    </row>
    <row r="141" spans="1:149" x14ac:dyDescent="0.25">
      <c r="A141" s="1" t="s">
        <v>257</v>
      </c>
      <c r="B141" s="75">
        <v>2023</v>
      </c>
      <c r="C141" s="6">
        <f>IF(Valor_normalizado!C141=0,32,IFERROR(RANK(Valor_normalizado!C141,Valor_normalizado!C$130:C$161,0),"NA"))</f>
        <v>25</v>
      </c>
      <c r="D141" s="6">
        <f>IF(Valor_normalizado!D141=0,32,IFERROR(RANK(Valor_normalizado!D141,Valor_normalizado!D$130:D$161,0),"NA"))</f>
        <v>10</v>
      </c>
      <c r="E141" s="6">
        <f>IF(Valor_normalizado!E141=0,32,IFERROR(RANK(Valor_normalizado!E141,Valor_normalizado!E$130:E$161,0),"NA"))</f>
        <v>31</v>
      </c>
      <c r="F141" s="6">
        <f>IF(Valor_normalizado!F141=0,32,IFERROR(RANK(Valor_normalizado!F141,Valor_normalizado!F$130:F$161,0),"NA"))</f>
        <v>27</v>
      </c>
      <c r="G141" s="6">
        <f>IF(Valor_normalizado!G141=0,32,IFERROR(RANK(Valor_normalizado!G141,Valor_normalizado!G$130:G$161,0),"NA"))</f>
        <v>13</v>
      </c>
      <c r="H141" s="6">
        <f>IF(Valor_normalizado!H141=0,32,IFERROR(RANK(Valor_normalizado!H141,Valor_normalizado!H$130:H$161,0),"NA"))</f>
        <v>18</v>
      </c>
      <c r="I141" s="6">
        <f>IF(Valor_normalizado!I141=0,32,IFERROR(RANK(Valor_normalizado!I141,Valor_normalizado!I$130:I$161,0),"NA"))</f>
        <v>29</v>
      </c>
      <c r="J141" s="6">
        <f>IF(Valor_normalizado!J141=0,32,IFERROR(RANK(Valor_normalizado!J141,Valor_normalizado!J$130:J$161,0),"NA"))</f>
        <v>24</v>
      </c>
      <c r="K141" s="6">
        <f>IF(Valor_normalizado!K141=0,32,IFERROR(RANK(Valor_normalizado!K141,Valor_normalizado!K$130:K$161,0),"NA"))</f>
        <v>10</v>
      </c>
      <c r="L141" s="6">
        <f>IF(Valor_normalizado!L141=0,32,IFERROR(RANK(Valor_normalizado!L141,Valor_normalizado!L$130:L$161,0),"NA"))</f>
        <v>30</v>
      </c>
      <c r="M141" s="6">
        <f>IF(Valor_normalizado!M141=0,32,IFERROR(RANK(Valor_normalizado!M141,Valor_normalizado!M$130:M$161,0),"NA"))</f>
        <v>26</v>
      </c>
      <c r="N141" s="6">
        <f>IF(Valor_normalizado!N141=0,32,IFERROR(RANK(Valor_normalizado!N141,Valor_normalizado!N$130:N$161,0),"NA"))</f>
        <v>31</v>
      </c>
      <c r="O141" s="6">
        <f>IF(Valor_normalizado!O141=0,32,IFERROR(RANK(Valor_normalizado!O141,Valor_normalizado!O$130:O$161,0),"NA"))</f>
        <v>8</v>
      </c>
      <c r="P141" s="6">
        <f>IF(Valor_normalizado!P141=0,32,IFERROR(RANK(Valor_normalizado!P141,Valor_normalizado!P$130:P$161,0),"NA"))</f>
        <v>1</v>
      </c>
      <c r="Q141" s="6">
        <f>IF(Valor_normalizado!Q141=0,32,IFERROR(RANK(Valor_normalizado!Q141,Valor_normalizado!Q$130:Q$161,0),"NA"))</f>
        <v>18</v>
      </c>
      <c r="R141" s="6">
        <f>IF(Valor_normalizado!R141=0,32,IFERROR(RANK(Valor_normalizado!R141,Valor_normalizado!R$130:R$161,0),"NA"))</f>
        <v>30</v>
      </c>
      <c r="S141" s="6">
        <f>IF(Valor_normalizado!S141=0,32,IFERROR(RANK(Valor_normalizado!S141,Valor_normalizado!S$130:S$161,0),"NA"))</f>
        <v>32</v>
      </c>
      <c r="T141" s="6">
        <f>IF(Valor_normalizado!T141=0,32,IFERROR(RANK(Valor_normalizado!T141,Valor_normalizado!T$130:T$161,0),"NA"))</f>
        <v>31</v>
      </c>
      <c r="U141" s="6">
        <f>IF(Valor_normalizado!U141=0,32,IFERROR(RANK(Valor_normalizado!U141,Valor_normalizado!U$130:U$161,0),"NA"))</f>
        <v>28</v>
      </c>
      <c r="V141" s="6">
        <f>IF(Valor_normalizado!V141=0,32,IFERROR(RANK(Valor_normalizado!V141,Valor_normalizado!V$130:V$161,0),"NA"))</f>
        <v>16</v>
      </c>
      <c r="W141" s="6" t="str">
        <f>IF(Valor_normalizado!W141=0,32,IFERROR(RANK(Valor_normalizado!W141,Valor_normalizado!W$130:W$161,0),"NA"))</f>
        <v>NA</v>
      </c>
      <c r="X141" s="6">
        <f>IF(Valor_normalizado!X141=0,32,IFERROR(RANK(Valor_normalizado!X141,Valor_normalizado!X$130:X$161,0),"NA"))</f>
        <v>28</v>
      </c>
      <c r="Y141" s="6">
        <f>IF(Valor_normalizado!Y141=0,32,IFERROR(RANK(Valor_normalizado!Y141,Valor_normalizado!Y$130:Y$161,0),"NA"))</f>
        <v>19</v>
      </c>
      <c r="Z141" s="6">
        <f>IF(Valor_normalizado!Z141=0,32,IFERROR(RANK(Valor_normalizado!Z141,Valor_normalizado!Z$130:Z$161,0),"NA"))</f>
        <v>12</v>
      </c>
      <c r="AA141" s="6">
        <f>IF(Valor_normalizado!AA141=0,32,IFERROR(RANK(Valor_normalizado!AA141,Valor_normalizado!AA$130:AA$161,0),"NA"))</f>
        <v>19</v>
      </c>
      <c r="AB141" s="6" t="str">
        <f>IF(Valor_normalizado!AB141=0,32,IFERROR(RANK(Valor_normalizado!AB141,Valor_normalizado!AB$130:AB$161,0),"NA"))</f>
        <v>NA</v>
      </c>
      <c r="AC141" s="6" t="str">
        <f>IF(Valor_normalizado!AC141=0,32,IFERROR(RANK(Valor_normalizado!AC141,Valor_normalizado!AC$130:AC$161,0),"NA"))</f>
        <v>NA</v>
      </c>
      <c r="AD141" s="6">
        <f>IF(Valor_normalizado!AD141=0,32,IFERROR(RANK(Valor_normalizado!AD141,Valor_normalizado!AD$130:AD$161,0),"NA"))</f>
        <v>18</v>
      </c>
      <c r="AE141" s="6">
        <f>IF(Valor_normalizado!AE141=0,32,IFERROR(RANK(Valor_normalizado!AE141,Valor_normalizado!AE$130:AE$161,0),"NA"))</f>
        <v>16</v>
      </c>
      <c r="AF141" s="6" t="str">
        <f>IF(Valor_normalizado!AF141=0,32,IFERROR(RANK(Valor_normalizado!AF141,Valor_normalizado!AF$130:AF$161,0),"NA"))</f>
        <v>NA</v>
      </c>
      <c r="AG141" s="6">
        <f>IF(Valor_normalizado!AG141=0,32,IFERROR(RANK(Valor_normalizado!AG141,Valor_normalizado!AG$130:AG$161,0),"NA"))</f>
        <v>29</v>
      </c>
      <c r="AH141" s="6">
        <f>IF(Valor_normalizado!AH141=0,32,IFERROR(RANK(Valor_normalizado!AH141,Valor_normalizado!AH$130:AH$161,0),"NA"))</f>
        <v>16</v>
      </c>
      <c r="AI141" s="6">
        <f>IF(Valor_normalizado!AI141=0,32,IFERROR(RANK(Valor_normalizado!AI141,Valor_normalizado!AI$130:AI$161,0),"NA"))</f>
        <v>2</v>
      </c>
      <c r="AJ141" s="6">
        <f>IF(Valor_normalizado!AJ141=0,32,IFERROR(RANK(Valor_normalizado!AJ141,Valor_normalizado!AJ$130:AJ$161,0),"NA"))</f>
        <v>32</v>
      </c>
      <c r="AK141" s="6">
        <f>IF(Valor_normalizado!AK141=0,32,IFERROR(RANK(Valor_normalizado!AK141,Valor_normalizado!AK$130:AK$161,0),"NA"))</f>
        <v>4</v>
      </c>
      <c r="AL141" s="6">
        <f>IF(Valor_normalizado!AL141=0,32,IFERROR(RANK(Valor_normalizado!AL141,Valor_normalizado!AL$130:AL$161,0),"NA"))</f>
        <v>32</v>
      </c>
      <c r="AM141" s="6">
        <f>IF(Valor_normalizado!AM141=0,32,IFERROR(RANK(Valor_normalizado!AM141,Valor_normalizado!AM$130:AM$161,0),"NA"))</f>
        <v>32</v>
      </c>
      <c r="AN141" s="6">
        <f>IF(Valor_normalizado!AN141=0,32,IFERROR(RANK(Valor_normalizado!AN141,Valor_normalizado!AN$130:AN$161,0),"NA"))</f>
        <v>16</v>
      </c>
      <c r="AO141" s="6">
        <f>IF(Valor_normalizado!AO141=0,32,IFERROR(RANK(Valor_normalizado!AO141,Valor_normalizado!AO$130:AO$161,0),"NA"))</f>
        <v>21</v>
      </c>
      <c r="AP141" s="6">
        <f>IF(Valor_normalizado!AP141=0,32,IFERROR(RANK(Valor_normalizado!AP141,Valor_normalizado!AP$130:AP$161,0),"NA"))</f>
        <v>31</v>
      </c>
      <c r="AQ141" s="6">
        <f>IF(Valor_normalizado!AQ141=0,32,IFERROR(RANK(Valor_normalizado!AQ141,Valor_normalizado!AQ$130:AQ$161,0),"NA"))</f>
        <v>29</v>
      </c>
      <c r="AR141" s="6">
        <f>IF(Valor_normalizado!AR141=0,32,IFERROR(RANK(Valor_normalizado!AR141,Valor_normalizado!AR$130:AR$161,0),"NA"))</f>
        <v>25</v>
      </c>
      <c r="AS141" s="6">
        <f>IF(Valor_normalizado!AS141=0,32,IFERROR(RANK(Valor_normalizado!AS141,Valor_normalizado!AS$130:AS$161,0),"NA"))</f>
        <v>30</v>
      </c>
      <c r="AT141" s="6">
        <f>IF(Valor_normalizado!AT141=0,32,IFERROR(RANK(Valor_normalizado!AT141,Valor_normalizado!AT$130:AT$161,0),"NA"))</f>
        <v>30</v>
      </c>
      <c r="AU141" s="6">
        <f>IF(Valor_normalizado!AU141=0,32,IFERROR(RANK(Valor_normalizado!AU141,Valor_normalizado!AU$130:AU$161,0),"NA"))</f>
        <v>31</v>
      </c>
      <c r="AV141" s="6">
        <f>IF(Valor_normalizado!AV141=0,32,IFERROR(RANK(Valor_normalizado!AV141,Valor_normalizado!AV$130:AV$161,0),"NA"))</f>
        <v>32</v>
      </c>
      <c r="AW141" s="6">
        <f>IF(Valor_normalizado!AW141=0,32,IFERROR(RANK(Valor_normalizado!AW141,Valor_normalizado!AW$130:AW$161,0),"NA"))</f>
        <v>28</v>
      </c>
      <c r="AX141" s="6">
        <f>IF(Valor_normalizado!AX141=0,32,IFERROR(RANK(Valor_normalizado!AX141,Valor_normalizado!AX$130:AX$161,0),"NA"))</f>
        <v>30</v>
      </c>
      <c r="AY141" s="6">
        <f>IF(Valor_normalizado!AY141=0,32,IFERROR(RANK(Valor_normalizado!AY141,Valor_normalizado!AY$130:AY$161,0),"NA"))</f>
        <v>31</v>
      </c>
      <c r="AZ141" s="6">
        <f>IF(Valor_normalizado!AZ141=0,32,IFERROR(RANK(Valor_normalizado!AZ141,Valor_normalizado!AZ$130:AZ$161,0),"NA"))</f>
        <v>6</v>
      </c>
      <c r="BA141" s="6">
        <f>IF(Valor_normalizado!BA141=0,32,IFERROR(RANK(Valor_normalizado!BA141,Valor_normalizado!BA$130:BA$161,0),"NA"))</f>
        <v>11</v>
      </c>
      <c r="BB141" s="6">
        <f>IF(Valor_normalizado!BB141=0,32,IFERROR(RANK(Valor_normalizado!BB141,Valor_normalizado!BB$130:BB$161,0),"NA"))</f>
        <v>28</v>
      </c>
      <c r="BC141" s="6">
        <f>IF(Valor_normalizado!BC141=0,32,IFERROR(RANK(Valor_normalizado!BC141,Valor_normalizado!BC$130:BC$161,0),"NA"))</f>
        <v>16</v>
      </c>
      <c r="BD141" s="6">
        <f>IF(Valor_normalizado!BD141=0,32,IFERROR(RANK(Valor_normalizado!BD141,Valor_normalizado!BD$130:BD$161,0),"NA"))</f>
        <v>10</v>
      </c>
      <c r="BE141" s="6">
        <f>IF(Valor_normalizado!BE141=0,32,IFERROR(RANK(Valor_normalizado!BE141,Valor_normalizado!BE$130:BE$161,0),"NA"))</f>
        <v>2</v>
      </c>
      <c r="BF141" s="6">
        <f>IF(Valor_normalizado!BF141=0,32,IFERROR(RANK(Valor_normalizado!BF141,Valor_normalizado!BF$130:BF$161,0),"NA"))</f>
        <v>7</v>
      </c>
      <c r="BG141" s="6">
        <f>IF(Valor_normalizado!BG141=0,32,IFERROR(RANK(Valor_normalizado!BG141,Valor_normalizado!BG$130:BG$161,0),"NA"))</f>
        <v>4</v>
      </c>
      <c r="BH141" s="6">
        <f>IF(Valor_normalizado!BH141=0,32,IFERROR(RANK(Valor_normalizado!BH141,Valor_normalizado!BH$130:BH$161,0),"NA"))</f>
        <v>5</v>
      </c>
      <c r="BI141" s="6">
        <f>IF(Valor_normalizado!BI141=0,32,IFERROR(RANK(Valor_normalizado!BI141,Valor_normalizado!BI$130:BI$161,0),"NA"))</f>
        <v>32</v>
      </c>
      <c r="BJ141" s="6">
        <f>IF(Valor_normalizado!BJ141=0,32,IFERROR(RANK(Valor_normalizado!BJ141,Valor_normalizado!BJ$130:BJ$161,0),"NA"))</f>
        <v>32</v>
      </c>
      <c r="BK141" s="6">
        <f>IF(Valor_normalizado!BK141=0,32,IFERROR(RANK(Valor_normalizado!BK141,Valor_normalizado!BK$130:BK$161,0),"NA"))</f>
        <v>28</v>
      </c>
      <c r="BL141" s="6">
        <f>IF(Valor_normalizado!BL141=0,32,IFERROR(RANK(Valor_normalizado!BL141,Valor_normalizado!BL$130:BL$161,0),"NA"))</f>
        <v>11</v>
      </c>
      <c r="BM141" s="6">
        <f>IF(Valor_normalizado!BM141=0,32,IFERROR(RANK(Valor_normalizado!BM141,Valor_normalizado!BM$130:BM$161,0),"NA"))</f>
        <v>32</v>
      </c>
      <c r="BN141" s="6">
        <f>IF(Valor_normalizado!BN141=0,32,IFERROR(RANK(Valor_normalizado!BN141,Valor_normalizado!BN$130:BN$161,0),"NA"))</f>
        <v>24</v>
      </c>
      <c r="BO141" s="6">
        <f>IF(Valor_normalizado!BO141=0,32,IFERROR(RANK(Valor_normalizado!BO141,Valor_normalizado!BO$130:BO$161,0),"NA"))</f>
        <v>1</v>
      </c>
      <c r="BP141" s="6">
        <f>IF(Valor_normalizado!BP141=0,32,IFERROR(RANK(Valor_normalizado!BP141,Valor_normalizado!BP$130:BP$161,0),"NA"))</f>
        <v>14</v>
      </c>
      <c r="BQ141" s="6">
        <f>IF(Valor_normalizado!BQ141=0,32,IFERROR(RANK(Valor_normalizado!BQ141,Valor_normalizado!BQ$130:BQ$161,0),"NA"))</f>
        <v>16</v>
      </c>
      <c r="BR141" s="6">
        <f>IF(Valor_normalizado!BR141=0,32,IFERROR(RANK(Valor_normalizado!BR141,Valor_normalizado!BR$130:BR$161,0),"NA"))</f>
        <v>26</v>
      </c>
      <c r="BS141" s="6">
        <f>IF(Valor_normalizado!BS141=0,32,IFERROR(RANK(Valor_normalizado!BS141,Valor_normalizado!BS$130:BS$161,0),"NA"))</f>
        <v>28</v>
      </c>
      <c r="BT141" s="6">
        <f>IF(Valor_normalizado!BT141=0,32,IFERROR(RANK(Valor_normalizado!BT141,Valor_normalizado!BT$130:BT$161,0),"NA"))</f>
        <v>11</v>
      </c>
      <c r="BU141" s="6">
        <f>IF(Valor_normalizado!BU141=0,32,IFERROR(RANK(Valor_normalizado!BU141,Valor_normalizado!BU$130:BU$161,0),"NA"))</f>
        <v>22</v>
      </c>
      <c r="BV141" s="6">
        <f>IF(Valor_normalizado!BV141=0,32,IFERROR(RANK(Valor_normalizado!BV141,Valor_normalizado!BV$130:BV$161,0),"NA"))</f>
        <v>29</v>
      </c>
      <c r="BW141" s="6">
        <f>IF(Valor_normalizado!BW141=0,32,IFERROR(RANK(Valor_normalizado!BW141,Valor_normalizado!BW$130:BW$161,0),"NA"))</f>
        <v>23</v>
      </c>
      <c r="BX141" s="6">
        <f>IF(Valor_normalizado!BX141=0,32,IFERROR(RANK(Valor_normalizado!BX141,Valor_normalizado!BX$130:BX$161,0),"NA"))</f>
        <v>15</v>
      </c>
      <c r="BY141" s="6">
        <f>IF(Valor_normalizado!BY141=0,32,IFERROR(RANK(Valor_normalizado!BY141,Valor_normalizado!BY$130:BY$161,0),"NA"))</f>
        <v>28</v>
      </c>
      <c r="BZ141" s="6">
        <f>IF(Valor_normalizado!BZ141=0,32,IFERROR(RANK(Valor_normalizado!BZ141,Valor_normalizado!BZ$130:BZ$161,0),"NA"))</f>
        <v>29</v>
      </c>
      <c r="CA141" s="6">
        <f>IF(Valor_normalizado!CA141=0,32,IFERROR(RANK(Valor_normalizado!CA141,Valor_normalizado!CA$130:CA$161,0),"NA"))</f>
        <v>27</v>
      </c>
      <c r="CB141" s="6">
        <f>IF(Valor_normalizado!CB141=0,32,IFERROR(RANK(Valor_normalizado!CB141,Valor_normalizado!CB$130:CB$161,0),"NA"))</f>
        <v>26</v>
      </c>
      <c r="CC141" s="6">
        <f>IF(Valor_normalizado!CC141=0,32,IFERROR(RANK(Valor_normalizado!CC141,Valor_normalizado!CC$130:CC$161,0),"NA"))</f>
        <v>30</v>
      </c>
      <c r="CD141" s="6">
        <f>IF(Valor_normalizado!CD141=0,32,IFERROR(RANK(Valor_normalizado!CD141,Valor_normalizado!CD$130:CD$161,0),"NA"))</f>
        <v>31</v>
      </c>
      <c r="CE141" s="6">
        <f>IF(Valor_normalizado!CE141=0,32,IFERROR(RANK(Valor_normalizado!CE141,Valor_normalizado!CE$130:CE$161,0),"NA"))</f>
        <v>32</v>
      </c>
      <c r="CF141" s="6">
        <f>IF(Valor_normalizado!CF141=0,32,IFERROR(RANK(Valor_normalizado!CF141,Valor_normalizado!CF$130:CF$161,0),"NA"))</f>
        <v>15</v>
      </c>
      <c r="CG141" s="6">
        <f>IF(Valor_normalizado!CG141=0,32,IFERROR(RANK(Valor_normalizado!CG141,Valor_normalizado!CG$130:CG$161,0),"NA"))</f>
        <v>32</v>
      </c>
      <c r="CH141" s="6">
        <f>IF(Valor_normalizado!CH141=0,32,IFERROR(RANK(Valor_normalizado!CH141,Valor_normalizado!CH$130:CH$161,0),"NA"))</f>
        <v>31</v>
      </c>
      <c r="CI141" s="6">
        <f>IF(Valor_normalizado!CI141=0,32,IFERROR(RANK(Valor_normalizado!CI141,Valor_normalizado!CI$130:CI$161,0),"NA"))</f>
        <v>30</v>
      </c>
      <c r="CJ141" s="6">
        <f>IF(Valor_normalizado!CJ141=0,32,IFERROR(RANK(Valor_normalizado!CJ141,Valor_normalizado!CJ$130:CJ$161,0),"NA"))</f>
        <v>30</v>
      </c>
      <c r="CK141" s="6">
        <f>IF(Valor_normalizado!CK141=0,32,IFERROR(RANK(Valor_normalizado!CK141,Valor_normalizado!CK$130:CK$161,0),"NA"))</f>
        <v>26</v>
      </c>
      <c r="CL141" s="6">
        <f>IF(Valor_normalizado!CL141=0,32,IFERROR(RANK(Valor_normalizado!CL141,Valor_normalizado!CL$130:CL$161,0),"NA"))</f>
        <v>30</v>
      </c>
      <c r="CM141" s="6">
        <f>IF(Valor_normalizado!CM141=0,32,IFERROR(RANK(Valor_normalizado!CM141,Valor_normalizado!CM$130:CM$161,0),"NA"))</f>
        <v>31</v>
      </c>
      <c r="CN141" s="6">
        <f>IF(Valor_normalizado!CN141=0,32,IFERROR(RANK(Valor_normalizado!CN141,Valor_normalizado!CN$130:CN$161,0),"NA"))</f>
        <v>17</v>
      </c>
      <c r="CO141" s="6">
        <f>IF(Valor_normalizado!CO141=0,32,IFERROR(RANK(Valor_normalizado!CO141,Valor_normalizado!CO$130:CO$161,0),"NA"))</f>
        <v>1</v>
      </c>
      <c r="CP141" s="6">
        <f>IF(Valor_normalizado!CP141=0,32,IFERROR(RANK(Valor_normalizado!CP141,Valor_normalizado!CP$130:CP$161,0),"NA"))</f>
        <v>10</v>
      </c>
      <c r="CQ141" s="6">
        <f>IF(Valor_normalizado!CQ141=0,32,IFERROR(RANK(Valor_normalizado!CQ141,Valor_normalizado!CQ$130:CQ$161,0),"NA"))</f>
        <v>29</v>
      </c>
      <c r="CR141" s="6">
        <f>IF(Valor_normalizado!CR141=0,32,IFERROR(RANK(Valor_normalizado!CR141,Valor_normalizado!CR$130:CR$161,0),"NA"))</f>
        <v>11</v>
      </c>
      <c r="CS141" s="6">
        <f>IF(Valor_normalizado!CS141=0,32,IFERROR(RANK(Valor_normalizado!CS141,Valor_normalizado!CS$130:CS$161,0),"NA"))</f>
        <v>32</v>
      </c>
      <c r="CT141" s="6">
        <f>IF(Valor_normalizado!CT141=0,32,IFERROR(RANK(Valor_normalizado!CT141,Valor_normalizado!CT$130:CT$161,0),"NA"))</f>
        <v>18</v>
      </c>
      <c r="CU141" s="6">
        <f>IF(Valor_normalizado!CU141=0,32,IFERROR(RANK(Valor_normalizado!CU141,Valor_normalizado!CU$130:CU$161,0),"NA"))</f>
        <v>26</v>
      </c>
      <c r="CV141" s="6">
        <f>IF(Valor_normalizado!CV141=0,32,IFERROR(RANK(Valor_normalizado!CV141,Valor_normalizado!CV$130:CV$161,0),"NA"))</f>
        <v>24</v>
      </c>
      <c r="CW141" s="6">
        <f>IF(Valor_normalizado!CW141=0,32,IFERROR(RANK(Valor_normalizado!CW141,Valor_normalizado!CW$130:CW$161,0),"NA"))</f>
        <v>22</v>
      </c>
      <c r="CX141" s="6">
        <f>IF(Valor_normalizado!CX141=0,32,IFERROR(RANK(Valor_normalizado!CX141,Valor_normalizado!CX$130:CX$161,0),"NA"))</f>
        <v>26</v>
      </c>
      <c r="CY141" s="6">
        <f>IF(Valor_normalizado!CY141=0,32,IFERROR(RANK(Valor_normalizado!CY141,Valor_normalizado!CY$130:CY$161,0),"NA"))</f>
        <v>11</v>
      </c>
      <c r="CZ141" s="6">
        <f>IF(Valor_normalizado!CZ141=0,32,IFERROR(RANK(Valor_normalizado!CZ141,Valor_normalizado!CZ$130:CZ$161,0),"NA"))</f>
        <v>25</v>
      </c>
      <c r="DA141" s="6">
        <f>IF(Valor_normalizado!DA141=0,32,IFERROR(RANK(Valor_normalizado!DA141,Valor_normalizado!DA$130:DA$161,0),"NA"))</f>
        <v>22</v>
      </c>
      <c r="DB141" s="6">
        <f>IF(Valor_normalizado!DB141=0,32,IFERROR(RANK(Valor_normalizado!DB141,Valor_normalizado!DB$130:DB$161,0),"NA"))</f>
        <v>28</v>
      </c>
      <c r="DC141" s="6">
        <f>IF(Valor_normalizado!DC141=0,32,IFERROR(RANK(Valor_normalizado!DC141,Valor_normalizado!DC$130:DC$161,0),"NA"))</f>
        <v>23</v>
      </c>
      <c r="DD141" s="6">
        <f>IF(Valor_normalizado!DD141=0,32,IFERROR(RANK(Valor_normalizado!DD141,Valor_normalizado!DD$130:DD$161,0),"NA"))</f>
        <v>26</v>
      </c>
      <c r="DE141" s="6">
        <f>IF(Valor_normalizado!DE141=0,32,IFERROR(RANK(Valor_normalizado!DE141,Valor_normalizado!DE$130:DE$161,0),"NA"))</f>
        <v>24</v>
      </c>
      <c r="DF141" s="6">
        <f>IF(Valor_normalizado!DF141=0,32,IFERROR(RANK(Valor_normalizado!DF141,Valor_normalizado!DF$130:DF$161,0),"NA"))</f>
        <v>29</v>
      </c>
      <c r="DG141" s="6">
        <f>IF(Valor_normalizado!DG141=0,32,IFERROR(RANK(Valor_normalizado!DG141,Valor_normalizado!DG$130:DG$161,0),"NA"))</f>
        <v>2</v>
      </c>
      <c r="DH141" s="6">
        <f>IF(Valor_normalizado!DH141=0,32,IFERROR(RANK(Valor_normalizado!DH141,Valor_normalizado!DH$130:DH$161,0),"NA"))</f>
        <v>17</v>
      </c>
      <c r="DI141" s="6">
        <f>IF(Valor_normalizado!DI141=0,32,IFERROR(RANK(Valor_normalizado!DI141,Valor_normalizado!DI$130:DI$161,0),"NA"))</f>
        <v>1</v>
      </c>
      <c r="DJ141" s="6">
        <f>IF(Valor_normalizado!DJ141=0,32,IFERROR(RANK(Valor_normalizado!DJ141,Valor_normalizado!DJ$130:DJ$161,0),"NA"))</f>
        <v>30</v>
      </c>
      <c r="DK141" s="6">
        <f>IF(Valor_normalizado!DK141=0,32,IFERROR(RANK(Valor_normalizado!DK141,Valor_normalizado!DK$130:DK$161,0),"NA"))</f>
        <v>14</v>
      </c>
      <c r="DL141" s="6">
        <f>IF(Valor_normalizado!DL141=0,32,IFERROR(RANK(Valor_normalizado!DL141,Valor_normalizado!DL$130:DL$161,0),"NA"))</f>
        <v>27</v>
      </c>
      <c r="DM141" s="6">
        <f>IF(Valor_normalizado!DM141=0,32,IFERROR(RANK(Valor_normalizado!DM141,Valor_normalizado!DM$130:DM$161,0),"NA"))</f>
        <v>5</v>
      </c>
      <c r="DN141" s="6">
        <f>IF(Valor_normalizado!DN141=0,32,IFERROR(RANK(Valor_normalizado!DN141,Valor_normalizado!DN$130:DN$161,0),"NA"))</f>
        <v>28</v>
      </c>
      <c r="DO141" s="6">
        <f>IF(Valor_normalizado!DO141=0,32,IFERROR(RANK(Valor_normalizado!DO141,Valor_normalizado!DO$130:DO$161,0),"NA"))</f>
        <v>25</v>
      </c>
      <c r="DP141" s="6">
        <f>IF(Valor_normalizado!DP141=0,32,IFERROR(RANK(Valor_normalizado!DP141,Valor_normalizado!DP$130:DP$161,0),"NA"))</f>
        <v>25</v>
      </c>
      <c r="DQ141" s="6">
        <f>IF(Valor_normalizado!DQ141=0,32,IFERROR(RANK(Valor_normalizado!DQ141,Valor_normalizado!DQ$130:DQ$161,0),"NA"))</f>
        <v>20</v>
      </c>
      <c r="DR141" s="6">
        <f>IF(Valor_normalizado!DR141=0,32,IFERROR(RANK(Valor_normalizado!DR141,Valor_normalizado!DR$130:DR$161,0),"NA"))</f>
        <v>32</v>
      </c>
      <c r="DS141" s="6">
        <f>IF(Valor_normalizado!DS141=0,32,IFERROR(RANK(Valor_normalizado!DS141,Valor_normalizado!DS$130:DS$161,0),"NA"))</f>
        <v>29</v>
      </c>
      <c r="DT141" s="6">
        <f>IF(Valor_normalizado!DT141=0,32,IFERROR(RANK(Valor_normalizado!DT141,Valor_normalizado!DT$130:DT$161,0),"NA"))</f>
        <v>29</v>
      </c>
      <c r="DU141" s="6">
        <f>IF(Valor_normalizado!DU141=0,32,IFERROR(RANK(Valor_normalizado!DU141,Valor_normalizado!DU$130:DU$161,0),"NA"))</f>
        <v>27</v>
      </c>
      <c r="DV141" s="6">
        <f>IF(Valor_normalizado!DV141=0,32,IFERROR(RANK(Valor_normalizado!DV141,Valor_normalizado!DV$130:DV$161,0),"NA"))</f>
        <v>30</v>
      </c>
      <c r="DW141" s="6">
        <f>IF(Valor_normalizado!DW141=0,32,IFERROR(RANK(Valor_normalizado!DW141,Valor_normalizado!DW$130:DW$161,0),"NA"))</f>
        <v>29</v>
      </c>
      <c r="DX141" s="6">
        <f>IF(Valor_normalizado!DX141=0,32,IFERROR(RANK(Valor_normalizado!DX141,Valor_normalizado!DX$130:DX$161,0),"NA"))</f>
        <v>29</v>
      </c>
      <c r="DY141" s="6">
        <f>IF(Valor_normalizado!DY141=0,32,IFERROR(RANK(Valor_normalizado!DY141,Valor_normalizado!DY$130:DY$161,0),"NA"))</f>
        <v>32</v>
      </c>
      <c r="DZ141" s="6">
        <f>IF(Valor_normalizado!DZ141=0,32,IFERROR(RANK(Valor_normalizado!DZ141,Valor_normalizado!DZ$130:DZ$161,0),"NA"))</f>
        <v>27</v>
      </c>
      <c r="EA141" s="6">
        <f>IF(Valor_normalizado!EA141=0,32,IFERROR(RANK(Valor_normalizado!EA141,Valor_normalizado!EA$130:EA$161,0),"NA"))</f>
        <v>32</v>
      </c>
      <c r="EB141" s="6">
        <f>IF(Valor_normalizado!EB141=0,32,IFERROR(RANK(Valor_normalizado!EB141,Valor_normalizado!EB$130:EB$161,0),"NA"))</f>
        <v>32</v>
      </c>
      <c r="EC141" s="6">
        <f>IF(Valor_normalizado!EC141=0,32,IFERROR(RANK(Valor_normalizado!EC141,Valor_normalizado!EC$130:EC$161,0),"NA"))</f>
        <v>32</v>
      </c>
      <c r="ED141" s="6">
        <f>IF(Valor_normalizado!ED141=0,32,IFERROR(RANK(Valor_normalizado!ED141,Valor_normalizado!ED$130:ED$161,0),"NA"))</f>
        <v>32</v>
      </c>
      <c r="EE141" s="6">
        <f>IF(Valor_normalizado!EE141=0,32,IFERROR(RANK(Valor_normalizado!EE141,Valor_normalizado!EE$130:EE$161,0),"NA"))</f>
        <v>32</v>
      </c>
      <c r="EF141" s="6">
        <f>IF(Valor_normalizado!EF141=0,32,IFERROR(RANK(Valor_normalizado!EF141,Valor_normalizado!EF$130:EF$161,0),"NA"))</f>
        <v>7</v>
      </c>
      <c r="EG141" s="6">
        <f>IF(Valor_normalizado!EG141=0,32,IFERROR(RANK(Valor_normalizado!EG141,Valor_normalizado!EG$130:EG$161,0),"NA"))</f>
        <v>32</v>
      </c>
      <c r="EH141" s="6">
        <f>IF(Valor_normalizado!EH141=0,32,IFERROR(RANK(Valor_normalizado!EH141,Valor_normalizado!EH$130:EH$161,0),"NA"))</f>
        <v>19</v>
      </c>
      <c r="EI141" s="6">
        <f>IF(Valor_normalizado!EI141=0,32,IFERROR(RANK(Valor_normalizado!EI141,Valor_normalizado!EI$130:EI$161,0),"NA"))</f>
        <v>4</v>
      </c>
      <c r="EJ141" s="6">
        <f>IF(Valor_normalizado!EJ141=0,32,IFERROR(RANK(Valor_normalizado!EJ141,Valor_normalizado!EJ$130:EJ$161,0),"NA"))</f>
        <v>9</v>
      </c>
      <c r="EK141" s="6">
        <f>IF(Valor_normalizado!EK141=0,32,IFERROR(RANK(Valor_normalizado!EK141,Valor_normalizado!EK$130:EK$161,0),"NA"))</f>
        <v>1</v>
      </c>
      <c r="EL141" s="6">
        <f>IF(Valor_normalizado!EL141=0,32,IFERROR(RANK(Valor_normalizado!EL141,Valor_normalizado!EL$130:EL$161,0),"NA"))</f>
        <v>6</v>
      </c>
      <c r="EM141" s="6">
        <f>IF(Valor_normalizado!EM141=0,32,IFERROR(RANK(Valor_normalizado!EM141,Valor_normalizado!EM$130:EM$161,0),"NA"))</f>
        <v>32</v>
      </c>
      <c r="EN141" s="6">
        <f>IF(Valor_normalizado!EN141=0,32,IFERROR(RANK(Valor_normalizado!EN141,Valor_normalizado!EN$130:EN$161,0),"NA"))</f>
        <v>32</v>
      </c>
      <c r="EO141" s="6">
        <f>IF(Valor_normalizado!EO141=0,32,IFERROR(RANK(Valor_normalizado!EO141,Valor_normalizado!EO$130:EO$161,0),"NA"))</f>
        <v>32</v>
      </c>
      <c r="EP141" s="6">
        <f>IF(Valor_normalizado!EP141=0,32,IFERROR(RANK(Valor_normalizado!EP141,Valor_normalizado!EP$130:EP$161,0),"NA"))</f>
        <v>23</v>
      </c>
      <c r="EQ141" s="6">
        <f>IF(Valor_normalizado!EQ141=0,32,IFERROR(RANK(Valor_normalizado!EQ141,Valor_normalizado!EQ$130:EQ$161,0),"NA"))</f>
        <v>27</v>
      </c>
      <c r="ER141" s="6">
        <f>IF(Valor_normalizado!ER141=0,32,IFERROR(RANK(Valor_normalizado!ER141,Valor_normalizado!ER$130:ER$161,0),"NA"))</f>
        <v>14</v>
      </c>
      <c r="ES141" s="6">
        <f>IF(Valor_normalizado!ES141=0,32,IFERROR(RANK(Valor_normalizado!ES141,Valor_normalizado!ES$130:ES$161,0),"NA"))</f>
        <v>29</v>
      </c>
    </row>
    <row r="142" spans="1:149" x14ac:dyDescent="0.25">
      <c r="A142" s="2" t="s">
        <v>258</v>
      </c>
      <c r="B142" s="75">
        <v>2023</v>
      </c>
      <c r="C142" s="6">
        <f>IF(Valor_normalizado!C142=0,32,IFERROR(RANK(Valor_normalizado!C142,Valor_normalizado!C$130:C$161,0),"NA"))</f>
        <v>8</v>
      </c>
      <c r="D142" s="6">
        <f>IF(Valor_normalizado!D142=0,32,IFERROR(RANK(Valor_normalizado!D142,Valor_normalizado!D$130:D$161,0),"NA"))</f>
        <v>9</v>
      </c>
      <c r="E142" s="6">
        <f>IF(Valor_normalizado!E142=0,32,IFERROR(RANK(Valor_normalizado!E142,Valor_normalizado!E$130:E$161,0),"NA"))</f>
        <v>3</v>
      </c>
      <c r="F142" s="6">
        <f>IF(Valor_normalizado!F142=0,32,IFERROR(RANK(Valor_normalizado!F142,Valor_normalizado!F$130:F$161,0),"NA"))</f>
        <v>5</v>
      </c>
      <c r="G142" s="6">
        <f>IF(Valor_normalizado!G142=0,32,IFERROR(RANK(Valor_normalizado!G142,Valor_normalizado!G$130:G$161,0),"NA"))</f>
        <v>11</v>
      </c>
      <c r="H142" s="6">
        <f>IF(Valor_normalizado!H142=0,32,IFERROR(RANK(Valor_normalizado!H142,Valor_normalizado!H$130:H$161,0),"NA"))</f>
        <v>20</v>
      </c>
      <c r="I142" s="6">
        <f>IF(Valor_normalizado!I142=0,32,IFERROR(RANK(Valor_normalizado!I142,Valor_normalizado!I$130:I$161,0),"NA"))</f>
        <v>19</v>
      </c>
      <c r="J142" s="6">
        <f>IF(Valor_normalizado!J142=0,32,IFERROR(RANK(Valor_normalizado!J142,Valor_normalizado!J$130:J$161,0),"NA"))</f>
        <v>12</v>
      </c>
      <c r="K142" s="6">
        <f>IF(Valor_normalizado!K142=0,32,IFERROR(RANK(Valor_normalizado!K142,Valor_normalizado!K$130:K$161,0),"NA"))</f>
        <v>12</v>
      </c>
      <c r="L142" s="6">
        <f>IF(Valor_normalizado!L142=0,32,IFERROR(RANK(Valor_normalizado!L142,Valor_normalizado!L$130:L$161,0),"NA"))</f>
        <v>25</v>
      </c>
      <c r="M142" s="6">
        <f>IF(Valor_normalizado!M142=0,32,IFERROR(RANK(Valor_normalizado!M142,Valor_normalizado!M$130:M$161,0),"NA"))</f>
        <v>18</v>
      </c>
      <c r="N142" s="6">
        <f>IF(Valor_normalizado!N142=0,32,IFERROR(RANK(Valor_normalizado!N142,Valor_normalizado!N$130:N$161,0),"NA"))</f>
        <v>4</v>
      </c>
      <c r="O142" s="6">
        <f>IF(Valor_normalizado!O142=0,32,IFERROR(RANK(Valor_normalizado!O142,Valor_normalizado!O$130:O$161,0),"NA"))</f>
        <v>2</v>
      </c>
      <c r="P142" s="6">
        <f>IF(Valor_normalizado!P142=0,32,IFERROR(RANK(Valor_normalizado!P142,Valor_normalizado!P$130:P$161,0),"NA"))</f>
        <v>4</v>
      </c>
      <c r="Q142" s="6">
        <f>IF(Valor_normalizado!Q142=0,32,IFERROR(RANK(Valor_normalizado!Q142,Valor_normalizado!Q$130:Q$161,0),"NA"))</f>
        <v>3</v>
      </c>
      <c r="R142" s="6">
        <f>IF(Valor_normalizado!R142=0,32,IFERROR(RANK(Valor_normalizado!R142,Valor_normalizado!R$130:R$161,0),"NA"))</f>
        <v>11</v>
      </c>
      <c r="S142" s="6">
        <f>IF(Valor_normalizado!S142=0,32,IFERROR(RANK(Valor_normalizado!S142,Valor_normalizado!S$130:S$161,0),"NA"))</f>
        <v>14</v>
      </c>
      <c r="T142" s="6">
        <f>IF(Valor_normalizado!T142=0,32,IFERROR(RANK(Valor_normalizado!T142,Valor_normalizado!T$130:T$161,0),"NA"))</f>
        <v>1</v>
      </c>
      <c r="U142" s="6">
        <f>IF(Valor_normalizado!U142=0,32,IFERROR(RANK(Valor_normalizado!U142,Valor_normalizado!U$130:U$161,0),"NA"))</f>
        <v>9</v>
      </c>
      <c r="V142" s="6">
        <f>IF(Valor_normalizado!V142=0,32,IFERROR(RANK(Valor_normalizado!V142,Valor_normalizado!V$130:V$161,0),"NA"))</f>
        <v>6</v>
      </c>
      <c r="W142" s="6">
        <f>IF(Valor_normalizado!W142=0,32,IFERROR(RANK(Valor_normalizado!W142,Valor_normalizado!W$130:W$161,0),"NA"))</f>
        <v>22</v>
      </c>
      <c r="X142" s="6">
        <f>IF(Valor_normalizado!X142=0,32,IFERROR(RANK(Valor_normalizado!X142,Valor_normalizado!X$130:X$161,0),"NA"))</f>
        <v>6</v>
      </c>
      <c r="Y142" s="6">
        <f>IF(Valor_normalizado!Y142=0,32,IFERROR(RANK(Valor_normalizado!Y142,Valor_normalizado!Y$130:Y$161,0),"NA"))</f>
        <v>29</v>
      </c>
      <c r="Z142" s="6">
        <f>IF(Valor_normalizado!Z142=0,32,IFERROR(RANK(Valor_normalizado!Z142,Valor_normalizado!Z$130:Z$161,0),"NA"))</f>
        <v>8</v>
      </c>
      <c r="AA142" s="6">
        <f>IF(Valor_normalizado!AA142=0,32,IFERROR(RANK(Valor_normalizado!AA142,Valor_normalizado!AA$130:AA$161,0),"NA"))</f>
        <v>14</v>
      </c>
      <c r="AB142" s="6">
        <f>IF(Valor_normalizado!AB142=0,32,IFERROR(RANK(Valor_normalizado!AB142,Valor_normalizado!AB$130:AB$161,0),"NA"))</f>
        <v>13</v>
      </c>
      <c r="AC142" s="6">
        <f>IF(Valor_normalizado!AC142=0,32,IFERROR(RANK(Valor_normalizado!AC142,Valor_normalizado!AC$130:AC$161,0),"NA"))</f>
        <v>6</v>
      </c>
      <c r="AD142" s="6">
        <f>IF(Valor_normalizado!AD142=0,32,IFERROR(RANK(Valor_normalizado!AD142,Valor_normalizado!AD$130:AD$161,0),"NA"))</f>
        <v>22</v>
      </c>
      <c r="AE142" s="6">
        <f>IF(Valor_normalizado!AE142=0,32,IFERROR(RANK(Valor_normalizado!AE142,Valor_normalizado!AE$130:AE$161,0),"NA"))</f>
        <v>21</v>
      </c>
      <c r="AF142" s="6">
        <f>IF(Valor_normalizado!AF142=0,32,IFERROR(RANK(Valor_normalizado!AF142,Valor_normalizado!AF$130:AF$161,0),"NA"))</f>
        <v>13</v>
      </c>
      <c r="AG142" s="6">
        <f>IF(Valor_normalizado!AG142=0,32,IFERROR(RANK(Valor_normalizado!AG142,Valor_normalizado!AG$130:AG$161,0),"NA"))</f>
        <v>14</v>
      </c>
      <c r="AH142" s="6">
        <f>IF(Valor_normalizado!AH142=0,32,IFERROR(RANK(Valor_normalizado!AH142,Valor_normalizado!AH$130:AH$161,0),"NA"))</f>
        <v>13</v>
      </c>
      <c r="AI142" s="6">
        <f>IF(Valor_normalizado!AI142=0,32,IFERROR(RANK(Valor_normalizado!AI142,Valor_normalizado!AI$130:AI$161,0),"NA"))</f>
        <v>13</v>
      </c>
      <c r="AJ142" s="6">
        <f>IF(Valor_normalizado!AJ142=0,32,IFERROR(RANK(Valor_normalizado!AJ142,Valor_normalizado!AJ$130:AJ$161,0),"NA"))</f>
        <v>3</v>
      </c>
      <c r="AK142" s="6">
        <f>IF(Valor_normalizado!AK142=0,32,IFERROR(RANK(Valor_normalizado!AK142,Valor_normalizado!AK$130:AK$161,0),"NA"))</f>
        <v>6</v>
      </c>
      <c r="AL142" s="6">
        <f>IF(Valor_normalizado!AL142=0,32,IFERROR(RANK(Valor_normalizado!AL142,Valor_normalizado!AL$130:AL$161,0),"NA"))</f>
        <v>15</v>
      </c>
      <c r="AM142" s="6">
        <f>IF(Valor_normalizado!AM142=0,32,IFERROR(RANK(Valor_normalizado!AM142,Valor_normalizado!AM$130:AM$161,0),"NA"))</f>
        <v>6</v>
      </c>
      <c r="AN142" s="6">
        <f>IF(Valor_normalizado!AN142=0,32,IFERROR(RANK(Valor_normalizado!AN142,Valor_normalizado!AN$130:AN$161,0),"NA"))</f>
        <v>6</v>
      </c>
      <c r="AO142" s="6">
        <f>IF(Valor_normalizado!AO142=0,32,IFERROR(RANK(Valor_normalizado!AO142,Valor_normalizado!AO$130:AO$161,0),"NA"))</f>
        <v>11</v>
      </c>
      <c r="AP142" s="6">
        <f>IF(Valor_normalizado!AP142=0,32,IFERROR(RANK(Valor_normalizado!AP142,Valor_normalizado!AP$130:AP$161,0),"NA"))</f>
        <v>10</v>
      </c>
      <c r="AQ142" s="6">
        <f>IF(Valor_normalizado!AQ142=0,32,IFERROR(RANK(Valor_normalizado!AQ142,Valor_normalizado!AQ$130:AQ$161,0),"NA"))</f>
        <v>6</v>
      </c>
      <c r="AR142" s="6">
        <f>IF(Valor_normalizado!AR142=0,32,IFERROR(RANK(Valor_normalizado!AR142,Valor_normalizado!AR$130:AR$161,0),"NA"))</f>
        <v>2</v>
      </c>
      <c r="AS142" s="6">
        <f>IF(Valor_normalizado!AS142=0,32,IFERROR(RANK(Valor_normalizado!AS142,Valor_normalizado!AS$130:AS$161,0),"NA"))</f>
        <v>7</v>
      </c>
      <c r="AT142" s="6">
        <f>IF(Valor_normalizado!AT142=0,32,IFERROR(RANK(Valor_normalizado!AT142,Valor_normalizado!AT$130:AT$161,0),"NA"))</f>
        <v>7</v>
      </c>
      <c r="AU142" s="6">
        <f>IF(Valor_normalizado!AU142=0,32,IFERROR(RANK(Valor_normalizado!AU142,Valor_normalizado!AU$130:AU$161,0),"NA"))</f>
        <v>5</v>
      </c>
      <c r="AV142" s="6">
        <f>IF(Valor_normalizado!AV142=0,32,IFERROR(RANK(Valor_normalizado!AV142,Valor_normalizado!AV$130:AV$161,0),"NA"))</f>
        <v>8</v>
      </c>
      <c r="AW142" s="6">
        <f>IF(Valor_normalizado!AW142=0,32,IFERROR(RANK(Valor_normalizado!AW142,Valor_normalizado!AW$130:AW$161,0),"NA"))</f>
        <v>1</v>
      </c>
      <c r="AX142" s="6">
        <f>IF(Valor_normalizado!AX142=0,32,IFERROR(RANK(Valor_normalizado!AX142,Valor_normalizado!AX$130:AX$161,0),"NA"))</f>
        <v>4</v>
      </c>
      <c r="AY142" s="6">
        <f>IF(Valor_normalizado!AY142=0,32,IFERROR(RANK(Valor_normalizado!AY142,Valor_normalizado!AY$130:AY$161,0),"NA"))</f>
        <v>4</v>
      </c>
      <c r="AZ142" s="6">
        <f>IF(Valor_normalizado!AZ142=0,32,IFERROR(RANK(Valor_normalizado!AZ142,Valor_normalizado!AZ$130:AZ$161,0),"NA"))</f>
        <v>17</v>
      </c>
      <c r="BA142" s="6">
        <f>IF(Valor_normalizado!BA142=0,32,IFERROR(RANK(Valor_normalizado!BA142,Valor_normalizado!BA$130:BA$161,0),"NA"))</f>
        <v>29</v>
      </c>
      <c r="BB142" s="6">
        <f>IF(Valor_normalizado!BB142=0,32,IFERROR(RANK(Valor_normalizado!BB142,Valor_normalizado!BB$130:BB$161,0),"NA"))</f>
        <v>8</v>
      </c>
      <c r="BC142" s="6">
        <f>IF(Valor_normalizado!BC142=0,32,IFERROR(RANK(Valor_normalizado!BC142,Valor_normalizado!BC$130:BC$161,0),"NA"))</f>
        <v>27</v>
      </c>
      <c r="BD142" s="6">
        <f>IF(Valor_normalizado!BD142=0,32,IFERROR(RANK(Valor_normalizado!BD142,Valor_normalizado!BD$130:BD$161,0),"NA"))</f>
        <v>26</v>
      </c>
      <c r="BE142" s="6">
        <f>IF(Valor_normalizado!BE142=0,32,IFERROR(RANK(Valor_normalizado!BE142,Valor_normalizado!BE$130:BE$161,0),"NA"))</f>
        <v>24</v>
      </c>
      <c r="BF142" s="6">
        <f>IF(Valor_normalizado!BF142=0,32,IFERROR(RANK(Valor_normalizado!BF142,Valor_normalizado!BF$130:BF$161,0),"NA"))</f>
        <v>14</v>
      </c>
      <c r="BG142" s="6">
        <f>IF(Valor_normalizado!BG142=0,32,IFERROR(RANK(Valor_normalizado!BG142,Valor_normalizado!BG$130:BG$161,0),"NA"))</f>
        <v>23</v>
      </c>
      <c r="BH142" s="6">
        <f>IF(Valor_normalizado!BH142=0,32,IFERROR(RANK(Valor_normalizado!BH142,Valor_normalizado!BH$130:BH$161,0),"NA"))</f>
        <v>26</v>
      </c>
      <c r="BI142" s="6">
        <f>IF(Valor_normalizado!BI142=0,32,IFERROR(RANK(Valor_normalizado!BI142,Valor_normalizado!BI$130:BI$161,0),"NA"))</f>
        <v>31</v>
      </c>
      <c r="BJ142" s="6">
        <f>IF(Valor_normalizado!BJ142=0,32,IFERROR(RANK(Valor_normalizado!BJ142,Valor_normalizado!BJ$130:BJ$161,0),"NA"))</f>
        <v>25</v>
      </c>
      <c r="BK142" s="6">
        <f>IF(Valor_normalizado!BK142=0,32,IFERROR(RANK(Valor_normalizado!BK142,Valor_normalizado!BK$130:BK$161,0),"NA"))</f>
        <v>1</v>
      </c>
      <c r="BL142" s="6">
        <f>IF(Valor_normalizado!BL142=0,32,IFERROR(RANK(Valor_normalizado!BL142,Valor_normalizado!BL$130:BL$161,0),"NA"))</f>
        <v>25</v>
      </c>
      <c r="BM142" s="6">
        <f>IF(Valor_normalizado!BM142=0,32,IFERROR(RANK(Valor_normalizado!BM142,Valor_normalizado!BM$130:BM$161,0),"NA"))</f>
        <v>30</v>
      </c>
      <c r="BN142" s="6">
        <f>IF(Valor_normalizado!BN142=0,32,IFERROR(RANK(Valor_normalizado!BN142,Valor_normalizado!BN$130:BN$161,0),"NA"))</f>
        <v>1</v>
      </c>
      <c r="BO142" s="6">
        <f>IF(Valor_normalizado!BO142=0,32,IFERROR(RANK(Valor_normalizado!BO142,Valor_normalizado!BO$130:BO$161,0),"NA"))</f>
        <v>1</v>
      </c>
      <c r="BP142" s="6">
        <f>IF(Valor_normalizado!BP142=0,32,IFERROR(RANK(Valor_normalizado!BP142,Valor_normalizado!BP$130:BP$161,0),"NA"))</f>
        <v>1</v>
      </c>
      <c r="BQ142" s="6">
        <f>IF(Valor_normalizado!BQ142=0,32,IFERROR(RANK(Valor_normalizado!BQ142,Valor_normalizado!BQ$130:BQ$161,0),"NA"))</f>
        <v>15</v>
      </c>
      <c r="BR142" s="6">
        <f>IF(Valor_normalizado!BR142=0,32,IFERROR(RANK(Valor_normalizado!BR142,Valor_normalizado!BR$130:BR$161,0),"NA"))</f>
        <v>7</v>
      </c>
      <c r="BS142" s="6">
        <f>IF(Valor_normalizado!BS142=0,32,IFERROR(RANK(Valor_normalizado!BS142,Valor_normalizado!BS$130:BS$161,0),"NA"))</f>
        <v>6</v>
      </c>
      <c r="BT142" s="6">
        <f>IF(Valor_normalizado!BT142=0,32,IFERROR(RANK(Valor_normalizado!BT142,Valor_normalizado!BT$130:BT$161,0),"NA"))</f>
        <v>9</v>
      </c>
      <c r="BU142" s="6">
        <f>IF(Valor_normalizado!BU142=0,32,IFERROR(RANK(Valor_normalizado!BU142,Valor_normalizado!BU$130:BU$161,0),"NA"))</f>
        <v>5</v>
      </c>
      <c r="BV142" s="6">
        <f>IF(Valor_normalizado!BV142=0,32,IFERROR(RANK(Valor_normalizado!BV142,Valor_normalizado!BV$130:BV$161,0),"NA"))</f>
        <v>3</v>
      </c>
      <c r="BW142" s="6">
        <f>IF(Valor_normalizado!BW142=0,32,IFERROR(RANK(Valor_normalizado!BW142,Valor_normalizado!BW$130:BW$161,0),"NA"))</f>
        <v>24</v>
      </c>
      <c r="BX142" s="6">
        <f>IF(Valor_normalizado!BX142=0,32,IFERROR(RANK(Valor_normalizado!BX142,Valor_normalizado!BX$130:BX$161,0),"NA"))</f>
        <v>31</v>
      </c>
      <c r="BY142" s="6">
        <f>IF(Valor_normalizado!BY142=0,32,IFERROR(RANK(Valor_normalizado!BY142,Valor_normalizado!BY$130:BY$161,0),"NA"))</f>
        <v>30</v>
      </c>
      <c r="BZ142" s="6">
        <f>IF(Valor_normalizado!BZ142=0,32,IFERROR(RANK(Valor_normalizado!BZ142,Valor_normalizado!BZ$130:BZ$161,0),"NA"))</f>
        <v>18</v>
      </c>
      <c r="CA142" s="6">
        <f>IF(Valor_normalizado!CA142=0,32,IFERROR(RANK(Valor_normalizado!CA142,Valor_normalizado!CA$130:CA$161,0),"NA"))</f>
        <v>10</v>
      </c>
      <c r="CB142" s="6">
        <f>IF(Valor_normalizado!CB142=0,32,IFERROR(RANK(Valor_normalizado!CB142,Valor_normalizado!CB$130:CB$161,0),"NA"))</f>
        <v>24</v>
      </c>
      <c r="CC142" s="6">
        <f>IF(Valor_normalizado!CC142=0,32,IFERROR(RANK(Valor_normalizado!CC142,Valor_normalizado!CC$130:CC$161,0),"NA"))</f>
        <v>6</v>
      </c>
      <c r="CD142" s="6">
        <f>IF(Valor_normalizado!CD142=0,32,IFERROR(RANK(Valor_normalizado!CD142,Valor_normalizado!CD$130:CD$161,0),"NA"))</f>
        <v>10</v>
      </c>
      <c r="CE142" s="6">
        <f>IF(Valor_normalizado!CE142=0,32,IFERROR(RANK(Valor_normalizado!CE142,Valor_normalizado!CE$130:CE$161,0),"NA"))</f>
        <v>10</v>
      </c>
      <c r="CF142" s="6">
        <f>IF(Valor_normalizado!CF142=0,32,IFERROR(RANK(Valor_normalizado!CF142,Valor_normalizado!CF$130:CF$161,0),"NA"))</f>
        <v>2</v>
      </c>
      <c r="CG142" s="6">
        <f>IF(Valor_normalizado!CG142=0,32,IFERROR(RANK(Valor_normalizado!CG142,Valor_normalizado!CG$130:CG$161,0),"NA"))</f>
        <v>24</v>
      </c>
      <c r="CH142" s="6">
        <f>IF(Valor_normalizado!CH142=0,32,IFERROR(RANK(Valor_normalizado!CH142,Valor_normalizado!CH$130:CH$161,0),"NA"))</f>
        <v>9</v>
      </c>
      <c r="CI142" s="6">
        <f>IF(Valor_normalizado!CI142=0,32,IFERROR(RANK(Valor_normalizado!CI142,Valor_normalizado!CI$130:CI$161,0),"NA"))</f>
        <v>16</v>
      </c>
      <c r="CJ142" s="6">
        <f>IF(Valor_normalizado!CJ142=0,32,IFERROR(RANK(Valor_normalizado!CJ142,Valor_normalizado!CJ$130:CJ$161,0),"NA"))</f>
        <v>10</v>
      </c>
      <c r="CK142" s="6">
        <f>IF(Valor_normalizado!CK142=0,32,IFERROR(RANK(Valor_normalizado!CK142,Valor_normalizado!CK$130:CK$161,0),"NA"))</f>
        <v>4</v>
      </c>
      <c r="CL142" s="6">
        <f>IF(Valor_normalizado!CL142=0,32,IFERROR(RANK(Valor_normalizado!CL142,Valor_normalizado!CL$130:CL$161,0),"NA"))</f>
        <v>11</v>
      </c>
      <c r="CM142" s="6">
        <f>IF(Valor_normalizado!CM142=0,32,IFERROR(RANK(Valor_normalizado!CM142,Valor_normalizado!CM$130:CM$161,0),"NA"))</f>
        <v>6</v>
      </c>
      <c r="CN142" s="6">
        <f>IF(Valor_normalizado!CN142=0,32,IFERROR(RANK(Valor_normalizado!CN142,Valor_normalizado!CN$130:CN$161,0),"NA"))</f>
        <v>3</v>
      </c>
      <c r="CO142" s="6">
        <f>IF(Valor_normalizado!CO142=0,32,IFERROR(RANK(Valor_normalizado!CO142,Valor_normalizado!CO$130:CO$161,0),"NA"))</f>
        <v>3</v>
      </c>
      <c r="CP142" s="6">
        <f>IF(Valor_normalizado!CP142=0,32,IFERROR(RANK(Valor_normalizado!CP142,Valor_normalizado!CP$130:CP$161,0),"NA"))</f>
        <v>6</v>
      </c>
      <c r="CQ142" s="6">
        <f>IF(Valor_normalizado!CQ142=0,32,IFERROR(RANK(Valor_normalizado!CQ142,Valor_normalizado!CQ$130:CQ$161,0),"NA"))</f>
        <v>7</v>
      </c>
      <c r="CR142" s="6">
        <f>IF(Valor_normalizado!CR142=0,32,IFERROR(RANK(Valor_normalizado!CR142,Valor_normalizado!CR$130:CR$161,0),"NA"))</f>
        <v>2</v>
      </c>
      <c r="CS142" s="6">
        <f>IF(Valor_normalizado!CS142=0,32,IFERROR(RANK(Valor_normalizado!CS142,Valor_normalizado!CS$130:CS$161,0),"NA"))</f>
        <v>16</v>
      </c>
      <c r="CT142" s="6">
        <f>IF(Valor_normalizado!CT142=0,32,IFERROR(RANK(Valor_normalizado!CT142,Valor_normalizado!CT$130:CT$161,0),"NA"))</f>
        <v>5</v>
      </c>
      <c r="CU142" s="6">
        <f>IF(Valor_normalizado!CU142=0,32,IFERROR(RANK(Valor_normalizado!CU142,Valor_normalizado!CU$130:CU$161,0),"NA"))</f>
        <v>6</v>
      </c>
      <c r="CV142" s="6">
        <f>IF(Valor_normalizado!CV142=0,32,IFERROR(RANK(Valor_normalizado!CV142,Valor_normalizado!CV$130:CV$161,0),"NA"))</f>
        <v>6</v>
      </c>
      <c r="CW142" s="6">
        <f>IF(Valor_normalizado!CW142=0,32,IFERROR(RANK(Valor_normalizado!CW142,Valor_normalizado!CW$130:CW$161,0),"NA"))</f>
        <v>10</v>
      </c>
      <c r="CX142" s="6">
        <f>IF(Valor_normalizado!CX142=0,32,IFERROR(RANK(Valor_normalizado!CX142,Valor_normalizado!CX$130:CX$161,0),"NA"))</f>
        <v>17</v>
      </c>
      <c r="CY142" s="6">
        <f>IF(Valor_normalizado!CY142=0,32,IFERROR(RANK(Valor_normalizado!CY142,Valor_normalizado!CY$130:CY$161,0),"NA"))</f>
        <v>6</v>
      </c>
      <c r="CZ142" s="6">
        <f>IF(Valor_normalizado!CZ142=0,32,IFERROR(RANK(Valor_normalizado!CZ142,Valor_normalizado!CZ$130:CZ$161,0),"NA"))</f>
        <v>10</v>
      </c>
      <c r="DA142" s="6">
        <f>IF(Valor_normalizado!DA142=0,32,IFERROR(RANK(Valor_normalizado!DA142,Valor_normalizado!DA$130:DA$161,0),"NA"))</f>
        <v>19</v>
      </c>
      <c r="DB142" s="6">
        <f>IF(Valor_normalizado!DB142=0,32,IFERROR(RANK(Valor_normalizado!DB142,Valor_normalizado!DB$130:DB$161,0),"NA"))</f>
        <v>15</v>
      </c>
      <c r="DC142" s="6">
        <f>IF(Valor_normalizado!DC142=0,32,IFERROR(RANK(Valor_normalizado!DC142,Valor_normalizado!DC$130:DC$161,0),"NA"))</f>
        <v>5</v>
      </c>
      <c r="DD142" s="6">
        <f>IF(Valor_normalizado!DD142=0,32,IFERROR(RANK(Valor_normalizado!DD142,Valor_normalizado!DD$130:DD$161,0),"NA"))</f>
        <v>10</v>
      </c>
      <c r="DE142" s="6">
        <f>IF(Valor_normalizado!DE142=0,32,IFERROR(RANK(Valor_normalizado!DE142,Valor_normalizado!DE$130:DE$161,0),"NA"))</f>
        <v>10</v>
      </c>
      <c r="DF142" s="6">
        <f>IF(Valor_normalizado!DF142=0,32,IFERROR(RANK(Valor_normalizado!DF142,Valor_normalizado!DF$130:DF$161,0),"NA"))</f>
        <v>27</v>
      </c>
      <c r="DG142" s="6">
        <f>IF(Valor_normalizado!DG142=0,32,IFERROR(RANK(Valor_normalizado!DG142,Valor_normalizado!DG$130:DG$161,0),"NA"))</f>
        <v>6</v>
      </c>
      <c r="DH142" s="6">
        <f>IF(Valor_normalizado!DH142=0,32,IFERROR(RANK(Valor_normalizado!DH142,Valor_normalizado!DH$130:DH$161,0),"NA"))</f>
        <v>1</v>
      </c>
      <c r="DI142" s="6">
        <f>IF(Valor_normalizado!DI142=0,32,IFERROR(RANK(Valor_normalizado!DI142,Valor_normalizado!DI$130:DI$161,0),"NA"))</f>
        <v>5</v>
      </c>
      <c r="DJ142" s="6">
        <f>IF(Valor_normalizado!DJ142=0,32,IFERROR(RANK(Valor_normalizado!DJ142,Valor_normalizado!DJ$130:DJ$161,0),"NA"))</f>
        <v>1</v>
      </c>
      <c r="DK142" s="6">
        <f>IF(Valor_normalizado!DK142=0,32,IFERROR(RANK(Valor_normalizado!DK142,Valor_normalizado!DK$130:DK$161,0),"NA"))</f>
        <v>2</v>
      </c>
      <c r="DL142" s="6">
        <f>IF(Valor_normalizado!DL142=0,32,IFERROR(RANK(Valor_normalizado!DL142,Valor_normalizado!DL$130:DL$161,0),"NA"))</f>
        <v>18</v>
      </c>
      <c r="DM142" s="6">
        <f>IF(Valor_normalizado!DM142=0,32,IFERROR(RANK(Valor_normalizado!DM142,Valor_normalizado!DM$130:DM$161,0),"NA"))</f>
        <v>11</v>
      </c>
      <c r="DN142" s="6">
        <f>IF(Valor_normalizado!DN142=0,32,IFERROR(RANK(Valor_normalizado!DN142,Valor_normalizado!DN$130:DN$161,0),"NA"))</f>
        <v>8</v>
      </c>
      <c r="DO142" s="6">
        <f>IF(Valor_normalizado!DO142=0,32,IFERROR(RANK(Valor_normalizado!DO142,Valor_normalizado!DO$130:DO$161,0),"NA"))</f>
        <v>16</v>
      </c>
      <c r="DP142" s="6">
        <f>IF(Valor_normalizado!DP142=0,32,IFERROR(RANK(Valor_normalizado!DP142,Valor_normalizado!DP$130:DP$161,0),"NA"))</f>
        <v>11</v>
      </c>
      <c r="DQ142" s="6">
        <f>IF(Valor_normalizado!DQ142=0,32,IFERROR(RANK(Valor_normalizado!DQ142,Valor_normalizado!DQ$130:DQ$161,0),"NA"))</f>
        <v>4</v>
      </c>
      <c r="DR142" s="6">
        <f>IF(Valor_normalizado!DR142=0,32,IFERROR(RANK(Valor_normalizado!DR142,Valor_normalizado!DR$130:DR$161,0),"NA"))</f>
        <v>20</v>
      </c>
      <c r="DS142" s="6">
        <f>IF(Valor_normalizado!DS142=0,32,IFERROR(RANK(Valor_normalizado!DS142,Valor_normalizado!DS$130:DS$161,0),"NA"))</f>
        <v>16</v>
      </c>
      <c r="DT142" s="6">
        <f>IF(Valor_normalizado!DT142=0,32,IFERROR(RANK(Valor_normalizado!DT142,Valor_normalizado!DT$130:DT$161,0),"NA"))</f>
        <v>9</v>
      </c>
      <c r="DU142" s="6">
        <f>IF(Valor_normalizado!DU142=0,32,IFERROR(RANK(Valor_normalizado!DU142,Valor_normalizado!DU$130:DU$161,0),"NA"))</f>
        <v>13</v>
      </c>
      <c r="DV142" s="6">
        <f>IF(Valor_normalizado!DV142=0,32,IFERROR(RANK(Valor_normalizado!DV142,Valor_normalizado!DV$130:DV$161,0),"NA"))</f>
        <v>15</v>
      </c>
      <c r="DW142" s="6">
        <f>IF(Valor_normalizado!DW142=0,32,IFERROR(RANK(Valor_normalizado!DW142,Valor_normalizado!DW$130:DW$161,0),"NA"))</f>
        <v>15</v>
      </c>
      <c r="DX142" s="6">
        <f>IF(Valor_normalizado!DX142=0,32,IFERROR(RANK(Valor_normalizado!DX142,Valor_normalizado!DX$130:DX$161,0),"NA"))</f>
        <v>15</v>
      </c>
      <c r="DY142" s="6">
        <f>IF(Valor_normalizado!DY142=0,32,IFERROR(RANK(Valor_normalizado!DY142,Valor_normalizado!DY$130:DY$161,0),"NA"))</f>
        <v>8</v>
      </c>
      <c r="DZ142" s="6">
        <f>IF(Valor_normalizado!DZ142=0,32,IFERROR(RANK(Valor_normalizado!DZ142,Valor_normalizado!DZ$130:DZ$161,0),"NA"))</f>
        <v>7</v>
      </c>
      <c r="EA142" s="6">
        <f>IF(Valor_normalizado!EA142=0,32,IFERROR(RANK(Valor_normalizado!EA142,Valor_normalizado!EA$130:EA$161,0),"NA"))</f>
        <v>7</v>
      </c>
      <c r="EB142" s="6">
        <f>IF(Valor_normalizado!EB142=0,32,IFERROR(RANK(Valor_normalizado!EB142,Valor_normalizado!EB$130:EB$161,0),"NA"))</f>
        <v>9</v>
      </c>
      <c r="EC142" s="6">
        <f>IF(Valor_normalizado!EC142=0,32,IFERROR(RANK(Valor_normalizado!EC142,Valor_normalizado!EC$130:EC$161,0),"NA"))</f>
        <v>6</v>
      </c>
      <c r="ED142" s="6">
        <f>IF(Valor_normalizado!ED142=0,32,IFERROR(RANK(Valor_normalizado!ED142,Valor_normalizado!ED$130:ED$161,0),"NA"))</f>
        <v>12</v>
      </c>
      <c r="EE142" s="6">
        <f>IF(Valor_normalizado!EE142=0,32,IFERROR(RANK(Valor_normalizado!EE142,Valor_normalizado!EE$130:EE$161,0),"NA"))</f>
        <v>11</v>
      </c>
      <c r="EF142" s="6">
        <f>IF(Valor_normalizado!EF142=0,32,IFERROR(RANK(Valor_normalizado!EF142,Valor_normalizado!EF$130:EF$161,0),"NA"))</f>
        <v>2</v>
      </c>
      <c r="EG142" s="6">
        <f>IF(Valor_normalizado!EG142=0,32,IFERROR(RANK(Valor_normalizado!EG142,Valor_normalizado!EG$130:EG$161,0),"NA"))</f>
        <v>2</v>
      </c>
      <c r="EH142" s="6">
        <f>IF(Valor_normalizado!EH142=0,32,IFERROR(RANK(Valor_normalizado!EH142,Valor_normalizado!EH$130:EH$161,0),"NA"))</f>
        <v>2</v>
      </c>
      <c r="EI142" s="6">
        <f>IF(Valor_normalizado!EI142=0,32,IFERROR(RANK(Valor_normalizado!EI142,Valor_normalizado!EI$130:EI$161,0),"NA"))</f>
        <v>10</v>
      </c>
      <c r="EJ142" s="6">
        <f>IF(Valor_normalizado!EJ142=0,32,IFERROR(RANK(Valor_normalizado!EJ142,Valor_normalizado!EJ$130:EJ$161,0),"NA"))</f>
        <v>16</v>
      </c>
      <c r="EK142" s="6">
        <f>IF(Valor_normalizado!EK142=0,32,IFERROR(RANK(Valor_normalizado!EK142,Valor_normalizado!EK$130:EK$161,0),"NA"))</f>
        <v>3</v>
      </c>
      <c r="EL142" s="6">
        <f>IF(Valor_normalizado!EL142=0,32,IFERROR(RANK(Valor_normalizado!EL142,Valor_normalizado!EL$130:EL$161,0),"NA"))</f>
        <v>1</v>
      </c>
      <c r="EM142" s="6">
        <f>IF(Valor_normalizado!EM142=0,32,IFERROR(RANK(Valor_normalizado!EM142,Valor_normalizado!EM$130:EM$161,0),"NA"))</f>
        <v>4</v>
      </c>
      <c r="EN142" s="6">
        <f>IF(Valor_normalizado!EN142=0,32,IFERROR(RANK(Valor_normalizado!EN142,Valor_normalizado!EN$130:EN$161,0),"NA"))</f>
        <v>3</v>
      </c>
      <c r="EO142" s="6">
        <f>IF(Valor_normalizado!EO142=0,32,IFERROR(RANK(Valor_normalizado!EO142,Valor_normalizado!EO$130:EO$161,0),"NA"))</f>
        <v>5</v>
      </c>
      <c r="EP142" s="6">
        <f>IF(Valor_normalizado!EP142=0,32,IFERROR(RANK(Valor_normalizado!EP142,Valor_normalizado!EP$130:EP$161,0),"NA"))</f>
        <v>5</v>
      </c>
      <c r="EQ142" s="6">
        <f>IF(Valor_normalizado!EQ142=0,32,IFERROR(RANK(Valor_normalizado!EQ142,Valor_normalizado!EQ$130:EQ$161,0),"NA"))</f>
        <v>4</v>
      </c>
      <c r="ER142" s="6">
        <f>IF(Valor_normalizado!ER142=0,32,IFERROR(RANK(Valor_normalizado!ER142,Valor_normalizado!ER$130:ER$161,0),"NA"))</f>
        <v>2</v>
      </c>
      <c r="ES142" s="6">
        <f>IF(Valor_normalizado!ES142=0,32,IFERROR(RANK(Valor_normalizado!ES142,Valor_normalizado!ES$130:ES$161,0),"NA"))</f>
        <v>6</v>
      </c>
    </row>
    <row r="143" spans="1:149" x14ac:dyDescent="0.25">
      <c r="A143" s="1" t="s">
        <v>259</v>
      </c>
      <c r="B143" s="75">
        <v>2023</v>
      </c>
      <c r="C143" s="6">
        <f>IF(Valor_normalizado!C143=0,32,IFERROR(RANK(Valor_normalizado!C143,Valor_normalizado!C$130:C$161,0),"NA"))</f>
        <v>3</v>
      </c>
      <c r="D143" s="6">
        <f>IF(Valor_normalizado!D143=0,32,IFERROR(RANK(Valor_normalizado!D143,Valor_normalizado!D$130:D$161,0),"NA"))</f>
        <v>2</v>
      </c>
      <c r="E143" s="6">
        <f>IF(Valor_normalizado!E143=0,32,IFERROR(RANK(Valor_normalizado!E143,Valor_normalizado!E$130:E$161,0),"NA"))</f>
        <v>4</v>
      </c>
      <c r="F143" s="6">
        <f>IF(Valor_normalizado!F143=0,32,IFERROR(RANK(Valor_normalizado!F143,Valor_normalizado!F$130:F$161,0),"NA"))</f>
        <v>2</v>
      </c>
      <c r="G143" s="6">
        <f>IF(Valor_normalizado!G143=0,32,IFERROR(RANK(Valor_normalizado!G143,Valor_normalizado!G$130:G$161,0),"NA"))</f>
        <v>5</v>
      </c>
      <c r="H143" s="6">
        <f>IF(Valor_normalizado!H143=0,32,IFERROR(RANK(Valor_normalizado!H143,Valor_normalizado!H$130:H$161,0),"NA"))</f>
        <v>7</v>
      </c>
      <c r="I143" s="6">
        <f>IF(Valor_normalizado!I143=0,32,IFERROR(RANK(Valor_normalizado!I143,Valor_normalizado!I$130:I$161,0),"NA"))</f>
        <v>3</v>
      </c>
      <c r="J143" s="6">
        <f>IF(Valor_normalizado!J143=0,32,IFERROR(RANK(Valor_normalizado!J143,Valor_normalizado!J$130:J$161,0),"NA"))</f>
        <v>4</v>
      </c>
      <c r="K143" s="6">
        <f>IF(Valor_normalizado!K143=0,32,IFERROR(RANK(Valor_normalizado!K143,Valor_normalizado!K$130:K$161,0),"NA"))</f>
        <v>5</v>
      </c>
      <c r="L143" s="6">
        <f>IF(Valor_normalizado!L143=0,32,IFERROR(RANK(Valor_normalizado!L143,Valor_normalizado!L$130:L$161,0),"NA"))</f>
        <v>24</v>
      </c>
      <c r="M143" s="6">
        <f>IF(Valor_normalizado!M143=0,32,IFERROR(RANK(Valor_normalizado!M143,Valor_normalizado!M$130:M$161,0),"NA"))</f>
        <v>10</v>
      </c>
      <c r="N143" s="6">
        <f>IF(Valor_normalizado!N143=0,32,IFERROR(RANK(Valor_normalizado!N143,Valor_normalizado!N$130:N$161,0),"NA"))</f>
        <v>7</v>
      </c>
      <c r="O143" s="6">
        <f>IF(Valor_normalizado!O143=0,32,IFERROR(RANK(Valor_normalizado!O143,Valor_normalizado!O$130:O$161,0),"NA"))</f>
        <v>25</v>
      </c>
      <c r="P143" s="6">
        <f>IF(Valor_normalizado!P143=0,32,IFERROR(RANK(Valor_normalizado!P143,Valor_normalizado!P$130:P$161,0),"NA"))</f>
        <v>24</v>
      </c>
      <c r="Q143" s="6">
        <f>IF(Valor_normalizado!Q143=0,32,IFERROR(RANK(Valor_normalizado!Q143,Valor_normalizado!Q$130:Q$161,0),"NA"))</f>
        <v>8</v>
      </c>
      <c r="R143" s="6">
        <f>IF(Valor_normalizado!R143=0,32,IFERROR(RANK(Valor_normalizado!R143,Valor_normalizado!R$130:R$161,0),"NA"))</f>
        <v>1</v>
      </c>
      <c r="S143" s="6">
        <f>IF(Valor_normalizado!S143=0,32,IFERROR(RANK(Valor_normalizado!S143,Valor_normalizado!S$130:S$161,0),"NA"))</f>
        <v>23</v>
      </c>
      <c r="T143" s="6">
        <f>IF(Valor_normalizado!T143=0,32,IFERROR(RANK(Valor_normalizado!T143,Valor_normalizado!T$130:T$161,0),"NA"))</f>
        <v>6</v>
      </c>
      <c r="U143" s="6">
        <f>IF(Valor_normalizado!U143=0,32,IFERROR(RANK(Valor_normalizado!U143,Valor_normalizado!U$130:U$161,0),"NA"))</f>
        <v>3</v>
      </c>
      <c r="V143" s="6">
        <f>IF(Valor_normalizado!V143=0,32,IFERROR(RANK(Valor_normalizado!V143,Valor_normalizado!V$130:V$161,0),"NA"))</f>
        <v>4</v>
      </c>
      <c r="W143" s="6">
        <f>IF(Valor_normalizado!W143=0,32,IFERROR(RANK(Valor_normalizado!W143,Valor_normalizado!W$130:W$161,0),"NA"))</f>
        <v>17</v>
      </c>
      <c r="X143" s="6">
        <f>IF(Valor_normalizado!X143=0,32,IFERROR(RANK(Valor_normalizado!X143,Valor_normalizado!X$130:X$161,0),"NA"))</f>
        <v>1</v>
      </c>
      <c r="Y143" s="6">
        <f>IF(Valor_normalizado!Y143=0,32,IFERROR(RANK(Valor_normalizado!Y143,Valor_normalizado!Y$130:Y$161,0),"NA"))</f>
        <v>16</v>
      </c>
      <c r="Z143" s="6">
        <f>IF(Valor_normalizado!Z143=0,32,IFERROR(RANK(Valor_normalizado!Z143,Valor_normalizado!Z$130:Z$161,0),"NA"))</f>
        <v>4</v>
      </c>
      <c r="AA143" s="6">
        <f>IF(Valor_normalizado!AA143=0,32,IFERROR(RANK(Valor_normalizado!AA143,Valor_normalizado!AA$130:AA$161,0),"NA"))</f>
        <v>7</v>
      </c>
      <c r="AB143" s="6">
        <f>IF(Valor_normalizado!AB143=0,32,IFERROR(RANK(Valor_normalizado!AB143,Valor_normalizado!AB$130:AB$161,0),"NA"))</f>
        <v>24</v>
      </c>
      <c r="AC143" s="6">
        <f>IF(Valor_normalizado!AC143=0,32,IFERROR(RANK(Valor_normalizado!AC143,Valor_normalizado!AC$130:AC$161,0),"NA"))</f>
        <v>24</v>
      </c>
      <c r="AD143" s="6">
        <f>IF(Valor_normalizado!AD143=0,32,IFERROR(RANK(Valor_normalizado!AD143,Valor_normalizado!AD$130:AD$161,0),"NA"))</f>
        <v>2</v>
      </c>
      <c r="AE143" s="6">
        <f>IF(Valor_normalizado!AE143=0,32,IFERROR(RANK(Valor_normalizado!AE143,Valor_normalizado!AE$130:AE$161,0),"NA"))</f>
        <v>2</v>
      </c>
      <c r="AF143" s="6">
        <f>IF(Valor_normalizado!AF143=0,32,IFERROR(RANK(Valor_normalizado!AF143,Valor_normalizado!AF$130:AF$161,0),"NA"))</f>
        <v>2</v>
      </c>
      <c r="AG143" s="6">
        <f>IF(Valor_normalizado!AG143=0,32,IFERROR(RANK(Valor_normalizado!AG143,Valor_normalizado!AG$130:AG$161,0),"NA"))</f>
        <v>4</v>
      </c>
      <c r="AH143" s="6">
        <f>IF(Valor_normalizado!AH143=0,32,IFERROR(RANK(Valor_normalizado!AH143,Valor_normalizado!AH$130:AH$161,0),"NA"))</f>
        <v>3</v>
      </c>
      <c r="AI143" s="6">
        <f>IF(Valor_normalizado!AI143=0,32,IFERROR(RANK(Valor_normalizado!AI143,Valor_normalizado!AI$130:AI$161,0),"NA"))</f>
        <v>18</v>
      </c>
      <c r="AJ143" s="6">
        <f>IF(Valor_normalizado!AJ143=0,32,IFERROR(RANK(Valor_normalizado!AJ143,Valor_normalizado!AJ$130:AJ$161,0),"NA"))</f>
        <v>12</v>
      </c>
      <c r="AK143" s="6">
        <f>IF(Valor_normalizado!AK143=0,32,IFERROR(RANK(Valor_normalizado!AK143,Valor_normalizado!AK$130:AK$161,0),"NA"))</f>
        <v>5</v>
      </c>
      <c r="AL143" s="6">
        <f>IF(Valor_normalizado!AL143=0,32,IFERROR(RANK(Valor_normalizado!AL143,Valor_normalizado!AL$130:AL$161,0),"NA"))</f>
        <v>2</v>
      </c>
      <c r="AM143" s="6">
        <f>IF(Valor_normalizado!AM143=0,32,IFERROR(RANK(Valor_normalizado!AM143,Valor_normalizado!AM$130:AM$161,0),"NA"))</f>
        <v>15</v>
      </c>
      <c r="AN143" s="6">
        <f>IF(Valor_normalizado!AN143=0,32,IFERROR(RANK(Valor_normalizado!AN143,Valor_normalizado!AN$130:AN$161,0),"NA"))</f>
        <v>2</v>
      </c>
      <c r="AO143" s="6">
        <f>IF(Valor_normalizado!AO143=0,32,IFERROR(RANK(Valor_normalizado!AO143,Valor_normalizado!AO$130:AO$161,0),"NA"))</f>
        <v>1</v>
      </c>
      <c r="AP143" s="6">
        <f>IF(Valor_normalizado!AP143=0,32,IFERROR(RANK(Valor_normalizado!AP143,Valor_normalizado!AP$130:AP$161,0),"NA"))</f>
        <v>2</v>
      </c>
      <c r="AQ143" s="6">
        <f>IF(Valor_normalizado!AQ143=0,32,IFERROR(RANK(Valor_normalizado!AQ143,Valor_normalizado!AQ$130:AQ$161,0),"NA"))</f>
        <v>1</v>
      </c>
      <c r="AR143" s="6">
        <f>IF(Valor_normalizado!AR143=0,32,IFERROR(RANK(Valor_normalizado!AR143,Valor_normalizado!AR$130:AR$161,0),"NA"))</f>
        <v>6</v>
      </c>
      <c r="AS143" s="6">
        <f>IF(Valor_normalizado!AS143=0,32,IFERROR(RANK(Valor_normalizado!AS143,Valor_normalizado!AS$130:AS$161,0),"NA"))</f>
        <v>10</v>
      </c>
      <c r="AT143" s="6">
        <f>IF(Valor_normalizado!AT143=0,32,IFERROR(RANK(Valor_normalizado!AT143,Valor_normalizado!AT$130:AT$161,0),"NA"))</f>
        <v>2</v>
      </c>
      <c r="AU143" s="6">
        <f>IF(Valor_normalizado!AU143=0,32,IFERROR(RANK(Valor_normalizado!AU143,Valor_normalizado!AU$130:AU$161,0),"NA"))</f>
        <v>7</v>
      </c>
      <c r="AV143" s="6">
        <f>IF(Valor_normalizado!AV143=0,32,IFERROR(RANK(Valor_normalizado!AV143,Valor_normalizado!AV$130:AV$161,0),"NA"))</f>
        <v>11</v>
      </c>
      <c r="AW143" s="6">
        <f>IF(Valor_normalizado!AW143=0,32,IFERROR(RANK(Valor_normalizado!AW143,Valor_normalizado!AW$130:AW$161,0),"NA"))</f>
        <v>5</v>
      </c>
      <c r="AX143" s="6">
        <f>IF(Valor_normalizado!AX143=0,32,IFERROR(RANK(Valor_normalizado!AX143,Valor_normalizado!AX$130:AX$161,0),"NA"))</f>
        <v>7</v>
      </c>
      <c r="AY143" s="6">
        <f>IF(Valor_normalizado!AY143=0,32,IFERROR(RANK(Valor_normalizado!AY143,Valor_normalizado!AY$130:AY$161,0),"NA"))</f>
        <v>6</v>
      </c>
      <c r="AZ143" s="6">
        <f>IF(Valor_normalizado!AZ143=0,32,IFERROR(RANK(Valor_normalizado!AZ143,Valor_normalizado!AZ$130:AZ$161,0),"NA"))</f>
        <v>11</v>
      </c>
      <c r="BA143" s="6">
        <f>IF(Valor_normalizado!BA143=0,32,IFERROR(RANK(Valor_normalizado!BA143,Valor_normalizado!BA$130:BA$161,0),"NA"))</f>
        <v>22</v>
      </c>
      <c r="BB143" s="6">
        <f>IF(Valor_normalizado!BB143=0,32,IFERROR(RANK(Valor_normalizado!BB143,Valor_normalizado!BB$130:BB$161,0),"NA"))</f>
        <v>14</v>
      </c>
      <c r="BC143" s="6">
        <f>IF(Valor_normalizado!BC143=0,32,IFERROR(RANK(Valor_normalizado!BC143,Valor_normalizado!BC$130:BC$161,0),"NA"))</f>
        <v>14</v>
      </c>
      <c r="BD143" s="6">
        <f>IF(Valor_normalizado!BD143=0,32,IFERROR(RANK(Valor_normalizado!BD143,Valor_normalizado!BD$130:BD$161,0),"NA"))</f>
        <v>8</v>
      </c>
      <c r="BE143" s="6">
        <f>IF(Valor_normalizado!BE143=0,32,IFERROR(RANK(Valor_normalizado!BE143,Valor_normalizado!BE$130:BE$161,0),"NA"))</f>
        <v>9</v>
      </c>
      <c r="BF143" s="6">
        <f>IF(Valor_normalizado!BF143=0,32,IFERROR(RANK(Valor_normalizado!BF143,Valor_normalizado!BF$130:BF$161,0),"NA"))</f>
        <v>3</v>
      </c>
      <c r="BG143" s="6">
        <f>IF(Valor_normalizado!BG143=0,32,IFERROR(RANK(Valor_normalizado!BG143,Valor_normalizado!BG$130:BG$161,0),"NA"))</f>
        <v>3</v>
      </c>
      <c r="BH143" s="6">
        <f>IF(Valor_normalizado!BH143=0,32,IFERROR(RANK(Valor_normalizado!BH143,Valor_normalizado!BH$130:BH$161,0),"NA"))</f>
        <v>3</v>
      </c>
      <c r="BI143" s="6">
        <f>IF(Valor_normalizado!BI143=0,32,IFERROR(RANK(Valor_normalizado!BI143,Valor_normalizado!BI$130:BI$161,0),"NA"))</f>
        <v>20</v>
      </c>
      <c r="BJ143" s="6">
        <f>IF(Valor_normalizado!BJ143=0,32,IFERROR(RANK(Valor_normalizado!BJ143,Valor_normalizado!BJ$130:BJ$161,0),"NA"))</f>
        <v>20</v>
      </c>
      <c r="BK143" s="6">
        <f>IF(Valor_normalizado!BK143=0,32,IFERROR(RANK(Valor_normalizado!BK143,Valor_normalizado!BK$130:BK$161,0),"NA"))</f>
        <v>3</v>
      </c>
      <c r="BL143" s="6">
        <f>IF(Valor_normalizado!BL143=0,32,IFERROR(RANK(Valor_normalizado!BL143,Valor_normalizado!BL$130:BL$161,0),"NA"))</f>
        <v>8</v>
      </c>
      <c r="BM143" s="6">
        <f>IF(Valor_normalizado!BM143=0,32,IFERROR(RANK(Valor_normalizado!BM143,Valor_normalizado!BM$130:BM$161,0),"NA"))</f>
        <v>9</v>
      </c>
      <c r="BN143" s="6">
        <f>IF(Valor_normalizado!BN143=0,32,IFERROR(RANK(Valor_normalizado!BN143,Valor_normalizado!BN$130:BN$161,0),"NA"))</f>
        <v>3</v>
      </c>
      <c r="BO143" s="6">
        <f>IF(Valor_normalizado!BO143=0,32,IFERROR(RANK(Valor_normalizado!BO143,Valor_normalizado!BO$130:BO$161,0),"NA"))</f>
        <v>11</v>
      </c>
      <c r="BP143" s="6">
        <f>IF(Valor_normalizado!BP143=0,32,IFERROR(RANK(Valor_normalizado!BP143,Valor_normalizado!BP$130:BP$161,0),"NA"))</f>
        <v>6</v>
      </c>
      <c r="BQ143" s="6">
        <f>IF(Valor_normalizado!BQ143=0,32,IFERROR(RANK(Valor_normalizado!BQ143,Valor_normalizado!BQ$130:BQ$161,0),"NA"))</f>
        <v>21</v>
      </c>
      <c r="BR143" s="6">
        <f>IF(Valor_normalizado!BR143=0,32,IFERROR(RANK(Valor_normalizado!BR143,Valor_normalizado!BR$130:BR$161,0),"NA"))</f>
        <v>21</v>
      </c>
      <c r="BS143" s="6">
        <f>IF(Valor_normalizado!BS143=0,32,IFERROR(RANK(Valor_normalizado!BS143,Valor_normalizado!BS$130:BS$161,0),"NA"))</f>
        <v>3</v>
      </c>
      <c r="BT143" s="6">
        <f>IF(Valor_normalizado!BT143=0,32,IFERROR(RANK(Valor_normalizado!BT143,Valor_normalizado!BT$130:BT$161,0),"NA"))</f>
        <v>25</v>
      </c>
      <c r="BU143" s="6">
        <f>IF(Valor_normalizado!BU143=0,32,IFERROR(RANK(Valor_normalizado!BU143,Valor_normalizado!BU$130:BU$161,0),"NA"))</f>
        <v>14</v>
      </c>
      <c r="BV143" s="6">
        <f>IF(Valor_normalizado!BV143=0,32,IFERROR(RANK(Valor_normalizado!BV143,Valor_normalizado!BV$130:BV$161,0),"NA"))</f>
        <v>5</v>
      </c>
      <c r="BW143" s="6">
        <f>IF(Valor_normalizado!BW143=0,32,IFERROR(RANK(Valor_normalizado!BW143,Valor_normalizado!BW$130:BW$161,0),"NA"))</f>
        <v>6</v>
      </c>
      <c r="BX143" s="6">
        <f>IF(Valor_normalizado!BX143=0,32,IFERROR(RANK(Valor_normalizado!BX143,Valor_normalizado!BX$130:BX$161,0),"NA"))</f>
        <v>22</v>
      </c>
      <c r="BY143" s="6">
        <f>IF(Valor_normalizado!BY143=0,32,IFERROR(RANK(Valor_normalizado!BY143,Valor_normalizado!BY$130:BY$161,0),"NA"))</f>
        <v>12</v>
      </c>
      <c r="BZ143" s="6">
        <f>IF(Valor_normalizado!BZ143=0,32,IFERROR(RANK(Valor_normalizado!BZ143,Valor_normalizado!BZ$130:BZ$161,0),"NA"))</f>
        <v>12</v>
      </c>
      <c r="CA143" s="6">
        <f>IF(Valor_normalizado!CA143=0,32,IFERROR(RANK(Valor_normalizado!CA143,Valor_normalizado!CA$130:CA$161,0),"NA"))</f>
        <v>16</v>
      </c>
      <c r="CB143" s="6">
        <f>IF(Valor_normalizado!CB143=0,32,IFERROR(RANK(Valor_normalizado!CB143,Valor_normalizado!CB$130:CB$161,0),"NA"))</f>
        <v>14</v>
      </c>
      <c r="CC143" s="6">
        <f>IF(Valor_normalizado!CC143=0,32,IFERROR(RANK(Valor_normalizado!CC143,Valor_normalizado!CC$130:CC$161,0),"NA"))</f>
        <v>16</v>
      </c>
      <c r="CD143" s="6">
        <f>IF(Valor_normalizado!CD143=0,32,IFERROR(RANK(Valor_normalizado!CD143,Valor_normalizado!CD$130:CD$161,0),"NA"))</f>
        <v>16</v>
      </c>
      <c r="CE143" s="6">
        <f>IF(Valor_normalizado!CE143=0,32,IFERROR(RANK(Valor_normalizado!CE143,Valor_normalizado!CE$130:CE$161,0),"NA"))</f>
        <v>13</v>
      </c>
      <c r="CF143" s="6">
        <f>IF(Valor_normalizado!CF143=0,32,IFERROR(RANK(Valor_normalizado!CF143,Valor_normalizado!CF$130:CF$161,0),"NA"))</f>
        <v>20</v>
      </c>
      <c r="CG143" s="6">
        <f>IF(Valor_normalizado!CG143=0,32,IFERROR(RANK(Valor_normalizado!CG143,Valor_normalizado!CG$130:CG$161,0),"NA"))</f>
        <v>4</v>
      </c>
      <c r="CH143" s="6">
        <f>IF(Valor_normalizado!CH143=0,32,IFERROR(RANK(Valor_normalizado!CH143,Valor_normalizado!CH$130:CH$161,0),"NA"))</f>
        <v>11</v>
      </c>
      <c r="CI143" s="6">
        <f>IF(Valor_normalizado!CI143=0,32,IFERROR(RANK(Valor_normalizado!CI143,Valor_normalizado!CI$130:CI$161,0),"NA"))</f>
        <v>12</v>
      </c>
      <c r="CJ143" s="6">
        <f>IF(Valor_normalizado!CJ143=0,32,IFERROR(RANK(Valor_normalizado!CJ143,Valor_normalizado!CJ$130:CJ$161,0),"NA"))</f>
        <v>13</v>
      </c>
      <c r="CK143" s="6">
        <f>IF(Valor_normalizado!CK143=0,32,IFERROR(RANK(Valor_normalizado!CK143,Valor_normalizado!CK$130:CK$161,0),"NA"))</f>
        <v>8</v>
      </c>
      <c r="CL143" s="6">
        <f>IF(Valor_normalizado!CL143=0,32,IFERROR(RANK(Valor_normalizado!CL143,Valor_normalizado!CL$130:CL$161,0),"NA"))</f>
        <v>8</v>
      </c>
      <c r="CM143" s="6">
        <f>IF(Valor_normalizado!CM143=0,32,IFERROR(RANK(Valor_normalizado!CM143,Valor_normalizado!CM$130:CM$161,0),"NA"))</f>
        <v>8</v>
      </c>
      <c r="CN143" s="6">
        <f>IF(Valor_normalizado!CN143=0,32,IFERROR(RANK(Valor_normalizado!CN143,Valor_normalizado!CN$130:CN$161,0),"NA"))</f>
        <v>4</v>
      </c>
      <c r="CO143" s="6">
        <f>IF(Valor_normalizado!CO143=0,32,IFERROR(RANK(Valor_normalizado!CO143,Valor_normalizado!CO$130:CO$161,0),"NA"))</f>
        <v>5</v>
      </c>
      <c r="CP143" s="6">
        <f>IF(Valor_normalizado!CP143=0,32,IFERROR(RANK(Valor_normalizado!CP143,Valor_normalizado!CP$130:CP$161,0),"NA"))</f>
        <v>7</v>
      </c>
      <c r="CQ143" s="6">
        <f>IF(Valor_normalizado!CQ143=0,32,IFERROR(RANK(Valor_normalizado!CQ143,Valor_normalizado!CQ$130:CQ$161,0),"NA"))</f>
        <v>5</v>
      </c>
      <c r="CR143" s="6">
        <f>IF(Valor_normalizado!CR143=0,32,IFERROR(RANK(Valor_normalizado!CR143,Valor_normalizado!CR$130:CR$161,0),"NA"))</f>
        <v>3</v>
      </c>
      <c r="CS143" s="6">
        <f>IF(Valor_normalizado!CS143=0,32,IFERROR(RANK(Valor_normalizado!CS143,Valor_normalizado!CS$130:CS$161,0),"NA"))</f>
        <v>7</v>
      </c>
      <c r="CT143" s="6">
        <f>IF(Valor_normalizado!CT143=0,32,IFERROR(RANK(Valor_normalizado!CT143,Valor_normalizado!CT$130:CT$161,0),"NA"))</f>
        <v>3</v>
      </c>
      <c r="CU143" s="6">
        <f>IF(Valor_normalizado!CU143=0,32,IFERROR(RANK(Valor_normalizado!CU143,Valor_normalizado!CU$130:CU$161,0),"NA"))</f>
        <v>2</v>
      </c>
      <c r="CV143" s="6">
        <f>IF(Valor_normalizado!CV143=0,32,IFERROR(RANK(Valor_normalizado!CV143,Valor_normalizado!CV$130:CV$161,0),"NA"))</f>
        <v>4</v>
      </c>
      <c r="CW143" s="6">
        <f>IF(Valor_normalizado!CW143=0,32,IFERROR(RANK(Valor_normalizado!CW143,Valor_normalizado!CW$130:CW$161,0),"NA"))</f>
        <v>8</v>
      </c>
      <c r="CX143" s="6">
        <f>IF(Valor_normalizado!CX143=0,32,IFERROR(RANK(Valor_normalizado!CX143,Valor_normalizado!CX$130:CX$161,0),"NA"))</f>
        <v>2</v>
      </c>
      <c r="CY143" s="6">
        <f>IF(Valor_normalizado!CY143=0,32,IFERROR(RANK(Valor_normalizado!CY143,Valor_normalizado!CY$130:CY$161,0),"NA"))</f>
        <v>5</v>
      </c>
      <c r="CZ143" s="6">
        <f>IF(Valor_normalizado!CZ143=0,32,IFERROR(RANK(Valor_normalizado!CZ143,Valor_normalizado!CZ$130:CZ$161,0),"NA"))</f>
        <v>3</v>
      </c>
      <c r="DA143" s="6">
        <f>IF(Valor_normalizado!DA143=0,32,IFERROR(RANK(Valor_normalizado!DA143,Valor_normalizado!DA$130:DA$161,0),"NA"))</f>
        <v>3</v>
      </c>
      <c r="DB143" s="6">
        <f>IF(Valor_normalizado!DB143=0,32,IFERROR(RANK(Valor_normalizado!DB143,Valor_normalizado!DB$130:DB$161,0),"NA"))</f>
        <v>3</v>
      </c>
      <c r="DC143" s="6">
        <f>IF(Valor_normalizado!DC143=0,32,IFERROR(RANK(Valor_normalizado!DC143,Valor_normalizado!DC$130:DC$161,0),"NA"))</f>
        <v>1</v>
      </c>
      <c r="DD143" s="6">
        <f>IF(Valor_normalizado!DD143=0,32,IFERROR(RANK(Valor_normalizado!DD143,Valor_normalizado!DD$130:DD$161,0),"NA"))</f>
        <v>3</v>
      </c>
      <c r="DE143" s="6">
        <f>IF(Valor_normalizado!DE143=0,32,IFERROR(RANK(Valor_normalizado!DE143,Valor_normalizado!DE$130:DE$161,0),"NA"))</f>
        <v>2</v>
      </c>
      <c r="DF143" s="6">
        <f>IF(Valor_normalizado!DF143=0,32,IFERROR(RANK(Valor_normalizado!DF143,Valor_normalizado!DF$130:DF$161,0),"NA"))</f>
        <v>10</v>
      </c>
      <c r="DG143" s="6">
        <f>IF(Valor_normalizado!DG143=0,32,IFERROR(RANK(Valor_normalizado!DG143,Valor_normalizado!DG$130:DG$161,0),"NA"))</f>
        <v>8</v>
      </c>
      <c r="DH143" s="6">
        <f>IF(Valor_normalizado!DH143=0,32,IFERROR(RANK(Valor_normalizado!DH143,Valor_normalizado!DH$130:DH$161,0),"NA"))</f>
        <v>4</v>
      </c>
      <c r="DI143" s="6">
        <f>IF(Valor_normalizado!DI143=0,32,IFERROR(RANK(Valor_normalizado!DI143,Valor_normalizado!DI$130:DI$161,0),"NA"))</f>
        <v>15</v>
      </c>
      <c r="DJ143" s="6">
        <f>IF(Valor_normalizado!DJ143=0,32,IFERROR(RANK(Valor_normalizado!DJ143,Valor_normalizado!DJ$130:DJ$161,0),"NA"))</f>
        <v>4</v>
      </c>
      <c r="DK143" s="6">
        <f>IF(Valor_normalizado!DK143=0,32,IFERROR(RANK(Valor_normalizado!DK143,Valor_normalizado!DK$130:DK$161,0),"NA"))</f>
        <v>4</v>
      </c>
      <c r="DL143" s="6">
        <f>IF(Valor_normalizado!DL143=0,32,IFERROR(RANK(Valor_normalizado!DL143,Valor_normalizado!DL$130:DL$161,0),"NA"))</f>
        <v>14</v>
      </c>
      <c r="DM143" s="6">
        <f>IF(Valor_normalizado!DM143=0,32,IFERROR(RANK(Valor_normalizado!DM143,Valor_normalizado!DM$130:DM$161,0),"NA"))</f>
        <v>16</v>
      </c>
      <c r="DN143" s="6">
        <f>IF(Valor_normalizado!DN143=0,32,IFERROR(RANK(Valor_normalizado!DN143,Valor_normalizado!DN$130:DN$161,0),"NA"))</f>
        <v>9</v>
      </c>
      <c r="DO143" s="6">
        <f>IF(Valor_normalizado!DO143=0,32,IFERROR(RANK(Valor_normalizado!DO143,Valor_normalizado!DO$130:DO$161,0),"NA"))</f>
        <v>8</v>
      </c>
      <c r="DP143" s="6">
        <f>IF(Valor_normalizado!DP143=0,32,IFERROR(RANK(Valor_normalizado!DP143,Valor_normalizado!DP$130:DP$161,0),"NA"))</f>
        <v>7</v>
      </c>
      <c r="DQ143" s="6">
        <f>IF(Valor_normalizado!DQ143=0,32,IFERROR(RANK(Valor_normalizado!DQ143,Valor_normalizado!DQ$130:DQ$161,0),"NA"))</f>
        <v>5</v>
      </c>
      <c r="DR143" s="6">
        <f>IF(Valor_normalizado!DR143=0,32,IFERROR(RANK(Valor_normalizado!DR143,Valor_normalizado!DR$130:DR$161,0),"NA"))</f>
        <v>28</v>
      </c>
      <c r="DS143" s="6">
        <f>IF(Valor_normalizado!DS143=0,32,IFERROR(RANK(Valor_normalizado!DS143,Valor_normalizado!DS$130:DS$161,0),"NA"))</f>
        <v>5</v>
      </c>
      <c r="DT143" s="6">
        <f>IF(Valor_normalizado!DT143=0,32,IFERROR(RANK(Valor_normalizado!DT143,Valor_normalizado!DT$130:DT$161,0),"NA"))</f>
        <v>1</v>
      </c>
      <c r="DU143" s="6">
        <f>IF(Valor_normalizado!DU143=0,32,IFERROR(RANK(Valor_normalizado!DU143,Valor_normalizado!DU$130:DU$161,0),"NA"))</f>
        <v>1</v>
      </c>
      <c r="DV143" s="6">
        <f>IF(Valor_normalizado!DV143=0,32,IFERROR(RANK(Valor_normalizado!DV143,Valor_normalizado!DV$130:DV$161,0),"NA"))</f>
        <v>4</v>
      </c>
      <c r="DW143" s="6">
        <f>IF(Valor_normalizado!DW143=0,32,IFERROR(RANK(Valor_normalizado!DW143,Valor_normalizado!DW$130:DW$161,0),"NA"))</f>
        <v>2</v>
      </c>
      <c r="DX143" s="6">
        <f>IF(Valor_normalizado!DX143=0,32,IFERROR(RANK(Valor_normalizado!DX143,Valor_normalizado!DX$130:DX$161,0),"NA"))</f>
        <v>2</v>
      </c>
      <c r="DY143" s="6">
        <f>IF(Valor_normalizado!DY143=0,32,IFERROR(RANK(Valor_normalizado!DY143,Valor_normalizado!DY$130:DY$161,0),"NA"))</f>
        <v>1</v>
      </c>
      <c r="DZ143" s="6">
        <f>IF(Valor_normalizado!DZ143=0,32,IFERROR(RANK(Valor_normalizado!DZ143,Valor_normalizado!DZ$130:DZ$161,0),"NA"))</f>
        <v>5</v>
      </c>
      <c r="EA143" s="6">
        <f>IF(Valor_normalizado!EA143=0,32,IFERROR(RANK(Valor_normalizado!EA143,Valor_normalizado!EA$130:EA$161,0),"NA"))</f>
        <v>5</v>
      </c>
      <c r="EB143" s="6">
        <f>IF(Valor_normalizado!EB143=0,32,IFERROR(RANK(Valor_normalizado!EB143,Valor_normalizado!EB$130:EB$161,0),"NA"))</f>
        <v>2</v>
      </c>
      <c r="EC143" s="6">
        <f>IF(Valor_normalizado!EC143=0,32,IFERROR(RANK(Valor_normalizado!EC143,Valor_normalizado!EC$130:EC$161,0),"NA"))</f>
        <v>8</v>
      </c>
      <c r="ED143" s="6">
        <f>IF(Valor_normalizado!ED143=0,32,IFERROR(RANK(Valor_normalizado!ED143,Valor_normalizado!ED$130:ED$161,0),"NA"))</f>
        <v>8</v>
      </c>
      <c r="EE143" s="6">
        <f>IF(Valor_normalizado!EE143=0,32,IFERROR(RANK(Valor_normalizado!EE143,Valor_normalizado!EE$130:EE$161,0),"NA"))</f>
        <v>6</v>
      </c>
      <c r="EF143" s="6">
        <f>IF(Valor_normalizado!EF143=0,32,IFERROR(RANK(Valor_normalizado!EF143,Valor_normalizado!EF$130:EF$161,0),"NA"))</f>
        <v>3</v>
      </c>
      <c r="EG143" s="6">
        <f>IF(Valor_normalizado!EG143=0,32,IFERROR(RANK(Valor_normalizado!EG143,Valor_normalizado!EG$130:EG$161,0),"NA"))</f>
        <v>5</v>
      </c>
      <c r="EH143" s="6">
        <f>IF(Valor_normalizado!EH143=0,32,IFERROR(RANK(Valor_normalizado!EH143,Valor_normalizado!EH$130:EH$161,0),"NA"))</f>
        <v>5</v>
      </c>
      <c r="EI143" s="6">
        <f>IF(Valor_normalizado!EI143=0,32,IFERROR(RANK(Valor_normalizado!EI143,Valor_normalizado!EI$130:EI$161,0),"NA"))</f>
        <v>8</v>
      </c>
      <c r="EJ143" s="6">
        <f>IF(Valor_normalizado!EJ143=0,32,IFERROR(RANK(Valor_normalizado!EJ143,Valor_normalizado!EJ$130:EJ$161,0),"NA"))</f>
        <v>5</v>
      </c>
      <c r="EK143" s="6">
        <f>IF(Valor_normalizado!EK143=0,32,IFERROR(RANK(Valor_normalizado!EK143,Valor_normalizado!EK$130:EK$161,0),"NA"))</f>
        <v>8</v>
      </c>
      <c r="EL143" s="6">
        <f>IF(Valor_normalizado!EL143=0,32,IFERROR(RANK(Valor_normalizado!EL143,Valor_normalizado!EL$130:EL$161,0),"NA"))</f>
        <v>4</v>
      </c>
      <c r="EM143" s="6">
        <f>IF(Valor_normalizado!EM143=0,32,IFERROR(RANK(Valor_normalizado!EM143,Valor_normalizado!EM$130:EM$161,0),"NA"))</f>
        <v>5</v>
      </c>
      <c r="EN143" s="6">
        <f>IF(Valor_normalizado!EN143=0,32,IFERROR(RANK(Valor_normalizado!EN143,Valor_normalizado!EN$130:EN$161,0),"NA"))</f>
        <v>11</v>
      </c>
      <c r="EO143" s="6">
        <f>IF(Valor_normalizado!EO143=0,32,IFERROR(RANK(Valor_normalizado!EO143,Valor_normalizado!EO$130:EO$161,0),"NA"))</f>
        <v>3</v>
      </c>
      <c r="EP143" s="6">
        <f>IF(Valor_normalizado!EP143=0,32,IFERROR(RANK(Valor_normalizado!EP143,Valor_normalizado!EP$130:EP$161,0),"NA"))</f>
        <v>1</v>
      </c>
      <c r="EQ143" s="6">
        <f>IF(Valor_normalizado!EQ143=0,32,IFERROR(RANK(Valor_normalizado!EQ143,Valor_normalizado!EQ$130:EQ$161,0),"NA"))</f>
        <v>3</v>
      </c>
      <c r="ER143" s="6">
        <f>IF(Valor_normalizado!ER143=0,32,IFERROR(RANK(Valor_normalizado!ER143,Valor_normalizado!ER$130:ER$161,0),"NA"))</f>
        <v>3</v>
      </c>
      <c r="ES143" s="6">
        <f>IF(Valor_normalizado!ES143=0,32,IFERROR(RANK(Valor_normalizado!ES143,Valor_normalizado!ES$130:ES$161,0),"NA"))</f>
        <v>2</v>
      </c>
    </row>
    <row r="144" spans="1:149" x14ac:dyDescent="0.25">
      <c r="A144" s="2" t="s">
        <v>260</v>
      </c>
      <c r="B144" s="75">
        <v>2023</v>
      </c>
      <c r="C144" s="6">
        <f>IF(Valor_normalizado!C144=0,32,IFERROR(RANK(Valor_normalizado!C144,Valor_normalizado!C$130:C$161,0),"NA"))</f>
        <v>29</v>
      </c>
      <c r="D144" s="6">
        <f>IF(Valor_normalizado!D144=0,32,IFERROR(RANK(Valor_normalizado!D144,Valor_normalizado!D$130:D$161,0),"NA"))</f>
        <v>29</v>
      </c>
      <c r="E144" s="6">
        <f>IF(Valor_normalizado!E144=0,32,IFERROR(RANK(Valor_normalizado!E144,Valor_normalizado!E$130:E$161,0),"NA"))</f>
        <v>32</v>
      </c>
      <c r="F144" s="6">
        <f>IF(Valor_normalizado!F144=0,32,IFERROR(RANK(Valor_normalizado!F144,Valor_normalizado!F$130:F$161,0),"NA"))</f>
        <v>30</v>
      </c>
      <c r="G144" s="6">
        <f>IF(Valor_normalizado!G144=0,32,IFERROR(RANK(Valor_normalizado!G144,Valor_normalizado!G$130:G$161,0),"NA"))</f>
        <v>31</v>
      </c>
      <c r="H144" s="6">
        <f>IF(Valor_normalizado!H144=0,32,IFERROR(RANK(Valor_normalizado!H144,Valor_normalizado!H$130:H$161,0),"NA"))</f>
        <v>24</v>
      </c>
      <c r="I144" s="6">
        <f>IF(Valor_normalizado!I144=0,32,IFERROR(RANK(Valor_normalizado!I144,Valor_normalizado!I$130:I$161,0),"NA"))</f>
        <v>4</v>
      </c>
      <c r="J144" s="6">
        <f>IF(Valor_normalizado!J144=0,32,IFERROR(RANK(Valor_normalizado!J144,Valor_normalizado!J$130:J$161,0),"NA"))</f>
        <v>23</v>
      </c>
      <c r="K144" s="6">
        <f>IF(Valor_normalizado!K144=0,32,IFERROR(RANK(Valor_normalizado!K144,Valor_normalizado!K$130:K$161,0),"NA"))</f>
        <v>29</v>
      </c>
      <c r="L144" s="6">
        <f>IF(Valor_normalizado!L144=0,32,IFERROR(RANK(Valor_normalizado!L144,Valor_normalizado!L$130:L$161,0),"NA"))</f>
        <v>31</v>
      </c>
      <c r="M144" s="6">
        <f>IF(Valor_normalizado!M144=0,32,IFERROR(RANK(Valor_normalizado!M144,Valor_normalizado!M$130:M$161,0),"NA"))</f>
        <v>32</v>
      </c>
      <c r="N144" s="6">
        <f>IF(Valor_normalizado!N144=0,32,IFERROR(RANK(Valor_normalizado!N144,Valor_normalizado!N$130:N$161,0),"NA"))</f>
        <v>2</v>
      </c>
      <c r="O144" s="6">
        <f>IF(Valor_normalizado!O144=0,32,IFERROR(RANK(Valor_normalizado!O144,Valor_normalizado!O$130:O$161,0),"NA"))</f>
        <v>1</v>
      </c>
      <c r="P144" s="6">
        <f>IF(Valor_normalizado!P144=0,32,IFERROR(RANK(Valor_normalizado!P144,Valor_normalizado!P$130:P$161,0),"NA"))</f>
        <v>2</v>
      </c>
      <c r="Q144" s="6">
        <f>IF(Valor_normalizado!Q144=0,32,IFERROR(RANK(Valor_normalizado!Q144,Valor_normalizado!Q$130:Q$161,0),"NA"))</f>
        <v>2</v>
      </c>
      <c r="R144" s="6">
        <f>IF(Valor_normalizado!R144=0,32,IFERROR(RANK(Valor_normalizado!R144,Valor_normalizado!R$130:R$161,0),"NA"))</f>
        <v>31</v>
      </c>
      <c r="S144" s="6">
        <f>IF(Valor_normalizado!S144=0,32,IFERROR(RANK(Valor_normalizado!S144,Valor_normalizado!S$130:S$161,0),"NA"))</f>
        <v>32</v>
      </c>
      <c r="T144" s="6">
        <f>IF(Valor_normalizado!T144=0,32,IFERROR(RANK(Valor_normalizado!T144,Valor_normalizado!T$130:T$161,0),"NA"))</f>
        <v>9</v>
      </c>
      <c r="U144" s="6">
        <f>IF(Valor_normalizado!U144=0,32,IFERROR(RANK(Valor_normalizado!U144,Valor_normalizado!U$130:U$161,0),"NA"))</f>
        <v>31</v>
      </c>
      <c r="V144" s="6">
        <f>IF(Valor_normalizado!V144=0,32,IFERROR(RANK(Valor_normalizado!V144,Valor_normalizado!V$130:V$161,0),"NA"))</f>
        <v>1</v>
      </c>
      <c r="W144" s="6" t="str">
        <f>IF(Valor_normalizado!W144=0,32,IFERROR(RANK(Valor_normalizado!W144,Valor_normalizado!W$130:W$161,0),"NA"))</f>
        <v>NA</v>
      </c>
      <c r="X144" s="6">
        <f>IF(Valor_normalizado!X144=0,32,IFERROR(RANK(Valor_normalizado!X144,Valor_normalizado!X$130:X$161,0),"NA"))</f>
        <v>27</v>
      </c>
      <c r="Y144" s="6">
        <f>IF(Valor_normalizado!Y144=0,32,IFERROR(RANK(Valor_normalizado!Y144,Valor_normalizado!Y$130:Y$161,0),"NA"))</f>
        <v>21</v>
      </c>
      <c r="Z144" s="6">
        <f>IF(Valor_normalizado!Z144=0,32,IFERROR(RANK(Valor_normalizado!Z144,Valor_normalizado!Z$130:Z$161,0),"NA"))</f>
        <v>1</v>
      </c>
      <c r="AA144" s="6">
        <f>IF(Valor_normalizado!AA144=0,32,IFERROR(RANK(Valor_normalizado!AA144,Valor_normalizado!AA$130:AA$161,0),"NA"))</f>
        <v>10</v>
      </c>
      <c r="AB144" s="6" t="str">
        <f>IF(Valor_normalizado!AB144=0,32,IFERROR(RANK(Valor_normalizado!AB144,Valor_normalizado!AB$130:AB$161,0),"NA"))</f>
        <v>NA</v>
      </c>
      <c r="AC144" s="6" t="str">
        <f>IF(Valor_normalizado!AC144=0,32,IFERROR(RANK(Valor_normalizado!AC144,Valor_normalizado!AC$130:AC$161,0),"NA"))</f>
        <v>NA</v>
      </c>
      <c r="AD144" s="6">
        <f>IF(Valor_normalizado!AD144=0,32,IFERROR(RANK(Valor_normalizado!AD144,Valor_normalizado!AD$130:AD$161,0),"NA"))</f>
        <v>29</v>
      </c>
      <c r="AE144" s="6">
        <f>IF(Valor_normalizado!AE144=0,32,IFERROR(RANK(Valor_normalizado!AE144,Valor_normalizado!AE$130:AE$161,0),"NA"))</f>
        <v>25</v>
      </c>
      <c r="AF144" s="6" t="str">
        <f>IF(Valor_normalizado!AF144=0,32,IFERROR(RANK(Valor_normalizado!AF144,Valor_normalizado!AF$130:AF$161,0),"NA"))</f>
        <v>NA</v>
      </c>
      <c r="AG144" s="6">
        <f>IF(Valor_normalizado!AG144=0,32,IFERROR(RANK(Valor_normalizado!AG144,Valor_normalizado!AG$130:AG$161,0),"NA"))</f>
        <v>31</v>
      </c>
      <c r="AH144" s="6">
        <f>IF(Valor_normalizado!AH144=0,32,IFERROR(RANK(Valor_normalizado!AH144,Valor_normalizado!AH$130:AH$161,0),"NA"))</f>
        <v>1</v>
      </c>
      <c r="AI144" s="6">
        <f>IF(Valor_normalizado!AI144=0,32,IFERROR(RANK(Valor_normalizado!AI144,Valor_normalizado!AI$130:AI$161,0),"NA"))</f>
        <v>32</v>
      </c>
      <c r="AJ144" s="6">
        <f>IF(Valor_normalizado!AJ144=0,32,IFERROR(RANK(Valor_normalizado!AJ144,Valor_normalizado!AJ$130:AJ$161,0),"NA"))</f>
        <v>32</v>
      </c>
      <c r="AK144" s="6">
        <f>IF(Valor_normalizado!AK144=0,32,IFERROR(RANK(Valor_normalizado!AK144,Valor_normalizado!AK$130:AK$161,0),"NA"))</f>
        <v>32</v>
      </c>
      <c r="AL144" s="6">
        <f>IF(Valor_normalizado!AL144=0,32,IFERROR(RANK(Valor_normalizado!AL144,Valor_normalizado!AL$130:AL$161,0),"NA"))</f>
        <v>32</v>
      </c>
      <c r="AM144" s="6">
        <f>IF(Valor_normalizado!AM144=0,32,IFERROR(RANK(Valor_normalizado!AM144,Valor_normalizado!AM$130:AM$161,0),"NA"))</f>
        <v>32</v>
      </c>
      <c r="AN144" s="6">
        <f>IF(Valor_normalizado!AN144=0,32,IFERROR(RANK(Valor_normalizado!AN144,Valor_normalizado!AN$130:AN$161,0),"NA"))</f>
        <v>27</v>
      </c>
      <c r="AO144" s="6">
        <f>IF(Valor_normalizado!AO144=0,32,IFERROR(RANK(Valor_normalizado!AO144,Valor_normalizado!AO$130:AO$161,0),"NA"))</f>
        <v>27</v>
      </c>
      <c r="AP144" s="6">
        <f>IF(Valor_normalizado!AP144=0,32,IFERROR(RANK(Valor_normalizado!AP144,Valor_normalizado!AP$130:AP$161,0),"NA"))</f>
        <v>32</v>
      </c>
      <c r="AQ144" s="6">
        <f>IF(Valor_normalizado!AQ144=0,32,IFERROR(RANK(Valor_normalizado!AQ144,Valor_normalizado!AQ$130:AQ$161,0),"NA"))</f>
        <v>25</v>
      </c>
      <c r="AR144" s="6">
        <f>IF(Valor_normalizado!AR144=0,32,IFERROR(RANK(Valor_normalizado!AR144,Valor_normalizado!AR$130:AR$161,0),"NA"))</f>
        <v>22</v>
      </c>
      <c r="AS144" s="6">
        <f>IF(Valor_normalizado!AS144=0,32,IFERROR(RANK(Valor_normalizado!AS144,Valor_normalizado!AS$130:AS$161,0),"NA"))</f>
        <v>31</v>
      </c>
      <c r="AT144" s="6">
        <f>IF(Valor_normalizado!AT144=0,32,IFERROR(RANK(Valor_normalizado!AT144,Valor_normalizado!AT$130:AT$161,0),"NA"))</f>
        <v>29</v>
      </c>
      <c r="AU144" s="6">
        <f>IF(Valor_normalizado!AU144=0,32,IFERROR(RANK(Valor_normalizado!AU144,Valor_normalizado!AU$130:AU$161,0),"NA"))</f>
        <v>32</v>
      </c>
      <c r="AV144" s="6">
        <f>IF(Valor_normalizado!AV144=0,32,IFERROR(RANK(Valor_normalizado!AV144,Valor_normalizado!AV$130:AV$161,0),"NA"))</f>
        <v>32</v>
      </c>
      <c r="AW144" s="6">
        <f>IF(Valor_normalizado!AW144=0,32,IFERROR(RANK(Valor_normalizado!AW144,Valor_normalizado!AW$130:AW$161,0),"NA"))</f>
        <v>32</v>
      </c>
      <c r="AX144" s="6">
        <f>IF(Valor_normalizado!AX144=0,32,IFERROR(RANK(Valor_normalizado!AX144,Valor_normalizado!AX$130:AX$161,0),"NA"))</f>
        <v>32</v>
      </c>
      <c r="AY144" s="6">
        <f>IF(Valor_normalizado!AY144=0,32,IFERROR(RANK(Valor_normalizado!AY144,Valor_normalizado!AY$130:AY$161,0),"NA"))</f>
        <v>32</v>
      </c>
      <c r="AZ144" s="6">
        <f>IF(Valor_normalizado!AZ144=0,32,IFERROR(RANK(Valor_normalizado!AZ144,Valor_normalizado!AZ$130:AZ$161,0),"NA"))</f>
        <v>20</v>
      </c>
      <c r="BA144" s="6">
        <f>IF(Valor_normalizado!BA144=0,32,IFERROR(RANK(Valor_normalizado!BA144,Valor_normalizado!BA$130:BA$161,0),"NA"))</f>
        <v>20</v>
      </c>
      <c r="BB144" s="6">
        <f>IF(Valor_normalizado!BB144=0,32,IFERROR(RANK(Valor_normalizado!BB144,Valor_normalizado!BB$130:BB$161,0),"NA"))</f>
        <v>2</v>
      </c>
      <c r="BC144" s="6">
        <f>IF(Valor_normalizado!BC144=0,32,IFERROR(RANK(Valor_normalizado!BC144,Valor_normalizado!BC$130:BC$161,0),"NA"))</f>
        <v>23</v>
      </c>
      <c r="BD144" s="6">
        <f>IF(Valor_normalizado!BD144=0,32,IFERROR(RANK(Valor_normalizado!BD144,Valor_normalizado!BD$130:BD$161,0),"NA"))</f>
        <v>16</v>
      </c>
      <c r="BE144" s="6">
        <f>IF(Valor_normalizado!BE144=0,32,IFERROR(RANK(Valor_normalizado!BE144,Valor_normalizado!BE$130:BE$161,0),"NA"))</f>
        <v>22</v>
      </c>
      <c r="BF144" s="6">
        <f>IF(Valor_normalizado!BF144=0,32,IFERROR(RANK(Valor_normalizado!BF144,Valor_normalizado!BF$130:BF$161,0),"NA"))</f>
        <v>10</v>
      </c>
      <c r="BG144" s="6">
        <f>IF(Valor_normalizado!BG144=0,32,IFERROR(RANK(Valor_normalizado!BG144,Valor_normalizado!BG$130:BG$161,0),"NA"))</f>
        <v>16</v>
      </c>
      <c r="BH144" s="6">
        <f>IF(Valor_normalizado!BH144=0,32,IFERROR(RANK(Valor_normalizado!BH144,Valor_normalizado!BH$130:BH$161,0),"NA"))</f>
        <v>15</v>
      </c>
      <c r="BI144" s="6">
        <f>IF(Valor_normalizado!BI144=0,32,IFERROR(RANK(Valor_normalizado!BI144,Valor_normalizado!BI$130:BI$161,0),"NA"))</f>
        <v>21</v>
      </c>
      <c r="BJ144" s="6">
        <f>IF(Valor_normalizado!BJ144=0,32,IFERROR(RANK(Valor_normalizado!BJ144,Valor_normalizado!BJ$130:BJ$161,0),"NA"))</f>
        <v>28</v>
      </c>
      <c r="BK144" s="6">
        <f>IF(Valor_normalizado!BK144=0,32,IFERROR(RANK(Valor_normalizado!BK144,Valor_normalizado!BK$130:BK$161,0),"NA"))</f>
        <v>31</v>
      </c>
      <c r="BL144" s="6">
        <f>IF(Valor_normalizado!BL144=0,32,IFERROR(RANK(Valor_normalizado!BL144,Valor_normalizado!BL$130:BL$161,0),"NA"))</f>
        <v>3</v>
      </c>
      <c r="BM144" s="6">
        <f>IF(Valor_normalizado!BM144=0,32,IFERROR(RANK(Valor_normalizado!BM144,Valor_normalizado!BM$130:BM$161,0),"NA"))</f>
        <v>31</v>
      </c>
      <c r="BN144" s="6">
        <f>IF(Valor_normalizado!BN144=0,32,IFERROR(RANK(Valor_normalizado!BN144,Valor_normalizado!BN$130:BN$161,0),"NA"))</f>
        <v>32</v>
      </c>
      <c r="BO144" s="6">
        <f>IF(Valor_normalizado!BO144=0,32,IFERROR(RANK(Valor_normalizado!BO144,Valor_normalizado!BO$130:BO$161,0),"NA"))</f>
        <v>29</v>
      </c>
      <c r="BP144" s="6">
        <f>IF(Valor_normalizado!BP144=0,32,IFERROR(RANK(Valor_normalizado!BP144,Valor_normalizado!BP$130:BP$161,0),"NA"))</f>
        <v>30</v>
      </c>
      <c r="BQ144" s="6">
        <f>IF(Valor_normalizado!BQ144=0,32,IFERROR(RANK(Valor_normalizado!BQ144,Valor_normalizado!BQ$130:BQ$161,0),"NA"))</f>
        <v>32</v>
      </c>
      <c r="BR144" s="6">
        <f>IF(Valor_normalizado!BR144=0,32,IFERROR(RANK(Valor_normalizado!BR144,Valor_normalizado!BR$130:BR$161,0),"NA"))</f>
        <v>32</v>
      </c>
      <c r="BS144" s="6">
        <f>IF(Valor_normalizado!BS144=0,32,IFERROR(RANK(Valor_normalizado!BS144,Valor_normalizado!BS$130:BS$161,0),"NA"))</f>
        <v>31</v>
      </c>
      <c r="BT144" s="6">
        <f>IF(Valor_normalizado!BT144=0,32,IFERROR(RANK(Valor_normalizado!BT144,Valor_normalizado!BT$130:BT$161,0),"NA"))</f>
        <v>32</v>
      </c>
      <c r="BU144" s="6">
        <f>IF(Valor_normalizado!BU144=0,32,IFERROR(RANK(Valor_normalizado!BU144,Valor_normalizado!BU$130:BU$161,0),"NA"))</f>
        <v>32</v>
      </c>
      <c r="BV144" s="6">
        <f>IF(Valor_normalizado!BV144=0,32,IFERROR(RANK(Valor_normalizado!BV144,Valor_normalizado!BV$130:BV$161,0),"NA"))</f>
        <v>32</v>
      </c>
      <c r="BW144" s="6">
        <f>IF(Valor_normalizado!BW144=0,32,IFERROR(RANK(Valor_normalizado!BW144,Valor_normalizado!BW$130:BW$161,0),"NA"))</f>
        <v>32</v>
      </c>
      <c r="BX144" s="6">
        <f>IF(Valor_normalizado!BX144=0,32,IFERROR(RANK(Valor_normalizado!BX144,Valor_normalizado!BX$130:BX$161,0),"NA"))</f>
        <v>32</v>
      </c>
      <c r="BY144" s="6">
        <f>IF(Valor_normalizado!BY144=0,32,IFERROR(RANK(Valor_normalizado!BY144,Valor_normalizado!BY$130:BY$161,0),"NA"))</f>
        <v>32</v>
      </c>
      <c r="BZ144" s="6">
        <f>IF(Valor_normalizado!BZ144=0,32,IFERROR(RANK(Valor_normalizado!BZ144,Valor_normalizado!BZ$130:BZ$161,0),"NA"))</f>
        <v>31</v>
      </c>
      <c r="CA144" s="6">
        <f>IF(Valor_normalizado!CA144=0,32,IFERROR(RANK(Valor_normalizado!CA144,Valor_normalizado!CA$130:CA$161,0),"NA"))</f>
        <v>22</v>
      </c>
      <c r="CB144" s="6">
        <f>IF(Valor_normalizado!CB144=0,32,IFERROR(RANK(Valor_normalizado!CB144,Valor_normalizado!CB$130:CB$161,0),"NA"))</f>
        <v>32</v>
      </c>
      <c r="CC144" s="6">
        <f>IF(Valor_normalizado!CC144=0,32,IFERROR(RANK(Valor_normalizado!CC144,Valor_normalizado!CC$130:CC$161,0),"NA"))</f>
        <v>32</v>
      </c>
      <c r="CD144" s="6">
        <f>IF(Valor_normalizado!CD144=0,32,IFERROR(RANK(Valor_normalizado!CD144,Valor_normalizado!CD$130:CD$161,0),"NA"))</f>
        <v>32</v>
      </c>
      <c r="CE144" s="6">
        <f>IF(Valor_normalizado!CE144=0,32,IFERROR(RANK(Valor_normalizado!CE144,Valor_normalizado!CE$130:CE$161,0),"NA"))</f>
        <v>31</v>
      </c>
      <c r="CF144" s="6">
        <f>IF(Valor_normalizado!CF144=0,32,IFERROR(RANK(Valor_normalizado!CF144,Valor_normalizado!CF$130:CF$161,0),"NA"))</f>
        <v>23</v>
      </c>
      <c r="CG144" s="6">
        <f>IF(Valor_normalizado!CG144=0,32,IFERROR(RANK(Valor_normalizado!CG144,Valor_normalizado!CG$130:CG$161,0),"NA"))</f>
        <v>26</v>
      </c>
      <c r="CH144" s="6">
        <f>IF(Valor_normalizado!CH144=0,32,IFERROR(RANK(Valor_normalizado!CH144,Valor_normalizado!CH$130:CH$161,0),"NA"))</f>
        <v>32</v>
      </c>
      <c r="CI144" s="6">
        <f>IF(Valor_normalizado!CI144=0,32,IFERROR(RANK(Valor_normalizado!CI144,Valor_normalizado!CI$130:CI$161,0),"NA"))</f>
        <v>32</v>
      </c>
      <c r="CJ144" s="6">
        <f>IF(Valor_normalizado!CJ144=0,32,IFERROR(RANK(Valor_normalizado!CJ144,Valor_normalizado!CJ$130:CJ$161,0),"NA"))</f>
        <v>31</v>
      </c>
      <c r="CK144" s="6">
        <f>IF(Valor_normalizado!CK144=0,32,IFERROR(RANK(Valor_normalizado!CK144,Valor_normalizado!CK$130:CK$161,0),"NA"))</f>
        <v>32</v>
      </c>
      <c r="CL144" s="6">
        <f>IF(Valor_normalizado!CL144=0,32,IFERROR(RANK(Valor_normalizado!CL144,Valor_normalizado!CL$130:CL$161,0),"NA"))</f>
        <v>32</v>
      </c>
      <c r="CM144" s="6">
        <f>IF(Valor_normalizado!CM144=0,32,IFERROR(RANK(Valor_normalizado!CM144,Valor_normalizado!CM$130:CM$161,0),"NA"))</f>
        <v>32</v>
      </c>
      <c r="CN144" s="6">
        <f>IF(Valor_normalizado!CN144=0,32,IFERROR(RANK(Valor_normalizado!CN144,Valor_normalizado!CN$130:CN$161,0),"NA"))</f>
        <v>30</v>
      </c>
      <c r="CO144" s="6">
        <f>IF(Valor_normalizado!CO144=0,32,IFERROR(RANK(Valor_normalizado!CO144,Valor_normalizado!CO$130:CO$161,0),"NA"))</f>
        <v>32</v>
      </c>
      <c r="CP144" s="6">
        <f>IF(Valor_normalizado!CP144=0,32,IFERROR(RANK(Valor_normalizado!CP144,Valor_normalizado!CP$130:CP$161,0),"NA"))</f>
        <v>32</v>
      </c>
      <c r="CQ144" s="6">
        <f>IF(Valor_normalizado!CQ144=0,32,IFERROR(RANK(Valor_normalizado!CQ144,Valor_normalizado!CQ$130:CQ$161,0),"NA"))</f>
        <v>31</v>
      </c>
      <c r="CR144" s="6">
        <f>IF(Valor_normalizado!CR144=0,32,IFERROR(RANK(Valor_normalizado!CR144,Valor_normalizado!CR$130:CR$161,0),"NA"))</f>
        <v>31</v>
      </c>
      <c r="CS144" s="6">
        <f>IF(Valor_normalizado!CS144=0,32,IFERROR(RANK(Valor_normalizado!CS144,Valor_normalizado!CS$130:CS$161,0),"NA"))</f>
        <v>32</v>
      </c>
      <c r="CT144" s="6">
        <f>IF(Valor_normalizado!CT144=0,32,IFERROR(RANK(Valor_normalizado!CT144,Valor_normalizado!CT$130:CT$161,0),"NA"))</f>
        <v>13</v>
      </c>
      <c r="CU144" s="6">
        <f>IF(Valor_normalizado!CU144=0,32,IFERROR(RANK(Valor_normalizado!CU144,Valor_normalizado!CU$130:CU$161,0),"NA"))</f>
        <v>24</v>
      </c>
      <c r="CV144" s="6">
        <f>IF(Valor_normalizado!CV144=0,32,IFERROR(RANK(Valor_normalizado!CV144,Valor_normalizado!CV$130:CV$161,0),"NA"))</f>
        <v>32</v>
      </c>
      <c r="CW144" s="6">
        <f>IF(Valor_normalizado!CW144=0,32,IFERROR(RANK(Valor_normalizado!CW144,Valor_normalizado!CW$130:CW$161,0),"NA"))</f>
        <v>24</v>
      </c>
      <c r="CX144" s="6">
        <f>IF(Valor_normalizado!CX144=0,32,IFERROR(RANK(Valor_normalizado!CX144,Valor_normalizado!CX$130:CX$161,0),"NA"))</f>
        <v>31</v>
      </c>
      <c r="CY144" s="6">
        <f>IF(Valor_normalizado!CY144=0,32,IFERROR(RANK(Valor_normalizado!CY144,Valor_normalizado!CY$130:CY$161,0),"NA"))</f>
        <v>31</v>
      </c>
      <c r="CZ144" s="6">
        <f>IF(Valor_normalizado!CZ144=0,32,IFERROR(RANK(Valor_normalizado!CZ144,Valor_normalizado!CZ$130:CZ$161,0),"NA"))</f>
        <v>32</v>
      </c>
      <c r="DA144" s="6">
        <f>IF(Valor_normalizado!DA144=0,32,IFERROR(RANK(Valor_normalizado!DA144,Valor_normalizado!DA$130:DA$161,0),"NA"))</f>
        <v>32</v>
      </c>
      <c r="DB144" s="6">
        <f>IF(Valor_normalizado!DB144=0,32,IFERROR(RANK(Valor_normalizado!DB144,Valor_normalizado!DB$130:DB$161,0),"NA"))</f>
        <v>32</v>
      </c>
      <c r="DC144" s="6">
        <f>IF(Valor_normalizado!DC144=0,32,IFERROR(RANK(Valor_normalizado!DC144,Valor_normalizado!DC$130:DC$161,0),"NA"))</f>
        <v>25</v>
      </c>
      <c r="DD144" s="6">
        <f>IF(Valor_normalizado!DD144=0,32,IFERROR(RANK(Valor_normalizado!DD144,Valor_normalizado!DD$130:DD$161,0),"NA"))</f>
        <v>31</v>
      </c>
      <c r="DE144" s="6">
        <f>IF(Valor_normalizado!DE144=0,32,IFERROR(RANK(Valor_normalizado!DE144,Valor_normalizado!DE$130:DE$161,0),"NA"))</f>
        <v>32</v>
      </c>
      <c r="DF144" s="6">
        <f>IF(Valor_normalizado!DF144=0,32,IFERROR(RANK(Valor_normalizado!DF144,Valor_normalizado!DF$130:DF$161,0),"NA"))</f>
        <v>20</v>
      </c>
      <c r="DG144" s="6">
        <f>IF(Valor_normalizado!DG144=0,32,IFERROR(RANK(Valor_normalizado!DG144,Valor_normalizado!DG$130:DG$161,0),"NA"))</f>
        <v>5</v>
      </c>
      <c r="DH144" s="6">
        <f>IF(Valor_normalizado!DH144=0,32,IFERROR(RANK(Valor_normalizado!DH144,Valor_normalizado!DH$130:DH$161,0),"NA"))</f>
        <v>8</v>
      </c>
      <c r="DI144" s="6">
        <f>IF(Valor_normalizado!DI144=0,32,IFERROR(RANK(Valor_normalizado!DI144,Valor_normalizado!DI$130:DI$161,0),"NA"))</f>
        <v>3</v>
      </c>
      <c r="DJ144" s="6">
        <f>IF(Valor_normalizado!DJ144=0,32,IFERROR(RANK(Valor_normalizado!DJ144,Valor_normalizado!DJ$130:DJ$161,0),"NA"))</f>
        <v>31</v>
      </c>
      <c r="DK144" s="6">
        <f>IF(Valor_normalizado!DK144=0,32,IFERROR(RANK(Valor_normalizado!DK144,Valor_normalizado!DK$130:DK$161,0),"NA"))</f>
        <v>13</v>
      </c>
      <c r="DL144" s="6">
        <f>IF(Valor_normalizado!DL144=0,32,IFERROR(RANK(Valor_normalizado!DL144,Valor_normalizado!DL$130:DL$161,0),"NA"))</f>
        <v>3</v>
      </c>
      <c r="DM144" s="6">
        <f>IF(Valor_normalizado!DM144=0,32,IFERROR(RANK(Valor_normalizado!DM144,Valor_normalizado!DM$130:DM$161,0),"NA"))</f>
        <v>14</v>
      </c>
      <c r="DN144" s="6">
        <f>IF(Valor_normalizado!DN144=0,32,IFERROR(RANK(Valor_normalizado!DN144,Valor_normalizado!DN$130:DN$161,0),"NA"))</f>
        <v>25</v>
      </c>
      <c r="DO144" s="6">
        <f>IF(Valor_normalizado!DO144=0,32,IFERROR(RANK(Valor_normalizado!DO144,Valor_normalizado!DO$130:DO$161,0),"NA"))</f>
        <v>27</v>
      </c>
      <c r="DP144" s="6">
        <f>IF(Valor_normalizado!DP144=0,32,IFERROR(RANK(Valor_normalizado!DP144,Valor_normalizado!DP$130:DP$161,0),"NA"))</f>
        <v>20</v>
      </c>
      <c r="DQ144" s="6">
        <f>IF(Valor_normalizado!DQ144=0,32,IFERROR(RANK(Valor_normalizado!DQ144,Valor_normalizado!DQ$130:DQ$161,0),"NA"))</f>
        <v>17</v>
      </c>
      <c r="DR144" s="6">
        <f>IF(Valor_normalizado!DR144=0,32,IFERROR(RANK(Valor_normalizado!DR144,Valor_normalizado!DR$130:DR$161,0),"NA"))</f>
        <v>29</v>
      </c>
      <c r="DS144" s="6">
        <f>IF(Valor_normalizado!DS144=0,32,IFERROR(RANK(Valor_normalizado!DS144,Valor_normalizado!DS$130:DS$161,0),"NA"))</f>
        <v>32</v>
      </c>
      <c r="DT144" s="6">
        <f>IF(Valor_normalizado!DT144=0,32,IFERROR(RANK(Valor_normalizado!DT144,Valor_normalizado!DT$130:DT$161,0),"NA"))</f>
        <v>19</v>
      </c>
      <c r="DU144" s="6">
        <f>IF(Valor_normalizado!DU144=0,32,IFERROR(RANK(Valor_normalizado!DU144,Valor_normalizado!DU$130:DU$161,0),"NA"))</f>
        <v>32</v>
      </c>
      <c r="DV144" s="6">
        <f>IF(Valor_normalizado!DV144=0,32,IFERROR(RANK(Valor_normalizado!DV144,Valor_normalizado!DV$130:DV$161,0),"NA"))</f>
        <v>32</v>
      </c>
      <c r="DW144" s="6">
        <f>IF(Valor_normalizado!DW144=0,32,IFERROR(RANK(Valor_normalizado!DW144,Valor_normalizado!DW$130:DW$161,0),"NA"))</f>
        <v>32</v>
      </c>
      <c r="DX144" s="6">
        <f>IF(Valor_normalizado!DX144=0,32,IFERROR(RANK(Valor_normalizado!DX144,Valor_normalizado!DX$130:DX$161,0),"NA"))</f>
        <v>32</v>
      </c>
      <c r="DY144" s="6">
        <f>IF(Valor_normalizado!DY144=0,32,IFERROR(RANK(Valor_normalizado!DY144,Valor_normalizado!DY$130:DY$161,0),"NA"))</f>
        <v>30</v>
      </c>
      <c r="DZ144" s="6">
        <f>IF(Valor_normalizado!DZ144=0,32,IFERROR(RANK(Valor_normalizado!DZ144,Valor_normalizado!DZ$130:DZ$161,0),"NA"))</f>
        <v>31</v>
      </c>
      <c r="EA144" s="6">
        <f>IF(Valor_normalizado!EA144=0,32,IFERROR(RANK(Valor_normalizado!EA144,Valor_normalizado!EA$130:EA$161,0),"NA"))</f>
        <v>30</v>
      </c>
      <c r="EB144" s="6">
        <f>IF(Valor_normalizado!EB144=0,32,IFERROR(RANK(Valor_normalizado!EB144,Valor_normalizado!EB$130:EB$161,0),"NA"))</f>
        <v>31</v>
      </c>
      <c r="EC144" s="6">
        <f>IF(Valor_normalizado!EC144=0,32,IFERROR(RANK(Valor_normalizado!EC144,Valor_normalizado!EC$130:EC$161,0),"NA"))</f>
        <v>23</v>
      </c>
      <c r="ED144" s="6">
        <f>IF(Valor_normalizado!ED144=0,32,IFERROR(RANK(Valor_normalizado!ED144,Valor_normalizado!ED$130:ED$161,0),"NA"))</f>
        <v>13</v>
      </c>
      <c r="EE144" s="6">
        <f>IF(Valor_normalizado!EE144=0,32,IFERROR(RANK(Valor_normalizado!EE144,Valor_normalizado!EE$130:EE$161,0),"NA"))</f>
        <v>15</v>
      </c>
      <c r="EF144" s="6">
        <f>IF(Valor_normalizado!EF144=0,32,IFERROR(RANK(Valor_normalizado!EF144,Valor_normalizado!EF$130:EF$161,0),"NA"))</f>
        <v>32</v>
      </c>
      <c r="EG144" s="6">
        <f>IF(Valor_normalizado!EG144=0,32,IFERROR(RANK(Valor_normalizado!EG144,Valor_normalizado!EG$130:EG$161,0),"NA"))</f>
        <v>32</v>
      </c>
      <c r="EH144" s="6">
        <f>IF(Valor_normalizado!EH144=0,32,IFERROR(RANK(Valor_normalizado!EH144,Valor_normalizado!EH$130:EH$161,0),"NA"))</f>
        <v>29</v>
      </c>
      <c r="EI144" s="6">
        <f>IF(Valor_normalizado!EI144=0,32,IFERROR(RANK(Valor_normalizado!EI144,Valor_normalizado!EI$130:EI$161,0),"NA"))</f>
        <v>2</v>
      </c>
      <c r="EJ144" s="6">
        <f>IF(Valor_normalizado!EJ144=0,32,IFERROR(RANK(Valor_normalizado!EJ144,Valor_normalizado!EJ$130:EJ$161,0),"NA"))</f>
        <v>32</v>
      </c>
      <c r="EK144" s="6">
        <f>IF(Valor_normalizado!EK144=0,32,IFERROR(RANK(Valor_normalizado!EK144,Valor_normalizado!EK$130:EK$161,0),"NA"))</f>
        <v>32</v>
      </c>
      <c r="EL144" s="6">
        <f>IF(Valor_normalizado!EL144=0,32,IFERROR(RANK(Valor_normalizado!EL144,Valor_normalizado!EL$130:EL$161,0),"NA"))</f>
        <v>25</v>
      </c>
      <c r="EM144" s="6">
        <f>IF(Valor_normalizado!EM144=0,32,IFERROR(RANK(Valor_normalizado!EM144,Valor_normalizado!EM$130:EM$161,0),"NA"))</f>
        <v>32</v>
      </c>
      <c r="EN144" s="6">
        <f>IF(Valor_normalizado!EN144=0,32,IFERROR(RANK(Valor_normalizado!EN144,Valor_normalizado!EN$130:EN$161,0),"NA"))</f>
        <v>32</v>
      </c>
      <c r="EO144" s="6">
        <f>IF(Valor_normalizado!EO144=0,32,IFERROR(RANK(Valor_normalizado!EO144,Valor_normalizado!EO$130:EO$161,0),"NA"))</f>
        <v>32</v>
      </c>
      <c r="EP144" s="6">
        <f>IF(Valor_normalizado!EP144=0,32,IFERROR(RANK(Valor_normalizado!EP144,Valor_normalizado!EP$130:EP$161,0),"NA"))</f>
        <v>31</v>
      </c>
      <c r="EQ144" s="6">
        <f>IF(Valor_normalizado!EQ144=0,32,IFERROR(RANK(Valor_normalizado!EQ144,Valor_normalizado!EQ$130:EQ$161,0),"NA"))</f>
        <v>31</v>
      </c>
      <c r="ER144" s="6">
        <f>IF(Valor_normalizado!ER144=0,32,IFERROR(RANK(Valor_normalizado!ER144,Valor_normalizado!ER$130:ER$161,0),"NA"))</f>
        <v>28</v>
      </c>
      <c r="ES144" s="6">
        <f>IF(Valor_normalizado!ES144=0,32,IFERROR(RANK(Valor_normalizado!ES144,Valor_normalizado!ES$130:ES$161,0),"NA"))</f>
        <v>31</v>
      </c>
    </row>
    <row r="145" spans="1:149" x14ac:dyDescent="0.25">
      <c r="A145" s="1" t="s">
        <v>261</v>
      </c>
      <c r="B145" s="75">
        <v>2023</v>
      </c>
      <c r="C145" s="6">
        <f>IF(Valor_normalizado!C145=0,32,IFERROR(RANK(Valor_normalizado!C145,Valor_normalizado!C$130:C$161,0),"NA"))</f>
        <v>32</v>
      </c>
      <c r="D145" s="6">
        <f>IF(Valor_normalizado!D145=0,32,IFERROR(RANK(Valor_normalizado!D145,Valor_normalizado!D$130:D$161,0),"NA"))</f>
        <v>24</v>
      </c>
      <c r="E145" s="6">
        <f>IF(Valor_normalizado!E145=0,32,IFERROR(RANK(Valor_normalizado!E145,Valor_normalizado!E$130:E$161,0),"NA"))</f>
        <v>20</v>
      </c>
      <c r="F145" s="6">
        <f>IF(Valor_normalizado!F145=0,32,IFERROR(RANK(Valor_normalizado!F145,Valor_normalizado!F$130:F$161,0),"NA"))</f>
        <v>28</v>
      </c>
      <c r="G145" s="6">
        <f>IF(Valor_normalizado!G145=0,32,IFERROR(RANK(Valor_normalizado!G145,Valor_normalizado!G$130:G$161,0),"NA"))</f>
        <v>23</v>
      </c>
      <c r="H145" s="6">
        <f>IF(Valor_normalizado!H145=0,32,IFERROR(RANK(Valor_normalizado!H145,Valor_normalizado!H$130:H$161,0),"NA"))</f>
        <v>30</v>
      </c>
      <c r="I145" s="6">
        <f>IF(Valor_normalizado!I145=0,32,IFERROR(RANK(Valor_normalizado!I145,Valor_normalizado!I$130:I$161,0),"NA"))</f>
        <v>30</v>
      </c>
      <c r="J145" s="6">
        <f>IF(Valor_normalizado!J145=0,32,IFERROR(RANK(Valor_normalizado!J145,Valor_normalizado!J$130:J$161,0),"NA"))</f>
        <v>32</v>
      </c>
      <c r="K145" s="6">
        <f>IF(Valor_normalizado!K145=0,32,IFERROR(RANK(Valor_normalizado!K145,Valor_normalizado!K$130:K$161,0),"NA"))</f>
        <v>11</v>
      </c>
      <c r="L145" s="6">
        <f>IF(Valor_normalizado!L145=0,32,IFERROR(RANK(Valor_normalizado!L145,Valor_normalizado!L$130:L$161,0),"NA"))</f>
        <v>11</v>
      </c>
      <c r="M145" s="6">
        <f>IF(Valor_normalizado!M145=0,32,IFERROR(RANK(Valor_normalizado!M145,Valor_normalizado!M$130:M$161,0),"NA"))</f>
        <v>9</v>
      </c>
      <c r="N145" s="6">
        <f>IF(Valor_normalizado!N145=0,32,IFERROR(RANK(Valor_normalizado!N145,Valor_normalizado!N$130:N$161,0),"NA"))</f>
        <v>12</v>
      </c>
      <c r="O145" s="6">
        <f>IF(Valor_normalizado!O145=0,32,IFERROR(RANK(Valor_normalizado!O145,Valor_normalizado!O$130:O$161,0),"NA"))</f>
        <v>10</v>
      </c>
      <c r="P145" s="6">
        <f>IF(Valor_normalizado!P145=0,32,IFERROR(RANK(Valor_normalizado!P145,Valor_normalizado!P$130:P$161,0),"NA"))</f>
        <v>23</v>
      </c>
      <c r="Q145" s="6">
        <f>IF(Valor_normalizado!Q145=0,32,IFERROR(RANK(Valor_normalizado!Q145,Valor_normalizado!Q$130:Q$161,0),"NA"))</f>
        <v>27</v>
      </c>
      <c r="R145" s="6">
        <f>IF(Valor_normalizado!R145=0,32,IFERROR(RANK(Valor_normalizado!R145,Valor_normalizado!R$130:R$161,0),"NA"))</f>
        <v>29</v>
      </c>
      <c r="S145" s="6">
        <f>IF(Valor_normalizado!S145=0,32,IFERROR(RANK(Valor_normalizado!S145,Valor_normalizado!S$130:S$161,0),"NA"))</f>
        <v>4</v>
      </c>
      <c r="T145" s="6">
        <f>IF(Valor_normalizado!T145=0,32,IFERROR(RANK(Valor_normalizado!T145,Valor_normalizado!T$130:T$161,0),"NA"))</f>
        <v>23</v>
      </c>
      <c r="U145" s="6">
        <f>IF(Valor_normalizado!U145=0,32,IFERROR(RANK(Valor_normalizado!U145,Valor_normalizado!U$130:U$161,0),"NA"))</f>
        <v>24</v>
      </c>
      <c r="V145" s="6">
        <f>IF(Valor_normalizado!V145=0,32,IFERROR(RANK(Valor_normalizado!V145,Valor_normalizado!V$130:V$161,0),"NA"))</f>
        <v>24</v>
      </c>
      <c r="W145" s="6">
        <f>IF(Valor_normalizado!W145=0,32,IFERROR(RANK(Valor_normalizado!W145,Valor_normalizado!W$130:W$161,0),"NA"))</f>
        <v>18</v>
      </c>
      <c r="X145" s="6">
        <f>IF(Valor_normalizado!X145=0,32,IFERROR(RANK(Valor_normalizado!X145,Valor_normalizado!X$130:X$161,0),"NA"))</f>
        <v>29</v>
      </c>
      <c r="Y145" s="6">
        <f>IF(Valor_normalizado!Y145=0,32,IFERROR(RANK(Valor_normalizado!Y145,Valor_normalizado!Y$130:Y$161,0),"NA"))</f>
        <v>23</v>
      </c>
      <c r="Z145" s="6">
        <f>IF(Valor_normalizado!Z145=0,32,IFERROR(RANK(Valor_normalizado!Z145,Valor_normalizado!Z$130:Z$161,0),"NA"))</f>
        <v>24</v>
      </c>
      <c r="AA145" s="6">
        <f>IF(Valor_normalizado!AA145=0,32,IFERROR(RANK(Valor_normalizado!AA145,Valor_normalizado!AA$130:AA$161,0),"NA"))</f>
        <v>26</v>
      </c>
      <c r="AB145" s="6">
        <f>IF(Valor_normalizado!AB145=0,32,IFERROR(RANK(Valor_normalizado!AB145,Valor_normalizado!AB$130:AB$161,0),"NA"))</f>
        <v>18</v>
      </c>
      <c r="AC145" s="6">
        <f>IF(Valor_normalizado!AC145=0,32,IFERROR(RANK(Valor_normalizado!AC145,Valor_normalizado!AC$130:AC$161,0),"NA"))</f>
        <v>23</v>
      </c>
      <c r="AD145" s="6">
        <f>IF(Valor_normalizado!AD145=0,32,IFERROR(RANK(Valor_normalizado!AD145,Valor_normalizado!AD$130:AD$161,0),"NA"))</f>
        <v>30</v>
      </c>
      <c r="AE145" s="6">
        <f>IF(Valor_normalizado!AE145=0,32,IFERROR(RANK(Valor_normalizado!AE145,Valor_normalizado!AE$130:AE$161,0),"NA"))</f>
        <v>32</v>
      </c>
      <c r="AF145" s="6" t="str">
        <f>IF(Valor_normalizado!AF145=0,32,IFERROR(RANK(Valor_normalizado!AF145,Valor_normalizado!AF$130:AF$161,0),"NA"))</f>
        <v>NA</v>
      </c>
      <c r="AG145" s="6">
        <f>IF(Valor_normalizado!AG145=0,32,IFERROR(RANK(Valor_normalizado!AG145,Valor_normalizado!AG$130:AG$161,0),"NA"))</f>
        <v>28</v>
      </c>
      <c r="AH145" s="6">
        <f>IF(Valor_normalizado!AH145=0,32,IFERROR(RANK(Valor_normalizado!AH145,Valor_normalizado!AH$130:AH$161,0),"NA"))</f>
        <v>9</v>
      </c>
      <c r="AI145" s="6">
        <f>IF(Valor_normalizado!AI145=0,32,IFERROR(RANK(Valor_normalizado!AI145,Valor_normalizado!AI$130:AI$161,0),"NA"))</f>
        <v>32</v>
      </c>
      <c r="AJ145" s="6">
        <f>IF(Valor_normalizado!AJ145=0,32,IFERROR(RANK(Valor_normalizado!AJ145,Valor_normalizado!AJ$130:AJ$161,0),"NA"))</f>
        <v>21</v>
      </c>
      <c r="AK145" s="6">
        <f>IF(Valor_normalizado!AK145=0,32,IFERROR(RANK(Valor_normalizado!AK145,Valor_normalizado!AK$130:AK$161,0),"NA"))</f>
        <v>32</v>
      </c>
      <c r="AL145" s="6">
        <f>IF(Valor_normalizado!AL145=0,32,IFERROR(RANK(Valor_normalizado!AL145,Valor_normalizado!AL$130:AL$161,0),"NA"))</f>
        <v>32</v>
      </c>
      <c r="AM145" s="6">
        <f>IF(Valor_normalizado!AM145=0,32,IFERROR(RANK(Valor_normalizado!AM145,Valor_normalizado!AM$130:AM$161,0),"NA"))</f>
        <v>32</v>
      </c>
      <c r="AN145" s="6">
        <f>IF(Valor_normalizado!AN145=0,32,IFERROR(RANK(Valor_normalizado!AN145,Valor_normalizado!AN$130:AN$161,0),"NA"))</f>
        <v>31</v>
      </c>
      <c r="AO145" s="6">
        <f>IF(Valor_normalizado!AO145=0,32,IFERROR(RANK(Valor_normalizado!AO145,Valor_normalizado!AO$130:AO$161,0),"NA"))</f>
        <v>29</v>
      </c>
      <c r="AP145" s="6">
        <f>IF(Valor_normalizado!AP145=0,32,IFERROR(RANK(Valor_normalizado!AP145,Valor_normalizado!AP$130:AP$161,0),"NA"))</f>
        <v>27</v>
      </c>
      <c r="AQ145" s="6">
        <f>IF(Valor_normalizado!AQ145=0,32,IFERROR(RANK(Valor_normalizado!AQ145,Valor_normalizado!AQ$130:AQ$161,0),"NA"))</f>
        <v>28</v>
      </c>
      <c r="AR145" s="6">
        <f>IF(Valor_normalizado!AR145=0,32,IFERROR(RANK(Valor_normalizado!AR145,Valor_normalizado!AR$130:AR$161,0),"NA"))</f>
        <v>24</v>
      </c>
      <c r="AS145" s="6">
        <f>IF(Valor_normalizado!AS145=0,32,IFERROR(RANK(Valor_normalizado!AS145,Valor_normalizado!AS$130:AS$161,0),"NA"))</f>
        <v>28</v>
      </c>
      <c r="AT145" s="6">
        <f>IF(Valor_normalizado!AT145=0,32,IFERROR(RANK(Valor_normalizado!AT145,Valor_normalizado!AT$130:AT$161,0),"NA"))</f>
        <v>28</v>
      </c>
      <c r="AU145" s="6">
        <f>IF(Valor_normalizado!AU145=0,32,IFERROR(RANK(Valor_normalizado!AU145,Valor_normalizado!AU$130:AU$161,0),"NA"))</f>
        <v>12</v>
      </c>
      <c r="AV145" s="6">
        <f>IF(Valor_normalizado!AV145=0,32,IFERROR(RANK(Valor_normalizado!AV145,Valor_normalizado!AV$130:AV$161,0),"NA"))</f>
        <v>9</v>
      </c>
      <c r="AW145" s="6">
        <f>IF(Valor_normalizado!AW145=0,32,IFERROR(RANK(Valor_normalizado!AW145,Valor_normalizado!AW$130:AW$161,0),"NA"))</f>
        <v>30</v>
      </c>
      <c r="AX145" s="6">
        <f>IF(Valor_normalizado!AX145=0,32,IFERROR(RANK(Valor_normalizado!AX145,Valor_normalizado!AX$130:AX$161,0),"NA"))</f>
        <v>15</v>
      </c>
      <c r="AY145" s="6">
        <f>IF(Valor_normalizado!AY145=0,32,IFERROR(RANK(Valor_normalizado!AY145,Valor_normalizado!AY$130:AY$161,0),"NA"))</f>
        <v>26</v>
      </c>
      <c r="AZ145" s="6">
        <f>IF(Valor_normalizado!AZ145=0,32,IFERROR(RANK(Valor_normalizado!AZ145,Valor_normalizado!AZ$130:AZ$161,0),"NA"))</f>
        <v>22</v>
      </c>
      <c r="BA145" s="6">
        <f>IF(Valor_normalizado!BA145=0,32,IFERROR(RANK(Valor_normalizado!BA145,Valor_normalizado!BA$130:BA$161,0),"NA"))</f>
        <v>3</v>
      </c>
      <c r="BB145" s="6">
        <f>IF(Valor_normalizado!BB145=0,32,IFERROR(RANK(Valor_normalizado!BB145,Valor_normalizado!BB$130:BB$161,0),"NA"))</f>
        <v>26</v>
      </c>
      <c r="BC145" s="6">
        <f>IF(Valor_normalizado!BC145=0,32,IFERROR(RANK(Valor_normalizado!BC145,Valor_normalizado!BC$130:BC$161,0),"NA"))</f>
        <v>31</v>
      </c>
      <c r="BD145" s="6">
        <f>IF(Valor_normalizado!BD145=0,32,IFERROR(RANK(Valor_normalizado!BD145,Valor_normalizado!BD$130:BD$161,0),"NA"))</f>
        <v>28</v>
      </c>
      <c r="BE145" s="6">
        <f>IF(Valor_normalizado!BE145=0,32,IFERROR(RANK(Valor_normalizado!BE145,Valor_normalizado!BE$130:BE$161,0),"NA"))</f>
        <v>16</v>
      </c>
      <c r="BF145" s="6">
        <f>IF(Valor_normalizado!BF145=0,32,IFERROR(RANK(Valor_normalizado!BF145,Valor_normalizado!BF$130:BF$161,0),"NA"))</f>
        <v>24</v>
      </c>
      <c r="BG145" s="6">
        <f>IF(Valor_normalizado!BG145=0,32,IFERROR(RANK(Valor_normalizado!BG145,Valor_normalizado!BG$130:BG$161,0),"NA"))</f>
        <v>17</v>
      </c>
      <c r="BH145" s="6">
        <f>IF(Valor_normalizado!BH145=0,32,IFERROR(RANK(Valor_normalizado!BH145,Valor_normalizado!BH$130:BH$161,0),"NA"))</f>
        <v>27</v>
      </c>
      <c r="BI145" s="6">
        <f>IF(Valor_normalizado!BI145=0,32,IFERROR(RANK(Valor_normalizado!BI145,Valor_normalizado!BI$130:BI$161,0),"NA"))</f>
        <v>29</v>
      </c>
      <c r="BJ145" s="6">
        <f>IF(Valor_normalizado!BJ145=0,32,IFERROR(RANK(Valor_normalizado!BJ145,Valor_normalizado!BJ$130:BJ$161,0),"NA"))</f>
        <v>21</v>
      </c>
      <c r="BK145" s="6">
        <f>IF(Valor_normalizado!BK145=0,32,IFERROR(RANK(Valor_normalizado!BK145,Valor_normalizado!BK$130:BK$161,0),"NA"))</f>
        <v>15</v>
      </c>
      <c r="BL145" s="6">
        <f>IF(Valor_normalizado!BL145=0,32,IFERROR(RANK(Valor_normalizado!BL145,Valor_normalizado!BL$130:BL$161,0),"NA"))</f>
        <v>24</v>
      </c>
      <c r="BM145" s="6">
        <f>IF(Valor_normalizado!BM145=0,32,IFERROR(RANK(Valor_normalizado!BM145,Valor_normalizado!BM$130:BM$161,0),"NA"))</f>
        <v>28</v>
      </c>
      <c r="BN145" s="6">
        <f>IF(Valor_normalizado!BN145=0,32,IFERROR(RANK(Valor_normalizado!BN145,Valor_normalizado!BN$130:BN$161,0),"NA"))</f>
        <v>10</v>
      </c>
      <c r="BO145" s="6">
        <f>IF(Valor_normalizado!BO145=0,32,IFERROR(RANK(Valor_normalizado!BO145,Valor_normalizado!BO$130:BO$161,0),"NA"))</f>
        <v>1</v>
      </c>
      <c r="BP145" s="6">
        <f>IF(Valor_normalizado!BP145=0,32,IFERROR(RANK(Valor_normalizado!BP145,Valor_normalizado!BP$130:BP$161,0),"NA"))</f>
        <v>4</v>
      </c>
      <c r="BQ145" s="6">
        <f>IF(Valor_normalizado!BQ145=0,32,IFERROR(RANK(Valor_normalizado!BQ145,Valor_normalizado!BQ$130:BQ$161,0),"NA"))</f>
        <v>12</v>
      </c>
      <c r="BR145" s="6">
        <f>IF(Valor_normalizado!BR145=0,32,IFERROR(RANK(Valor_normalizado!BR145,Valor_normalizado!BR$130:BR$161,0),"NA"))</f>
        <v>16</v>
      </c>
      <c r="BS145" s="6">
        <f>IF(Valor_normalizado!BS145=0,32,IFERROR(RANK(Valor_normalizado!BS145,Valor_normalizado!BS$130:BS$161,0),"NA"))</f>
        <v>23</v>
      </c>
      <c r="BT145" s="6">
        <f>IF(Valor_normalizado!BT145=0,32,IFERROR(RANK(Valor_normalizado!BT145,Valor_normalizado!BT$130:BT$161,0),"NA"))</f>
        <v>27</v>
      </c>
      <c r="BU145" s="6">
        <f>IF(Valor_normalizado!BU145=0,32,IFERROR(RANK(Valor_normalizado!BU145,Valor_normalizado!BU$130:BU$161,0),"NA"))</f>
        <v>25</v>
      </c>
      <c r="BV145" s="6">
        <f>IF(Valor_normalizado!BV145=0,32,IFERROR(RANK(Valor_normalizado!BV145,Valor_normalizado!BV$130:BV$161,0),"NA"))</f>
        <v>18</v>
      </c>
      <c r="BW145" s="6">
        <f>IF(Valor_normalizado!BW145=0,32,IFERROR(RANK(Valor_normalizado!BW145,Valor_normalizado!BW$130:BW$161,0),"NA"))</f>
        <v>29</v>
      </c>
      <c r="BX145" s="6">
        <f>IF(Valor_normalizado!BX145=0,32,IFERROR(RANK(Valor_normalizado!BX145,Valor_normalizado!BX$130:BX$161,0),"NA"))</f>
        <v>28</v>
      </c>
      <c r="BY145" s="6">
        <f>IF(Valor_normalizado!BY145=0,32,IFERROR(RANK(Valor_normalizado!BY145,Valor_normalizado!BY$130:BY$161,0),"NA"))</f>
        <v>22</v>
      </c>
      <c r="BZ145" s="6">
        <f>IF(Valor_normalizado!BZ145=0,32,IFERROR(RANK(Valor_normalizado!BZ145,Valor_normalizado!BZ$130:BZ$161,0),"NA"))</f>
        <v>23</v>
      </c>
      <c r="CA145" s="6">
        <f>IF(Valor_normalizado!CA145=0,32,IFERROR(RANK(Valor_normalizado!CA145,Valor_normalizado!CA$130:CA$161,0),"NA"))</f>
        <v>31</v>
      </c>
      <c r="CB145" s="6">
        <f>IF(Valor_normalizado!CB145=0,32,IFERROR(RANK(Valor_normalizado!CB145,Valor_normalizado!CB$130:CB$161,0),"NA"))</f>
        <v>30</v>
      </c>
      <c r="CC145" s="6">
        <f>IF(Valor_normalizado!CC145=0,32,IFERROR(RANK(Valor_normalizado!CC145,Valor_normalizado!CC$130:CC$161,0),"NA"))</f>
        <v>13</v>
      </c>
      <c r="CD145" s="6">
        <f>IF(Valor_normalizado!CD145=0,32,IFERROR(RANK(Valor_normalizado!CD145,Valor_normalizado!CD$130:CD$161,0),"NA"))</f>
        <v>21</v>
      </c>
      <c r="CE145" s="6">
        <f>IF(Valor_normalizado!CE145=0,32,IFERROR(RANK(Valor_normalizado!CE145,Valor_normalizado!CE$130:CE$161,0),"NA"))</f>
        <v>15</v>
      </c>
      <c r="CF145" s="6">
        <f>IF(Valor_normalizado!CF145=0,32,IFERROR(RANK(Valor_normalizado!CF145,Valor_normalizado!CF$130:CF$161,0),"NA"))</f>
        <v>1</v>
      </c>
      <c r="CG145" s="6">
        <f>IF(Valor_normalizado!CG145=0,32,IFERROR(RANK(Valor_normalizado!CG145,Valor_normalizado!CG$130:CG$161,0),"NA"))</f>
        <v>30</v>
      </c>
      <c r="CH145" s="6">
        <f>IF(Valor_normalizado!CH145=0,32,IFERROR(RANK(Valor_normalizado!CH145,Valor_normalizado!CH$130:CH$161,0),"NA"))</f>
        <v>17</v>
      </c>
      <c r="CI145" s="6">
        <f>IF(Valor_normalizado!CI145=0,32,IFERROR(RANK(Valor_normalizado!CI145,Valor_normalizado!CI$130:CI$161,0),"NA"))</f>
        <v>26</v>
      </c>
      <c r="CJ145" s="6">
        <f>IF(Valor_normalizado!CJ145=0,32,IFERROR(RANK(Valor_normalizado!CJ145,Valor_normalizado!CJ$130:CJ$161,0),"NA"))</f>
        <v>25</v>
      </c>
      <c r="CK145" s="6">
        <f>IF(Valor_normalizado!CK145=0,32,IFERROR(RANK(Valor_normalizado!CK145,Valor_normalizado!CK$130:CK$161,0),"NA"))</f>
        <v>29</v>
      </c>
      <c r="CL145" s="6">
        <f>IF(Valor_normalizado!CL145=0,32,IFERROR(RANK(Valor_normalizado!CL145,Valor_normalizado!CL$130:CL$161,0),"NA"))</f>
        <v>5</v>
      </c>
      <c r="CM145" s="6">
        <f>IF(Valor_normalizado!CM145=0,32,IFERROR(RANK(Valor_normalizado!CM145,Valor_normalizado!CM$130:CM$161,0),"NA"))</f>
        <v>16</v>
      </c>
      <c r="CN145" s="6">
        <f>IF(Valor_normalizado!CN145=0,32,IFERROR(RANK(Valor_normalizado!CN145,Valor_normalizado!CN$130:CN$161,0),"NA"))</f>
        <v>26</v>
      </c>
      <c r="CO145" s="6">
        <f>IF(Valor_normalizado!CO145=0,32,IFERROR(RANK(Valor_normalizado!CO145,Valor_normalizado!CO$130:CO$161,0),"NA"))</f>
        <v>28</v>
      </c>
      <c r="CP145" s="6">
        <f>IF(Valor_normalizado!CP145=0,32,IFERROR(RANK(Valor_normalizado!CP145,Valor_normalizado!CP$130:CP$161,0),"NA"))</f>
        <v>30</v>
      </c>
      <c r="CQ145" s="6">
        <f>IF(Valor_normalizado!CQ145=0,32,IFERROR(RANK(Valor_normalizado!CQ145,Valor_normalizado!CQ$130:CQ$161,0),"NA"))</f>
        <v>25</v>
      </c>
      <c r="CR145" s="6">
        <f>IF(Valor_normalizado!CR145=0,32,IFERROR(RANK(Valor_normalizado!CR145,Valor_normalizado!CR$130:CR$161,0),"NA"))</f>
        <v>30</v>
      </c>
      <c r="CS145" s="6">
        <f>IF(Valor_normalizado!CS145=0,32,IFERROR(RANK(Valor_normalizado!CS145,Valor_normalizado!CS$130:CS$161,0),"NA"))</f>
        <v>32</v>
      </c>
      <c r="CT145" s="6">
        <f>IF(Valor_normalizado!CT145=0,32,IFERROR(RANK(Valor_normalizado!CT145,Valor_normalizado!CT$130:CT$161,0),"NA"))</f>
        <v>27</v>
      </c>
      <c r="CU145" s="6">
        <f>IF(Valor_normalizado!CU145=0,32,IFERROR(RANK(Valor_normalizado!CU145,Valor_normalizado!CU$130:CU$161,0),"NA"))</f>
        <v>30</v>
      </c>
      <c r="CV145" s="6">
        <f>IF(Valor_normalizado!CV145=0,32,IFERROR(RANK(Valor_normalizado!CV145,Valor_normalizado!CV$130:CV$161,0),"NA"))</f>
        <v>28</v>
      </c>
      <c r="CW145" s="6">
        <f>IF(Valor_normalizado!CW145=0,32,IFERROR(RANK(Valor_normalizado!CW145,Valor_normalizado!CW$130:CW$161,0),"NA"))</f>
        <v>28</v>
      </c>
      <c r="CX145" s="6">
        <f>IF(Valor_normalizado!CX145=0,32,IFERROR(RANK(Valor_normalizado!CX145,Valor_normalizado!CX$130:CX$161,0),"NA"))</f>
        <v>28</v>
      </c>
      <c r="CY145" s="6">
        <f>IF(Valor_normalizado!CY145=0,32,IFERROR(RANK(Valor_normalizado!CY145,Valor_normalizado!CY$130:CY$161,0),"NA"))</f>
        <v>9</v>
      </c>
      <c r="CZ145" s="6">
        <f>IF(Valor_normalizado!CZ145=0,32,IFERROR(RANK(Valor_normalizado!CZ145,Valor_normalizado!CZ$130:CZ$161,0),"NA"))</f>
        <v>27</v>
      </c>
      <c r="DA145" s="6">
        <f>IF(Valor_normalizado!DA145=0,32,IFERROR(RANK(Valor_normalizado!DA145,Valor_normalizado!DA$130:DA$161,0),"NA"))</f>
        <v>28</v>
      </c>
      <c r="DB145" s="6">
        <f>IF(Valor_normalizado!DB145=0,32,IFERROR(RANK(Valor_normalizado!DB145,Valor_normalizado!DB$130:DB$161,0),"NA"))</f>
        <v>21</v>
      </c>
      <c r="DC145" s="6">
        <f>IF(Valor_normalizado!DC145=0,32,IFERROR(RANK(Valor_normalizado!DC145,Valor_normalizado!DC$130:DC$161,0),"NA"))</f>
        <v>25</v>
      </c>
      <c r="DD145" s="6">
        <f>IF(Valor_normalizado!DD145=0,32,IFERROR(RANK(Valor_normalizado!DD145,Valor_normalizado!DD$130:DD$161,0),"NA"))</f>
        <v>27</v>
      </c>
      <c r="DE145" s="6">
        <f>IF(Valor_normalizado!DE145=0,32,IFERROR(RANK(Valor_normalizado!DE145,Valor_normalizado!DE$130:DE$161,0),"NA"))</f>
        <v>28</v>
      </c>
      <c r="DF145" s="6">
        <f>IF(Valor_normalizado!DF145=0,32,IFERROR(RANK(Valor_normalizado!DF145,Valor_normalizado!DF$130:DF$161,0),"NA"))</f>
        <v>26</v>
      </c>
      <c r="DG145" s="6">
        <f>IF(Valor_normalizado!DG145=0,32,IFERROR(RANK(Valor_normalizado!DG145,Valor_normalizado!DG$130:DG$161,0),"NA"))</f>
        <v>30</v>
      </c>
      <c r="DH145" s="6">
        <f>IF(Valor_normalizado!DH145=0,32,IFERROR(RANK(Valor_normalizado!DH145,Valor_normalizado!DH$130:DH$161,0),"NA"))</f>
        <v>13</v>
      </c>
      <c r="DI145" s="6">
        <f>IF(Valor_normalizado!DI145=0,32,IFERROR(RANK(Valor_normalizado!DI145,Valor_normalizado!DI$130:DI$161,0),"NA"))</f>
        <v>24</v>
      </c>
      <c r="DJ145" s="6">
        <f>IF(Valor_normalizado!DJ145=0,32,IFERROR(RANK(Valor_normalizado!DJ145,Valor_normalizado!DJ$130:DJ$161,0),"NA"))</f>
        <v>3</v>
      </c>
      <c r="DK145" s="6">
        <f>IF(Valor_normalizado!DK145=0,32,IFERROR(RANK(Valor_normalizado!DK145,Valor_normalizado!DK$130:DK$161,0),"NA"))</f>
        <v>22</v>
      </c>
      <c r="DL145" s="6">
        <f>IF(Valor_normalizado!DL145=0,32,IFERROR(RANK(Valor_normalizado!DL145,Valor_normalizado!DL$130:DL$161,0),"NA"))</f>
        <v>31</v>
      </c>
      <c r="DM145" s="6">
        <f>IF(Valor_normalizado!DM145=0,32,IFERROR(RANK(Valor_normalizado!DM145,Valor_normalizado!DM$130:DM$161,0),"NA"))</f>
        <v>13</v>
      </c>
      <c r="DN145" s="6">
        <f>IF(Valor_normalizado!DN145=0,32,IFERROR(RANK(Valor_normalizado!DN145,Valor_normalizado!DN$130:DN$161,0),"NA"))</f>
        <v>1</v>
      </c>
      <c r="DO145" s="6">
        <f>IF(Valor_normalizado!DO145=0,32,IFERROR(RANK(Valor_normalizado!DO145,Valor_normalizado!DO$130:DO$161,0),"NA"))</f>
        <v>21</v>
      </c>
      <c r="DP145" s="6">
        <f>IF(Valor_normalizado!DP145=0,32,IFERROR(RANK(Valor_normalizado!DP145,Valor_normalizado!DP$130:DP$161,0),"NA"))</f>
        <v>18</v>
      </c>
      <c r="DQ145" s="6">
        <f>IF(Valor_normalizado!DQ145=0,32,IFERROR(RANK(Valor_normalizado!DQ145,Valor_normalizado!DQ$130:DQ$161,0),"NA"))</f>
        <v>19</v>
      </c>
      <c r="DR145" s="6">
        <f>IF(Valor_normalizado!DR145=0,32,IFERROR(RANK(Valor_normalizado!DR145,Valor_normalizado!DR$130:DR$161,0),"NA"))</f>
        <v>23</v>
      </c>
      <c r="DS145" s="6">
        <f>IF(Valor_normalizado!DS145=0,32,IFERROR(RANK(Valor_normalizado!DS145,Valor_normalizado!DS$130:DS$161,0),"NA"))</f>
        <v>7</v>
      </c>
      <c r="DT145" s="6">
        <f>IF(Valor_normalizado!DT145=0,32,IFERROR(RANK(Valor_normalizado!DT145,Valor_normalizado!DT$130:DT$161,0),"NA"))</f>
        <v>15</v>
      </c>
      <c r="DU145" s="6">
        <f>IF(Valor_normalizado!DU145=0,32,IFERROR(RANK(Valor_normalizado!DU145,Valor_normalizado!DU$130:DU$161,0),"NA"))</f>
        <v>24</v>
      </c>
      <c r="DV145" s="6">
        <f>IF(Valor_normalizado!DV145=0,32,IFERROR(RANK(Valor_normalizado!DV145,Valor_normalizado!DV$130:DV$161,0),"NA"))</f>
        <v>19</v>
      </c>
      <c r="DW145" s="6">
        <f>IF(Valor_normalizado!DW145=0,32,IFERROR(RANK(Valor_normalizado!DW145,Valor_normalizado!DW$130:DW$161,0),"NA"))</f>
        <v>26</v>
      </c>
      <c r="DX145" s="6">
        <f>IF(Valor_normalizado!DX145=0,32,IFERROR(RANK(Valor_normalizado!DX145,Valor_normalizado!DX$130:DX$161,0),"NA"))</f>
        <v>26</v>
      </c>
      <c r="DY145" s="6">
        <f>IF(Valor_normalizado!DY145=0,32,IFERROR(RANK(Valor_normalizado!DY145,Valor_normalizado!DY$130:DY$161,0),"NA"))</f>
        <v>23</v>
      </c>
      <c r="DZ145" s="6">
        <f>IF(Valor_normalizado!DZ145=0,32,IFERROR(RANK(Valor_normalizado!DZ145,Valor_normalizado!DZ$130:DZ$161,0),"NA"))</f>
        <v>12</v>
      </c>
      <c r="EA145" s="6">
        <f>IF(Valor_normalizado!EA145=0,32,IFERROR(RANK(Valor_normalizado!EA145,Valor_normalizado!EA$130:EA$161,0),"NA"))</f>
        <v>17</v>
      </c>
      <c r="EB145" s="6">
        <f>IF(Valor_normalizado!EB145=0,32,IFERROR(RANK(Valor_normalizado!EB145,Valor_normalizado!EB$130:EB$161,0),"NA"))</f>
        <v>23</v>
      </c>
      <c r="EC145" s="6">
        <f>IF(Valor_normalizado!EC145=0,32,IFERROR(RANK(Valor_normalizado!EC145,Valor_normalizado!EC$130:EC$161,0),"NA"))</f>
        <v>22</v>
      </c>
      <c r="ED145" s="6">
        <f>IF(Valor_normalizado!ED145=0,32,IFERROR(RANK(Valor_normalizado!ED145,Valor_normalizado!ED$130:ED$161,0),"NA"))</f>
        <v>29</v>
      </c>
      <c r="EE145" s="6">
        <f>IF(Valor_normalizado!EE145=0,32,IFERROR(RANK(Valor_normalizado!EE145,Valor_normalizado!EE$130:EE$161,0),"NA"))</f>
        <v>25</v>
      </c>
      <c r="EF145" s="6">
        <f>IF(Valor_normalizado!EF145=0,32,IFERROR(RANK(Valor_normalizado!EF145,Valor_normalizado!EF$130:EF$161,0),"NA"))</f>
        <v>32</v>
      </c>
      <c r="EG145" s="6">
        <f>IF(Valor_normalizado!EG145=0,32,IFERROR(RANK(Valor_normalizado!EG145,Valor_normalizado!EG$130:EG$161,0),"NA"))</f>
        <v>32</v>
      </c>
      <c r="EH145" s="6">
        <f>IF(Valor_normalizado!EH145=0,32,IFERROR(RANK(Valor_normalizado!EH145,Valor_normalizado!EH$130:EH$161,0),"NA"))</f>
        <v>30</v>
      </c>
      <c r="EI145" s="6">
        <f>IF(Valor_normalizado!EI145=0,32,IFERROR(RANK(Valor_normalizado!EI145,Valor_normalizado!EI$130:EI$161,0),"NA"))</f>
        <v>9</v>
      </c>
      <c r="EJ145" s="6">
        <f>IF(Valor_normalizado!EJ145=0,32,IFERROR(RANK(Valor_normalizado!EJ145,Valor_normalizado!EJ$130:EJ$161,0),"NA"))</f>
        <v>8</v>
      </c>
      <c r="EK145" s="6">
        <f>IF(Valor_normalizado!EK145=0,32,IFERROR(RANK(Valor_normalizado!EK145,Valor_normalizado!EK$130:EK$161,0),"NA"))</f>
        <v>32</v>
      </c>
      <c r="EL145" s="6">
        <f>IF(Valor_normalizado!EL145=0,32,IFERROR(RANK(Valor_normalizado!EL145,Valor_normalizado!EL$130:EL$161,0),"NA"))</f>
        <v>27</v>
      </c>
      <c r="EM145" s="6">
        <f>IF(Valor_normalizado!EM145=0,32,IFERROR(RANK(Valor_normalizado!EM145,Valor_normalizado!EM$130:EM$161,0),"NA"))</f>
        <v>32</v>
      </c>
      <c r="EN145" s="6">
        <f>IF(Valor_normalizado!EN145=0,32,IFERROR(RANK(Valor_normalizado!EN145,Valor_normalizado!EN$130:EN$161,0),"NA"))</f>
        <v>32</v>
      </c>
      <c r="EO145" s="6">
        <f>IF(Valor_normalizado!EO145=0,32,IFERROR(RANK(Valor_normalizado!EO145,Valor_normalizado!EO$130:EO$161,0),"NA"))</f>
        <v>32</v>
      </c>
      <c r="EP145" s="6">
        <f>IF(Valor_normalizado!EP145=0,32,IFERROR(RANK(Valor_normalizado!EP145,Valor_normalizado!EP$130:EP$161,0),"NA"))</f>
        <v>20</v>
      </c>
      <c r="EQ145" s="6">
        <f>IF(Valor_normalizado!EQ145=0,32,IFERROR(RANK(Valor_normalizado!EQ145,Valor_normalizado!EQ$130:EQ$161,0),"NA"))</f>
        <v>26</v>
      </c>
      <c r="ER145" s="6">
        <f>IF(Valor_normalizado!ER145=0,32,IFERROR(RANK(Valor_normalizado!ER145,Valor_normalizado!ER$130:ER$161,0),"NA"))</f>
        <v>29</v>
      </c>
      <c r="ES145" s="6">
        <f>IF(Valor_normalizado!ES145=0,32,IFERROR(RANK(Valor_normalizado!ES145,Valor_normalizado!ES$130:ES$161,0),"NA"))</f>
        <v>27</v>
      </c>
    </row>
    <row r="146" spans="1:149" x14ac:dyDescent="0.25">
      <c r="A146" s="2" t="s">
        <v>262</v>
      </c>
      <c r="B146" s="75">
        <v>2023</v>
      </c>
      <c r="C146" s="6">
        <f>IF(Valor_normalizado!C146=0,32,IFERROR(RANK(Valor_normalizado!C146,Valor_normalizado!C$130:C$161,0),"NA"))</f>
        <v>17</v>
      </c>
      <c r="D146" s="6">
        <f>IF(Valor_normalizado!D146=0,32,IFERROR(RANK(Valor_normalizado!D146,Valor_normalizado!D$130:D$161,0),"NA"))</f>
        <v>10</v>
      </c>
      <c r="E146" s="6">
        <f>IF(Valor_normalizado!E146=0,32,IFERROR(RANK(Valor_normalizado!E146,Valor_normalizado!E$130:E$161,0),"NA"))</f>
        <v>19</v>
      </c>
      <c r="F146" s="6">
        <f>IF(Valor_normalizado!F146=0,32,IFERROR(RANK(Valor_normalizado!F146,Valor_normalizado!F$130:F$161,0),"NA"))</f>
        <v>18</v>
      </c>
      <c r="G146" s="6">
        <f>IF(Valor_normalizado!G146=0,32,IFERROR(RANK(Valor_normalizado!G146,Valor_normalizado!G$130:G$161,0),"NA"))</f>
        <v>28</v>
      </c>
      <c r="H146" s="6">
        <f>IF(Valor_normalizado!H146=0,32,IFERROR(RANK(Valor_normalizado!H146,Valor_normalizado!H$130:H$161,0),"NA"))</f>
        <v>16</v>
      </c>
      <c r="I146" s="6">
        <f>IF(Valor_normalizado!I146=0,32,IFERROR(RANK(Valor_normalizado!I146,Valor_normalizado!I$130:I$161,0),"NA"))</f>
        <v>10</v>
      </c>
      <c r="J146" s="6">
        <f>IF(Valor_normalizado!J146=0,32,IFERROR(RANK(Valor_normalizado!J146,Valor_normalizado!J$130:J$161,0),"NA"))</f>
        <v>17</v>
      </c>
      <c r="K146" s="6">
        <f>IF(Valor_normalizado!K146=0,32,IFERROR(RANK(Valor_normalizado!K146,Valor_normalizado!K$130:K$161,0),"NA"))</f>
        <v>15</v>
      </c>
      <c r="L146" s="6">
        <f>IF(Valor_normalizado!L146=0,32,IFERROR(RANK(Valor_normalizado!L146,Valor_normalizado!L$130:L$161,0),"NA"))</f>
        <v>20</v>
      </c>
      <c r="M146" s="6">
        <f>IF(Valor_normalizado!M146=0,32,IFERROR(RANK(Valor_normalizado!M146,Valor_normalizado!M$130:M$161,0),"NA"))</f>
        <v>15</v>
      </c>
      <c r="N146" s="6">
        <f>IF(Valor_normalizado!N146=0,32,IFERROR(RANK(Valor_normalizado!N146,Valor_normalizado!N$130:N$161,0),"NA"))</f>
        <v>14</v>
      </c>
      <c r="O146" s="6">
        <f>IF(Valor_normalizado!O146=0,32,IFERROR(RANK(Valor_normalizado!O146,Valor_normalizado!O$130:O$161,0),"NA"))</f>
        <v>4</v>
      </c>
      <c r="P146" s="6">
        <f>IF(Valor_normalizado!P146=0,32,IFERROR(RANK(Valor_normalizado!P146,Valor_normalizado!P$130:P$161,0),"NA"))</f>
        <v>3</v>
      </c>
      <c r="Q146" s="6">
        <f>IF(Valor_normalizado!Q146=0,32,IFERROR(RANK(Valor_normalizado!Q146,Valor_normalizado!Q$130:Q$161,0),"NA"))</f>
        <v>17</v>
      </c>
      <c r="R146" s="6">
        <f>IF(Valor_normalizado!R146=0,32,IFERROR(RANK(Valor_normalizado!R146,Valor_normalizado!R$130:R$161,0),"NA"))</f>
        <v>14</v>
      </c>
      <c r="S146" s="6">
        <f>IF(Valor_normalizado!S146=0,32,IFERROR(RANK(Valor_normalizado!S146,Valor_normalizado!S$130:S$161,0),"NA"))</f>
        <v>13</v>
      </c>
      <c r="T146" s="6">
        <f>IF(Valor_normalizado!T146=0,32,IFERROR(RANK(Valor_normalizado!T146,Valor_normalizado!T$130:T$161,0),"NA"))</f>
        <v>4</v>
      </c>
      <c r="U146" s="6">
        <f>IF(Valor_normalizado!U146=0,32,IFERROR(RANK(Valor_normalizado!U146,Valor_normalizado!U$130:U$161,0),"NA"))</f>
        <v>14</v>
      </c>
      <c r="V146" s="6">
        <f>IF(Valor_normalizado!V146=0,32,IFERROR(RANK(Valor_normalizado!V146,Valor_normalizado!V$130:V$161,0),"NA"))</f>
        <v>10</v>
      </c>
      <c r="W146" s="6">
        <f>IF(Valor_normalizado!W146=0,32,IFERROR(RANK(Valor_normalizado!W146,Valor_normalizado!W$130:W$161,0),"NA"))</f>
        <v>8</v>
      </c>
      <c r="X146" s="6">
        <f>IF(Valor_normalizado!X146=0,32,IFERROR(RANK(Valor_normalizado!X146,Valor_normalizado!X$130:X$161,0),"NA"))</f>
        <v>3</v>
      </c>
      <c r="Y146" s="6">
        <f>IF(Valor_normalizado!Y146=0,32,IFERROR(RANK(Valor_normalizado!Y146,Valor_normalizado!Y$130:Y$161,0),"NA"))</f>
        <v>28</v>
      </c>
      <c r="Z146" s="6">
        <f>IF(Valor_normalizado!Z146=0,32,IFERROR(RANK(Valor_normalizado!Z146,Valor_normalizado!Z$130:Z$161,0),"NA"))</f>
        <v>25</v>
      </c>
      <c r="AA146" s="6">
        <f>IF(Valor_normalizado!AA146=0,32,IFERROR(RANK(Valor_normalizado!AA146,Valor_normalizado!AA$130:AA$161,0),"NA"))</f>
        <v>17</v>
      </c>
      <c r="AB146" s="6">
        <f>IF(Valor_normalizado!AB146=0,32,IFERROR(RANK(Valor_normalizado!AB146,Valor_normalizado!AB$130:AB$161,0),"NA"))</f>
        <v>17</v>
      </c>
      <c r="AC146" s="6">
        <f>IF(Valor_normalizado!AC146=0,32,IFERROR(RANK(Valor_normalizado!AC146,Valor_normalizado!AC$130:AC$161,0),"NA"))</f>
        <v>21</v>
      </c>
      <c r="AD146" s="6">
        <f>IF(Valor_normalizado!AD146=0,32,IFERROR(RANK(Valor_normalizado!AD146,Valor_normalizado!AD$130:AD$161,0),"NA"))</f>
        <v>11</v>
      </c>
      <c r="AE146" s="6">
        <f>IF(Valor_normalizado!AE146=0,32,IFERROR(RANK(Valor_normalizado!AE146,Valor_normalizado!AE$130:AE$161,0),"NA"))</f>
        <v>12</v>
      </c>
      <c r="AF146" s="6">
        <f>IF(Valor_normalizado!AF146=0,32,IFERROR(RANK(Valor_normalizado!AF146,Valor_normalizado!AF$130:AF$161,0),"NA"))</f>
        <v>32</v>
      </c>
      <c r="AG146" s="6">
        <f>IF(Valor_normalizado!AG146=0,32,IFERROR(RANK(Valor_normalizado!AG146,Valor_normalizado!AG$130:AG$161,0),"NA"))</f>
        <v>23</v>
      </c>
      <c r="AH146" s="6">
        <f>IF(Valor_normalizado!AH146=0,32,IFERROR(RANK(Valor_normalizado!AH146,Valor_normalizado!AH$130:AH$161,0),"NA"))</f>
        <v>30</v>
      </c>
      <c r="AI146" s="6">
        <f>IF(Valor_normalizado!AI146=0,32,IFERROR(RANK(Valor_normalizado!AI146,Valor_normalizado!AI$130:AI$161,0),"NA"))</f>
        <v>32</v>
      </c>
      <c r="AJ146" s="6">
        <f>IF(Valor_normalizado!AJ146=0,32,IFERROR(RANK(Valor_normalizado!AJ146,Valor_normalizado!AJ$130:AJ$161,0),"NA"))</f>
        <v>15</v>
      </c>
      <c r="AK146" s="6">
        <f>IF(Valor_normalizado!AK146=0,32,IFERROR(RANK(Valor_normalizado!AK146,Valor_normalizado!AK$130:AK$161,0),"NA"))</f>
        <v>26</v>
      </c>
      <c r="AL146" s="6">
        <f>IF(Valor_normalizado!AL146=0,32,IFERROR(RANK(Valor_normalizado!AL146,Valor_normalizado!AL$130:AL$161,0),"NA"))</f>
        <v>5</v>
      </c>
      <c r="AM146" s="6">
        <f>IF(Valor_normalizado!AM146=0,32,IFERROR(RANK(Valor_normalizado!AM146,Valor_normalizado!AM$130:AM$161,0),"NA"))</f>
        <v>32</v>
      </c>
      <c r="AN146" s="6">
        <f>IF(Valor_normalizado!AN146=0,32,IFERROR(RANK(Valor_normalizado!AN146,Valor_normalizado!AN$130:AN$161,0),"NA"))</f>
        <v>29</v>
      </c>
      <c r="AO146" s="6">
        <f>IF(Valor_normalizado!AO146=0,32,IFERROR(RANK(Valor_normalizado!AO146,Valor_normalizado!AO$130:AO$161,0),"NA"))</f>
        <v>24</v>
      </c>
      <c r="AP146" s="6">
        <f>IF(Valor_normalizado!AP146=0,32,IFERROR(RANK(Valor_normalizado!AP146,Valor_normalizado!AP$130:AP$161,0),"NA"))</f>
        <v>23</v>
      </c>
      <c r="AQ146" s="6">
        <f>IF(Valor_normalizado!AQ146=0,32,IFERROR(RANK(Valor_normalizado!AQ146,Valor_normalizado!AQ$130:AQ$161,0),"NA"))</f>
        <v>16</v>
      </c>
      <c r="AR146" s="6">
        <f>IF(Valor_normalizado!AR146=0,32,IFERROR(RANK(Valor_normalizado!AR146,Valor_normalizado!AR$130:AR$161,0),"NA"))</f>
        <v>28</v>
      </c>
      <c r="AS146" s="6">
        <f>IF(Valor_normalizado!AS146=0,32,IFERROR(RANK(Valor_normalizado!AS146,Valor_normalizado!AS$130:AS$161,0),"NA"))</f>
        <v>27</v>
      </c>
      <c r="AT146" s="6">
        <f>IF(Valor_normalizado!AT146=0,32,IFERROR(RANK(Valor_normalizado!AT146,Valor_normalizado!AT$130:AT$161,0),"NA"))</f>
        <v>24</v>
      </c>
      <c r="AU146" s="6">
        <f>IF(Valor_normalizado!AU146=0,32,IFERROR(RANK(Valor_normalizado!AU146,Valor_normalizado!AU$130:AU$161,0),"NA"))</f>
        <v>25</v>
      </c>
      <c r="AV146" s="6">
        <f>IF(Valor_normalizado!AV146=0,32,IFERROR(RANK(Valor_normalizado!AV146,Valor_normalizado!AV$130:AV$161,0),"NA"))</f>
        <v>27</v>
      </c>
      <c r="AW146" s="6">
        <f>IF(Valor_normalizado!AW146=0,32,IFERROR(RANK(Valor_normalizado!AW146,Valor_normalizado!AW$130:AW$161,0),"NA"))</f>
        <v>27</v>
      </c>
      <c r="AX146" s="6">
        <f>IF(Valor_normalizado!AX146=0,32,IFERROR(RANK(Valor_normalizado!AX146,Valor_normalizado!AX$130:AX$161,0),"NA"))</f>
        <v>28</v>
      </c>
      <c r="AY146" s="6">
        <f>IF(Valor_normalizado!AY146=0,32,IFERROR(RANK(Valor_normalizado!AY146,Valor_normalizado!AY$130:AY$161,0),"NA"))</f>
        <v>23</v>
      </c>
      <c r="AZ146" s="6">
        <f>IF(Valor_normalizado!AZ146=0,32,IFERROR(RANK(Valor_normalizado!AZ146,Valor_normalizado!AZ$130:AZ$161,0),"NA"))</f>
        <v>9</v>
      </c>
      <c r="BA146" s="6">
        <f>IF(Valor_normalizado!BA146=0,32,IFERROR(RANK(Valor_normalizado!BA146,Valor_normalizado!BA$130:BA$161,0),"NA"))</f>
        <v>18</v>
      </c>
      <c r="BB146" s="6">
        <f>IF(Valor_normalizado!BB146=0,32,IFERROR(RANK(Valor_normalizado!BB146,Valor_normalizado!BB$130:BB$161,0),"NA"))</f>
        <v>4</v>
      </c>
      <c r="BC146" s="6">
        <f>IF(Valor_normalizado!BC146=0,32,IFERROR(RANK(Valor_normalizado!BC146,Valor_normalizado!BC$130:BC$161,0),"NA"))</f>
        <v>1</v>
      </c>
      <c r="BD146" s="6">
        <f>IF(Valor_normalizado!BD146=0,32,IFERROR(RANK(Valor_normalizado!BD146,Valor_normalizado!BD$130:BD$161,0),"NA"))</f>
        <v>3</v>
      </c>
      <c r="BE146" s="6">
        <f>IF(Valor_normalizado!BE146=0,32,IFERROR(RANK(Valor_normalizado!BE146,Valor_normalizado!BE$130:BE$161,0),"NA"))</f>
        <v>25</v>
      </c>
      <c r="BF146" s="6">
        <f>IF(Valor_normalizado!BF146=0,32,IFERROR(RANK(Valor_normalizado!BF146,Valor_normalizado!BF$130:BF$161,0),"NA"))</f>
        <v>26</v>
      </c>
      <c r="BG146" s="6">
        <f>IF(Valor_normalizado!BG146=0,32,IFERROR(RANK(Valor_normalizado!BG146,Valor_normalizado!BG$130:BG$161,0),"NA"))</f>
        <v>26</v>
      </c>
      <c r="BH146" s="6">
        <f>IF(Valor_normalizado!BH146=0,32,IFERROR(RANK(Valor_normalizado!BH146,Valor_normalizado!BH$130:BH$161,0),"NA"))</f>
        <v>13</v>
      </c>
      <c r="BI146" s="6">
        <f>IF(Valor_normalizado!BI146=0,32,IFERROR(RANK(Valor_normalizado!BI146,Valor_normalizado!BI$130:BI$161,0),"NA"))</f>
        <v>27</v>
      </c>
      <c r="BJ146" s="6">
        <f>IF(Valor_normalizado!BJ146=0,32,IFERROR(RANK(Valor_normalizado!BJ146,Valor_normalizado!BJ$130:BJ$161,0),"NA"))</f>
        <v>24</v>
      </c>
      <c r="BK146" s="6">
        <f>IF(Valor_normalizado!BK146=0,32,IFERROR(RANK(Valor_normalizado!BK146,Valor_normalizado!BK$130:BK$161,0),"NA"))</f>
        <v>12</v>
      </c>
      <c r="BL146" s="6">
        <f>IF(Valor_normalizado!BL146=0,32,IFERROR(RANK(Valor_normalizado!BL146,Valor_normalizado!BL$130:BL$161,0),"NA"))</f>
        <v>30</v>
      </c>
      <c r="BM146" s="6">
        <f>IF(Valor_normalizado!BM146=0,32,IFERROR(RANK(Valor_normalizado!BM146,Valor_normalizado!BM$130:BM$161,0),"NA"))</f>
        <v>29</v>
      </c>
      <c r="BN146" s="6">
        <f>IF(Valor_normalizado!BN146=0,32,IFERROR(RANK(Valor_normalizado!BN146,Valor_normalizado!BN$130:BN$161,0),"NA"))</f>
        <v>27</v>
      </c>
      <c r="BO146" s="6">
        <f>IF(Valor_normalizado!BO146=0,32,IFERROR(RANK(Valor_normalizado!BO146,Valor_normalizado!BO$130:BO$161,0),"NA"))</f>
        <v>27</v>
      </c>
      <c r="BP146" s="6">
        <f>IF(Valor_normalizado!BP146=0,32,IFERROR(RANK(Valor_normalizado!BP146,Valor_normalizado!BP$130:BP$161,0),"NA"))</f>
        <v>27</v>
      </c>
      <c r="BQ146" s="6">
        <f>IF(Valor_normalizado!BQ146=0,32,IFERROR(RANK(Valor_normalizado!BQ146,Valor_normalizado!BQ$130:BQ$161,0),"NA"))</f>
        <v>23</v>
      </c>
      <c r="BR146" s="6">
        <f>IF(Valor_normalizado!BR146=0,32,IFERROR(RANK(Valor_normalizado!BR146,Valor_normalizado!BR$130:BR$161,0),"NA"))</f>
        <v>5</v>
      </c>
      <c r="BS146" s="6">
        <f>IF(Valor_normalizado!BS146=0,32,IFERROR(RANK(Valor_normalizado!BS146,Valor_normalizado!BS$130:BS$161,0),"NA"))</f>
        <v>16</v>
      </c>
      <c r="BT146" s="6">
        <f>IF(Valor_normalizado!BT146=0,32,IFERROR(RANK(Valor_normalizado!BT146,Valor_normalizado!BT$130:BT$161,0),"NA"))</f>
        <v>2</v>
      </c>
      <c r="BU146" s="6">
        <f>IF(Valor_normalizado!BU146=0,32,IFERROR(RANK(Valor_normalizado!BU146,Valor_normalizado!BU$130:BU$161,0),"NA"))</f>
        <v>11</v>
      </c>
      <c r="BV146" s="6">
        <f>IF(Valor_normalizado!BV146=0,32,IFERROR(RANK(Valor_normalizado!BV146,Valor_normalizado!BV$130:BV$161,0),"NA"))</f>
        <v>26</v>
      </c>
      <c r="BW146" s="6">
        <f>IF(Valor_normalizado!BW146=0,32,IFERROR(RANK(Valor_normalizado!BW146,Valor_normalizado!BW$130:BW$161,0),"NA"))</f>
        <v>28</v>
      </c>
      <c r="BX146" s="6">
        <f>IF(Valor_normalizado!BX146=0,32,IFERROR(RANK(Valor_normalizado!BX146,Valor_normalizado!BX$130:BX$161,0),"NA"))</f>
        <v>18</v>
      </c>
      <c r="BY146" s="6">
        <f>IF(Valor_normalizado!BY146=0,32,IFERROR(RANK(Valor_normalizado!BY146,Valor_normalizado!BY$130:BY$161,0),"NA"))</f>
        <v>14</v>
      </c>
      <c r="BZ146" s="6">
        <f>IF(Valor_normalizado!BZ146=0,32,IFERROR(RANK(Valor_normalizado!BZ146,Valor_normalizado!BZ$130:BZ$161,0),"NA"))</f>
        <v>17</v>
      </c>
      <c r="CA146" s="6">
        <f>IF(Valor_normalizado!CA146=0,32,IFERROR(RANK(Valor_normalizado!CA146,Valor_normalizado!CA$130:CA$161,0),"NA"))</f>
        <v>12</v>
      </c>
      <c r="CB146" s="6">
        <f>IF(Valor_normalizado!CB146=0,32,IFERROR(RANK(Valor_normalizado!CB146,Valor_normalizado!CB$130:CB$161,0),"NA"))</f>
        <v>19</v>
      </c>
      <c r="CC146" s="6">
        <f>IF(Valor_normalizado!CC146=0,32,IFERROR(RANK(Valor_normalizado!CC146,Valor_normalizado!CC$130:CC$161,0),"NA"))</f>
        <v>18</v>
      </c>
      <c r="CD146" s="6">
        <f>IF(Valor_normalizado!CD146=0,32,IFERROR(RANK(Valor_normalizado!CD146,Valor_normalizado!CD$130:CD$161,0),"NA"))</f>
        <v>17</v>
      </c>
      <c r="CE146" s="6">
        <f>IF(Valor_normalizado!CE146=0,32,IFERROR(RANK(Valor_normalizado!CE146,Valor_normalizado!CE$130:CE$161,0),"NA"))</f>
        <v>21</v>
      </c>
      <c r="CF146" s="6">
        <f>IF(Valor_normalizado!CF146=0,32,IFERROR(RANK(Valor_normalizado!CF146,Valor_normalizado!CF$130:CF$161,0),"NA"))</f>
        <v>8</v>
      </c>
      <c r="CG146" s="6">
        <f>IF(Valor_normalizado!CG146=0,32,IFERROR(RANK(Valor_normalizado!CG146,Valor_normalizado!CG$130:CG$161,0),"NA"))</f>
        <v>10</v>
      </c>
      <c r="CH146" s="6">
        <f>IF(Valor_normalizado!CH146=0,32,IFERROR(RANK(Valor_normalizado!CH146,Valor_normalizado!CH$130:CH$161,0),"NA"))</f>
        <v>15</v>
      </c>
      <c r="CI146" s="6">
        <f>IF(Valor_normalizado!CI146=0,32,IFERROR(RANK(Valor_normalizado!CI146,Valor_normalizado!CI$130:CI$161,0),"NA"))</f>
        <v>15</v>
      </c>
      <c r="CJ146" s="6">
        <f>IF(Valor_normalizado!CJ146=0,32,IFERROR(RANK(Valor_normalizado!CJ146,Valor_normalizado!CJ$130:CJ$161,0),"NA"))</f>
        <v>7</v>
      </c>
      <c r="CK146" s="6">
        <f>IF(Valor_normalizado!CK146=0,32,IFERROR(RANK(Valor_normalizado!CK146,Valor_normalizado!CK$130:CK$161,0),"NA"))</f>
        <v>19</v>
      </c>
      <c r="CL146" s="6">
        <f>IF(Valor_normalizado!CL146=0,32,IFERROR(RANK(Valor_normalizado!CL146,Valor_normalizado!CL$130:CL$161,0),"NA"))</f>
        <v>23</v>
      </c>
      <c r="CM146" s="6">
        <f>IF(Valor_normalizado!CM146=0,32,IFERROR(RANK(Valor_normalizado!CM146,Valor_normalizado!CM$130:CM$161,0),"NA"))</f>
        <v>18</v>
      </c>
      <c r="CN146" s="6">
        <f>IF(Valor_normalizado!CN146=0,32,IFERROR(RANK(Valor_normalizado!CN146,Valor_normalizado!CN$130:CN$161,0),"NA"))</f>
        <v>20</v>
      </c>
      <c r="CO146" s="6">
        <f>IF(Valor_normalizado!CO146=0,32,IFERROR(RANK(Valor_normalizado!CO146,Valor_normalizado!CO$130:CO$161,0),"NA"))</f>
        <v>15</v>
      </c>
      <c r="CP146" s="6">
        <f>IF(Valor_normalizado!CP146=0,32,IFERROR(RANK(Valor_normalizado!CP146,Valor_normalizado!CP$130:CP$161,0),"NA"))</f>
        <v>2</v>
      </c>
      <c r="CQ146" s="6">
        <f>IF(Valor_normalizado!CQ146=0,32,IFERROR(RANK(Valor_normalizado!CQ146,Valor_normalizado!CQ$130:CQ$161,0),"NA"))</f>
        <v>19</v>
      </c>
      <c r="CR146" s="6">
        <f>IF(Valor_normalizado!CR146=0,32,IFERROR(RANK(Valor_normalizado!CR146,Valor_normalizado!CR$130:CR$161,0),"NA"))</f>
        <v>12</v>
      </c>
      <c r="CS146" s="6">
        <f>IF(Valor_normalizado!CS146=0,32,IFERROR(RANK(Valor_normalizado!CS146,Valor_normalizado!CS$130:CS$161,0),"NA"))</f>
        <v>5</v>
      </c>
      <c r="CT146" s="6">
        <f>IF(Valor_normalizado!CT146=0,32,IFERROR(RANK(Valor_normalizado!CT146,Valor_normalizado!CT$130:CT$161,0),"NA"))</f>
        <v>32</v>
      </c>
      <c r="CU146" s="6">
        <f>IF(Valor_normalizado!CU146=0,32,IFERROR(RANK(Valor_normalizado!CU146,Valor_normalizado!CU$130:CU$161,0),"NA"))</f>
        <v>18</v>
      </c>
      <c r="CV146" s="6">
        <f>IF(Valor_normalizado!CV146=0,32,IFERROR(RANK(Valor_normalizado!CV146,Valor_normalizado!CV$130:CV$161,0),"NA"))</f>
        <v>18</v>
      </c>
      <c r="CW146" s="6">
        <f>IF(Valor_normalizado!CW146=0,32,IFERROR(RANK(Valor_normalizado!CW146,Valor_normalizado!CW$130:CW$161,0),"NA"))</f>
        <v>13</v>
      </c>
      <c r="CX146" s="6">
        <f>IF(Valor_normalizado!CX146=0,32,IFERROR(RANK(Valor_normalizado!CX146,Valor_normalizado!CX$130:CX$161,0),"NA"))</f>
        <v>25</v>
      </c>
      <c r="CY146" s="6">
        <f>IF(Valor_normalizado!CY146=0,32,IFERROR(RANK(Valor_normalizado!CY146,Valor_normalizado!CY$130:CY$161,0),"NA"))</f>
        <v>7</v>
      </c>
      <c r="CZ146" s="6">
        <f>IF(Valor_normalizado!CZ146=0,32,IFERROR(RANK(Valor_normalizado!CZ146,Valor_normalizado!CZ$130:CZ$161,0),"NA"))</f>
        <v>19</v>
      </c>
      <c r="DA146" s="6">
        <f>IF(Valor_normalizado!DA146=0,32,IFERROR(RANK(Valor_normalizado!DA146,Valor_normalizado!DA$130:DA$161,0),"NA"))</f>
        <v>21</v>
      </c>
      <c r="DB146" s="6">
        <f>IF(Valor_normalizado!DB146=0,32,IFERROR(RANK(Valor_normalizado!DB146,Valor_normalizado!DB$130:DB$161,0),"NA"))</f>
        <v>23</v>
      </c>
      <c r="DC146" s="6">
        <f>IF(Valor_normalizado!DC146=0,32,IFERROR(RANK(Valor_normalizado!DC146,Valor_normalizado!DC$130:DC$161,0),"NA"))</f>
        <v>9</v>
      </c>
      <c r="DD146" s="6">
        <f>IF(Valor_normalizado!DD146=0,32,IFERROR(RANK(Valor_normalizado!DD146,Valor_normalizado!DD$130:DD$161,0),"NA"))</f>
        <v>15</v>
      </c>
      <c r="DE146" s="6">
        <f>IF(Valor_normalizado!DE146=0,32,IFERROR(RANK(Valor_normalizado!DE146,Valor_normalizado!DE$130:DE$161,0),"NA"))</f>
        <v>18</v>
      </c>
      <c r="DF146" s="6">
        <f>IF(Valor_normalizado!DF146=0,32,IFERROR(RANK(Valor_normalizado!DF146,Valor_normalizado!DF$130:DF$161,0),"NA"))</f>
        <v>15</v>
      </c>
      <c r="DG146" s="6">
        <f>IF(Valor_normalizado!DG146=0,32,IFERROR(RANK(Valor_normalizado!DG146,Valor_normalizado!DG$130:DG$161,0),"NA"))</f>
        <v>24</v>
      </c>
      <c r="DH146" s="6">
        <f>IF(Valor_normalizado!DH146=0,32,IFERROR(RANK(Valor_normalizado!DH146,Valor_normalizado!DH$130:DH$161,0),"NA"))</f>
        <v>24</v>
      </c>
      <c r="DI146" s="6">
        <f>IF(Valor_normalizado!DI146=0,32,IFERROR(RANK(Valor_normalizado!DI146,Valor_normalizado!DI$130:DI$161,0),"NA"))</f>
        <v>14</v>
      </c>
      <c r="DJ146" s="6">
        <f>IF(Valor_normalizado!DJ146=0,32,IFERROR(RANK(Valor_normalizado!DJ146,Valor_normalizado!DJ$130:DJ$161,0),"NA"))</f>
        <v>14</v>
      </c>
      <c r="DK146" s="6">
        <f>IF(Valor_normalizado!DK146=0,32,IFERROR(RANK(Valor_normalizado!DK146,Valor_normalizado!DK$130:DK$161,0),"NA"))</f>
        <v>18</v>
      </c>
      <c r="DL146" s="6">
        <f>IF(Valor_normalizado!DL146=0,32,IFERROR(RANK(Valor_normalizado!DL146,Valor_normalizado!DL$130:DL$161,0),"NA"))</f>
        <v>23</v>
      </c>
      <c r="DM146" s="6">
        <f>IF(Valor_normalizado!DM146=0,32,IFERROR(RANK(Valor_normalizado!DM146,Valor_normalizado!DM$130:DM$161,0),"NA"))</f>
        <v>26</v>
      </c>
      <c r="DN146" s="6">
        <f>IF(Valor_normalizado!DN146=0,32,IFERROR(RANK(Valor_normalizado!DN146,Valor_normalizado!DN$130:DN$161,0),"NA"))</f>
        <v>24</v>
      </c>
      <c r="DO146" s="6">
        <f>IF(Valor_normalizado!DO146=0,32,IFERROR(RANK(Valor_normalizado!DO146,Valor_normalizado!DO$130:DO$161,0),"NA"))</f>
        <v>24</v>
      </c>
      <c r="DP146" s="6">
        <f>IF(Valor_normalizado!DP146=0,32,IFERROR(RANK(Valor_normalizado!DP146,Valor_normalizado!DP$130:DP$161,0),"NA"))</f>
        <v>26</v>
      </c>
      <c r="DQ146" s="6">
        <f>IF(Valor_normalizado!DQ146=0,32,IFERROR(RANK(Valor_normalizado!DQ146,Valor_normalizado!DQ$130:DQ$161,0),"NA"))</f>
        <v>27</v>
      </c>
      <c r="DR146" s="6">
        <f>IF(Valor_normalizado!DR146=0,32,IFERROR(RANK(Valor_normalizado!DR146,Valor_normalizado!DR$130:DR$161,0),"NA"))</f>
        <v>17</v>
      </c>
      <c r="DS146" s="6">
        <f>IF(Valor_normalizado!DS146=0,32,IFERROR(RANK(Valor_normalizado!DS146,Valor_normalizado!DS$130:DS$161,0),"NA"))</f>
        <v>28</v>
      </c>
      <c r="DT146" s="6">
        <f>IF(Valor_normalizado!DT146=0,32,IFERROR(RANK(Valor_normalizado!DT146,Valor_normalizado!DT$130:DT$161,0),"NA"))</f>
        <v>18</v>
      </c>
      <c r="DU146" s="6">
        <f>IF(Valor_normalizado!DU146=0,32,IFERROR(RANK(Valor_normalizado!DU146,Valor_normalizado!DU$130:DU$161,0),"NA"))</f>
        <v>8</v>
      </c>
      <c r="DV146" s="6">
        <f>IF(Valor_normalizado!DV146=0,32,IFERROR(RANK(Valor_normalizado!DV146,Valor_normalizado!DV$130:DV$161,0),"NA"))</f>
        <v>20</v>
      </c>
      <c r="DW146" s="6">
        <f>IF(Valor_normalizado!DW146=0,32,IFERROR(RANK(Valor_normalizado!DW146,Valor_normalizado!DW$130:DW$161,0),"NA"))</f>
        <v>13</v>
      </c>
      <c r="DX146" s="6">
        <f>IF(Valor_normalizado!DX146=0,32,IFERROR(RANK(Valor_normalizado!DX146,Valor_normalizado!DX$130:DX$161,0),"NA"))</f>
        <v>13</v>
      </c>
      <c r="DY146" s="6">
        <f>IF(Valor_normalizado!DY146=0,32,IFERROR(RANK(Valor_normalizado!DY146,Valor_normalizado!DY$130:DY$161,0),"NA"))</f>
        <v>16</v>
      </c>
      <c r="DZ146" s="6">
        <f>IF(Valor_normalizado!DZ146=0,32,IFERROR(RANK(Valor_normalizado!DZ146,Valor_normalizado!DZ$130:DZ$161,0),"NA"))</f>
        <v>13</v>
      </c>
      <c r="EA146" s="6">
        <f>IF(Valor_normalizado!EA146=0,32,IFERROR(RANK(Valor_normalizado!EA146,Valor_normalizado!EA$130:EA$161,0),"NA"))</f>
        <v>13</v>
      </c>
      <c r="EB146" s="6">
        <f>IF(Valor_normalizado!EB146=0,32,IFERROR(RANK(Valor_normalizado!EB146,Valor_normalizado!EB$130:EB$161,0),"NA"))</f>
        <v>13</v>
      </c>
      <c r="EC146" s="6">
        <f>IF(Valor_normalizado!EC146=0,32,IFERROR(RANK(Valor_normalizado!EC146,Valor_normalizado!EC$130:EC$161,0),"NA"))</f>
        <v>13</v>
      </c>
      <c r="ED146" s="6">
        <f>IF(Valor_normalizado!ED146=0,32,IFERROR(RANK(Valor_normalizado!ED146,Valor_normalizado!ED$130:ED$161,0),"NA"))</f>
        <v>18</v>
      </c>
      <c r="EE146" s="6">
        <f>IF(Valor_normalizado!EE146=0,32,IFERROR(RANK(Valor_normalizado!EE146,Valor_normalizado!EE$130:EE$161,0),"NA"))</f>
        <v>16</v>
      </c>
      <c r="EF146" s="6">
        <f>IF(Valor_normalizado!EF146=0,32,IFERROR(RANK(Valor_normalizado!EF146,Valor_normalizado!EF$130:EF$161,0),"NA"))</f>
        <v>12</v>
      </c>
      <c r="EG146" s="6">
        <f>IF(Valor_normalizado!EG146=0,32,IFERROR(RANK(Valor_normalizado!EG146,Valor_normalizado!EG$130:EG$161,0),"NA"))</f>
        <v>14</v>
      </c>
      <c r="EH146" s="6">
        <f>IF(Valor_normalizado!EH146=0,32,IFERROR(RANK(Valor_normalizado!EH146,Valor_normalizado!EH$130:EH$161,0),"NA"))</f>
        <v>11</v>
      </c>
      <c r="EI146" s="6">
        <f>IF(Valor_normalizado!EI146=0,32,IFERROR(RANK(Valor_normalizado!EI146,Valor_normalizado!EI$130:EI$161,0),"NA"))</f>
        <v>24</v>
      </c>
      <c r="EJ146" s="6">
        <f>IF(Valor_normalizado!EJ146=0,32,IFERROR(RANK(Valor_normalizado!EJ146,Valor_normalizado!EJ$130:EJ$161,0),"NA"))</f>
        <v>11</v>
      </c>
      <c r="EK146" s="6">
        <f>IF(Valor_normalizado!EK146=0,32,IFERROR(RANK(Valor_normalizado!EK146,Valor_normalizado!EK$130:EK$161,0),"NA"))</f>
        <v>5</v>
      </c>
      <c r="EL146" s="6">
        <f>IF(Valor_normalizado!EL146=0,32,IFERROR(RANK(Valor_normalizado!EL146,Valor_normalizado!EL$130:EL$161,0),"NA"))</f>
        <v>12</v>
      </c>
      <c r="EM146" s="6">
        <f>IF(Valor_normalizado!EM146=0,32,IFERROR(RANK(Valor_normalizado!EM146,Valor_normalizado!EM$130:EM$161,0),"NA"))</f>
        <v>18</v>
      </c>
      <c r="EN146" s="6">
        <f>IF(Valor_normalizado!EN146=0,32,IFERROR(RANK(Valor_normalizado!EN146,Valor_normalizado!EN$130:EN$161,0),"NA"))</f>
        <v>20</v>
      </c>
      <c r="EO146" s="6">
        <f>IF(Valor_normalizado!EO146=0,32,IFERROR(RANK(Valor_normalizado!EO146,Valor_normalizado!EO$130:EO$161,0),"NA"))</f>
        <v>32</v>
      </c>
      <c r="EP146" s="6">
        <f>IF(Valor_normalizado!EP146=0,32,IFERROR(RANK(Valor_normalizado!EP146,Valor_normalizado!EP$130:EP$161,0),"NA"))</f>
        <v>21</v>
      </c>
      <c r="EQ146" s="6">
        <f>IF(Valor_normalizado!EQ146=0,32,IFERROR(RANK(Valor_normalizado!EQ146,Valor_normalizado!EQ$130:EQ$161,0),"NA"))</f>
        <v>22</v>
      </c>
      <c r="ER146" s="6">
        <f>IF(Valor_normalizado!ER146=0,32,IFERROR(RANK(Valor_normalizado!ER146,Valor_normalizado!ER$130:ER$161,0),"NA"))</f>
        <v>17</v>
      </c>
      <c r="ES146" s="6">
        <f>IF(Valor_normalizado!ES146=0,32,IFERROR(RANK(Valor_normalizado!ES146,Valor_normalizado!ES$130:ES$161,0),"NA"))</f>
        <v>19</v>
      </c>
    </row>
    <row r="147" spans="1:149" x14ac:dyDescent="0.25">
      <c r="A147" s="1" t="s">
        <v>263</v>
      </c>
      <c r="B147" s="75">
        <v>2023</v>
      </c>
      <c r="C147" s="6">
        <f>IF(Valor_normalizado!C147=0,32,IFERROR(RANK(Valor_normalizado!C147,Valor_normalizado!C$130:C$161,0),"NA"))</f>
        <v>14</v>
      </c>
      <c r="D147" s="6">
        <f>IF(Valor_normalizado!D147=0,32,IFERROR(RANK(Valor_normalizado!D147,Valor_normalizado!D$130:D$161,0),"NA"))</f>
        <v>10</v>
      </c>
      <c r="E147" s="6">
        <f>IF(Valor_normalizado!E147=0,32,IFERROR(RANK(Valor_normalizado!E147,Valor_normalizado!E$130:E$161,0),"NA"))</f>
        <v>5</v>
      </c>
      <c r="F147" s="6">
        <f>IF(Valor_normalizado!F147=0,32,IFERROR(RANK(Valor_normalizado!F147,Valor_normalizado!F$130:F$161,0),"NA"))</f>
        <v>9</v>
      </c>
      <c r="G147" s="6">
        <f>IF(Valor_normalizado!G147=0,32,IFERROR(RANK(Valor_normalizado!G147,Valor_normalizado!G$130:G$161,0),"NA"))</f>
        <v>18</v>
      </c>
      <c r="H147" s="6">
        <f>IF(Valor_normalizado!H147=0,32,IFERROR(RANK(Valor_normalizado!H147,Valor_normalizado!H$130:H$161,0),"NA"))</f>
        <v>25</v>
      </c>
      <c r="I147" s="6">
        <f>IF(Valor_normalizado!I147=0,32,IFERROR(RANK(Valor_normalizado!I147,Valor_normalizado!I$130:I$161,0),"NA"))</f>
        <v>26</v>
      </c>
      <c r="J147" s="6">
        <f>IF(Valor_normalizado!J147=0,32,IFERROR(RANK(Valor_normalizado!J147,Valor_normalizado!J$130:J$161,0),"NA"))</f>
        <v>25</v>
      </c>
      <c r="K147" s="6">
        <f>IF(Valor_normalizado!K147=0,32,IFERROR(RANK(Valor_normalizado!K147,Valor_normalizado!K$130:K$161,0),"NA"))</f>
        <v>2</v>
      </c>
      <c r="L147" s="6">
        <f>IF(Valor_normalizado!L147=0,32,IFERROR(RANK(Valor_normalizado!L147,Valor_normalizado!L$130:L$161,0),"NA"))</f>
        <v>15</v>
      </c>
      <c r="M147" s="6">
        <f>IF(Valor_normalizado!M147=0,32,IFERROR(RANK(Valor_normalizado!M147,Valor_normalizado!M$130:M$161,0),"NA"))</f>
        <v>3</v>
      </c>
      <c r="N147" s="6">
        <f>IF(Valor_normalizado!N147=0,32,IFERROR(RANK(Valor_normalizado!N147,Valor_normalizado!N$130:N$161,0),"NA"))</f>
        <v>17</v>
      </c>
      <c r="O147" s="6">
        <f>IF(Valor_normalizado!O147=0,32,IFERROR(RANK(Valor_normalizado!O147,Valor_normalizado!O$130:O$161,0),"NA"))</f>
        <v>31</v>
      </c>
      <c r="P147" s="6">
        <f>IF(Valor_normalizado!P147=0,32,IFERROR(RANK(Valor_normalizado!P147,Valor_normalizado!P$130:P$161,0),"NA"))</f>
        <v>14</v>
      </c>
      <c r="Q147" s="6">
        <f>IF(Valor_normalizado!Q147=0,32,IFERROR(RANK(Valor_normalizado!Q147,Valor_normalizado!Q$130:Q$161,0),"NA"))</f>
        <v>9</v>
      </c>
      <c r="R147" s="6">
        <f>IF(Valor_normalizado!R147=0,32,IFERROR(RANK(Valor_normalizado!R147,Valor_normalizado!R$130:R$161,0),"NA"))</f>
        <v>2</v>
      </c>
      <c r="S147" s="6">
        <f>IF(Valor_normalizado!S147=0,32,IFERROR(RANK(Valor_normalizado!S147,Valor_normalizado!S$130:S$161,0),"NA"))</f>
        <v>12</v>
      </c>
      <c r="T147" s="6">
        <f>IF(Valor_normalizado!T147=0,32,IFERROR(RANK(Valor_normalizado!T147,Valor_normalizado!T$130:T$161,0),"NA"))</f>
        <v>15</v>
      </c>
      <c r="U147" s="6">
        <f>IF(Valor_normalizado!U147=0,32,IFERROR(RANK(Valor_normalizado!U147,Valor_normalizado!U$130:U$161,0),"NA"))</f>
        <v>11</v>
      </c>
      <c r="V147" s="6">
        <f>IF(Valor_normalizado!V147=0,32,IFERROR(RANK(Valor_normalizado!V147,Valor_normalizado!V$130:V$161,0),"NA"))</f>
        <v>8</v>
      </c>
      <c r="W147" s="6">
        <f>IF(Valor_normalizado!W147=0,32,IFERROR(RANK(Valor_normalizado!W147,Valor_normalizado!W$130:W$161,0),"NA"))</f>
        <v>11</v>
      </c>
      <c r="X147" s="6">
        <f>IF(Valor_normalizado!X147=0,32,IFERROR(RANK(Valor_normalizado!X147,Valor_normalizado!X$130:X$161,0),"NA"))</f>
        <v>13</v>
      </c>
      <c r="Y147" s="6">
        <f>IF(Valor_normalizado!Y147=0,32,IFERROR(RANK(Valor_normalizado!Y147,Valor_normalizado!Y$130:Y$161,0),"NA"))</f>
        <v>5</v>
      </c>
      <c r="Z147" s="6">
        <f>IF(Valor_normalizado!Z147=0,32,IFERROR(RANK(Valor_normalizado!Z147,Valor_normalizado!Z$130:Z$161,0),"NA"))</f>
        <v>5</v>
      </c>
      <c r="AA147" s="6">
        <f>IF(Valor_normalizado!AA147=0,32,IFERROR(RANK(Valor_normalizado!AA147,Valor_normalizado!AA$130:AA$161,0),"NA"))</f>
        <v>2</v>
      </c>
      <c r="AB147" s="6">
        <f>IF(Valor_normalizado!AB147=0,32,IFERROR(RANK(Valor_normalizado!AB147,Valor_normalizado!AB$130:AB$161,0),"NA"))</f>
        <v>3</v>
      </c>
      <c r="AC147" s="6">
        <f>IF(Valor_normalizado!AC147=0,32,IFERROR(RANK(Valor_normalizado!AC147,Valor_normalizado!AC$130:AC$161,0),"NA"))</f>
        <v>2</v>
      </c>
      <c r="AD147" s="6">
        <f>IF(Valor_normalizado!AD147=0,32,IFERROR(RANK(Valor_normalizado!AD147,Valor_normalizado!AD$130:AD$161,0),"NA"))</f>
        <v>16</v>
      </c>
      <c r="AE147" s="6">
        <f>IF(Valor_normalizado!AE147=0,32,IFERROR(RANK(Valor_normalizado!AE147,Valor_normalizado!AE$130:AE$161,0),"NA"))</f>
        <v>23</v>
      </c>
      <c r="AF147" s="6">
        <f>IF(Valor_normalizado!AF147=0,32,IFERROR(RANK(Valor_normalizado!AF147,Valor_normalizado!AF$130:AF$161,0),"NA"))</f>
        <v>17</v>
      </c>
      <c r="AG147" s="6">
        <f>IF(Valor_normalizado!AG147=0,32,IFERROR(RANK(Valor_normalizado!AG147,Valor_normalizado!AG$130:AG$161,0),"NA"))</f>
        <v>10</v>
      </c>
      <c r="AH147" s="6">
        <f>IF(Valor_normalizado!AH147=0,32,IFERROR(RANK(Valor_normalizado!AH147,Valor_normalizado!AH$130:AH$161,0),"NA"))</f>
        <v>19</v>
      </c>
      <c r="AI147" s="6">
        <f>IF(Valor_normalizado!AI147=0,32,IFERROR(RANK(Valor_normalizado!AI147,Valor_normalizado!AI$130:AI$161,0),"NA"))</f>
        <v>8</v>
      </c>
      <c r="AJ147" s="6">
        <f>IF(Valor_normalizado!AJ147=0,32,IFERROR(RANK(Valor_normalizado!AJ147,Valor_normalizado!AJ$130:AJ$161,0),"NA"))</f>
        <v>1</v>
      </c>
      <c r="AK147" s="6">
        <f>IF(Valor_normalizado!AK147=0,32,IFERROR(RANK(Valor_normalizado!AK147,Valor_normalizado!AK$130:AK$161,0),"NA"))</f>
        <v>16</v>
      </c>
      <c r="AL147" s="6">
        <f>IF(Valor_normalizado!AL147=0,32,IFERROR(RANK(Valor_normalizado!AL147,Valor_normalizado!AL$130:AL$161,0),"NA"))</f>
        <v>17</v>
      </c>
      <c r="AM147" s="6">
        <f>IF(Valor_normalizado!AM147=0,32,IFERROR(RANK(Valor_normalizado!AM147,Valor_normalizado!AM$130:AM$161,0),"NA"))</f>
        <v>18</v>
      </c>
      <c r="AN147" s="6">
        <f>IF(Valor_normalizado!AN147=0,32,IFERROR(RANK(Valor_normalizado!AN147,Valor_normalizado!AN$130:AN$161,0),"NA"))</f>
        <v>7</v>
      </c>
      <c r="AO147" s="6">
        <f>IF(Valor_normalizado!AO147=0,32,IFERROR(RANK(Valor_normalizado!AO147,Valor_normalizado!AO$130:AO$161,0),"NA"))</f>
        <v>6</v>
      </c>
      <c r="AP147" s="6">
        <f>IF(Valor_normalizado!AP147=0,32,IFERROR(RANK(Valor_normalizado!AP147,Valor_normalizado!AP$130:AP$161,0),"NA"))</f>
        <v>6</v>
      </c>
      <c r="AQ147" s="6">
        <f>IF(Valor_normalizado!AQ147=0,32,IFERROR(RANK(Valor_normalizado!AQ147,Valor_normalizado!AQ$130:AQ$161,0),"NA"))</f>
        <v>22</v>
      </c>
      <c r="AR147" s="6">
        <f>IF(Valor_normalizado!AR147=0,32,IFERROR(RANK(Valor_normalizado!AR147,Valor_normalizado!AR$130:AR$161,0),"NA"))</f>
        <v>14</v>
      </c>
      <c r="AS147" s="6">
        <f>IF(Valor_normalizado!AS147=0,32,IFERROR(RANK(Valor_normalizado!AS147,Valor_normalizado!AS$130:AS$161,0),"NA"))</f>
        <v>16</v>
      </c>
      <c r="AT147" s="6">
        <f>IF(Valor_normalizado!AT147=0,32,IFERROR(RANK(Valor_normalizado!AT147,Valor_normalizado!AT$130:AT$161,0),"NA"))</f>
        <v>13</v>
      </c>
      <c r="AU147" s="6">
        <f>IF(Valor_normalizado!AU147=0,32,IFERROR(RANK(Valor_normalizado!AU147,Valor_normalizado!AU$130:AU$161,0),"NA"))</f>
        <v>9</v>
      </c>
      <c r="AV147" s="6">
        <f>IF(Valor_normalizado!AV147=0,32,IFERROR(RANK(Valor_normalizado!AV147,Valor_normalizado!AV$130:AV$161,0),"NA"))</f>
        <v>10</v>
      </c>
      <c r="AW147" s="6">
        <f>IF(Valor_normalizado!AW147=0,32,IFERROR(RANK(Valor_normalizado!AW147,Valor_normalizado!AW$130:AW$161,0),"NA"))</f>
        <v>20</v>
      </c>
      <c r="AX147" s="6">
        <f>IF(Valor_normalizado!AX147=0,32,IFERROR(RANK(Valor_normalizado!AX147,Valor_normalizado!AX$130:AX$161,0),"NA"))</f>
        <v>12</v>
      </c>
      <c r="AY147" s="6">
        <f>IF(Valor_normalizado!AY147=0,32,IFERROR(RANK(Valor_normalizado!AY147,Valor_normalizado!AY$130:AY$161,0),"NA"))</f>
        <v>12</v>
      </c>
      <c r="AZ147" s="6">
        <f>IF(Valor_normalizado!AZ147=0,32,IFERROR(RANK(Valor_normalizado!AZ147,Valor_normalizado!AZ$130:AZ$161,0),"NA"))</f>
        <v>26</v>
      </c>
      <c r="BA147" s="6">
        <f>IF(Valor_normalizado!BA147=0,32,IFERROR(RANK(Valor_normalizado!BA147,Valor_normalizado!BA$130:BA$161,0),"NA"))</f>
        <v>9</v>
      </c>
      <c r="BB147" s="6">
        <f>IF(Valor_normalizado!BB147=0,32,IFERROR(RANK(Valor_normalizado!BB147,Valor_normalizado!BB$130:BB$161,0),"NA"))</f>
        <v>17</v>
      </c>
      <c r="BC147" s="6">
        <f>IF(Valor_normalizado!BC147=0,32,IFERROR(RANK(Valor_normalizado!BC147,Valor_normalizado!BC$130:BC$161,0),"NA"))</f>
        <v>10</v>
      </c>
      <c r="BD147" s="6">
        <f>IF(Valor_normalizado!BD147=0,32,IFERROR(RANK(Valor_normalizado!BD147,Valor_normalizado!BD$130:BD$161,0),"NA"))</f>
        <v>13</v>
      </c>
      <c r="BE147" s="6">
        <f>IF(Valor_normalizado!BE147=0,32,IFERROR(RANK(Valor_normalizado!BE147,Valor_normalizado!BE$130:BE$161,0),"NA"))</f>
        <v>28</v>
      </c>
      <c r="BF147" s="6">
        <f>IF(Valor_normalizado!BF147=0,32,IFERROR(RANK(Valor_normalizado!BF147,Valor_normalizado!BF$130:BF$161,0),"NA"))</f>
        <v>18</v>
      </c>
      <c r="BG147" s="6">
        <f>IF(Valor_normalizado!BG147=0,32,IFERROR(RANK(Valor_normalizado!BG147,Valor_normalizado!BG$130:BG$161,0),"NA"))</f>
        <v>27</v>
      </c>
      <c r="BH147" s="6">
        <f>IF(Valor_normalizado!BH147=0,32,IFERROR(RANK(Valor_normalizado!BH147,Valor_normalizado!BH$130:BH$161,0),"NA"))</f>
        <v>22</v>
      </c>
      <c r="BI147" s="6">
        <f>IF(Valor_normalizado!BI147=0,32,IFERROR(RANK(Valor_normalizado!BI147,Valor_normalizado!BI$130:BI$161,0),"NA"))</f>
        <v>23</v>
      </c>
      <c r="BJ147" s="6">
        <f>IF(Valor_normalizado!BJ147=0,32,IFERROR(RANK(Valor_normalizado!BJ147,Valor_normalizado!BJ$130:BJ$161,0),"NA"))</f>
        <v>26</v>
      </c>
      <c r="BK147" s="6">
        <f>IF(Valor_normalizado!BK147=0,32,IFERROR(RANK(Valor_normalizado!BK147,Valor_normalizado!BK$130:BK$161,0),"NA"))</f>
        <v>2</v>
      </c>
      <c r="BL147" s="6">
        <f>IF(Valor_normalizado!BL147=0,32,IFERROR(RANK(Valor_normalizado!BL147,Valor_normalizado!BL$130:BL$161,0),"NA"))</f>
        <v>19</v>
      </c>
      <c r="BM147" s="6">
        <f>IF(Valor_normalizado!BM147=0,32,IFERROR(RANK(Valor_normalizado!BM147,Valor_normalizado!BM$130:BM$161,0),"NA"))</f>
        <v>21</v>
      </c>
      <c r="BN147" s="6">
        <f>IF(Valor_normalizado!BN147=0,32,IFERROR(RANK(Valor_normalizado!BN147,Valor_normalizado!BN$130:BN$161,0),"NA"))</f>
        <v>19</v>
      </c>
      <c r="BO147" s="6">
        <f>IF(Valor_normalizado!BO147=0,32,IFERROR(RANK(Valor_normalizado!BO147,Valor_normalizado!BO$130:BO$161,0),"NA"))</f>
        <v>17</v>
      </c>
      <c r="BP147" s="6">
        <f>IF(Valor_normalizado!BP147=0,32,IFERROR(RANK(Valor_normalizado!BP147,Valor_normalizado!BP$130:BP$161,0),"NA"))</f>
        <v>18</v>
      </c>
      <c r="BQ147" s="6">
        <f>IF(Valor_normalizado!BQ147=0,32,IFERROR(RANK(Valor_normalizado!BQ147,Valor_normalizado!BQ$130:BQ$161,0),"NA"))</f>
        <v>7</v>
      </c>
      <c r="BR147" s="6">
        <f>IF(Valor_normalizado!BR147=0,32,IFERROR(RANK(Valor_normalizado!BR147,Valor_normalizado!BR$130:BR$161,0),"NA"))</f>
        <v>4</v>
      </c>
      <c r="BS147" s="6">
        <f>IF(Valor_normalizado!BS147=0,32,IFERROR(RANK(Valor_normalizado!BS147,Valor_normalizado!BS$130:BS$161,0),"NA"))</f>
        <v>4</v>
      </c>
      <c r="BT147" s="6">
        <f>IF(Valor_normalizado!BT147=0,32,IFERROR(RANK(Valor_normalizado!BT147,Valor_normalizado!BT$130:BT$161,0),"NA"))</f>
        <v>7</v>
      </c>
      <c r="BU147" s="6">
        <f>IF(Valor_normalizado!BU147=0,32,IFERROR(RANK(Valor_normalizado!BU147,Valor_normalizado!BU$130:BU$161,0),"NA"))</f>
        <v>3</v>
      </c>
      <c r="BV147" s="6">
        <f>IF(Valor_normalizado!BV147=0,32,IFERROR(RANK(Valor_normalizado!BV147,Valor_normalizado!BV$130:BV$161,0),"NA"))</f>
        <v>8</v>
      </c>
      <c r="BW147" s="6">
        <f>IF(Valor_normalizado!BW147=0,32,IFERROR(RANK(Valor_normalizado!BW147,Valor_normalizado!BW$130:BW$161,0),"NA"))</f>
        <v>16</v>
      </c>
      <c r="BX147" s="6">
        <f>IF(Valor_normalizado!BX147=0,32,IFERROR(RANK(Valor_normalizado!BX147,Valor_normalizado!BX$130:BX$161,0),"NA"))</f>
        <v>16</v>
      </c>
      <c r="BY147" s="6">
        <f>IF(Valor_normalizado!BY147=0,32,IFERROR(RANK(Valor_normalizado!BY147,Valor_normalizado!BY$130:BY$161,0),"NA"))</f>
        <v>19</v>
      </c>
      <c r="BZ147" s="6">
        <f>IF(Valor_normalizado!BZ147=0,32,IFERROR(RANK(Valor_normalizado!BZ147,Valor_normalizado!BZ$130:BZ$161,0),"NA"))</f>
        <v>21</v>
      </c>
      <c r="CA147" s="6">
        <f>IF(Valor_normalizado!CA147=0,32,IFERROR(RANK(Valor_normalizado!CA147,Valor_normalizado!CA$130:CA$161,0),"NA"))</f>
        <v>26</v>
      </c>
      <c r="CB147" s="6">
        <f>IF(Valor_normalizado!CB147=0,32,IFERROR(RANK(Valor_normalizado!CB147,Valor_normalizado!CB$130:CB$161,0),"NA"))</f>
        <v>22</v>
      </c>
      <c r="CC147" s="6">
        <f>IF(Valor_normalizado!CC147=0,32,IFERROR(RANK(Valor_normalizado!CC147,Valor_normalizado!CC$130:CC$161,0),"NA"))</f>
        <v>5</v>
      </c>
      <c r="CD147" s="6">
        <f>IF(Valor_normalizado!CD147=0,32,IFERROR(RANK(Valor_normalizado!CD147,Valor_normalizado!CD$130:CD$161,0),"NA"))</f>
        <v>7</v>
      </c>
      <c r="CE147" s="6">
        <f>IF(Valor_normalizado!CE147=0,32,IFERROR(RANK(Valor_normalizado!CE147,Valor_normalizado!CE$130:CE$161,0),"NA"))</f>
        <v>3</v>
      </c>
      <c r="CF147" s="6">
        <f>IF(Valor_normalizado!CF147=0,32,IFERROR(RANK(Valor_normalizado!CF147,Valor_normalizado!CF$130:CF$161,0),"NA"))</f>
        <v>11</v>
      </c>
      <c r="CG147" s="6">
        <f>IF(Valor_normalizado!CG147=0,32,IFERROR(RANK(Valor_normalizado!CG147,Valor_normalizado!CG$130:CG$161,0),"NA"))</f>
        <v>8</v>
      </c>
      <c r="CH147" s="6">
        <f>IF(Valor_normalizado!CH147=0,32,IFERROR(RANK(Valor_normalizado!CH147,Valor_normalizado!CH$130:CH$161,0),"NA"))</f>
        <v>4</v>
      </c>
      <c r="CI147" s="6">
        <f>IF(Valor_normalizado!CI147=0,32,IFERROR(RANK(Valor_normalizado!CI147,Valor_normalizado!CI$130:CI$161,0),"NA"))</f>
        <v>9</v>
      </c>
      <c r="CJ147" s="6">
        <f>IF(Valor_normalizado!CJ147=0,32,IFERROR(RANK(Valor_normalizado!CJ147,Valor_normalizado!CJ$130:CJ$161,0),"NA"))</f>
        <v>9</v>
      </c>
      <c r="CK147" s="6">
        <f>IF(Valor_normalizado!CK147=0,32,IFERROR(RANK(Valor_normalizado!CK147,Valor_normalizado!CK$130:CK$161,0),"NA"))</f>
        <v>9</v>
      </c>
      <c r="CL147" s="6">
        <f>IF(Valor_normalizado!CL147=0,32,IFERROR(RANK(Valor_normalizado!CL147,Valor_normalizado!CL$130:CL$161,0),"NA"))</f>
        <v>18</v>
      </c>
      <c r="CM147" s="6">
        <f>IF(Valor_normalizado!CM147=0,32,IFERROR(RANK(Valor_normalizado!CM147,Valor_normalizado!CM$130:CM$161,0),"NA"))</f>
        <v>12</v>
      </c>
      <c r="CN147" s="6">
        <f>IF(Valor_normalizado!CN147=0,32,IFERROR(RANK(Valor_normalizado!CN147,Valor_normalizado!CN$130:CN$161,0),"NA"))</f>
        <v>16</v>
      </c>
      <c r="CO147" s="6">
        <f>IF(Valor_normalizado!CO147=0,32,IFERROR(RANK(Valor_normalizado!CO147,Valor_normalizado!CO$130:CO$161,0),"NA"))</f>
        <v>23</v>
      </c>
      <c r="CP147" s="6">
        <f>IF(Valor_normalizado!CP147=0,32,IFERROR(RANK(Valor_normalizado!CP147,Valor_normalizado!CP$130:CP$161,0),"NA"))</f>
        <v>13</v>
      </c>
      <c r="CQ147" s="6">
        <f>IF(Valor_normalizado!CQ147=0,32,IFERROR(RANK(Valor_normalizado!CQ147,Valor_normalizado!CQ$130:CQ$161,0),"NA"))</f>
        <v>16</v>
      </c>
      <c r="CR147" s="6">
        <f>IF(Valor_normalizado!CR147=0,32,IFERROR(RANK(Valor_normalizado!CR147,Valor_normalizado!CR$130:CR$161,0),"NA"))</f>
        <v>18</v>
      </c>
      <c r="CS147" s="6">
        <f>IF(Valor_normalizado!CS147=0,32,IFERROR(RANK(Valor_normalizado!CS147,Valor_normalizado!CS$130:CS$161,0),"NA"))</f>
        <v>22</v>
      </c>
      <c r="CT147" s="6">
        <f>IF(Valor_normalizado!CT147=0,32,IFERROR(RANK(Valor_normalizado!CT147,Valor_normalizado!CT$130:CT$161,0),"NA"))</f>
        <v>19</v>
      </c>
      <c r="CU147" s="6">
        <f>IF(Valor_normalizado!CU147=0,32,IFERROR(RANK(Valor_normalizado!CU147,Valor_normalizado!CU$130:CU$161,0),"NA"))</f>
        <v>23</v>
      </c>
      <c r="CV147" s="6">
        <f>IF(Valor_normalizado!CV147=0,32,IFERROR(RANK(Valor_normalizado!CV147,Valor_normalizado!CV$130:CV$161,0),"NA"))</f>
        <v>20</v>
      </c>
      <c r="CW147" s="6">
        <f>IF(Valor_normalizado!CW147=0,32,IFERROR(RANK(Valor_normalizado!CW147,Valor_normalizado!CW$130:CW$161,0),"NA"))</f>
        <v>23</v>
      </c>
      <c r="CX147" s="6">
        <f>IF(Valor_normalizado!CX147=0,32,IFERROR(RANK(Valor_normalizado!CX147,Valor_normalizado!CX$130:CX$161,0),"NA"))</f>
        <v>16</v>
      </c>
      <c r="CY147" s="6">
        <f>IF(Valor_normalizado!CY147=0,32,IFERROR(RANK(Valor_normalizado!CY147,Valor_normalizado!CY$130:CY$161,0),"NA"))</f>
        <v>16</v>
      </c>
      <c r="CZ147" s="6">
        <f>IF(Valor_normalizado!CZ147=0,32,IFERROR(RANK(Valor_normalizado!CZ147,Valor_normalizado!CZ$130:CZ$161,0),"NA"))</f>
        <v>17</v>
      </c>
      <c r="DA147" s="6">
        <f>IF(Valor_normalizado!DA147=0,32,IFERROR(RANK(Valor_normalizado!DA147,Valor_normalizado!DA$130:DA$161,0),"NA"))</f>
        <v>14</v>
      </c>
      <c r="DB147" s="6">
        <f>IF(Valor_normalizado!DB147=0,32,IFERROR(RANK(Valor_normalizado!DB147,Valor_normalizado!DB$130:DB$161,0),"NA"))</f>
        <v>14</v>
      </c>
      <c r="DC147" s="6">
        <f>IF(Valor_normalizado!DC147=0,32,IFERROR(RANK(Valor_normalizado!DC147,Valor_normalizado!DC$130:DC$161,0),"NA"))</f>
        <v>20</v>
      </c>
      <c r="DD147" s="6">
        <f>IF(Valor_normalizado!DD147=0,32,IFERROR(RANK(Valor_normalizado!DD147,Valor_normalizado!DD$130:DD$161,0),"NA"))</f>
        <v>17</v>
      </c>
      <c r="DE147" s="6">
        <f>IF(Valor_normalizado!DE147=0,32,IFERROR(RANK(Valor_normalizado!DE147,Valor_normalizado!DE$130:DE$161,0),"NA"))</f>
        <v>17</v>
      </c>
      <c r="DF147" s="6">
        <f>IF(Valor_normalizado!DF147=0,32,IFERROR(RANK(Valor_normalizado!DF147,Valor_normalizado!DF$130:DF$161,0),"NA"))</f>
        <v>28</v>
      </c>
      <c r="DG147" s="6">
        <f>IF(Valor_normalizado!DG147=0,32,IFERROR(RANK(Valor_normalizado!DG147,Valor_normalizado!DG$130:DG$161,0),"NA"))</f>
        <v>14</v>
      </c>
      <c r="DH147" s="6">
        <f>IF(Valor_normalizado!DH147=0,32,IFERROR(RANK(Valor_normalizado!DH147,Valor_normalizado!DH$130:DH$161,0),"NA"))</f>
        <v>12</v>
      </c>
      <c r="DI147" s="6">
        <f>IF(Valor_normalizado!DI147=0,32,IFERROR(RANK(Valor_normalizado!DI147,Valor_normalizado!DI$130:DI$161,0),"NA"))</f>
        <v>12</v>
      </c>
      <c r="DJ147" s="6">
        <f>IF(Valor_normalizado!DJ147=0,32,IFERROR(RANK(Valor_normalizado!DJ147,Valor_normalizado!DJ$130:DJ$161,0),"NA"))</f>
        <v>23</v>
      </c>
      <c r="DK147" s="6">
        <f>IF(Valor_normalizado!DK147=0,32,IFERROR(RANK(Valor_normalizado!DK147,Valor_normalizado!DK$130:DK$161,0),"NA"))</f>
        <v>15</v>
      </c>
      <c r="DL147" s="6">
        <f>IF(Valor_normalizado!DL147=0,32,IFERROR(RANK(Valor_normalizado!DL147,Valor_normalizado!DL$130:DL$161,0),"NA"))</f>
        <v>17</v>
      </c>
      <c r="DM147" s="6">
        <f>IF(Valor_normalizado!DM147=0,32,IFERROR(RANK(Valor_normalizado!DM147,Valor_normalizado!DM$130:DM$161,0),"NA"))</f>
        <v>18</v>
      </c>
      <c r="DN147" s="6">
        <f>IF(Valor_normalizado!DN147=0,32,IFERROR(RANK(Valor_normalizado!DN147,Valor_normalizado!DN$130:DN$161,0),"NA"))</f>
        <v>3</v>
      </c>
      <c r="DO147" s="6">
        <f>IF(Valor_normalizado!DO147=0,32,IFERROR(RANK(Valor_normalizado!DO147,Valor_normalizado!DO$130:DO$161,0),"NA"))</f>
        <v>9</v>
      </c>
      <c r="DP147" s="6">
        <f>IF(Valor_normalizado!DP147=0,32,IFERROR(RANK(Valor_normalizado!DP147,Valor_normalizado!DP$130:DP$161,0),"NA"))</f>
        <v>10</v>
      </c>
      <c r="DQ147" s="6">
        <f>IF(Valor_normalizado!DQ147=0,32,IFERROR(RANK(Valor_normalizado!DQ147,Valor_normalizado!DQ$130:DQ$161,0),"NA"))</f>
        <v>14</v>
      </c>
      <c r="DR147" s="6">
        <f>IF(Valor_normalizado!DR147=0,32,IFERROR(RANK(Valor_normalizado!DR147,Valor_normalizado!DR$130:DR$161,0),"NA"))</f>
        <v>3</v>
      </c>
      <c r="DS147" s="6">
        <f>IF(Valor_normalizado!DS147=0,32,IFERROR(RANK(Valor_normalizado!DS147,Valor_normalizado!DS$130:DS$161,0),"NA"))</f>
        <v>1</v>
      </c>
      <c r="DT147" s="6">
        <f>IF(Valor_normalizado!DT147=0,32,IFERROR(RANK(Valor_normalizado!DT147,Valor_normalizado!DT$130:DT$161,0),"NA"))</f>
        <v>11</v>
      </c>
      <c r="DU147" s="6">
        <f>IF(Valor_normalizado!DU147=0,32,IFERROR(RANK(Valor_normalizado!DU147,Valor_normalizado!DU$130:DU$161,0),"NA"))</f>
        <v>4</v>
      </c>
      <c r="DV147" s="6">
        <f>IF(Valor_normalizado!DV147=0,32,IFERROR(RANK(Valor_normalizado!DV147,Valor_normalizado!DV$130:DV$161,0),"NA"))</f>
        <v>3</v>
      </c>
      <c r="DW147" s="6">
        <f>IF(Valor_normalizado!DW147=0,32,IFERROR(RANK(Valor_normalizado!DW147,Valor_normalizado!DW$130:DW$161,0),"NA"))</f>
        <v>14</v>
      </c>
      <c r="DX147" s="6">
        <f>IF(Valor_normalizado!DX147=0,32,IFERROR(RANK(Valor_normalizado!DX147,Valor_normalizado!DX$130:DX$161,0),"NA"))</f>
        <v>14</v>
      </c>
      <c r="DY147" s="6">
        <f>IF(Valor_normalizado!DY147=0,32,IFERROR(RANK(Valor_normalizado!DY147,Valor_normalizado!DY$130:DY$161,0),"NA"))</f>
        <v>14</v>
      </c>
      <c r="DZ147" s="6">
        <f>IF(Valor_normalizado!DZ147=0,32,IFERROR(RANK(Valor_normalizado!DZ147,Valor_normalizado!DZ$130:DZ$161,0),"NA"))</f>
        <v>14</v>
      </c>
      <c r="EA147" s="6">
        <f>IF(Valor_normalizado!EA147=0,32,IFERROR(RANK(Valor_normalizado!EA147,Valor_normalizado!EA$130:EA$161,0),"NA"))</f>
        <v>14</v>
      </c>
      <c r="EB147" s="6">
        <f>IF(Valor_normalizado!EB147=0,32,IFERROR(RANK(Valor_normalizado!EB147,Valor_normalizado!EB$130:EB$161,0),"NA"))</f>
        <v>15</v>
      </c>
      <c r="EC147" s="6">
        <f>IF(Valor_normalizado!EC147=0,32,IFERROR(RANK(Valor_normalizado!EC147,Valor_normalizado!EC$130:EC$161,0),"NA"))</f>
        <v>15</v>
      </c>
      <c r="ED147" s="6">
        <f>IF(Valor_normalizado!ED147=0,32,IFERROR(RANK(Valor_normalizado!ED147,Valor_normalizado!ED$130:ED$161,0),"NA"))</f>
        <v>21</v>
      </c>
      <c r="EE147" s="6">
        <f>IF(Valor_normalizado!EE147=0,32,IFERROR(RANK(Valor_normalizado!EE147,Valor_normalizado!EE$130:EE$161,0),"NA"))</f>
        <v>19</v>
      </c>
      <c r="EF147" s="6">
        <f>IF(Valor_normalizado!EF147=0,32,IFERROR(RANK(Valor_normalizado!EF147,Valor_normalizado!EF$130:EF$161,0),"NA"))</f>
        <v>18</v>
      </c>
      <c r="EG147" s="6">
        <f>IF(Valor_normalizado!EG147=0,32,IFERROR(RANK(Valor_normalizado!EG147,Valor_normalizado!EG$130:EG$161,0),"NA"))</f>
        <v>32</v>
      </c>
      <c r="EH147" s="6">
        <f>IF(Valor_normalizado!EH147=0,32,IFERROR(RANK(Valor_normalizado!EH147,Valor_normalizado!EH$130:EH$161,0),"NA"))</f>
        <v>16</v>
      </c>
      <c r="EI147" s="6">
        <f>IF(Valor_normalizado!EI147=0,32,IFERROR(RANK(Valor_normalizado!EI147,Valor_normalizado!EI$130:EI$161,0),"NA"))</f>
        <v>29</v>
      </c>
      <c r="EJ147" s="6">
        <f>IF(Valor_normalizado!EJ147=0,32,IFERROR(RANK(Valor_normalizado!EJ147,Valor_normalizado!EJ$130:EJ$161,0),"NA"))</f>
        <v>7</v>
      </c>
      <c r="EK147" s="6">
        <f>IF(Valor_normalizado!EK147=0,32,IFERROR(RANK(Valor_normalizado!EK147,Valor_normalizado!EK$130:EK$161,0),"NA"))</f>
        <v>12</v>
      </c>
      <c r="EL147" s="6">
        <f>IF(Valor_normalizado!EL147=0,32,IFERROR(RANK(Valor_normalizado!EL147,Valor_normalizado!EL$130:EL$161,0),"NA"))</f>
        <v>14</v>
      </c>
      <c r="EM147" s="6">
        <f>IF(Valor_normalizado!EM147=0,32,IFERROR(RANK(Valor_normalizado!EM147,Valor_normalizado!EM$130:EM$161,0),"NA"))</f>
        <v>6</v>
      </c>
      <c r="EN147" s="6">
        <f>IF(Valor_normalizado!EN147=0,32,IFERROR(RANK(Valor_normalizado!EN147,Valor_normalizado!EN$130:EN$161,0),"NA"))</f>
        <v>8</v>
      </c>
      <c r="EO147" s="6">
        <f>IF(Valor_normalizado!EO147=0,32,IFERROR(RANK(Valor_normalizado!EO147,Valor_normalizado!EO$130:EO$161,0),"NA"))</f>
        <v>15</v>
      </c>
      <c r="EP147" s="6">
        <f>IF(Valor_normalizado!EP147=0,32,IFERROR(RANK(Valor_normalizado!EP147,Valor_normalizado!EP$130:EP$161,0),"NA"))</f>
        <v>16</v>
      </c>
      <c r="EQ147" s="6">
        <f>IF(Valor_normalizado!EQ147=0,32,IFERROR(RANK(Valor_normalizado!EQ147,Valor_normalizado!EQ$130:EQ$161,0),"NA"))</f>
        <v>13</v>
      </c>
      <c r="ER147" s="6">
        <f>IF(Valor_normalizado!ER147=0,32,IFERROR(RANK(Valor_normalizado!ER147,Valor_normalizado!ER$130:ER$161,0),"NA"))</f>
        <v>12</v>
      </c>
      <c r="ES147" s="6">
        <f>IF(Valor_normalizado!ES147=0,32,IFERROR(RANK(Valor_normalizado!ES147,Valor_normalizado!ES$130:ES$161,0),"NA"))</f>
        <v>13</v>
      </c>
    </row>
    <row r="148" spans="1:149" x14ac:dyDescent="0.25">
      <c r="A148" s="2" t="s">
        <v>264</v>
      </c>
      <c r="B148" s="75">
        <v>2023</v>
      </c>
      <c r="C148" s="6">
        <f>IF(Valor_normalizado!C148=0,32,IFERROR(RANK(Valor_normalizado!C148,Valor_normalizado!C$130:C$161,0),"NA"))</f>
        <v>26</v>
      </c>
      <c r="D148" s="6">
        <f>IF(Valor_normalizado!D148=0,32,IFERROR(RANK(Valor_normalizado!D148,Valor_normalizado!D$130:D$161,0),"NA"))</f>
        <v>10</v>
      </c>
      <c r="E148" s="6">
        <f>IF(Valor_normalizado!E148=0,32,IFERROR(RANK(Valor_normalizado!E148,Valor_normalizado!E$130:E$161,0),"NA"))</f>
        <v>23</v>
      </c>
      <c r="F148" s="6">
        <f>IF(Valor_normalizado!F148=0,32,IFERROR(RANK(Valor_normalizado!F148,Valor_normalizado!F$130:F$161,0),"NA"))</f>
        <v>23</v>
      </c>
      <c r="G148" s="6">
        <f>IF(Valor_normalizado!G148=0,32,IFERROR(RANK(Valor_normalizado!G148,Valor_normalizado!G$130:G$161,0),"NA"))</f>
        <v>19</v>
      </c>
      <c r="H148" s="6">
        <f>IF(Valor_normalizado!H148=0,32,IFERROR(RANK(Valor_normalizado!H148,Valor_normalizado!H$130:H$161,0),"NA"))</f>
        <v>29</v>
      </c>
      <c r="I148" s="6">
        <f>IF(Valor_normalizado!I148=0,32,IFERROR(RANK(Valor_normalizado!I148,Valor_normalizado!I$130:I$161,0),"NA"))</f>
        <v>13</v>
      </c>
      <c r="J148" s="6">
        <f>IF(Valor_normalizado!J148=0,32,IFERROR(RANK(Valor_normalizado!J148,Valor_normalizado!J$130:J$161,0),"NA"))</f>
        <v>21</v>
      </c>
      <c r="K148" s="6">
        <f>IF(Valor_normalizado!K148=0,32,IFERROR(RANK(Valor_normalizado!K148,Valor_normalizado!K$130:K$161,0),"NA"))</f>
        <v>14</v>
      </c>
      <c r="L148" s="6">
        <f>IF(Valor_normalizado!L148=0,32,IFERROR(RANK(Valor_normalizado!L148,Valor_normalizado!L$130:L$161,0),"NA"))</f>
        <v>19</v>
      </c>
      <c r="M148" s="6">
        <f>IF(Valor_normalizado!M148=0,32,IFERROR(RANK(Valor_normalizado!M148,Valor_normalizado!M$130:M$161,0),"NA"))</f>
        <v>13</v>
      </c>
      <c r="N148" s="6">
        <f>IF(Valor_normalizado!N148=0,32,IFERROR(RANK(Valor_normalizado!N148,Valor_normalizado!N$130:N$161,0),"NA"))</f>
        <v>5</v>
      </c>
      <c r="O148" s="6">
        <f>IF(Valor_normalizado!O148=0,32,IFERROR(RANK(Valor_normalizado!O148,Valor_normalizado!O$130:O$161,0),"NA"))</f>
        <v>28</v>
      </c>
      <c r="P148" s="6">
        <f>IF(Valor_normalizado!P148=0,32,IFERROR(RANK(Valor_normalizado!P148,Valor_normalizado!P$130:P$161,0),"NA"))</f>
        <v>9</v>
      </c>
      <c r="Q148" s="6">
        <f>IF(Valor_normalizado!Q148=0,32,IFERROR(RANK(Valor_normalizado!Q148,Valor_normalizado!Q$130:Q$161,0),"NA"))</f>
        <v>16</v>
      </c>
      <c r="R148" s="6">
        <f>IF(Valor_normalizado!R148=0,32,IFERROR(RANK(Valor_normalizado!R148,Valor_normalizado!R$130:R$161,0),"NA"))</f>
        <v>21</v>
      </c>
      <c r="S148" s="6">
        <f>IF(Valor_normalizado!S148=0,32,IFERROR(RANK(Valor_normalizado!S148,Valor_normalizado!S$130:S$161,0),"NA"))</f>
        <v>16</v>
      </c>
      <c r="T148" s="6">
        <f>IF(Valor_normalizado!T148=0,32,IFERROR(RANK(Valor_normalizado!T148,Valor_normalizado!T$130:T$161,0),"NA"))</f>
        <v>17</v>
      </c>
      <c r="U148" s="6">
        <f>IF(Valor_normalizado!U148=0,32,IFERROR(RANK(Valor_normalizado!U148,Valor_normalizado!U$130:U$161,0),"NA"))</f>
        <v>18</v>
      </c>
      <c r="V148" s="6">
        <f>IF(Valor_normalizado!V148=0,32,IFERROR(RANK(Valor_normalizado!V148,Valor_normalizado!V$130:V$161,0),"NA"))</f>
        <v>18</v>
      </c>
      <c r="W148" s="6">
        <f>IF(Valor_normalizado!W148=0,32,IFERROR(RANK(Valor_normalizado!W148,Valor_normalizado!W$130:W$161,0),"NA"))</f>
        <v>24</v>
      </c>
      <c r="X148" s="6">
        <f>IF(Valor_normalizado!X148=0,32,IFERROR(RANK(Valor_normalizado!X148,Valor_normalizado!X$130:X$161,0),"NA"))</f>
        <v>4</v>
      </c>
      <c r="Y148" s="6">
        <f>IF(Valor_normalizado!Y148=0,32,IFERROR(RANK(Valor_normalizado!Y148,Valor_normalizado!Y$130:Y$161,0),"NA"))</f>
        <v>17</v>
      </c>
      <c r="Z148" s="6">
        <f>IF(Valor_normalizado!Z148=0,32,IFERROR(RANK(Valor_normalizado!Z148,Valor_normalizado!Z$130:Z$161,0),"NA"))</f>
        <v>19</v>
      </c>
      <c r="AA148" s="6">
        <f>IF(Valor_normalizado!AA148=0,32,IFERROR(RANK(Valor_normalizado!AA148,Valor_normalizado!AA$130:AA$161,0),"NA"))</f>
        <v>22</v>
      </c>
      <c r="AB148" s="6">
        <f>IF(Valor_normalizado!AB148=0,32,IFERROR(RANK(Valor_normalizado!AB148,Valor_normalizado!AB$130:AB$161,0),"NA"))</f>
        <v>9</v>
      </c>
      <c r="AC148" s="6">
        <f>IF(Valor_normalizado!AC148=0,32,IFERROR(RANK(Valor_normalizado!AC148,Valor_normalizado!AC$130:AC$161,0),"NA"))</f>
        <v>9</v>
      </c>
      <c r="AD148" s="6">
        <f>IF(Valor_normalizado!AD148=0,32,IFERROR(RANK(Valor_normalizado!AD148,Valor_normalizado!AD$130:AD$161,0),"NA"))</f>
        <v>12</v>
      </c>
      <c r="AE148" s="6">
        <f>IF(Valor_normalizado!AE148=0,32,IFERROR(RANK(Valor_normalizado!AE148,Valor_normalizado!AE$130:AE$161,0),"NA"))</f>
        <v>14</v>
      </c>
      <c r="AF148" s="6">
        <f>IF(Valor_normalizado!AF148=0,32,IFERROR(RANK(Valor_normalizado!AF148,Valor_normalizado!AF$130:AF$161,0),"NA"))</f>
        <v>14</v>
      </c>
      <c r="AG148" s="6">
        <f>IF(Valor_normalizado!AG148=0,32,IFERROR(RANK(Valor_normalizado!AG148,Valor_normalizado!AG$130:AG$161,0),"NA"))</f>
        <v>13</v>
      </c>
      <c r="AH148" s="6">
        <f>IF(Valor_normalizado!AH148=0,32,IFERROR(RANK(Valor_normalizado!AH148,Valor_normalizado!AH$130:AH$161,0),"NA"))</f>
        <v>22</v>
      </c>
      <c r="AI148" s="6">
        <f>IF(Valor_normalizado!AI148=0,32,IFERROR(RANK(Valor_normalizado!AI148,Valor_normalizado!AI$130:AI$161,0),"NA"))</f>
        <v>3</v>
      </c>
      <c r="AJ148" s="6">
        <f>IF(Valor_normalizado!AJ148=0,32,IFERROR(RANK(Valor_normalizado!AJ148,Valor_normalizado!AJ$130:AJ$161,0),"NA"))</f>
        <v>14</v>
      </c>
      <c r="AK148" s="6">
        <f>IF(Valor_normalizado!AK148=0,32,IFERROR(RANK(Valor_normalizado!AK148,Valor_normalizado!AK$130:AK$161,0),"NA"))</f>
        <v>17</v>
      </c>
      <c r="AL148" s="6">
        <f>IF(Valor_normalizado!AL148=0,32,IFERROR(RANK(Valor_normalizado!AL148,Valor_normalizado!AL$130:AL$161,0),"NA"))</f>
        <v>32</v>
      </c>
      <c r="AM148" s="6">
        <f>IF(Valor_normalizado!AM148=0,32,IFERROR(RANK(Valor_normalizado!AM148,Valor_normalizado!AM$130:AM$161,0),"NA"))</f>
        <v>12</v>
      </c>
      <c r="AN148" s="6">
        <f>IF(Valor_normalizado!AN148=0,32,IFERROR(RANK(Valor_normalizado!AN148,Valor_normalizado!AN$130:AN$161,0),"NA"))</f>
        <v>10</v>
      </c>
      <c r="AO148" s="6">
        <f>IF(Valor_normalizado!AO148=0,32,IFERROR(RANK(Valor_normalizado!AO148,Valor_normalizado!AO$130:AO$161,0),"NA"))</f>
        <v>16</v>
      </c>
      <c r="AP148" s="6">
        <f>IF(Valor_normalizado!AP148=0,32,IFERROR(RANK(Valor_normalizado!AP148,Valor_normalizado!AP$130:AP$161,0),"NA"))</f>
        <v>11</v>
      </c>
      <c r="AQ148" s="6">
        <f>IF(Valor_normalizado!AQ148=0,32,IFERROR(RANK(Valor_normalizado!AQ148,Valor_normalizado!AQ$130:AQ$161,0),"NA"))</f>
        <v>17</v>
      </c>
      <c r="AR148" s="6">
        <f>IF(Valor_normalizado!AR148=0,32,IFERROR(RANK(Valor_normalizado!AR148,Valor_normalizado!AR$130:AR$161,0),"NA"))</f>
        <v>9</v>
      </c>
      <c r="AS148" s="6">
        <f>IF(Valor_normalizado!AS148=0,32,IFERROR(RANK(Valor_normalizado!AS148,Valor_normalizado!AS$130:AS$161,0),"NA"))</f>
        <v>12</v>
      </c>
      <c r="AT148" s="6">
        <f>IF(Valor_normalizado!AT148=0,32,IFERROR(RANK(Valor_normalizado!AT148,Valor_normalizado!AT$130:AT$161,0),"NA"))</f>
        <v>12</v>
      </c>
      <c r="AU148" s="6">
        <f>IF(Valor_normalizado!AU148=0,32,IFERROR(RANK(Valor_normalizado!AU148,Valor_normalizado!AU$130:AU$161,0),"NA"))</f>
        <v>14</v>
      </c>
      <c r="AV148" s="6">
        <f>IF(Valor_normalizado!AV148=0,32,IFERROR(RANK(Valor_normalizado!AV148,Valor_normalizado!AV$130:AV$161,0),"NA"))</f>
        <v>18</v>
      </c>
      <c r="AW148" s="6">
        <f>IF(Valor_normalizado!AW148=0,32,IFERROR(RANK(Valor_normalizado!AW148,Valor_normalizado!AW$130:AW$161,0),"NA"))</f>
        <v>22</v>
      </c>
      <c r="AX148" s="6">
        <f>IF(Valor_normalizado!AX148=0,32,IFERROR(RANK(Valor_normalizado!AX148,Valor_normalizado!AX$130:AX$161,0),"NA"))</f>
        <v>17</v>
      </c>
      <c r="AY148" s="6">
        <f>IF(Valor_normalizado!AY148=0,32,IFERROR(RANK(Valor_normalizado!AY148,Valor_normalizado!AY$130:AY$161,0),"NA"))</f>
        <v>14</v>
      </c>
      <c r="AZ148" s="6">
        <f>IF(Valor_normalizado!AZ148=0,32,IFERROR(RANK(Valor_normalizado!AZ148,Valor_normalizado!AZ$130:AZ$161,0),"NA"))</f>
        <v>3</v>
      </c>
      <c r="BA148" s="6">
        <f>IF(Valor_normalizado!BA148=0,32,IFERROR(RANK(Valor_normalizado!BA148,Valor_normalizado!BA$130:BA$161,0),"NA"))</f>
        <v>4</v>
      </c>
      <c r="BB148" s="6">
        <f>IF(Valor_normalizado!BB148=0,32,IFERROR(RANK(Valor_normalizado!BB148,Valor_normalizado!BB$130:BB$161,0),"NA"))</f>
        <v>31</v>
      </c>
      <c r="BC148" s="6">
        <f>IF(Valor_normalizado!BC148=0,32,IFERROR(RANK(Valor_normalizado!BC148,Valor_normalizado!BC$130:BC$161,0),"NA"))</f>
        <v>1</v>
      </c>
      <c r="BD148" s="6">
        <f>IF(Valor_normalizado!BD148=0,32,IFERROR(RANK(Valor_normalizado!BD148,Valor_normalizado!BD$130:BD$161,0),"NA"))</f>
        <v>7</v>
      </c>
      <c r="BE148" s="6">
        <f>IF(Valor_normalizado!BE148=0,32,IFERROR(RANK(Valor_normalizado!BE148,Valor_normalizado!BE$130:BE$161,0),"NA"))</f>
        <v>15</v>
      </c>
      <c r="BF148" s="6">
        <f>IF(Valor_normalizado!BF148=0,32,IFERROR(RANK(Valor_normalizado!BF148,Valor_normalizado!BF$130:BF$161,0),"NA"))</f>
        <v>9</v>
      </c>
      <c r="BG148" s="6">
        <f>IF(Valor_normalizado!BG148=0,32,IFERROR(RANK(Valor_normalizado!BG148,Valor_normalizado!BG$130:BG$161,0),"NA"))</f>
        <v>13</v>
      </c>
      <c r="BH148" s="6">
        <f>IF(Valor_normalizado!BH148=0,32,IFERROR(RANK(Valor_normalizado!BH148,Valor_normalizado!BH$130:BH$161,0),"NA"))</f>
        <v>8</v>
      </c>
      <c r="BI148" s="6">
        <f>IF(Valor_normalizado!BI148=0,32,IFERROR(RANK(Valor_normalizado!BI148,Valor_normalizado!BI$130:BI$161,0),"NA"))</f>
        <v>26</v>
      </c>
      <c r="BJ148" s="6">
        <f>IF(Valor_normalizado!BJ148=0,32,IFERROR(RANK(Valor_normalizado!BJ148,Valor_normalizado!BJ$130:BJ$161,0),"NA"))</f>
        <v>29</v>
      </c>
      <c r="BK148" s="6">
        <f>IF(Valor_normalizado!BK148=0,32,IFERROR(RANK(Valor_normalizado!BK148,Valor_normalizado!BK$130:BK$161,0),"NA"))</f>
        <v>4</v>
      </c>
      <c r="BL148" s="6">
        <f>IF(Valor_normalizado!BL148=0,32,IFERROR(RANK(Valor_normalizado!BL148,Valor_normalizado!BL$130:BL$161,0),"NA"))</f>
        <v>15</v>
      </c>
      <c r="BM148" s="6">
        <f>IF(Valor_normalizado!BM148=0,32,IFERROR(RANK(Valor_normalizado!BM148,Valor_normalizado!BM$130:BM$161,0),"NA"))</f>
        <v>27</v>
      </c>
      <c r="BN148" s="6">
        <f>IF(Valor_normalizado!BN148=0,32,IFERROR(RANK(Valor_normalizado!BN148,Valor_normalizado!BN$130:BN$161,0),"NA"))</f>
        <v>12</v>
      </c>
      <c r="BO148" s="6">
        <f>IF(Valor_normalizado!BO148=0,32,IFERROR(RANK(Valor_normalizado!BO148,Valor_normalizado!BO$130:BO$161,0),"NA"))</f>
        <v>20</v>
      </c>
      <c r="BP148" s="6">
        <f>IF(Valor_normalizado!BP148=0,32,IFERROR(RANK(Valor_normalizado!BP148,Valor_normalizado!BP$130:BP$161,0),"NA"))</f>
        <v>19</v>
      </c>
      <c r="BQ148" s="6">
        <f>IF(Valor_normalizado!BQ148=0,32,IFERROR(RANK(Valor_normalizado!BQ148,Valor_normalizado!BQ$130:BQ$161,0),"NA"))</f>
        <v>4</v>
      </c>
      <c r="BR148" s="6">
        <f>IF(Valor_normalizado!BR148=0,32,IFERROR(RANK(Valor_normalizado!BR148,Valor_normalizado!BR$130:BR$161,0),"NA"))</f>
        <v>3</v>
      </c>
      <c r="BS148" s="6">
        <f>IF(Valor_normalizado!BS148=0,32,IFERROR(RANK(Valor_normalizado!BS148,Valor_normalizado!BS$130:BS$161,0),"NA"))</f>
        <v>14</v>
      </c>
      <c r="BT148" s="6">
        <f>IF(Valor_normalizado!BT148=0,32,IFERROR(RANK(Valor_normalizado!BT148,Valor_normalizado!BT$130:BT$161,0),"NA"))</f>
        <v>6</v>
      </c>
      <c r="BU148" s="6">
        <f>IF(Valor_normalizado!BU148=0,32,IFERROR(RANK(Valor_normalizado!BU148,Valor_normalizado!BU$130:BU$161,0),"NA"))</f>
        <v>4</v>
      </c>
      <c r="BV148" s="6">
        <f>IF(Valor_normalizado!BV148=0,32,IFERROR(RANK(Valor_normalizado!BV148,Valor_normalizado!BV$130:BV$161,0),"NA"))</f>
        <v>13</v>
      </c>
      <c r="BW148" s="6">
        <f>IF(Valor_normalizado!BW148=0,32,IFERROR(RANK(Valor_normalizado!BW148,Valor_normalizado!BW$130:BW$161,0),"NA"))</f>
        <v>2</v>
      </c>
      <c r="BX148" s="6">
        <f>IF(Valor_normalizado!BX148=0,32,IFERROR(RANK(Valor_normalizado!BX148,Valor_normalizado!BX$130:BX$161,0),"NA"))</f>
        <v>13</v>
      </c>
      <c r="BY148" s="6">
        <f>IF(Valor_normalizado!BY148=0,32,IFERROR(RANK(Valor_normalizado!BY148,Valor_normalizado!BY$130:BY$161,0),"NA"))</f>
        <v>1</v>
      </c>
      <c r="BZ148" s="6">
        <f>IF(Valor_normalizado!BZ148=0,32,IFERROR(RANK(Valor_normalizado!BZ148,Valor_normalizado!BZ$130:BZ$161,0),"NA"))</f>
        <v>1</v>
      </c>
      <c r="CA148" s="6">
        <f>IF(Valor_normalizado!CA148=0,32,IFERROR(RANK(Valor_normalizado!CA148,Valor_normalizado!CA$130:CA$161,0),"NA"))</f>
        <v>2</v>
      </c>
      <c r="CB148" s="6">
        <f>IF(Valor_normalizado!CB148=0,32,IFERROR(RANK(Valor_normalizado!CB148,Valor_normalizado!CB$130:CB$161,0),"NA"))</f>
        <v>1</v>
      </c>
      <c r="CC148" s="6">
        <f>IF(Valor_normalizado!CC148=0,32,IFERROR(RANK(Valor_normalizado!CC148,Valor_normalizado!CC$130:CC$161,0),"NA"))</f>
        <v>3</v>
      </c>
      <c r="CD148" s="6">
        <f>IF(Valor_normalizado!CD148=0,32,IFERROR(RANK(Valor_normalizado!CD148,Valor_normalizado!CD$130:CD$161,0),"NA"))</f>
        <v>3</v>
      </c>
      <c r="CE148" s="6">
        <f>IF(Valor_normalizado!CE148=0,32,IFERROR(RANK(Valor_normalizado!CE148,Valor_normalizado!CE$130:CE$161,0),"NA"))</f>
        <v>5</v>
      </c>
      <c r="CF148" s="6">
        <f>IF(Valor_normalizado!CF148=0,32,IFERROR(RANK(Valor_normalizado!CF148,Valor_normalizado!CF$130:CF$161,0),"NA"))</f>
        <v>4</v>
      </c>
      <c r="CG148" s="6">
        <f>IF(Valor_normalizado!CG148=0,32,IFERROR(RANK(Valor_normalizado!CG148,Valor_normalizado!CG$130:CG$161,0),"NA"))</f>
        <v>18</v>
      </c>
      <c r="CH148" s="6">
        <f>IF(Valor_normalizado!CH148=0,32,IFERROR(RANK(Valor_normalizado!CH148,Valor_normalizado!CH$130:CH$161,0),"NA"))</f>
        <v>2</v>
      </c>
      <c r="CI148" s="6">
        <f>IF(Valor_normalizado!CI148=0,32,IFERROR(RANK(Valor_normalizado!CI148,Valor_normalizado!CI$130:CI$161,0),"NA"))</f>
        <v>1</v>
      </c>
      <c r="CJ148" s="6">
        <f>IF(Valor_normalizado!CJ148=0,32,IFERROR(RANK(Valor_normalizado!CJ148,Valor_normalizado!CJ$130:CJ$161,0),"NA"))</f>
        <v>4</v>
      </c>
      <c r="CK148" s="6">
        <f>IF(Valor_normalizado!CK148=0,32,IFERROR(RANK(Valor_normalizado!CK148,Valor_normalizado!CK$130:CK$161,0),"NA"))</f>
        <v>6</v>
      </c>
      <c r="CL148" s="6">
        <f>IF(Valor_normalizado!CL148=0,32,IFERROR(RANK(Valor_normalizado!CL148,Valor_normalizado!CL$130:CL$161,0),"NA"))</f>
        <v>27</v>
      </c>
      <c r="CM148" s="6">
        <f>IF(Valor_normalizado!CM148=0,32,IFERROR(RANK(Valor_normalizado!CM148,Valor_normalizado!CM$130:CM$161,0),"NA"))</f>
        <v>9</v>
      </c>
      <c r="CN148" s="6">
        <f>IF(Valor_normalizado!CN148=0,32,IFERROR(RANK(Valor_normalizado!CN148,Valor_normalizado!CN$130:CN$161,0),"NA"))</f>
        <v>8</v>
      </c>
      <c r="CO148" s="6">
        <f>IF(Valor_normalizado!CO148=0,32,IFERROR(RANK(Valor_normalizado!CO148,Valor_normalizado!CO$130:CO$161,0),"NA"))</f>
        <v>20</v>
      </c>
      <c r="CP148" s="6">
        <f>IF(Valor_normalizado!CP148=0,32,IFERROR(RANK(Valor_normalizado!CP148,Valor_normalizado!CP$130:CP$161,0),"NA"))</f>
        <v>9</v>
      </c>
      <c r="CQ148" s="6">
        <f>IF(Valor_normalizado!CQ148=0,32,IFERROR(RANK(Valor_normalizado!CQ148,Valor_normalizado!CQ$130:CQ$161,0),"NA"))</f>
        <v>18</v>
      </c>
      <c r="CR148" s="6">
        <f>IF(Valor_normalizado!CR148=0,32,IFERROR(RANK(Valor_normalizado!CR148,Valor_normalizado!CR$130:CR$161,0),"NA"))</f>
        <v>14</v>
      </c>
      <c r="CS148" s="6">
        <f>IF(Valor_normalizado!CS148=0,32,IFERROR(RANK(Valor_normalizado!CS148,Valor_normalizado!CS$130:CS$161,0),"NA"))</f>
        <v>18</v>
      </c>
      <c r="CT148" s="6">
        <f>IF(Valor_normalizado!CT148=0,32,IFERROR(RANK(Valor_normalizado!CT148,Valor_normalizado!CT$130:CT$161,0),"NA"))</f>
        <v>25</v>
      </c>
      <c r="CU148" s="6">
        <f>IF(Valor_normalizado!CU148=0,32,IFERROR(RANK(Valor_normalizado!CU148,Valor_normalizado!CU$130:CU$161,0),"NA"))</f>
        <v>21</v>
      </c>
      <c r="CV148" s="6">
        <f>IF(Valor_normalizado!CV148=0,32,IFERROR(RANK(Valor_normalizado!CV148,Valor_normalizado!CV$130:CV$161,0),"NA"))</f>
        <v>16</v>
      </c>
      <c r="CW148" s="6">
        <f>IF(Valor_normalizado!CW148=0,32,IFERROR(RANK(Valor_normalizado!CW148,Valor_normalizado!CW$130:CW$161,0),"NA"))</f>
        <v>1</v>
      </c>
      <c r="CX148" s="6">
        <f>IF(Valor_normalizado!CX148=0,32,IFERROR(RANK(Valor_normalizado!CX148,Valor_normalizado!CX$130:CX$161,0),"NA"))</f>
        <v>32</v>
      </c>
      <c r="CY148" s="6">
        <f>IF(Valor_normalizado!CY148=0,32,IFERROR(RANK(Valor_normalizado!CY148,Valor_normalizado!CY$130:CY$161,0),"NA"))</f>
        <v>24</v>
      </c>
      <c r="CZ148" s="6">
        <f>IF(Valor_normalizado!CZ148=0,32,IFERROR(RANK(Valor_normalizado!CZ148,Valor_normalizado!CZ$130:CZ$161,0),"NA"))</f>
        <v>15</v>
      </c>
      <c r="DA148" s="6">
        <f>IF(Valor_normalizado!DA148=0,32,IFERROR(RANK(Valor_normalizado!DA148,Valor_normalizado!DA$130:DA$161,0),"NA"))</f>
        <v>26</v>
      </c>
      <c r="DB148" s="6">
        <f>IF(Valor_normalizado!DB148=0,32,IFERROR(RANK(Valor_normalizado!DB148,Valor_normalizado!DB$130:DB$161,0),"NA"))</f>
        <v>20</v>
      </c>
      <c r="DC148" s="6">
        <f>IF(Valor_normalizado!DC148=0,32,IFERROR(RANK(Valor_normalizado!DC148,Valor_normalizado!DC$130:DC$161,0),"NA"))</f>
        <v>6</v>
      </c>
      <c r="DD148" s="6">
        <f>IF(Valor_normalizado!DD148=0,32,IFERROR(RANK(Valor_normalizado!DD148,Valor_normalizado!DD$130:DD$161,0),"NA"))</f>
        <v>14</v>
      </c>
      <c r="DE148" s="6">
        <f>IF(Valor_normalizado!DE148=0,32,IFERROR(RANK(Valor_normalizado!DE148,Valor_normalizado!DE$130:DE$161,0),"NA"))</f>
        <v>16</v>
      </c>
      <c r="DF148" s="6">
        <f>IF(Valor_normalizado!DF148=0,32,IFERROR(RANK(Valor_normalizado!DF148,Valor_normalizado!DF$130:DF$161,0),"NA"))</f>
        <v>7</v>
      </c>
      <c r="DG148" s="6">
        <f>IF(Valor_normalizado!DG148=0,32,IFERROR(RANK(Valor_normalizado!DG148,Valor_normalizado!DG$130:DG$161,0),"NA"))</f>
        <v>18</v>
      </c>
      <c r="DH148" s="6">
        <f>IF(Valor_normalizado!DH148=0,32,IFERROR(RANK(Valor_normalizado!DH148,Valor_normalizado!DH$130:DH$161,0),"NA"))</f>
        <v>18</v>
      </c>
      <c r="DI148" s="6">
        <f>IF(Valor_normalizado!DI148=0,32,IFERROR(RANK(Valor_normalizado!DI148,Valor_normalizado!DI$130:DI$161,0),"NA"))</f>
        <v>30</v>
      </c>
      <c r="DJ148" s="6">
        <f>IF(Valor_normalizado!DJ148=0,32,IFERROR(RANK(Valor_normalizado!DJ148,Valor_normalizado!DJ$130:DJ$161,0),"NA"))</f>
        <v>17</v>
      </c>
      <c r="DK148" s="6">
        <f>IF(Valor_normalizado!DK148=0,32,IFERROR(RANK(Valor_normalizado!DK148,Valor_normalizado!DK$130:DK$161,0),"NA"))</f>
        <v>19</v>
      </c>
      <c r="DL148" s="6">
        <f>IF(Valor_normalizado!DL148=0,32,IFERROR(RANK(Valor_normalizado!DL148,Valor_normalizado!DL$130:DL$161,0),"NA"))</f>
        <v>5</v>
      </c>
      <c r="DM148" s="6">
        <f>IF(Valor_normalizado!DM148=0,32,IFERROR(RANK(Valor_normalizado!DM148,Valor_normalizado!DM$130:DM$161,0),"NA"))</f>
        <v>10</v>
      </c>
      <c r="DN148" s="6">
        <f>IF(Valor_normalizado!DN148=0,32,IFERROR(RANK(Valor_normalizado!DN148,Valor_normalizado!DN$130:DN$161,0),"NA"))</f>
        <v>6</v>
      </c>
      <c r="DO148" s="6">
        <f>IF(Valor_normalizado!DO148=0,32,IFERROR(RANK(Valor_normalizado!DO148,Valor_normalizado!DO$130:DO$161,0),"NA"))</f>
        <v>12</v>
      </c>
      <c r="DP148" s="6">
        <f>IF(Valor_normalizado!DP148=0,32,IFERROR(RANK(Valor_normalizado!DP148,Valor_normalizado!DP$130:DP$161,0),"NA"))</f>
        <v>3</v>
      </c>
      <c r="DQ148" s="6">
        <f>IF(Valor_normalizado!DQ148=0,32,IFERROR(RANK(Valor_normalizado!DQ148,Valor_normalizado!DQ$130:DQ$161,0),"NA"))</f>
        <v>13</v>
      </c>
      <c r="DR148" s="6">
        <f>IF(Valor_normalizado!DR148=0,32,IFERROR(RANK(Valor_normalizado!DR148,Valor_normalizado!DR$130:DR$161,0),"NA"))</f>
        <v>14</v>
      </c>
      <c r="DS148" s="6">
        <f>IF(Valor_normalizado!DS148=0,32,IFERROR(RANK(Valor_normalizado!DS148,Valor_normalizado!DS$130:DS$161,0),"NA"))</f>
        <v>11</v>
      </c>
      <c r="DT148" s="6">
        <f>IF(Valor_normalizado!DT148=0,32,IFERROR(RANK(Valor_normalizado!DT148,Valor_normalizado!DT$130:DT$161,0),"NA"))</f>
        <v>14</v>
      </c>
      <c r="DU148" s="6">
        <f>IF(Valor_normalizado!DU148=0,32,IFERROR(RANK(Valor_normalizado!DU148,Valor_normalizado!DU$130:DU$161,0),"NA"))</f>
        <v>17</v>
      </c>
      <c r="DV148" s="6">
        <f>IF(Valor_normalizado!DV148=0,32,IFERROR(RANK(Valor_normalizado!DV148,Valor_normalizado!DV$130:DV$161,0),"NA"))</f>
        <v>16</v>
      </c>
      <c r="DW148" s="6">
        <f>IF(Valor_normalizado!DW148=0,32,IFERROR(RANK(Valor_normalizado!DW148,Valor_normalizado!DW$130:DW$161,0),"NA"))</f>
        <v>16</v>
      </c>
      <c r="DX148" s="6">
        <f>IF(Valor_normalizado!DX148=0,32,IFERROR(RANK(Valor_normalizado!DX148,Valor_normalizado!DX$130:DX$161,0),"NA"))</f>
        <v>16</v>
      </c>
      <c r="DY148" s="6">
        <f>IF(Valor_normalizado!DY148=0,32,IFERROR(RANK(Valor_normalizado!DY148,Valor_normalizado!DY$130:DY$161,0),"NA"))</f>
        <v>20</v>
      </c>
      <c r="DZ148" s="6">
        <f>IF(Valor_normalizado!DZ148=0,32,IFERROR(RANK(Valor_normalizado!DZ148,Valor_normalizado!DZ$130:DZ$161,0),"NA"))</f>
        <v>21</v>
      </c>
      <c r="EA148" s="6">
        <f>IF(Valor_normalizado!EA148=0,32,IFERROR(RANK(Valor_normalizado!EA148,Valor_normalizado!EA$130:EA$161,0),"NA"))</f>
        <v>21</v>
      </c>
      <c r="EB148" s="6">
        <f>IF(Valor_normalizado!EB148=0,32,IFERROR(RANK(Valor_normalizado!EB148,Valor_normalizado!EB$130:EB$161,0),"NA"))</f>
        <v>20</v>
      </c>
      <c r="EC148" s="6">
        <f>IF(Valor_normalizado!EC148=0,32,IFERROR(RANK(Valor_normalizado!EC148,Valor_normalizado!EC$130:EC$161,0),"NA"))</f>
        <v>18</v>
      </c>
      <c r="ED148" s="6">
        <f>IF(Valor_normalizado!ED148=0,32,IFERROR(RANK(Valor_normalizado!ED148,Valor_normalizado!ED$130:ED$161,0),"NA"))</f>
        <v>14</v>
      </c>
      <c r="EE148" s="6">
        <f>IF(Valor_normalizado!EE148=0,32,IFERROR(RANK(Valor_normalizado!EE148,Valor_normalizado!EE$130:EE$161,0),"NA"))</f>
        <v>14</v>
      </c>
      <c r="EF148" s="6">
        <f>IF(Valor_normalizado!EF148=0,32,IFERROR(RANK(Valor_normalizado!EF148,Valor_normalizado!EF$130:EF$161,0),"NA"))</f>
        <v>20</v>
      </c>
      <c r="EG148" s="6">
        <f>IF(Valor_normalizado!EG148=0,32,IFERROR(RANK(Valor_normalizado!EG148,Valor_normalizado!EG$130:EG$161,0),"NA"))</f>
        <v>7</v>
      </c>
      <c r="EH148" s="6">
        <f>IF(Valor_normalizado!EH148=0,32,IFERROR(RANK(Valor_normalizado!EH148,Valor_normalizado!EH$130:EH$161,0),"NA"))</f>
        <v>8</v>
      </c>
      <c r="EI148" s="6">
        <f>IF(Valor_normalizado!EI148=0,32,IFERROR(RANK(Valor_normalizado!EI148,Valor_normalizado!EI$130:EI$161,0),"NA"))</f>
        <v>20</v>
      </c>
      <c r="EJ148" s="6">
        <f>IF(Valor_normalizado!EJ148=0,32,IFERROR(RANK(Valor_normalizado!EJ148,Valor_normalizado!EJ$130:EJ$161,0),"NA"))</f>
        <v>21</v>
      </c>
      <c r="EK148" s="6">
        <f>IF(Valor_normalizado!EK148=0,32,IFERROR(RANK(Valor_normalizado!EK148,Valor_normalizado!EK$130:EK$161,0),"NA"))</f>
        <v>18</v>
      </c>
      <c r="EL148" s="6">
        <f>IF(Valor_normalizado!EL148=0,32,IFERROR(RANK(Valor_normalizado!EL148,Valor_normalizado!EL$130:EL$161,0),"NA"))</f>
        <v>13</v>
      </c>
      <c r="EM148" s="6">
        <f>IF(Valor_normalizado!EM148=0,32,IFERROR(RANK(Valor_normalizado!EM148,Valor_normalizado!EM$130:EM$161,0),"NA"))</f>
        <v>13</v>
      </c>
      <c r="EN148" s="6">
        <f>IF(Valor_normalizado!EN148=0,32,IFERROR(RANK(Valor_normalizado!EN148,Valor_normalizado!EN$130:EN$161,0),"NA"))</f>
        <v>19</v>
      </c>
      <c r="EO148" s="6">
        <f>IF(Valor_normalizado!EO148=0,32,IFERROR(RANK(Valor_normalizado!EO148,Valor_normalizado!EO$130:EO$161,0),"NA"))</f>
        <v>20</v>
      </c>
      <c r="EP148" s="6">
        <f>IF(Valor_normalizado!EP148=0,32,IFERROR(RANK(Valor_normalizado!EP148,Valor_normalizado!EP$130:EP$161,0),"NA"))</f>
        <v>13</v>
      </c>
      <c r="EQ148" s="6">
        <f>IF(Valor_normalizado!EQ148=0,32,IFERROR(RANK(Valor_normalizado!EQ148,Valor_normalizado!EQ$130:EQ$161,0),"NA"))</f>
        <v>19</v>
      </c>
      <c r="ER148" s="6">
        <f>IF(Valor_normalizado!ER148=0,32,IFERROR(RANK(Valor_normalizado!ER148,Valor_normalizado!ER$130:ER$161,0),"NA"))</f>
        <v>16</v>
      </c>
      <c r="ES148" s="6">
        <f>IF(Valor_normalizado!ES148=0,32,IFERROR(RANK(Valor_normalizado!ES148,Valor_normalizado!ES$130:ES$161,0),"NA"))</f>
        <v>14</v>
      </c>
    </row>
    <row r="149" spans="1:149" x14ac:dyDescent="0.25">
      <c r="A149" s="1" t="s">
        <v>265</v>
      </c>
      <c r="B149" s="75">
        <v>2023</v>
      </c>
      <c r="C149" s="6">
        <f>IF(Valor_normalizado!C149=0,32,IFERROR(RANK(Valor_normalizado!C149,Valor_normalizado!C$130:C$161,0),"NA"))</f>
        <v>22</v>
      </c>
      <c r="D149" s="6">
        <f>IF(Valor_normalizado!D149=0,32,IFERROR(RANK(Valor_normalizado!D149,Valor_normalizado!D$130:D$161,0),"NA"))</f>
        <v>1</v>
      </c>
      <c r="E149" s="6">
        <f>IF(Valor_normalizado!E149=0,32,IFERROR(RANK(Valor_normalizado!E149,Valor_normalizado!E$130:E$161,0),"NA"))</f>
        <v>10</v>
      </c>
      <c r="F149" s="6">
        <f>IF(Valor_normalizado!F149=0,32,IFERROR(RANK(Valor_normalizado!F149,Valor_normalizado!F$130:F$161,0),"NA"))</f>
        <v>8</v>
      </c>
      <c r="G149" s="6">
        <f>IF(Valor_normalizado!G149=0,32,IFERROR(RANK(Valor_normalizado!G149,Valor_normalizado!G$130:G$161,0),"NA"))</f>
        <v>7</v>
      </c>
      <c r="H149" s="6">
        <f>IF(Valor_normalizado!H149=0,32,IFERROR(RANK(Valor_normalizado!H149,Valor_normalizado!H$130:H$161,0),"NA"))</f>
        <v>9</v>
      </c>
      <c r="I149" s="6">
        <f>IF(Valor_normalizado!I149=0,32,IFERROR(RANK(Valor_normalizado!I149,Valor_normalizado!I$130:I$161,0),"NA"))</f>
        <v>12</v>
      </c>
      <c r="J149" s="6">
        <f>IF(Valor_normalizado!J149=0,32,IFERROR(RANK(Valor_normalizado!J149,Valor_normalizado!J$130:J$161,0),"NA"))</f>
        <v>9</v>
      </c>
      <c r="K149" s="6">
        <f>IF(Valor_normalizado!K149=0,32,IFERROR(RANK(Valor_normalizado!K149,Valor_normalizado!K$130:K$161,0),"NA"))</f>
        <v>16</v>
      </c>
      <c r="L149" s="6">
        <f>IF(Valor_normalizado!L149=0,32,IFERROR(RANK(Valor_normalizado!L149,Valor_normalizado!L$130:L$161,0),"NA"))</f>
        <v>6</v>
      </c>
      <c r="M149" s="6">
        <f>IF(Valor_normalizado!M149=0,32,IFERROR(RANK(Valor_normalizado!M149,Valor_normalizado!M$130:M$161,0),"NA"))</f>
        <v>11</v>
      </c>
      <c r="N149" s="6">
        <f>IF(Valor_normalizado!N149=0,32,IFERROR(RANK(Valor_normalizado!N149,Valor_normalizado!N$130:N$161,0),"NA"))</f>
        <v>19</v>
      </c>
      <c r="O149" s="6">
        <f>IF(Valor_normalizado!O149=0,32,IFERROR(RANK(Valor_normalizado!O149,Valor_normalizado!O$130:O$161,0),"NA"))</f>
        <v>16</v>
      </c>
      <c r="P149" s="6">
        <f>IF(Valor_normalizado!P149=0,32,IFERROR(RANK(Valor_normalizado!P149,Valor_normalizado!P$130:P$161,0),"NA"))</f>
        <v>5</v>
      </c>
      <c r="Q149" s="6">
        <f>IF(Valor_normalizado!Q149=0,32,IFERROR(RANK(Valor_normalizado!Q149,Valor_normalizado!Q$130:Q$161,0),"NA"))</f>
        <v>7</v>
      </c>
      <c r="R149" s="6">
        <f>IF(Valor_normalizado!R149=0,32,IFERROR(RANK(Valor_normalizado!R149,Valor_normalizado!R$130:R$161,0),"NA"))</f>
        <v>7</v>
      </c>
      <c r="S149" s="6">
        <f>IF(Valor_normalizado!S149=0,32,IFERROR(RANK(Valor_normalizado!S149,Valor_normalizado!S$130:S$161,0),"NA"))</f>
        <v>5</v>
      </c>
      <c r="T149" s="6">
        <f>IF(Valor_normalizado!T149=0,32,IFERROR(RANK(Valor_normalizado!T149,Valor_normalizado!T$130:T$161,0),"NA"))</f>
        <v>3</v>
      </c>
      <c r="U149" s="6">
        <f>IF(Valor_normalizado!U149=0,32,IFERROR(RANK(Valor_normalizado!U149,Valor_normalizado!U$130:U$161,0),"NA"))</f>
        <v>6</v>
      </c>
      <c r="V149" s="6">
        <f>IF(Valor_normalizado!V149=0,32,IFERROR(RANK(Valor_normalizado!V149,Valor_normalizado!V$130:V$161,0),"NA"))</f>
        <v>11</v>
      </c>
      <c r="W149" s="6">
        <f>IF(Valor_normalizado!W149=0,32,IFERROR(RANK(Valor_normalizado!W149,Valor_normalizado!W$130:W$161,0),"NA"))</f>
        <v>9</v>
      </c>
      <c r="X149" s="6">
        <f>IF(Valor_normalizado!X149=0,32,IFERROR(RANK(Valor_normalizado!X149,Valor_normalizado!X$130:X$161,0),"NA"))</f>
        <v>8</v>
      </c>
      <c r="Y149" s="6">
        <f>IF(Valor_normalizado!Y149=0,32,IFERROR(RANK(Valor_normalizado!Y149,Valor_normalizado!Y$130:Y$161,0),"NA"))</f>
        <v>15</v>
      </c>
      <c r="Z149" s="6">
        <f>IF(Valor_normalizado!Z149=0,32,IFERROR(RANK(Valor_normalizado!Z149,Valor_normalizado!Z$130:Z$161,0),"NA"))</f>
        <v>13</v>
      </c>
      <c r="AA149" s="6">
        <f>IF(Valor_normalizado!AA149=0,32,IFERROR(RANK(Valor_normalizado!AA149,Valor_normalizado!AA$130:AA$161,0),"NA"))</f>
        <v>9</v>
      </c>
      <c r="AB149" s="6">
        <f>IF(Valor_normalizado!AB149=0,32,IFERROR(RANK(Valor_normalizado!AB149,Valor_normalizado!AB$130:AB$161,0),"NA"))</f>
        <v>32</v>
      </c>
      <c r="AC149" s="6">
        <f>IF(Valor_normalizado!AC149=0,32,IFERROR(RANK(Valor_normalizado!AC149,Valor_normalizado!AC$130:AC$161,0),"NA"))</f>
        <v>27</v>
      </c>
      <c r="AD149" s="6">
        <f>IF(Valor_normalizado!AD149=0,32,IFERROR(RANK(Valor_normalizado!AD149,Valor_normalizado!AD$130:AD$161,0),"NA"))</f>
        <v>8</v>
      </c>
      <c r="AE149" s="6">
        <f>IF(Valor_normalizado!AE149=0,32,IFERROR(RANK(Valor_normalizado!AE149,Valor_normalizado!AE$130:AE$161,0),"NA"))</f>
        <v>8</v>
      </c>
      <c r="AF149" s="6">
        <f>IF(Valor_normalizado!AF149=0,32,IFERROR(RANK(Valor_normalizado!AF149,Valor_normalizado!AF$130:AF$161,0),"NA"))</f>
        <v>5</v>
      </c>
      <c r="AG149" s="6">
        <f>IF(Valor_normalizado!AG149=0,32,IFERROR(RANK(Valor_normalizado!AG149,Valor_normalizado!AG$130:AG$161,0),"NA"))</f>
        <v>22</v>
      </c>
      <c r="AH149" s="6">
        <f>IF(Valor_normalizado!AH149=0,32,IFERROR(RANK(Valor_normalizado!AH149,Valor_normalizado!AH$130:AH$161,0),"NA"))</f>
        <v>15</v>
      </c>
      <c r="AI149" s="6">
        <f>IF(Valor_normalizado!AI149=0,32,IFERROR(RANK(Valor_normalizado!AI149,Valor_normalizado!AI$130:AI$161,0),"NA"))</f>
        <v>16</v>
      </c>
      <c r="AJ149" s="6">
        <f>IF(Valor_normalizado!AJ149=0,32,IFERROR(RANK(Valor_normalizado!AJ149,Valor_normalizado!AJ$130:AJ$161,0),"NA"))</f>
        <v>6</v>
      </c>
      <c r="AK149" s="6">
        <f>IF(Valor_normalizado!AK149=0,32,IFERROR(RANK(Valor_normalizado!AK149,Valor_normalizado!AK$130:AK$161,0),"NA"))</f>
        <v>2</v>
      </c>
      <c r="AL149" s="6">
        <f>IF(Valor_normalizado!AL149=0,32,IFERROR(RANK(Valor_normalizado!AL149,Valor_normalizado!AL$130:AL$161,0),"NA"))</f>
        <v>16</v>
      </c>
      <c r="AM149" s="6">
        <f>IF(Valor_normalizado!AM149=0,32,IFERROR(RANK(Valor_normalizado!AM149,Valor_normalizado!AM$130:AM$161,0),"NA"))</f>
        <v>8</v>
      </c>
      <c r="AN149" s="6">
        <f>IF(Valor_normalizado!AN149=0,32,IFERROR(RANK(Valor_normalizado!AN149,Valor_normalizado!AN$130:AN$161,0),"NA"))</f>
        <v>4</v>
      </c>
      <c r="AO149" s="6">
        <f>IF(Valor_normalizado!AO149=0,32,IFERROR(RANK(Valor_normalizado!AO149,Valor_normalizado!AO$130:AO$161,0),"NA"))</f>
        <v>10</v>
      </c>
      <c r="AP149" s="6">
        <f>IF(Valor_normalizado!AP149=0,32,IFERROR(RANK(Valor_normalizado!AP149,Valor_normalizado!AP$130:AP$161,0),"NA"))</f>
        <v>8</v>
      </c>
      <c r="AQ149" s="6">
        <f>IF(Valor_normalizado!AQ149=0,32,IFERROR(RANK(Valor_normalizado!AQ149,Valor_normalizado!AQ$130:AQ$161,0),"NA"))</f>
        <v>8</v>
      </c>
      <c r="AR149" s="6">
        <f>IF(Valor_normalizado!AR149=0,32,IFERROR(RANK(Valor_normalizado!AR149,Valor_normalizado!AR$130:AR$161,0),"NA"))</f>
        <v>7</v>
      </c>
      <c r="AS149" s="6">
        <f>IF(Valor_normalizado!AS149=0,32,IFERROR(RANK(Valor_normalizado!AS149,Valor_normalizado!AS$130:AS$161,0),"NA"))</f>
        <v>9</v>
      </c>
      <c r="AT149" s="6">
        <f>IF(Valor_normalizado!AT149=0,32,IFERROR(RANK(Valor_normalizado!AT149,Valor_normalizado!AT$130:AT$161,0),"NA"))</f>
        <v>8</v>
      </c>
      <c r="AU149" s="6">
        <f>IF(Valor_normalizado!AU149=0,32,IFERROR(RANK(Valor_normalizado!AU149,Valor_normalizado!AU$130:AU$161,0),"NA"))</f>
        <v>6</v>
      </c>
      <c r="AV149" s="6">
        <f>IF(Valor_normalizado!AV149=0,32,IFERROR(RANK(Valor_normalizado!AV149,Valor_normalizado!AV$130:AV$161,0),"NA"))</f>
        <v>6</v>
      </c>
      <c r="AW149" s="6">
        <f>IF(Valor_normalizado!AW149=0,32,IFERROR(RANK(Valor_normalizado!AW149,Valor_normalizado!AW$130:AW$161,0),"NA"))</f>
        <v>12</v>
      </c>
      <c r="AX149" s="6">
        <f>IF(Valor_normalizado!AX149=0,32,IFERROR(RANK(Valor_normalizado!AX149,Valor_normalizado!AX$130:AX$161,0),"NA"))</f>
        <v>8</v>
      </c>
      <c r="AY149" s="6">
        <f>IF(Valor_normalizado!AY149=0,32,IFERROR(RANK(Valor_normalizado!AY149,Valor_normalizado!AY$130:AY$161,0),"NA"))</f>
        <v>8</v>
      </c>
      <c r="AZ149" s="6">
        <f>IF(Valor_normalizado!AZ149=0,32,IFERROR(RANK(Valor_normalizado!AZ149,Valor_normalizado!AZ$130:AZ$161,0),"NA"))</f>
        <v>13</v>
      </c>
      <c r="BA149" s="6">
        <f>IF(Valor_normalizado!BA149=0,32,IFERROR(RANK(Valor_normalizado!BA149,Valor_normalizado!BA$130:BA$161,0),"NA"))</f>
        <v>25</v>
      </c>
      <c r="BB149" s="6">
        <f>IF(Valor_normalizado!BB149=0,32,IFERROR(RANK(Valor_normalizado!BB149,Valor_normalizado!BB$130:BB$161,0),"NA"))</f>
        <v>19</v>
      </c>
      <c r="BC149" s="6">
        <f>IF(Valor_normalizado!BC149=0,32,IFERROR(RANK(Valor_normalizado!BC149,Valor_normalizado!BC$130:BC$161,0),"NA"))</f>
        <v>11</v>
      </c>
      <c r="BD149" s="6">
        <f>IF(Valor_normalizado!BD149=0,32,IFERROR(RANK(Valor_normalizado!BD149,Valor_normalizado!BD$130:BD$161,0),"NA"))</f>
        <v>9</v>
      </c>
      <c r="BE149" s="6">
        <f>IF(Valor_normalizado!BE149=0,32,IFERROR(RANK(Valor_normalizado!BE149,Valor_normalizado!BE$130:BE$161,0),"NA"))</f>
        <v>8</v>
      </c>
      <c r="BF149" s="6">
        <f>IF(Valor_normalizado!BF149=0,32,IFERROR(RANK(Valor_normalizado!BF149,Valor_normalizado!BF$130:BF$161,0),"NA"))</f>
        <v>15</v>
      </c>
      <c r="BG149" s="6">
        <f>IF(Valor_normalizado!BG149=0,32,IFERROR(RANK(Valor_normalizado!BG149,Valor_normalizado!BG$130:BG$161,0),"NA"))</f>
        <v>10</v>
      </c>
      <c r="BH149" s="6">
        <f>IF(Valor_normalizado!BH149=0,32,IFERROR(RANK(Valor_normalizado!BH149,Valor_normalizado!BH$130:BH$161,0),"NA"))</f>
        <v>9</v>
      </c>
      <c r="BI149" s="6">
        <f>IF(Valor_normalizado!BI149=0,32,IFERROR(RANK(Valor_normalizado!BI149,Valor_normalizado!BI$130:BI$161,0),"NA"))</f>
        <v>9</v>
      </c>
      <c r="BJ149" s="6">
        <f>IF(Valor_normalizado!BJ149=0,32,IFERROR(RANK(Valor_normalizado!BJ149,Valor_normalizado!BJ$130:BJ$161,0),"NA"))</f>
        <v>8</v>
      </c>
      <c r="BK149" s="6">
        <f>IF(Valor_normalizado!BK149=0,32,IFERROR(RANK(Valor_normalizado!BK149,Valor_normalizado!BK$130:BK$161,0),"NA"))</f>
        <v>5</v>
      </c>
      <c r="BL149" s="6">
        <f>IF(Valor_normalizado!BL149=0,32,IFERROR(RANK(Valor_normalizado!BL149,Valor_normalizado!BL$130:BL$161,0),"NA"))</f>
        <v>13</v>
      </c>
      <c r="BM149" s="6">
        <f>IF(Valor_normalizado!BM149=0,32,IFERROR(RANK(Valor_normalizado!BM149,Valor_normalizado!BM$130:BM$161,0),"NA"))</f>
        <v>7</v>
      </c>
      <c r="BN149" s="6">
        <f>IF(Valor_normalizado!BN149=0,32,IFERROR(RANK(Valor_normalizado!BN149,Valor_normalizado!BN$130:BN$161,0),"NA"))</f>
        <v>14</v>
      </c>
      <c r="BO149" s="6">
        <f>IF(Valor_normalizado!BO149=0,32,IFERROR(RANK(Valor_normalizado!BO149,Valor_normalizado!BO$130:BO$161,0),"NA"))</f>
        <v>10</v>
      </c>
      <c r="BP149" s="6">
        <f>IF(Valor_normalizado!BP149=0,32,IFERROR(RANK(Valor_normalizado!BP149,Valor_normalizado!BP$130:BP$161,0),"NA"))</f>
        <v>9</v>
      </c>
      <c r="BQ149" s="6">
        <f>IF(Valor_normalizado!BQ149=0,32,IFERROR(RANK(Valor_normalizado!BQ149,Valor_normalizado!BQ$130:BQ$161,0),"NA"))</f>
        <v>25</v>
      </c>
      <c r="BR149" s="6">
        <f>IF(Valor_normalizado!BR149=0,32,IFERROR(RANK(Valor_normalizado!BR149,Valor_normalizado!BR$130:BR$161,0),"NA"))</f>
        <v>20</v>
      </c>
      <c r="BS149" s="6">
        <f>IF(Valor_normalizado!BS149=0,32,IFERROR(RANK(Valor_normalizado!BS149,Valor_normalizado!BS$130:BS$161,0),"NA"))</f>
        <v>7</v>
      </c>
      <c r="BT149" s="6">
        <f>IF(Valor_normalizado!BT149=0,32,IFERROR(RANK(Valor_normalizado!BT149,Valor_normalizado!BT$130:BT$161,0),"NA"))</f>
        <v>24</v>
      </c>
      <c r="BU149" s="6">
        <f>IF(Valor_normalizado!BU149=0,32,IFERROR(RANK(Valor_normalizado!BU149,Valor_normalizado!BU$130:BU$161,0),"NA"))</f>
        <v>16</v>
      </c>
      <c r="BV149" s="6">
        <f>IF(Valor_normalizado!BV149=0,32,IFERROR(RANK(Valor_normalizado!BV149,Valor_normalizado!BV$130:BV$161,0),"NA"))</f>
        <v>9</v>
      </c>
      <c r="BW149" s="6">
        <f>IF(Valor_normalizado!BW149=0,32,IFERROR(RANK(Valor_normalizado!BW149,Valor_normalizado!BW$130:BW$161,0),"NA"))</f>
        <v>11</v>
      </c>
      <c r="BX149" s="6">
        <f>IF(Valor_normalizado!BX149=0,32,IFERROR(RANK(Valor_normalizado!BX149,Valor_normalizado!BX$130:BX$161,0),"NA"))</f>
        <v>10</v>
      </c>
      <c r="BY149" s="6">
        <f>IF(Valor_normalizado!BY149=0,32,IFERROR(RANK(Valor_normalizado!BY149,Valor_normalizado!BY$130:BY$161,0),"NA"))</f>
        <v>5</v>
      </c>
      <c r="BZ149" s="6">
        <f>IF(Valor_normalizado!BZ149=0,32,IFERROR(RANK(Valor_normalizado!BZ149,Valor_normalizado!BZ$130:BZ$161,0),"NA"))</f>
        <v>8</v>
      </c>
      <c r="CA149" s="6">
        <f>IF(Valor_normalizado!CA149=0,32,IFERROR(RANK(Valor_normalizado!CA149,Valor_normalizado!CA$130:CA$161,0),"NA"))</f>
        <v>25</v>
      </c>
      <c r="CB149" s="6">
        <f>IF(Valor_normalizado!CB149=0,32,IFERROR(RANK(Valor_normalizado!CB149,Valor_normalizado!CB$130:CB$161,0),"NA"))</f>
        <v>10</v>
      </c>
      <c r="CC149" s="6">
        <f>IF(Valor_normalizado!CC149=0,32,IFERROR(RANK(Valor_normalizado!CC149,Valor_normalizado!CC$130:CC$161,0),"NA"))</f>
        <v>11</v>
      </c>
      <c r="CD149" s="6">
        <f>IF(Valor_normalizado!CD149=0,32,IFERROR(RANK(Valor_normalizado!CD149,Valor_normalizado!CD$130:CD$161,0),"NA"))</f>
        <v>11</v>
      </c>
      <c r="CE149" s="6">
        <f>IF(Valor_normalizado!CE149=0,32,IFERROR(RANK(Valor_normalizado!CE149,Valor_normalizado!CE$130:CE$161,0),"NA"))</f>
        <v>17</v>
      </c>
      <c r="CF149" s="6">
        <f>IF(Valor_normalizado!CF149=0,32,IFERROR(RANK(Valor_normalizado!CF149,Valor_normalizado!CF$130:CF$161,0),"NA"))</f>
        <v>13</v>
      </c>
      <c r="CG149" s="6">
        <f>IF(Valor_normalizado!CG149=0,32,IFERROR(RANK(Valor_normalizado!CG149,Valor_normalizado!CG$130:CG$161,0),"NA"))</f>
        <v>9</v>
      </c>
      <c r="CH149" s="6">
        <f>IF(Valor_normalizado!CH149=0,32,IFERROR(RANK(Valor_normalizado!CH149,Valor_normalizado!CH$130:CH$161,0),"NA"))</f>
        <v>12</v>
      </c>
      <c r="CI149" s="6">
        <f>IF(Valor_normalizado!CI149=0,32,IFERROR(RANK(Valor_normalizado!CI149,Valor_normalizado!CI$130:CI$161,0),"NA"))</f>
        <v>10</v>
      </c>
      <c r="CJ149" s="6">
        <f>IF(Valor_normalizado!CJ149=0,32,IFERROR(RANK(Valor_normalizado!CJ149,Valor_normalizado!CJ$130:CJ$161,0),"NA"))</f>
        <v>15</v>
      </c>
      <c r="CK149" s="6">
        <f>IF(Valor_normalizado!CK149=0,32,IFERROR(RANK(Valor_normalizado!CK149,Valor_normalizado!CK$130:CK$161,0),"NA"))</f>
        <v>13</v>
      </c>
      <c r="CL149" s="6">
        <f>IF(Valor_normalizado!CL149=0,32,IFERROR(RANK(Valor_normalizado!CL149,Valor_normalizado!CL$130:CL$161,0),"NA"))</f>
        <v>12</v>
      </c>
      <c r="CM149" s="6">
        <f>IF(Valor_normalizado!CM149=0,32,IFERROR(RANK(Valor_normalizado!CM149,Valor_normalizado!CM$130:CM$161,0),"NA"))</f>
        <v>13</v>
      </c>
      <c r="CN149" s="6">
        <f>IF(Valor_normalizado!CN149=0,32,IFERROR(RANK(Valor_normalizado!CN149,Valor_normalizado!CN$130:CN$161,0),"NA"))</f>
        <v>10</v>
      </c>
      <c r="CO149" s="6">
        <f>IF(Valor_normalizado!CO149=0,32,IFERROR(RANK(Valor_normalizado!CO149,Valor_normalizado!CO$130:CO$161,0),"NA"))</f>
        <v>14</v>
      </c>
      <c r="CP149" s="6">
        <f>IF(Valor_normalizado!CP149=0,32,IFERROR(RANK(Valor_normalizado!CP149,Valor_normalizado!CP$130:CP$161,0),"NA"))</f>
        <v>5</v>
      </c>
      <c r="CQ149" s="6">
        <f>IF(Valor_normalizado!CQ149=0,32,IFERROR(RANK(Valor_normalizado!CQ149,Valor_normalizado!CQ$130:CQ$161,0),"NA"))</f>
        <v>9</v>
      </c>
      <c r="CR149" s="6">
        <f>IF(Valor_normalizado!CR149=0,32,IFERROR(RANK(Valor_normalizado!CR149,Valor_normalizado!CR$130:CR$161,0),"NA"))</f>
        <v>8</v>
      </c>
      <c r="CS149" s="6">
        <f>IF(Valor_normalizado!CS149=0,32,IFERROR(RANK(Valor_normalizado!CS149,Valor_normalizado!CS$130:CS$161,0),"NA"))</f>
        <v>20</v>
      </c>
      <c r="CT149" s="6">
        <f>IF(Valor_normalizado!CT149=0,32,IFERROR(RANK(Valor_normalizado!CT149,Valor_normalizado!CT$130:CT$161,0),"NA"))</f>
        <v>4</v>
      </c>
      <c r="CU149" s="6">
        <f>IF(Valor_normalizado!CU149=0,32,IFERROR(RANK(Valor_normalizado!CU149,Valor_normalizado!CU$130:CU$161,0),"NA"))</f>
        <v>9</v>
      </c>
      <c r="CV149" s="6">
        <f>IF(Valor_normalizado!CV149=0,32,IFERROR(RANK(Valor_normalizado!CV149,Valor_normalizado!CV$130:CV$161,0),"NA"))</f>
        <v>9</v>
      </c>
      <c r="CW149" s="6">
        <f>IF(Valor_normalizado!CW149=0,32,IFERROR(RANK(Valor_normalizado!CW149,Valor_normalizado!CW$130:CW$161,0),"NA"))</f>
        <v>9</v>
      </c>
      <c r="CX149" s="6">
        <f>IF(Valor_normalizado!CX149=0,32,IFERROR(RANK(Valor_normalizado!CX149,Valor_normalizado!CX$130:CX$161,0),"NA"))</f>
        <v>9</v>
      </c>
      <c r="CY149" s="6">
        <f>IF(Valor_normalizado!CY149=0,32,IFERROR(RANK(Valor_normalizado!CY149,Valor_normalizado!CY$130:CY$161,0),"NA"))</f>
        <v>18</v>
      </c>
      <c r="CZ149" s="6">
        <f>IF(Valor_normalizado!CZ149=0,32,IFERROR(RANK(Valor_normalizado!CZ149,Valor_normalizado!CZ$130:CZ$161,0),"NA"))</f>
        <v>6</v>
      </c>
      <c r="DA149" s="6">
        <f>IF(Valor_normalizado!DA149=0,32,IFERROR(RANK(Valor_normalizado!DA149,Valor_normalizado!DA$130:DA$161,0),"NA"))</f>
        <v>15</v>
      </c>
      <c r="DB149" s="6">
        <f>IF(Valor_normalizado!DB149=0,32,IFERROR(RANK(Valor_normalizado!DB149,Valor_normalizado!DB$130:DB$161,0),"NA"))</f>
        <v>13</v>
      </c>
      <c r="DC149" s="6">
        <f>IF(Valor_normalizado!DC149=0,32,IFERROR(RANK(Valor_normalizado!DC149,Valor_normalizado!DC$130:DC$161,0),"NA"))</f>
        <v>7</v>
      </c>
      <c r="DD149" s="6">
        <f>IF(Valor_normalizado!DD149=0,32,IFERROR(RANK(Valor_normalizado!DD149,Valor_normalizado!DD$130:DD$161,0),"NA"))</f>
        <v>9</v>
      </c>
      <c r="DE149" s="6">
        <f>IF(Valor_normalizado!DE149=0,32,IFERROR(RANK(Valor_normalizado!DE149,Valor_normalizado!DE$130:DE$161,0),"NA"))</f>
        <v>7</v>
      </c>
      <c r="DF149" s="6">
        <f>IF(Valor_normalizado!DF149=0,32,IFERROR(RANK(Valor_normalizado!DF149,Valor_normalizado!DF$130:DF$161,0),"NA"))</f>
        <v>23</v>
      </c>
      <c r="DG149" s="6">
        <f>IF(Valor_normalizado!DG149=0,32,IFERROR(RANK(Valor_normalizado!DG149,Valor_normalizado!DG$130:DG$161,0),"NA"))</f>
        <v>10</v>
      </c>
      <c r="DH149" s="6">
        <f>IF(Valor_normalizado!DH149=0,32,IFERROR(RANK(Valor_normalizado!DH149,Valor_normalizado!DH$130:DH$161,0),"NA"))</f>
        <v>7</v>
      </c>
      <c r="DI149" s="6">
        <f>IF(Valor_normalizado!DI149=0,32,IFERROR(RANK(Valor_normalizado!DI149,Valor_normalizado!DI$130:DI$161,0),"NA"))</f>
        <v>11</v>
      </c>
      <c r="DJ149" s="6">
        <f>IF(Valor_normalizado!DJ149=0,32,IFERROR(RANK(Valor_normalizado!DJ149,Valor_normalizado!DJ$130:DJ$161,0),"NA"))</f>
        <v>5</v>
      </c>
      <c r="DK149" s="6">
        <f>IF(Valor_normalizado!DK149=0,32,IFERROR(RANK(Valor_normalizado!DK149,Valor_normalizado!DK$130:DK$161,0),"NA"))</f>
        <v>5</v>
      </c>
      <c r="DL149" s="6">
        <f>IF(Valor_normalizado!DL149=0,32,IFERROR(RANK(Valor_normalizado!DL149,Valor_normalizado!DL$130:DL$161,0),"NA"))</f>
        <v>25</v>
      </c>
      <c r="DM149" s="6">
        <f>IF(Valor_normalizado!DM149=0,32,IFERROR(RANK(Valor_normalizado!DM149,Valor_normalizado!DM$130:DM$161,0),"NA"))</f>
        <v>19</v>
      </c>
      <c r="DN149" s="6">
        <f>IF(Valor_normalizado!DN149=0,32,IFERROR(RANK(Valor_normalizado!DN149,Valor_normalizado!DN$130:DN$161,0),"NA"))</f>
        <v>7</v>
      </c>
      <c r="DO149" s="6">
        <f>IF(Valor_normalizado!DO149=0,32,IFERROR(RANK(Valor_normalizado!DO149,Valor_normalizado!DO$130:DO$161,0),"NA"))</f>
        <v>2</v>
      </c>
      <c r="DP149" s="6">
        <f>IF(Valor_normalizado!DP149=0,32,IFERROR(RANK(Valor_normalizado!DP149,Valor_normalizado!DP$130:DP$161,0),"NA"))</f>
        <v>14</v>
      </c>
      <c r="DQ149" s="6">
        <f>IF(Valor_normalizado!DQ149=0,32,IFERROR(RANK(Valor_normalizado!DQ149,Valor_normalizado!DQ$130:DQ$161,0),"NA"))</f>
        <v>8</v>
      </c>
      <c r="DR149" s="6">
        <f>IF(Valor_normalizado!DR149=0,32,IFERROR(RANK(Valor_normalizado!DR149,Valor_normalizado!DR$130:DR$161,0),"NA"))</f>
        <v>30</v>
      </c>
      <c r="DS149" s="6">
        <f>IF(Valor_normalizado!DS149=0,32,IFERROR(RANK(Valor_normalizado!DS149,Valor_normalizado!DS$130:DS$161,0),"NA"))</f>
        <v>13</v>
      </c>
      <c r="DT149" s="6">
        <f>IF(Valor_normalizado!DT149=0,32,IFERROR(RANK(Valor_normalizado!DT149,Valor_normalizado!DT$130:DT$161,0),"NA"))</f>
        <v>3</v>
      </c>
      <c r="DU149" s="6">
        <f>IF(Valor_normalizado!DU149=0,32,IFERROR(RANK(Valor_normalizado!DU149,Valor_normalizado!DU$130:DU$161,0),"NA"))</f>
        <v>16</v>
      </c>
      <c r="DV149" s="6">
        <f>IF(Valor_normalizado!DV149=0,32,IFERROR(RANK(Valor_normalizado!DV149,Valor_normalizado!DV$130:DV$161,0),"NA"))</f>
        <v>12</v>
      </c>
      <c r="DW149" s="6">
        <f>IF(Valor_normalizado!DW149=0,32,IFERROR(RANK(Valor_normalizado!DW149,Valor_normalizado!DW$130:DW$161,0),"NA"))</f>
        <v>12</v>
      </c>
      <c r="DX149" s="6">
        <f>IF(Valor_normalizado!DX149=0,32,IFERROR(RANK(Valor_normalizado!DX149,Valor_normalizado!DX$130:DX$161,0),"NA"))</f>
        <v>12</v>
      </c>
      <c r="DY149" s="6">
        <f>IF(Valor_normalizado!DY149=0,32,IFERROR(RANK(Valor_normalizado!DY149,Valor_normalizado!DY$130:DY$161,0),"NA"))</f>
        <v>10</v>
      </c>
      <c r="DZ149" s="6">
        <f>IF(Valor_normalizado!DZ149=0,32,IFERROR(RANK(Valor_normalizado!DZ149,Valor_normalizado!DZ$130:DZ$161,0),"NA"))</f>
        <v>11</v>
      </c>
      <c r="EA149" s="6">
        <f>IF(Valor_normalizado!EA149=0,32,IFERROR(RANK(Valor_normalizado!EA149,Valor_normalizado!EA$130:EA$161,0),"NA"))</f>
        <v>11</v>
      </c>
      <c r="EB149" s="6">
        <f>IF(Valor_normalizado!EB149=0,32,IFERROR(RANK(Valor_normalizado!EB149,Valor_normalizado!EB$130:EB$161,0),"NA"))</f>
        <v>11</v>
      </c>
      <c r="EC149" s="6">
        <f>IF(Valor_normalizado!EC149=0,32,IFERROR(RANK(Valor_normalizado!EC149,Valor_normalizado!EC$130:EC$161,0),"NA"))</f>
        <v>3</v>
      </c>
      <c r="ED149" s="6">
        <f>IF(Valor_normalizado!ED149=0,32,IFERROR(RANK(Valor_normalizado!ED149,Valor_normalizado!ED$130:ED$161,0),"NA"))</f>
        <v>4</v>
      </c>
      <c r="EE149" s="6">
        <f>IF(Valor_normalizado!EE149=0,32,IFERROR(RANK(Valor_normalizado!EE149,Valor_normalizado!EE$130:EE$161,0),"NA"))</f>
        <v>2</v>
      </c>
      <c r="EF149" s="6">
        <f>IF(Valor_normalizado!EF149=0,32,IFERROR(RANK(Valor_normalizado!EF149,Valor_normalizado!EF$130:EF$161,0),"NA"))</f>
        <v>11</v>
      </c>
      <c r="EG149" s="6">
        <f>IF(Valor_normalizado!EG149=0,32,IFERROR(RANK(Valor_normalizado!EG149,Valor_normalizado!EG$130:EG$161,0),"NA"))</f>
        <v>11</v>
      </c>
      <c r="EH149" s="6">
        <f>IF(Valor_normalizado!EH149=0,32,IFERROR(RANK(Valor_normalizado!EH149,Valor_normalizado!EH$130:EH$161,0),"NA"))</f>
        <v>13</v>
      </c>
      <c r="EI149" s="6">
        <f>IF(Valor_normalizado!EI149=0,32,IFERROR(RANK(Valor_normalizado!EI149,Valor_normalizado!EI$130:EI$161,0),"NA"))</f>
        <v>16</v>
      </c>
      <c r="EJ149" s="6">
        <f>IF(Valor_normalizado!EJ149=0,32,IFERROR(RANK(Valor_normalizado!EJ149,Valor_normalizado!EJ$130:EJ$161,0),"NA"))</f>
        <v>10</v>
      </c>
      <c r="EK149" s="6">
        <f>IF(Valor_normalizado!EK149=0,32,IFERROR(RANK(Valor_normalizado!EK149,Valor_normalizado!EK$130:EK$161,0),"NA"))</f>
        <v>4</v>
      </c>
      <c r="EL149" s="6">
        <f>IF(Valor_normalizado!EL149=0,32,IFERROR(RANK(Valor_normalizado!EL149,Valor_normalizado!EL$130:EL$161,0),"NA"))</f>
        <v>10</v>
      </c>
      <c r="EM149" s="6">
        <f>IF(Valor_normalizado!EM149=0,32,IFERROR(RANK(Valor_normalizado!EM149,Valor_normalizado!EM$130:EM$161,0),"NA"))</f>
        <v>11</v>
      </c>
      <c r="EN149" s="6">
        <f>IF(Valor_normalizado!EN149=0,32,IFERROR(RANK(Valor_normalizado!EN149,Valor_normalizado!EN$130:EN$161,0),"NA"))</f>
        <v>9</v>
      </c>
      <c r="EO149" s="6">
        <f>IF(Valor_normalizado!EO149=0,32,IFERROR(RANK(Valor_normalizado!EO149,Valor_normalizado!EO$130:EO$161,0),"NA"))</f>
        <v>4</v>
      </c>
      <c r="EP149" s="6">
        <f>IF(Valor_normalizado!EP149=0,32,IFERROR(RANK(Valor_normalizado!EP149,Valor_normalizado!EP$130:EP$161,0),"NA"))</f>
        <v>4</v>
      </c>
      <c r="EQ149" s="6">
        <f>IF(Valor_normalizado!EQ149=0,32,IFERROR(RANK(Valor_normalizado!EQ149,Valor_normalizado!EQ$130:EQ$161,0),"NA"))</f>
        <v>7</v>
      </c>
      <c r="ER149" s="6">
        <f>IF(Valor_normalizado!ER149=0,32,IFERROR(RANK(Valor_normalizado!ER149,Valor_normalizado!ER$130:ER$161,0),"NA"))</f>
        <v>7</v>
      </c>
      <c r="ES149" s="6">
        <f>IF(Valor_normalizado!ES149=0,32,IFERROR(RANK(Valor_normalizado!ES149,Valor_normalizado!ES$130:ES$161,0),"NA"))</f>
        <v>8</v>
      </c>
    </row>
    <row r="150" spans="1:149" x14ac:dyDescent="0.25">
      <c r="A150" s="2" t="s">
        <v>266</v>
      </c>
      <c r="B150" s="75">
        <v>2023</v>
      </c>
      <c r="C150" s="6">
        <f>IF(Valor_normalizado!C150=0,32,IFERROR(RANK(Valor_normalizado!C150,Valor_normalizado!C$130:C$161,0),"NA"))</f>
        <v>23</v>
      </c>
      <c r="D150" s="6">
        <f>IF(Valor_normalizado!D150=0,32,IFERROR(RANK(Valor_normalizado!D150,Valor_normalizado!D$130:D$161,0),"NA"))</f>
        <v>10</v>
      </c>
      <c r="E150" s="6">
        <f>IF(Valor_normalizado!E150=0,32,IFERROR(RANK(Valor_normalizado!E150,Valor_normalizado!E$130:E$161,0),"NA"))</f>
        <v>28</v>
      </c>
      <c r="F150" s="6">
        <f>IF(Valor_normalizado!F150=0,32,IFERROR(RANK(Valor_normalizado!F150,Valor_normalizado!F$130:F$161,0),"NA"))</f>
        <v>25</v>
      </c>
      <c r="G150" s="6">
        <f>IF(Valor_normalizado!G150=0,32,IFERROR(RANK(Valor_normalizado!G150,Valor_normalizado!G$130:G$161,0),"NA"))</f>
        <v>17</v>
      </c>
      <c r="H150" s="6">
        <f>IF(Valor_normalizado!H150=0,32,IFERROR(RANK(Valor_normalizado!H150,Valor_normalizado!H$130:H$161,0),"NA"))</f>
        <v>22</v>
      </c>
      <c r="I150" s="6">
        <f>IF(Valor_normalizado!I150=0,32,IFERROR(RANK(Valor_normalizado!I150,Valor_normalizado!I$130:I$161,0),"NA"))</f>
        <v>6</v>
      </c>
      <c r="J150" s="6">
        <f>IF(Valor_normalizado!J150=0,32,IFERROR(RANK(Valor_normalizado!J150,Valor_normalizado!J$130:J$161,0),"NA"))</f>
        <v>14</v>
      </c>
      <c r="K150" s="6">
        <f>IF(Valor_normalizado!K150=0,32,IFERROR(RANK(Valor_normalizado!K150,Valor_normalizado!K$130:K$161,0),"NA"))</f>
        <v>23</v>
      </c>
      <c r="L150" s="6">
        <f>IF(Valor_normalizado!L150=0,32,IFERROR(RANK(Valor_normalizado!L150,Valor_normalizado!L$130:L$161,0),"NA"))</f>
        <v>13</v>
      </c>
      <c r="M150" s="6">
        <f>IF(Valor_normalizado!M150=0,32,IFERROR(RANK(Valor_normalizado!M150,Valor_normalizado!M$130:M$161,0),"NA"))</f>
        <v>22</v>
      </c>
      <c r="N150" s="6">
        <f>IF(Valor_normalizado!N150=0,32,IFERROR(RANK(Valor_normalizado!N150,Valor_normalizado!N$130:N$161,0),"NA"))</f>
        <v>16</v>
      </c>
      <c r="O150" s="6">
        <f>IF(Valor_normalizado!O150=0,32,IFERROR(RANK(Valor_normalizado!O150,Valor_normalizado!O$130:O$161,0),"NA"))</f>
        <v>29</v>
      </c>
      <c r="P150" s="6">
        <f>IF(Valor_normalizado!P150=0,32,IFERROR(RANK(Valor_normalizado!P150,Valor_normalizado!P$130:P$161,0),"NA"))</f>
        <v>29</v>
      </c>
      <c r="Q150" s="6">
        <f>IF(Valor_normalizado!Q150=0,32,IFERROR(RANK(Valor_normalizado!Q150,Valor_normalizado!Q$130:Q$161,0),"NA"))</f>
        <v>21</v>
      </c>
      <c r="R150" s="6">
        <f>IF(Valor_normalizado!R150=0,32,IFERROR(RANK(Valor_normalizado!R150,Valor_normalizado!R$130:R$161,0),"NA"))</f>
        <v>19</v>
      </c>
      <c r="S150" s="6">
        <f>IF(Valor_normalizado!S150=0,32,IFERROR(RANK(Valor_normalizado!S150,Valor_normalizado!S$130:S$161,0),"NA"))</f>
        <v>18</v>
      </c>
      <c r="T150" s="6">
        <f>IF(Valor_normalizado!T150=0,32,IFERROR(RANK(Valor_normalizado!T150,Valor_normalizado!T$130:T$161,0),"NA"))</f>
        <v>28</v>
      </c>
      <c r="U150" s="6">
        <f>IF(Valor_normalizado!U150=0,32,IFERROR(RANK(Valor_normalizado!U150,Valor_normalizado!U$130:U$161,0),"NA"))</f>
        <v>23</v>
      </c>
      <c r="V150" s="6">
        <f>IF(Valor_normalizado!V150=0,32,IFERROR(RANK(Valor_normalizado!V150,Valor_normalizado!V$130:V$161,0),"NA"))</f>
        <v>2</v>
      </c>
      <c r="W150" s="6">
        <f>IF(Valor_normalizado!W150=0,32,IFERROR(RANK(Valor_normalizado!W150,Valor_normalizado!W$130:W$161,0),"NA"))</f>
        <v>20</v>
      </c>
      <c r="X150" s="6">
        <f>IF(Valor_normalizado!X150=0,32,IFERROR(RANK(Valor_normalizado!X150,Valor_normalizado!X$130:X$161,0),"NA"))</f>
        <v>20</v>
      </c>
      <c r="Y150" s="6">
        <f>IF(Valor_normalizado!Y150=0,32,IFERROR(RANK(Valor_normalizado!Y150,Valor_normalizado!Y$130:Y$161,0),"NA"))</f>
        <v>10</v>
      </c>
      <c r="Z150" s="6">
        <f>IF(Valor_normalizado!Z150=0,32,IFERROR(RANK(Valor_normalizado!Z150,Valor_normalizado!Z$130:Z$161,0),"NA"))</f>
        <v>2</v>
      </c>
      <c r="AA150" s="6">
        <f>IF(Valor_normalizado!AA150=0,32,IFERROR(RANK(Valor_normalizado!AA150,Valor_normalizado!AA$130:AA$161,0),"NA"))</f>
        <v>4</v>
      </c>
      <c r="AB150" s="6">
        <f>IF(Valor_normalizado!AB150=0,32,IFERROR(RANK(Valor_normalizado!AB150,Valor_normalizado!AB$130:AB$161,0),"NA"))</f>
        <v>22</v>
      </c>
      <c r="AC150" s="6">
        <f>IF(Valor_normalizado!AC150=0,32,IFERROR(RANK(Valor_normalizado!AC150,Valor_normalizado!AC$130:AC$161,0),"NA"))</f>
        <v>22</v>
      </c>
      <c r="AD150" s="6">
        <f>IF(Valor_normalizado!AD150=0,32,IFERROR(RANK(Valor_normalizado!AD150,Valor_normalizado!AD$130:AD$161,0),"NA"))</f>
        <v>25</v>
      </c>
      <c r="AE150" s="6">
        <f>IF(Valor_normalizado!AE150=0,32,IFERROR(RANK(Valor_normalizado!AE150,Valor_normalizado!AE$130:AE$161,0),"NA"))</f>
        <v>19</v>
      </c>
      <c r="AF150" s="6">
        <f>IF(Valor_normalizado!AF150=0,32,IFERROR(RANK(Valor_normalizado!AF150,Valor_normalizado!AF$130:AF$161,0),"NA"))</f>
        <v>12</v>
      </c>
      <c r="AG150" s="6">
        <f>IF(Valor_normalizado!AG150=0,32,IFERROR(RANK(Valor_normalizado!AG150,Valor_normalizado!AG$130:AG$161,0),"NA"))</f>
        <v>24</v>
      </c>
      <c r="AH150" s="6">
        <f>IF(Valor_normalizado!AH150=0,32,IFERROR(RANK(Valor_normalizado!AH150,Valor_normalizado!AH$130:AH$161,0),"NA"))</f>
        <v>26</v>
      </c>
      <c r="AI150" s="6">
        <f>IF(Valor_normalizado!AI150=0,32,IFERROR(RANK(Valor_normalizado!AI150,Valor_normalizado!AI$130:AI$161,0),"NA"))</f>
        <v>7</v>
      </c>
      <c r="AJ150" s="6">
        <f>IF(Valor_normalizado!AJ150=0,32,IFERROR(RANK(Valor_normalizado!AJ150,Valor_normalizado!AJ$130:AJ$161,0),"NA"))</f>
        <v>19</v>
      </c>
      <c r="AK150" s="6">
        <f>IF(Valor_normalizado!AK150=0,32,IFERROR(RANK(Valor_normalizado!AK150,Valor_normalizado!AK$130:AK$161,0),"NA"))</f>
        <v>13</v>
      </c>
      <c r="AL150" s="6">
        <f>IF(Valor_normalizado!AL150=0,32,IFERROR(RANK(Valor_normalizado!AL150,Valor_normalizado!AL$130:AL$161,0),"NA"))</f>
        <v>10</v>
      </c>
      <c r="AM150" s="6">
        <f>IF(Valor_normalizado!AM150=0,32,IFERROR(RANK(Valor_normalizado!AM150,Valor_normalizado!AM$130:AM$161,0),"NA"))</f>
        <v>2</v>
      </c>
      <c r="AN150" s="6">
        <f>IF(Valor_normalizado!AN150=0,32,IFERROR(RANK(Valor_normalizado!AN150,Valor_normalizado!AN$130:AN$161,0),"NA"))</f>
        <v>3</v>
      </c>
      <c r="AO150" s="6">
        <f>IF(Valor_normalizado!AO150=0,32,IFERROR(RANK(Valor_normalizado!AO150,Valor_normalizado!AO$130:AO$161,0),"NA"))</f>
        <v>7</v>
      </c>
      <c r="AP150" s="6">
        <f>IF(Valor_normalizado!AP150=0,32,IFERROR(RANK(Valor_normalizado!AP150,Valor_normalizado!AP$130:AP$161,0),"NA"))</f>
        <v>13</v>
      </c>
      <c r="AQ150" s="6">
        <f>IF(Valor_normalizado!AQ150=0,32,IFERROR(RANK(Valor_normalizado!AQ150,Valor_normalizado!AQ$130:AQ$161,0),"NA"))</f>
        <v>18</v>
      </c>
      <c r="AR150" s="6">
        <f>IF(Valor_normalizado!AR150=0,32,IFERROR(RANK(Valor_normalizado!AR150,Valor_normalizado!AR$130:AR$161,0),"NA"))</f>
        <v>12</v>
      </c>
      <c r="AS150" s="6">
        <f>IF(Valor_normalizado!AS150=0,32,IFERROR(RANK(Valor_normalizado!AS150,Valor_normalizado!AS$130:AS$161,0),"NA"))</f>
        <v>14</v>
      </c>
      <c r="AT150" s="6">
        <f>IF(Valor_normalizado!AT150=0,32,IFERROR(RANK(Valor_normalizado!AT150,Valor_normalizado!AT$130:AT$161,0),"NA"))</f>
        <v>14</v>
      </c>
      <c r="AU150" s="6">
        <f>IF(Valor_normalizado!AU150=0,32,IFERROR(RANK(Valor_normalizado!AU150,Valor_normalizado!AU$130:AU$161,0),"NA"))</f>
        <v>4</v>
      </c>
      <c r="AV150" s="6">
        <f>IF(Valor_normalizado!AV150=0,32,IFERROR(RANK(Valor_normalizado!AV150,Valor_normalizado!AV$130:AV$161,0),"NA"))</f>
        <v>5</v>
      </c>
      <c r="AW150" s="6">
        <f>IF(Valor_normalizado!AW150=0,32,IFERROR(RANK(Valor_normalizado!AW150,Valor_normalizado!AW$130:AW$161,0),"NA"))</f>
        <v>8</v>
      </c>
      <c r="AX150" s="6">
        <f>IF(Valor_normalizado!AX150=0,32,IFERROR(RANK(Valor_normalizado!AX150,Valor_normalizado!AX$130:AX$161,0),"NA"))</f>
        <v>5</v>
      </c>
      <c r="AY150" s="6">
        <f>IF(Valor_normalizado!AY150=0,32,IFERROR(RANK(Valor_normalizado!AY150,Valor_normalizado!AY$130:AY$161,0),"NA"))</f>
        <v>7</v>
      </c>
      <c r="AZ150" s="6">
        <f>IF(Valor_normalizado!AZ150=0,32,IFERROR(RANK(Valor_normalizado!AZ150,Valor_normalizado!AZ$130:AZ$161,0),"NA"))</f>
        <v>31</v>
      </c>
      <c r="BA150" s="6">
        <f>IF(Valor_normalizado!BA150=0,32,IFERROR(RANK(Valor_normalizado!BA150,Valor_normalizado!BA$130:BA$161,0),"NA"))</f>
        <v>7</v>
      </c>
      <c r="BB150" s="6">
        <f>IF(Valor_normalizado!BB150=0,32,IFERROR(RANK(Valor_normalizado!BB150,Valor_normalizado!BB$130:BB$161,0),"NA"))</f>
        <v>9</v>
      </c>
      <c r="BC150" s="6">
        <f>IF(Valor_normalizado!BC150=0,32,IFERROR(RANK(Valor_normalizado!BC150,Valor_normalizado!BC$130:BC$161,0),"NA"))</f>
        <v>1</v>
      </c>
      <c r="BD150" s="6">
        <f>IF(Valor_normalizado!BD150=0,32,IFERROR(RANK(Valor_normalizado!BD150,Valor_normalizado!BD$130:BD$161,0),"NA"))</f>
        <v>12</v>
      </c>
      <c r="BE150" s="6">
        <f>IF(Valor_normalizado!BE150=0,32,IFERROR(RANK(Valor_normalizado!BE150,Valor_normalizado!BE$130:BE$161,0),"NA"))</f>
        <v>21</v>
      </c>
      <c r="BF150" s="6">
        <f>IF(Valor_normalizado!BF150=0,32,IFERROR(RANK(Valor_normalizado!BF150,Valor_normalizado!BF$130:BF$161,0),"NA"))</f>
        <v>25</v>
      </c>
      <c r="BG150" s="6">
        <f>IF(Valor_normalizado!BG150=0,32,IFERROR(RANK(Valor_normalizado!BG150,Valor_normalizado!BG$130:BG$161,0),"NA"))</f>
        <v>22</v>
      </c>
      <c r="BH150" s="6">
        <f>IF(Valor_normalizado!BH150=0,32,IFERROR(RANK(Valor_normalizado!BH150,Valor_normalizado!BH$130:BH$161,0),"NA"))</f>
        <v>17</v>
      </c>
      <c r="BI150" s="6">
        <f>IF(Valor_normalizado!BI150=0,32,IFERROR(RANK(Valor_normalizado!BI150,Valor_normalizado!BI$130:BI$161,0),"NA"))</f>
        <v>18</v>
      </c>
      <c r="BJ150" s="6">
        <f>IF(Valor_normalizado!BJ150=0,32,IFERROR(RANK(Valor_normalizado!BJ150,Valor_normalizado!BJ$130:BJ$161,0),"NA"))</f>
        <v>27</v>
      </c>
      <c r="BK150" s="6">
        <f>IF(Valor_normalizado!BK150=0,32,IFERROR(RANK(Valor_normalizado!BK150,Valor_normalizado!BK$130:BK$161,0),"NA"))</f>
        <v>13</v>
      </c>
      <c r="BL150" s="6">
        <f>IF(Valor_normalizado!BL150=0,32,IFERROR(RANK(Valor_normalizado!BL150,Valor_normalizado!BL$130:BL$161,0),"NA"))</f>
        <v>20</v>
      </c>
      <c r="BM150" s="6">
        <f>IF(Valor_normalizado!BM150=0,32,IFERROR(RANK(Valor_normalizado!BM150,Valor_normalizado!BM$130:BM$161,0),"NA"))</f>
        <v>22</v>
      </c>
      <c r="BN150" s="6">
        <f>IF(Valor_normalizado!BN150=0,32,IFERROR(RANK(Valor_normalizado!BN150,Valor_normalizado!BN$130:BN$161,0),"NA"))</f>
        <v>11</v>
      </c>
      <c r="BO150" s="6">
        <f>IF(Valor_normalizado!BO150=0,32,IFERROR(RANK(Valor_normalizado!BO150,Valor_normalizado!BO$130:BO$161,0),"NA"))</f>
        <v>1</v>
      </c>
      <c r="BP150" s="6">
        <f>IF(Valor_normalizado!BP150=0,32,IFERROR(RANK(Valor_normalizado!BP150,Valor_normalizado!BP$130:BP$161,0),"NA"))</f>
        <v>5</v>
      </c>
      <c r="BQ150" s="6">
        <f>IF(Valor_normalizado!BQ150=0,32,IFERROR(RANK(Valor_normalizado!BQ150,Valor_normalizado!BQ$130:BQ$161,0),"NA"))</f>
        <v>3</v>
      </c>
      <c r="BR150" s="6">
        <f>IF(Valor_normalizado!BR150=0,32,IFERROR(RANK(Valor_normalizado!BR150,Valor_normalizado!BR$130:BR$161,0),"NA"))</f>
        <v>1</v>
      </c>
      <c r="BS150" s="6">
        <f>IF(Valor_normalizado!BS150=0,32,IFERROR(RANK(Valor_normalizado!BS150,Valor_normalizado!BS$130:BS$161,0),"NA"))</f>
        <v>10</v>
      </c>
      <c r="BT150" s="6">
        <f>IF(Valor_normalizado!BT150=0,32,IFERROR(RANK(Valor_normalizado!BT150,Valor_normalizado!BT$130:BT$161,0),"NA"))</f>
        <v>4</v>
      </c>
      <c r="BU150" s="6">
        <f>IF(Valor_normalizado!BU150=0,32,IFERROR(RANK(Valor_normalizado!BU150,Valor_normalizado!BU$130:BU$161,0),"NA"))</f>
        <v>2</v>
      </c>
      <c r="BV150" s="6">
        <f>IF(Valor_normalizado!BV150=0,32,IFERROR(RANK(Valor_normalizado!BV150,Valor_normalizado!BV$130:BV$161,0),"NA"))</f>
        <v>1</v>
      </c>
      <c r="BW150" s="6">
        <f>IF(Valor_normalizado!BW150=0,32,IFERROR(RANK(Valor_normalizado!BW150,Valor_normalizado!BW$130:BW$161,0),"NA"))</f>
        <v>7</v>
      </c>
      <c r="BX150" s="6">
        <f>IF(Valor_normalizado!BX150=0,32,IFERROR(RANK(Valor_normalizado!BX150,Valor_normalizado!BX$130:BX$161,0),"NA"))</f>
        <v>1</v>
      </c>
      <c r="BY150" s="6">
        <f>IF(Valor_normalizado!BY150=0,32,IFERROR(RANK(Valor_normalizado!BY150,Valor_normalizado!BY$130:BY$161,0),"NA"))</f>
        <v>6</v>
      </c>
      <c r="BZ150" s="6">
        <f>IF(Valor_normalizado!BZ150=0,32,IFERROR(RANK(Valor_normalizado!BZ150,Valor_normalizado!BZ$130:BZ$161,0),"NA"))</f>
        <v>3</v>
      </c>
      <c r="CA150" s="6">
        <f>IF(Valor_normalizado!CA150=0,32,IFERROR(RANK(Valor_normalizado!CA150,Valor_normalizado!CA$130:CA$161,0),"NA"))</f>
        <v>8</v>
      </c>
      <c r="CB150" s="6">
        <f>IF(Valor_normalizado!CB150=0,32,IFERROR(RANK(Valor_normalizado!CB150,Valor_normalizado!CB$130:CB$161,0),"NA"))</f>
        <v>3</v>
      </c>
      <c r="CC150" s="6">
        <f>IF(Valor_normalizado!CC150=0,32,IFERROR(RANK(Valor_normalizado!CC150,Valor_normalizado!CC$130:CC$161,0),"NA"))</f>
        <v>8</v>
      </c>
      <c r="CD150" s="6">
        <f>IF(Valor_normalizado!CD150=0,32,IFERROR(RANK(Valor_normalizado!CD150,Valor_normalizado!CD$130:CD$161,0),"NA"))</f>
        <v>5</v>
      </c>
      <c r="CE150" s="6">
        <f>IF(Valor_normalizado!CE150=0,32,IFERROR(RANK(Valor_normalizado!CE150,Valor_normalizado!CE$130:CE$161,0),"NA"))</f>
        <v>6</v>
      </c>
      <c r="CF150" s="6">
        <f>IF(Valor_normalizado!CF150=0,32,IFERROR(RANK(Valor_normalizado!CF150,Valor_normalizado!CF$130:CF$161,0),"NA"))</f>
        <v>16</v>
      </c>
      <c r="CG150" s="6">
        <f>IF(Valor_normalizado!CG150=0,32,IFERROR(RANK(Valor_normalizado!CG150,Valor_normalizado!CG$130:CG$161,0),"NA"))</f>
        <v>25</v>
      </c>
      <c r="CH150" s="6">
        <f>IF(Valor_normalizado!CH150=0,32,IFERROR(RANK(Valor_normalizado!CH150,Valor_normalizado!CH$130:CH$161,0),"NA"))</f>
        <v>10</v>
      </c>
      <c r="CI150" s="6">
        <f>IF(Valor_normalizado!CI150=0,32,IFERROR(RANK(Valor_normalizado!CI150,Valor_normalizado!CI$130:CI$161,0),"NA"))</f>
        <v>3</v>
      </c>
      <c r="CJ150" s="6">
        <f>IF(Valor_normalizado!CJ150=0,32,IFERROR(RANK(Valor_normalizado!CJ150,Valor_normalizado!CJ$130:CJ$161,0),"NA"))</f>
        <v>3</v>
      </c>
      <c r="CK150" s="6">
        <f>IF(Valor_normalizado!CK150=0,32,IFERROR(RANK(Valor_normalizado!CK150,Valor_normalizado!CK$130:CK$161,0),"NA"))</f>
        <v>5</v>
      </c>
      <c r="CL150" s="6">
        <f>IF(Valor_normalizado!CL150=0,32,IFERROR(RANK(Valor_normalizado!CL150,Valor_normalizado!CL$130:CL$161,0),"NA"))</f>
        <v>3</v>
      </c>
      <c r="CM150" s="6">
        <f>IF(Valor_normalizado!CM150=0,32,IFERROR(RANK(Valor_normalizado!CM150,Valor_normalizado!CM$130:CM$161,0),"NA"))</f>
        <v>4</v>
      </c>
      <c r="CN150" s="6">
        <f>IF(Valor_normalizado!CN150=0,32,IFERROR(RANK(Valor_normalizado!CN150,Valor_normalizado!CN$130:CN$161,0),"NA"))</f>
        <v>7</v>
      </c>
      <c r="CO150" s="6">
        <f>IF(Valor_normalizado!CO150=0,32,IFERROR(RANK(Valor_normalizado!CO150,Valor_normalizado!CO$130:CO$161,0),"NA"))</f>
        <v>10</v>
      </c>
      <c r="CP150" s="6">
        <f>IF(Valor_normalizado!CP150=0,32,IFERROR(RANK(Valor_normalizado!CP150,Valor_normalizado!CP$130:CP$161,0),"NA"))</f>
        <v>16</v>
      </c>
      <c r="CQ150" s="6">
        <f>IF(Valor_normalizado!CQ150=0,32,IFERROR(RANK(Valor_normalizado!CQ150,Valor_normalizado!CQ$130:CQ$161,0),"NA"))</f>
        <v>15</v>
      </c>
      <c r="CR150" s="6">
        <f>IF(Valor_normalizado!CR150=0,32,IFERROR(RANK(Valor_normalizado!CR150,Valor_normalizado!CR$130:CR$161,0),"NA"))</f>
        <v>13</v>
      </c>
      <c r="CS150" s="6">
        <f>IF(Valor_normalizado!CS150=0,32,IFERROR(RANK(Valor_normalizado!CS150,Valor_normalizado!CS$130:CS$161,0),"NA"))</f>
        <v>17</v>
      </c>
      <c r="CT150" s="6">
        <f>IF(Valor_normalizado!CT150=0,32,IFERROR(RANK(Valor_normalizado!CT150,Valor_normalizado!CT$130:CT$161,0),"NA"))</f>
        <v>24</v>
      </c>
      <c r="CU150" s="6">
        <f>IF(Valor_normalizado!CU150=0,32,IFERROR(RANK(Valor_normalizado!CU150,Valor_normalizado!CU$130:CU$161,0),"NA"))</f>
        <v>20</v>
      </c>
      <c r="CV150" s="6">
        <f>IF(Valor_normalizado!CV150=0,32,IFERROR(RANK(Valor_normalizado!CV150,Valor_normalizado!CV$130:CV$161,0),"NA"))</f>
        <v>11</v>
      </c>
      <c r="CW150" s="6">
        <f>IF(Valor_normalizado!CW150=0,32,IFERROR(RANK(Valor_normalizado!CW150,Valor_normalizado!CW$130:CW$161,0),"NA"))</f>
        <v>19</v>
      </c>
      <c r="CX150" s="6">
        <f>IF(Valor_normalizado!CX150=0,32,IFERROR(RANK(Valor_normalizado!CX150,Valor_normalizado!CX$130:CX$161,0),"NA"))</f>
        <v>6</v>
      </c>
      <c r="CY150" s="6">
        <f>IF(Valor_normalizado!CY150=0,32,IFERROR(RANK(Valor_normalizado!CY150,Valor_normalizado!CY$130:CY$161,0),"NA"))</f>
        <v>29</v>
      </c>
      <c r="CZ150" s="6">
        <f>IF(Valor_normalizado!CZ150=0,32,IFERROR(RANK(Valor_normalizado!CZ150,Valor_normalizado!CZ$130:CZ$161,0),"NA"))</f>
        <v>20</v>
      </c>
      <c r="DA150" s="6">
        <f>IF(Valor_normalizado!DA150=0,32,IFERROR(RANK(Valor_normalizado!DA150,Valor_normalizado!DA$130:DA$161,0),"NA"))</f>
        <v>25</v>
      </c>
      <c r="DB150" s="6">
        <f>IF(Valor_normalizado!DB150=0,32,IFERROR(RANK(Valor_normalizado!DB150,Valor_normalizado!DB$130:DB$161,0),"NA"))</f>
        <v>27</v>
      </c>
      <c r="DC150" s="6">
        <f>IF(Valor_normalizado!DC150=0,32,IFERROR(RANK(Valor_normalizado!DC150,Valor_normalizado!DC$130:DC$161,0),"NA"))</f>
        <v>16</v>
      </c>
      <c r="DD150" s="6">
        <f>IF(Valor_normalizado!DD150=0,32,IFERROR(RANK(Valor_normalizado!DD150,Valor_normalizado!DD$130:DD$161,0),"NA"))</f>
        <v>21</v>
      </c>
      <c r="DE150" s="6">
        <f>IF(Valor_normalizado!DE150=0,32,IFERROR(RANK(Valor_normalizado!DE150,Valor_normalizado!DE$130:DE$161,0),"NA"))</f>
        <v>21</v>
      </c>
      <c r="DF150" s="6">
        <f>IF(Valor_normalizado!DF150=0,32,IFERROR(RANK(Valor_normalizado!DF150,Valor_normalizado!DF$130:DF$161,0),"NA"))</f>
        <v>22</v>
      </c>
      <c r="DG150" s="6">
        <f>IF(Valor_normalizado!DG150=0,32,IFERROR(RANK(Valor_normalizado!DG150,Valor_normalizado!DG$130:DG$161,0),"NA"))</f>
        <v>21</v>
      </c>
      <c r="DH150" s="6">
        <f>IF(Valor_normalizado!DH150=0,32,IFERROR(RANK(Valor_normalizado!DH150,Valor_normalizado!DH$130:DH$161,0),"NA"))</f>
        <v>15</v>
      </c>
      <c r="DI150" s="6">
        <f>IF(Valor_normalizado!DI150=0,32,IFERROR(RANK(Valor_normalizado!DI150,Valor_normalizado!DI$130:DI$161,0),"NA"))</f>
        <v>26</v>
      </c>
      <c r="DJ150" s="6">
        <f>IF(Valor_normalizado!DJ150=0,32,IFERROR(RANK(Valor_normalizado!DJ150,Valor_normalizado!DJ$130:DJ$161,0),"NA"))</f>
        <v>7</v>
      </c>
      <c r="DK150" s="6">
        <f>IF(Valor_normalizado!DK150=0,32,IFERROR(RANK(Valor_normalizado!DK150,Valor_normalizado!DK$130:DK$161,0),"NA"))</f>
        <v>16</v>
      </c>
      <c r="DL150" s="6">
        <f>IF(Valor_normalizado!DL150=0,32,IFERROR(RANK(Valor_normalizado!DL150,Valor_normalizado!DL$130:DL$161,0),"NA"))</f>
        <v>8</v>
      </c>
      <c r="DM150" s="6">
        <f>IF(Valor_normalizado!DM150=0,32,IFERROR(RANK(Valor_normalizado!DM150,Valor_normalizado!DM$130:DM$161,0),"NA"))</f>
        <v>8</v>
      </c>
      <c r="DN150" s="6">
        <f>IF(Valor_normalizado!DN150=0,32,IFERROR(RANK(Valor_normalizado!DN150,Valor_normalizado!DN$130:DN$161,0),"NA"))</f>
        <v>10</v>
      </c>
      <c r="DO150" s="6">
        <f>IF(Valor_normalizado!DO150=0,32,IFERROR(RANK(Valor_normalizado!DO150,Valor_normalizado!DO$130:DO$161,0),"NA"))</f>
        <v>7</v>
      </c>
      <c r="DP150" s="6">
        <f>IF(Valor_normalizado!DP150=0,32,IFERROR(RANK(Valor_normalizado!DP150,Valor_normalizado!DP$130:DP$161,0),"NA"))</f>
        <v>5</v>
      </c>
      <c r="DQ150" s="6">
        <f>IF(Valor_normalizado!DQ150=0,32,IFERROR(RANK(Valor_normalizado!DQ150,Valor_normalizado!DQ$130:DQ$161,0),"NA"))</f>
        <v>10</v>
      </c>
      <c r="DR150" s="6">
        <f>IF(Valor_normalizado!DR150=0,32,IFERROR(RANK(Valor_normalizado!DR150,Valor_normalizado!DR$130:DR$161,0),"NA"))</f>
        <v>5</v>
      </c>
      <c r="DS150" s="6">
        <f>IF(Valor_normalizado!DS150=0,32,IFERROR(RANK(Valor_normalizado!DS150,Valor_normalizado!DS$130:DS$161,0),"NA"))</f>
        <v>14</v>
      </c>
      <c r="DT150" s="6">
        <f>IF(Valor_normalizado!DT150=0,32,IFERROR(RANK(Valor_normalizado!DT150,Valor_normalizado!DT$130:DT$161,0),"NA"))</f>
        <v>12</v>
      </c>
      <c r="DU150" s="6">
        <f>IF(Valor_normalizado!DU150=0,32,IFERROR(RANK(Valor_normalizado!DU150,Valor_normalizado!DU$130:DU$161,0),"NA"))</f>
        <v>21</v>
      </c>
      <c r="DV150" s="6">
        <f>IF(Valor_normalizado!DV150=0,32,IFERROR(RANK(Valor_normalizado!DV150,Valor_normalizado!DV$130:DV$161,0),"NA"))</f>
        <v>7</v>
      </c>
      <c r="DW150" s="6">
        <f>IF(Valor_normalizado!DW150=0,32,IFERROR(RANK(Valor_normalizado!DW150,Valor_normalizado!DW$130:DW$161,0),"NA"))</f>
        <v>10</v>
      </c>
      <c r="DX150" s="6">
        <f>IF(Valor_normalizado!DX150=0,32,IFERROR(RANK(Valor_normalizado!DX150,Valor_normalizado!DX$130:DX$161,0),"NA"))</f>
        <v>10</v>
      </c>
      <c r="DY150" s="6">
        <f>IF(Valor_normalizado!DY150=0,32,IFERROR(RANK(Valor_normalizado!DY150,Valor_normalizado!DY$130:DY$161,0),"NA"))</f>
        <v>21</v>
      </c>
      <c r="DZ150" s="6">
        <f>IF(Valor_normalizado!DZ150=0,32,IFERROR(RANK(Valor_normalizado!DZ150,Valor_normalizado!DZ$130:DZ$161,0),"NA"))</f>
        <v>17</v>
      </c>
      <c r="EA150" s="6">
        <f>IF(Valor_normalizado!EA150=0,32,IFERROR(RANK(Valor_normalizado!EA150,Valor_normalizado!EA$130:EA$161,0),"NA"))</f>
        <v>19</v>
      </c>
      <c r="EB150" s="6">
        <f>IF(Valor_normalizado!EB150=0,32,IFERROR(RANK(Valor_normalizado!EB150,Valor_normalizado!EB$130:EB$161,0),"NA"))</f>
        <v>18</v>
      </c>
      <c r="EC150" s="6">
        <f>IF(Valor_normalizado!EC150=0,32,IFERROR(RANK(Valor_normalizado!EC150,Valor_normalizado!EC$130:EC$161,0),"NA"))</f>
        <v>5</v>
      </c>
      <c r="ED150" s="6">
        <f>IF(Valor_normalizado!ED150=0,32,IFERROR(RANK(Valor_normalizado!ED150,Valor_normalizado!ED$130:ED$161,0),"NA"))</f>
        <v>9</v>
      </c>
      <c r="EE150" s="6">
        <f>IF(Valor_normalizado!EE150=0,32,IFERROR(RANK(Valor_normalizado!EE150,Valor_normalizado!EE$130:EE$161,0),"NA"))</f>
        <v>7</v>
      </c>
      <c r="EF150" s="6">
        <f>IF(Valor_normalizado!EF150=0,32,IFERROR(RANK(Valor_normalizado!EF150,Valor_normalizado!EF$130:EF$161,0),"NA"))</f>
        <v>6</v>
      </c>
      <c r="EG150" s="6">
        <f>IF(Valor_normalizado!EG150=0,32,IFERROR(RANK(Valor_normalizado!EG150,Valor_normalizado!EG$130:EG$161,0),"NA"))</f>
        <v>12</v>
      </c>
      <c r="EH150" s="6">
        <f>IF(Valor_normalizado!EH150=0,32,IFERROR(RANK(Valor_normalizado!EH150,Valor_normalizado!EH$130:EH$161,0),"NA"))</f>
        <v>3</v>
      </c>
      <c r="EI150" s="6">
        <f>IF(Valor_normalizado!EI150=0,32,IFERROR(RANK(Valor_normalizado!EI150,Valor_normalizado!EI$130:EI$161,0),"NA"))</f>
        <v>25</v>
      </c>
      <c r="EJ150" s="6">
        <f>IF(Valor_normalizado!EJ150=0,32,IFERROR(RANK(Valor_normalizado!EJ150,Valor_normalizado!EJ$130:EJ$161,0),"NA"))</f>
        <v>6</v>
      </c>
      <c r="EK150" s="6">
        <f>IF(Valor_normalizado!EK150=0,32,IFERROR(RANK(Valor_normalizado!EK150,Valor_normalizado!EK$130:EK$161,0),"NA"))</f>
        <v>7</v>
      </c>
      <c r="EL150" s="6">
        <f>IF(Valor_normalizado!EL150=0,32,IFERROR(RANK(Valor_normalizado!EL150,Valor_normalizado!EL$130:EL$161,0),"NA"))</f>
        <v>9</v>
      </c>
      <c r="EM150" s="6">
        <f>IF(Valor_normalizado!EM150=0,32,IFERROR(RANK(Valor_normalizado!EM150,Valor_normalizado!EM$130:EM$161,0),"NA"))</f>
        <v>7</v>
      </c>
      <c r="EN150" s="6">
        <f>IF(Valor_normalizado!EN150=0,32,IFERROR(RANK(Valor_normalizado!EN150,Valor_normalizado!EN$130:EN$161,0),"NA"))</f>
        <v>5</v>
      </c>
      <c r="EO150" s="6">
        <f>IF(Valor_normalizado!EO150=0,32,IFERROR(RANK(Valor_normalizado!EO150,Valor_normalizado!EO$130:EO$161,0),"NA"))</f>
        <v>12</v>
      </c>
      <c r="EP150" s="6">
        <f>IF(Valor_normalizado!EP150=0,32,IFERROR(RANK(Valor_normalizado!EP150,Valor_normalizado!EP$130:EP$161,0),"NA"))</f>
        <v>17</v>
      </c>
      <c r="EQ150" s="6">
        <f>IF(Valor_normalizado!EQ150=0,32,IFERROR(RANK(Valor_normalizado!EQ150,Valor_normalizado!EQ$130:EQ$161,0),"NA"))</f>
        <v>9</v>
      </c>
      <c r="ER150" s="6">
        <f>IF(Valor_normalizado!ER150=0,32,IFERROR(RANK(Valor_normalizado!ER150,Valor_normalizado!ER$130:ER$161,0),"NA"))</f>
        <v>9</v>
      </c>
      <c r="ES150" s="6">
        <f>IF(Valor_normalizado!ES150=0,32,IFERROR(RANK(Valor_normalizado!ES150,Valor_normalizado!ES$130:ES$161,0),"NA"))</f>
        <v>9</v>
      </c>
    </row>
    <row r="151" spans="1:149" x14ac:dyDescent="0.25">
      <c r="A151" s="1" t="s">
        <v>267</v>
      </c>
      <c r="B151" s="75">
        <v>2023</v>
      </c>
      <c r="C151" s="6">
        <f>IF(Valor_normalizado!C151=0,32,IFERROR(RANK(Valor_normalizado!C151,Valor_normalizado!C$130:C$161,0),"NA"))</f>
        <v>21</v>
      </c>
      <c r="D151" s="6">
        <f>IF(Valor_normalizado!D151=0,32,IFERROR(RANK(Valor_normalizado!D151,Valor_normalizado!D$130:D$161,0),"NA"))</f>
        <v>10</v>
      </c>
      <c r="E151" s="6">
        <f>IF(Valor_normalizado!E151=0,32,IFERROR(RANK(Valor_normalizado!E151,Valor_normalizado!E$130:E$161,0),"NA"))</f>
        <v>18</v>
      </c>
      <c r="F151" s="6">
        <f>IF(Valor_normalizado!F151=0,32,IFERROR(RANK(Valor_normalizado!F151,Valor_normalizado!F$130:F$161,0),"NA"))</f>
        <v>19</v>
      </c>
      <c r="G151" s="6">
        <f>IF(Valor_normalizado!G151=0,32,IFERROR(RANK(Valor_normalizado!G151,Valor_normalizado!G$130:G$161,0),"NA"))</f>
        <v>21</v>
      </c>
      <c r="H151" s="6">
        <f>IF(Valor_normalizado!H151=0,32,IFERROR(RANK(Valor_normalizado!H151,Valor_normalizado!H$130:H$161,0),"NA"))</f>
        <v>12</v>
      </c>
      <c r="I151" s="6">
        <f>IF(Valor_normalizado!I151=0,32,IFERROR(RANK(Valor_normalizado!I151,Valor_normalizado!I$130:I$161,0),"NA"))</f>
        <v>21</v>
      </c>
      <c r="J151" s="6">
        <f>IF(Valor_normalizado!J151=0,32,IFERROR(RANK(Valor_normalizado!J151,Valor_normalizado!J$130:J$161,0),"NA"))</f>
        <v>16</v>
      </c>
      <c r="K151" s="6">
        <f>IF(Valor_normalizado!K151=0,32,IFERROR(RANK(Valor_normalizado!K151,Valor_normalizado!K$130:K$161,0),"NA"))</f>
        <v>31</v>
      </c>
      <c r="L151" s="6">
        <f>IF(Valor_normalizado!L151=0,32,IFERROR(RANK(Valor_normalizado!L151,Valor_normalizado!L$130:L$161,0),"NA"))</f>
        <v>28</v>
      </c>
      <c r="M151" s="6">
        <f>IF(Valor_normalizado!M151=0,32,IFERROR(RANK(Valor_normalizado!M151,Valor_normalizado!M$130:M$161,0),"NA"))</f>
        <v>29</v>
      </c>
      <c r="N151" s="6">
        <f>IF(Valor_normalizado!N151=0,32,IFERROR(RANK(Valor_normalizado!N151,Valor_normalizado!N$130:N$161,0),"NA"))</f>
        <v>30</v>
      </c>
      <c r="O151" s="6">
        <f>IF(Valor_normalizado!O151=0,32,IFERROR(RANK(Valor_normalizado!O151,Valor_normalizado!O$130:O$161,0),"NA"))</f>
        <v>9</v>
      </c>
      <c r="P151" s="6">
        <f>IF(Valor_normalizado!P151=0,32,IFERROR(RANK(Valor_normalizado!P151,Valor_normalizado!P$130:P$161,0),"NA"))</f>
        <v>27</v>
      </c>
      <c r="Q151" s="6">
        <f>IF(Valor_normalizado!Q151=0,32,IFERROR(RANK(Valor_normalizado!Q151,Valor_normalizado!Q$130:Q$161,0),"NA"))</f>
        <v>4</v>
      </c>
      <c r="R151" s="6">
        <f>IF(Valor_normalizado!R151=0,32,IFERROR(RANK(Valor_normalizado!R151,Valor_normalizado!R$130:R$161,0),"NA"))</f>
        <v>26</v>
      </c>
      <c r="S151" s="6">
        <f>IF(Valor_normalizado!S151=0,32,IFERROR(RANK(Valor_normalizado!S151,Valor_normalizado!S$130:S$161,0),"NA"))</f>
        <v>32</v>
      </c>
      <c r="T151" s="6">
        <f>IF(Valor_normalizado!T151=0,32,IFERROR(RANK(Valor_normalizado!T151,Valor_normalizado!T$130:T$161,0),"NA"))</f>
        <v>29</v>
      </c>
      <c r="U151" s="6">
        <f>IF(Valor_normalizado!U151=0,32,IFERROR(RANK(Valor_normalizado!U151,Valor_normalizado!U$130:U$161,0),"NA"))</f>
        <v>26</v>
      </c>
      <c r="V151" s="6">
        <f>IF(Valor_normalizado!V151=0,32,IFERROR(RANK(Valor_normalizado!V151,Valor_normalizado!V$130:V$161,0),"NA"))</f>
        <v>20</v>
      </c>
      <c r="W151" s="6" t="str">
        <f>IF(Valor_normalizado!W151=0,32,IFERROR(RANK(Valor_normalizado!W151,Valor_normalizado!W$130:W$161,0),"NA"))</f>
        <v>NA</v>
      </c>
      <c r="X151" s="6">
        <f>IF(Valor_normalizado!X151=0,32,IFERROR(RANK(Valor_normalizado!X151,Valor_normalizado!X$130:X$161,0),"NA"))</f>
        <v>31</v>
      </c>
      <c r="Y151" s="6">
        <f>IF(Valor_normalizado!Y151=0,32,IFERROR(RANK(Valor_normalizado!Y151,Valor_normalizado!Y$130:Y$161,0),"NA"))</f>
        <v>31</v>
      </c>
      <c r="Z151" s="6">
        <f>IF(Valor_normalizado!Z151=0,32,IFERROR(RANK(Valor_normalizado!Z151,Valor_normalizado!Z$130:Z$161,0),"NA"))</f>
        <v>32</v>
      </c>
      <c r="AA151" s="6">
        <f>IF(Valor_normalizado!AA151=0,32,IFERROR(RANK(Valor_normalizado!AA151,Valor_normalizado!AA$130:AA$161,0),"NA"))</f>
        <v>32</v>
      </c>
      <c r="AB151" s="6">
        <f>IF(Valor_normalizado!AB151=0,32,IFERROR(RANK(Valor_normalizado!AB151,Valor_normalizado!AB$130:AB$161,0),"NA"))</f>
        <v>2</v>
      </c>
      <c r="AC151" s="6">
        <f>IF(Valor_normalizado!AC151=0,32,IFERROR(RANK(Valor_normalizado!AC151,Valor_normalizado!AC$130:AC$161,0),"NA"))</f>
        <v>3</v>
      </c>
      <c r="AD151" s="6">
        <f>IF(Valor_normalizado!AD151=0,32,IFERROR(RANK(Valor_normalizado!AD151,Valor_normalizado!AD$130:AD$161,0),"NA"))</f>
        <v>28</v>
      </c>
      <c r="AE151" s="6">
        <f>IF(Valor_normalizado!AE151=0,32,IFERROR(RANK(Valor_normalizado!AE151,Valor_normalizado!AE$130:AE$161,0),"NA"))</f>
        <v>30</v>
      </c>
      <c r="AF151" s="6" t="str">
        <f>IF(Valor_normalizado!AF151=0,32,IFERROR(RANK(Valor_normalizado!AF151,Valor_normalizado!AF$130:AF$161,0),"NA"))</f>
        <v>NA</v>
      </c>
      <c r="AG151" s="6">
        <f>IF(Valor_normalizado!AG151=0,32,IFERROR(RANK(Valor_normalizado!AG151,Valor_normalizado!AG$130:AG$161,0),"NA"))</f>
        <v>9</v>
      </c>
      <c r="AH151" s="6">
        <f>IF(Valor_normalizado!AH151=0,32,IFERROR(RANK(Valor_normalizado!AH151,Valor_normalizado!AH$130:AH$161,0),"NA"))</f>
        <v>2</v>
      </c>
      <c r="AI151" s="6">
        <f>IF(Valor_normalizado!AI151=0,32,IFERROR(RANK(Valor_normalizado!AI151,Valor_normalizado!AI$130:AI$161,0),"NA"))</f>
        <v>32</v>
      </c>
      <c r="AJ151" s="6">
        <f>IF(Valor_normalizado!AJ151=0,32,IFERROR(RANK(Valor_normalizado!AJ151,Valor_normalizado!AJ$130:AJ$161,0),"NA"))</f>
        <v>32</v>
      </c>
      <c r="AK151" s="6">
        <f>IF(Valor_normalizado!AK151=0,32,IFERROR(RANK(Valor_normalizado!AK151,Valor_normalizado!AK$130:AK$161,0),"NA"))</f>
        <v>32</v>
      </c>
      <c r="AL151" s="6">
        <f>IF(Valor_normalizado!AL151=0,32,IFERROR(RANK(Valor_normalizado!AL151,Valor_normalizado!AL$130:AL$161,0),"NA"))</f>
        <v>32</v>
      </c>
      <c r="AM151" s="6">
        <f>IF(Valor_normalizado!AM151=0,32,IFERROR(RANK(Valor_normalizado!AM151,Valor_normalizado!AM$130:AM$161,0),"NA"))</f>
        <v>32</v>
      </c>
      <c r="AN151" s="6">
        <f>IF(Valor_normalizado!AN151=0,32,IFERROR(RANK(Valor_normalizado!AN151,Valor_normalizado!AN$130:AN$161,0),"NA"))</f>
        <v>30</v>
      </c>
      <c r="AO151" s="6">
        <f>IF(Valor_normalizado!AO151=0,32,IFERROR(RANK(Valor_normalizado!AO151,Valor_normalizado!AO$130:AO$161,0),"NA"))</f>
        <v>31</v>
      </c>
      <c r="AP151" s="6">
        <f>IF(Valor_normalizado!AP151=0,32,IFERROR(RANK(Valor_normalizado!AP151,Valor_normalizado!AP$130:AP$161,0),"NA"))</f>
        <v>28</v>
      </c>
      <c r="AQ151" s="6">
        <f>IF(Valor_normalizado!AQ151=0,32,IFERROR(RANK(Valor_normalizado!AQ151,Valor_normalizado!AQ$130:AQ$161,0),"NA"))</f>
        <v>31</v>
      </c>
      <c r="AR151" s="6">
        <f>IF(Valor_normalizado!AR151=0,32,IFERROR(RANK(Valor_normalizado!AR151,Valor_normalizado!AR$130:AR$161,0),"NA"))</f>
        <v>32</v>
      </c>
      <c r="AS151" s="6">
        <f>IF(Valor_normalizado!AS151=0,32,IFERROR(RANK(Valor_normalizado!AS151,Valor_normalizado!AS$130:AS$161,0),"NA"))</f>
        <v>32</v>
      </c>
      <c r="AT151" s="6">
        <f>IF(Valor_normalizado!AT151=0,32,IFERROR(RANK(Valor_normalizado!AT151,Valor_normalizado!AT$130:AT$161,0),"NA"))</f>
        <v>32</v>
      </c>
      <c r="AU151" s="6">
        <f>IF(Valor_normalizado!AU151=0,32,IFERROR(RANK(Valor_normalizado!AU151,Valor_normalizado!AU$130:AU$161,0),"NA"))</f>
        <v>20</v>
      </c>
      <c r="AV151" s="6">
        <f>IF(Valor_normalizado!AV151=0,32,IFERROR(RANK(Valor_normalizado!AV151,Valor_normalizado!AV$130:AV$161,0),"NA"))</f>
        <v>17</v>
      </c>
      <c r="AW151" s="6">
        <f>IF(Valor_normalizado!AW151=0,32,IFERROR(RANK(Valor_normalizado!AW151,Valor_normalizado!AW$130:AW$161,0),"NA"))</f>
        <v>24</v>
      </c>
      <c r="AX151" s="6">
        <f>IF(Valor_normalizado!AX151=0,32,IFERROR(RANK(Valor_normalizado!AX151,Valor_normalizado!AX$130:AX$161,0),"NA"))</f>
        <v>23</v>
      </c>
      <c r="AY151" s="6">
        <f>IF(Valor_normalizado!AY151=0,32,IFERROR(RANK(Valor_normalizado!AY151,Valor_normalizado!AY$130:AY$161,0),"NA"))</f>
        <v>30</v>
      </c>
      <c r="AZ151" s="6">
        <f>IF(Valor_normalizado!AZ151=0,32,IFERROR(RANK(Valor_normalizado!AZ151,Valor_normalizado!AZ$130:AZ$161,0),"NA"))</f>
        <v>27</v>
      </c>
      <c r="BA151" s="6">
        <f>IF(Valor_normalizado!BA151=0,32,IFERROR(RANK(Valor_normalizado!BA151,Valor_normalizado!BA$130:BA$161,0),"NA"))</f>
        <v>12</v>
      </c>
      <c r="BB151" s="6">
        <f>IF(Valor_normalizado!BB151=0,32,IFERROR(RANK(Valor_normalizado!BB151,Valor_normalizado!BB$130:BB$161,0),"NA"))</f>
        <v>29</v>
      </c>
      <c r="BC151" s="6">
        <f>IF(Valor_normalizado!BC151=0,32,IFERROR(RANK(Valor_normalizado!BC151,Valor_normalizado!BC$130:BC$161,0),"NA"))</f>
        <v>26</v>
      </c>
      <c r="BD151" s="6">
        <f>IF(Valor_normalizado!BD151=0,32,IFERROR(RANK(Valor_normalizado!BD151,Valor_normalizado!BD$130:BD$161,0),"NA"))</f>
        <v>31</v>
      </c>
      <c r="BE151" s="6">
        <f>IF(Valor_normalizado!BE151=0,32,IFERROR(RANK(Valor_normalizado!BE151,Valor_normalizado!BE$130:BE$161,0),"NA"))</f>
        <v>30</v>
      </c>
      <c r="BF151" s="6">
        <f>IF(Valor_normalizado!BF151=0,32,IFERROR(RANK(Valor_normalizado!BF151,Valor_normalizado!BF$130:BF$161,0),"NA"))</f>
        <v>21</v>
      </c>
      <c r="BG151" s="6">
        <f>IF(Valor_normalizado!BG151=0,32,IFERROR(RANK(Valor_normalizado!BG151,Valor_normalizado!BG$130:BG$161,0),"NA"))</f>
        <v>32</v>
      </c>
      <c r="BH151" s="6">
        <f>IF(Valor_normalizado!BH151=0,32,IFERROR(RANK(Valor_normalizado!BH151,Valor_normalizado!BH$130:BH$161,0),"NA"))</f>
        <v>32</v>
      </c>
      <c r="BI151" s="6">
        <f>IF(Valor_normalizado!BI151=0,32,IFERROR(RANK(Valor_normalizado!BI151,Valor_normalizado!BI$130:BI$161,0),"NA"))</f>
        <v>1</v>
      </c>
      <c r="BJ151" s="6">
        <f>IF(Valor_normalizado!BJ151=0,32,IFERROR(RANK(Valor_normalizado!BJ151,Valor_normalizado!BJ$130:BJ$161,0),"NA"))</f>
        <v>1</v>
      </c>
      <c r="BK151" s="6">
        <f>IF(Valor_normalizado!BK151=0,32,IFERROR(RANK(Valor_normalizado!BK151,Valor_normalizado!BK$130:BK$161,0),"NA"))</f>
        <v>30</v>
      </c>
      <c r="BL151" s="6">
        <f>IF(Valor_normalizado!BL151=0,32,IFERROR(RANK(Valor_normalizado!BL151,Valor_normalizado!BL$130:BL$161,0),"NA"))</f>
        <v>6</v>
      </c>
      <c r="BM151" s="6">
        <f>IF(Valor_normalizado!BM151=0,32,IFERROR(RANK(Valor_normalizado!BM151,Valor_normalizado!BM$130:BM$161,0),"NA"))</f>
        <v>8</v>
      </c>
      <c r="BN151" s="6">
        <f>IF(Valor_normalizado!BN151=0,32,IFERROR(RANK(Valor_normalizado!BN151,Valor_normalizado!BN$130:BN$161,0),"NA"))</f>
        <v>31</v>
      </c>
      <c r="BO151" s="6">
        <f>IF(Valor_normalizado!BO151=0,32,IFERROR(RANK(Valor_normalizado!BO151,Valor_normalizado!BO$130:BO$161,0),"NA"))</f>
        <v>1</v>
      </c>
      <c r="BP151" s="6">
        <f>IF(Valor_normalizado!BP151=0,32,IFERROR(RANK(Valor_normalizado!BP151,Valor_normalizado!BP$130:BP$161,0),"NA"))</f>
        <v>26</v>
      </c>
      <c r="BQ151" s="6">
        <f>IF(Valor_normalizado!BQ151=0,32,IFERROR(RANK(Valor_normalizado!BQ151,Valor_normalizado!BQ$130:BQ$161,0),"NA"))</f>
        <v>2</v>
      </c>
      <c r="BR151" s="6">
        <f>IF(Valor_normalizado!BR151=0,32,IFERROR(RANK(Valor_normalizado!BR151,Valor_normalizado!BR$130:BR$161,0),"NA"))</f>
        <v>15</v>
      </c>
      <c r="BS151" s="6">
        <f>IF(Valor_normalizado!BS151=0,32,IFERROR(RANK(Valor_normalizado!BS151,Valor_normalizado!BS$130:BS$161,0),"NA"))</f>
        <v>29</v>
      </c>
      <c r="BT151" s="6">
        <f>IF(Valor_normalizado!BT151=0,32,IFERROR(RANK(Valor_normalizado!BT151,Valor_normalizado!BT$130:BT$161,0),"NA"))</f>
        <v>29</v>
      </c>
      <c r="BU151" s="6">
        <f>IF(Valor_normalizado!BU151=0,32,IFERROR(RANK(Valor_normalizado!BU151,Valor_normalizado!BU$130:BU$161,0),"NA"))</f>
        <v>19</v>
      </c>
      <c r="BV151" s="6">
        <f>IF(Valor_normalizado!BV151=0,32,IFERROR(RANK(Valor_normalizado!BV151,Valor_normalizado!BV$130:BV$161,0),"NA"))</f>
        <v>22</v>
      </c>
      <c r="BW151" s="6">
        <f>IF(Valor_normalizado!BW151=0,32,IFERROR(RANK(Valor_normalizado!BW151,Valor_normalizado!BW$130:BW$161,0),"NA"))</f>
        <v>1</v>
      </c>
      <c r="BX151" s="6">
        <f>IF(Valor_normalizado!BX151=0,32,IFERROR(RANK(Valor_normalizado!BX151,Valor_normalizado!BX$130:BX$161,0),"NA"))</f>
        <v>1</v>
      </c>
      <c r="BY151" s="6">
        <f>IF(Valor_normalizado!BY151=0,32,IFERROR(RANK(Valor_normalizado!BY151,Valor_normalizado!BY$130:BY$161,0),"NA"))</f>
        <v>26</v>
      </c>
      <c r="BZ151" s="6">
        <f>IF(Valor_normalizado!BZ151=0,32,IFERROR(RANK(Valor_normalizado!BZ151,Valor_normalizado!BZ$130:BZ$161,0),"NA"))</f>
        <v>30</v>
      </c>
      <c r="CA151" s="6">
        <f>IF(Valor_normalizado!CA151=0,32,IFERROR(RANK(Valor_normalizado!CA151,Valor_normalizado!CA$130:CA$161,0),"NA"))</f>
        <v>23</v>
      </c>
      <c r="CB151" s="6">
        <f>IF(Valor_normalizado!CB151=0,32,IFERROR(RANK(Valor_normalizado!CB151,Valor_normalizado!CB$130:CB$161,0),"NA"))</f>
        <v>17</v>
      </c>
      <c r="CC151" s="6">
        <f>IF(Valor_normalizado!CC151=0,32,IFERROR(RANK(Valor_normalizado!CC151,Valor_normalizado!CC$130:CC$161,0),"NA"))</f>
        <v>27</v>
      </c>
      <c r="CD151" s="6">
        <f>IF(Valor_normalizado!CD151=0,32,IFERROR(RANK(Valor_normalizado!CD151,Valor_normalizado!CD$130:CD$161,0),"NA"))</f>
        <v>24</v>
      </c>
      <c r="CE151" s="6">
        <f>IF(Valor_normalizado!CE151=0,32,IFERROR(RANK(Valor_normalizado!CE151,Valor_normalizado!CE$130:CE$161,0),"NA"))</f>
        <v>29</v>
      </c>
      <c r="CF151" s="6">
        <f>IF(Valor_normalizado!CF151=0,32,IFERROR(RANK(Valor_normalizado!CF151,Valor_normalizado!CF$130:CF$161,0),"NA"))</f>
        <v>32</v>
      </c>
      <c r="CG151" s="6">
        <f>IF(Valor_normalizado!CG151=0,32,IFERROR(RANK(Valor_normalizado!CG151,Valor_normalizado!CG$130:CG$161,0),"NA"))</f>
        <v>19</v>
      </c>
      <c r="CH151" s="6">
        <f>IF(Valor_normalizado!CH151=0,32,IFERROR(RANK(Valor_normalizado!CH151,Valor_normalizado!CH$130:CH$161,0),"NA"))</f>
        <v>30</v>
      </c>
      <c r="CI151" s="6">
        <f>IF(Valor_normalizado!CI151=0,32,IFERROR(RANK(Valor_normalizado!CI151,Valor_normalizado!CI$130:CI$161,0),"NA"))</f>
        <v>28</v>
      </c>
      <c r="CJ151" s="6">
        <f>IF(Valor_normalizado!CJ151=0,32,IFERROR(RANK(Valor_normalizado!CJ151,Valor_normalizado!CJ$130:CJ$161,0),"NA"))</f>
        <v>27</v>
      </c>
      <c r="CK151" s="6">
        <f>IF(Valor_normalizado!CK151=0,32,IFERROR(RANK(Valor_normalizado!CK151,Valor_normalizado!CK$130:CK$161,0),"NA"))</f>
        <v>16</v>
      </c>
      <c r="CL151" s="6">
        <f>IF(Valor_normalizado!CL151=0,32,IFERROR(RANK(Valor_normalizado!CL151,Valor_normalizado!CL$130:CL$161,0),"NA"))</f>
        <v>16</v>
      </c>
      <c r="CM151" s="6">
        <f>IF(Valor_normalizado!CM151=0,32,IFERROR(RANK(Valor_normalizado!CM151,Valor_normalizado!CM$130:CM$161,0),"NA"))</f>
        <v>25</v>
      </c>
      <c r="CN151" s="6">
        <f>IF(Valor_normalizado!CN151=0,32,IFERROR(RANK(Valor_normalizado!CN151,Valor_normalizado!CN$130:CN$161,0),"NA"))</f>
        <v>29</v>
      </c>
      <c r="CO151" s="6">
        <f>IF(Valor_normalizado!CO151=0,32,IFERROR(RANK(Valor_normalizado!CO151,Valor_normalizado!CO$130:CO$161,0),"NA"))</f>
        <v>32</v>
      </c>
      <c r="CP151" s="6">
        <f>IF(Valor_normalizado!CP151=0,32,IFERROR(RANK(Valor_normalizado!CP151,Valor_normalizado!CP$130:CP$161,0),"NA"))</f>
        <v>17</v>
      </c>
      <c r="CQ151" s="6">
        <f>IF(Valor_normalizado!CQ151=0,32,IFERROR(RANK(Valor_normalizado!CQ151,Valor_normalizado!CQ$130:CQ$161,0),"NA"))</f>
        <v>27</v>
      </c>
      <c r="CR151" s="6">
        <f>IF(Valor_normalizado!CR151=0,32,IFERROR(RANK(Valor_normalizado!CR151,Valor_normalizado!CR$130:CR$161,0),"NA"))</f>
        <v>26</v>
      </c>
      <c r="CS151" s="6">
        <f>IF(Valor_normalizado!CS151=0,32,IFERROR(RANK(Valor_normalizado!CS151,Valor_normalizado!CS$130:CS$161,0),"NA"))</f>
        <v>32</v>
      </c>
      <c r="CT151" s="6">
        <f>IF(Valor_normalizado!CT151=0,32,IFERROR(RANK(Valor_normalizado!CT151,Valor_normalizado!CT$130:CT$161,0),"NA"))</f>
        <v>14</v>
      </c>
      <c r="CU151" s="6">
        <f>IF(Valor_normalizado!CU151=0,32,IFERROR(RANK(Valor_normalizado!CU151,Valor_normalizado!CU$130:CU$161,0),"NA"))</f>
        <v>25</v>
      </c>
      <c r="CV151" s="6">
        <f>IF(Valor_normalizado!CV151=0,32,IFERROR(RANK(Valor_normalizado!CV151,Valor_normalizado!CV$130:CV$161,0),"NA"))</f>
        <v>25</v>
      </c>
      <c r="CW151" s="6">
        <f>IF(Valor_normalizado!CW151=0,32,IFERROR(RANK(Valor_normalizado!CW151,Valor_normalizado!CW$130:CW$161,0),"NA"))</f>
        <v>20</v>
      </c>
      <c r="CX151" s="6">
        <f>IF(Valor_normalizado!CX151=0,32,IFERROR(RANK(Valor_normalizado!CX151,Valor_normalizado!CX$130:CX$161,0),"NA"))</f>
        <v>19</v>
      </c>
      <c r="CY151" s="6">
        <f>IF(Valor_normalizado!CY151=0,32,IFERROR(RANK(Valor_normalizado!CY151,Valor_normalizado!CY$130:CY$161,0),"NA"))</f>
        <v>21</v>
      </c>
      <c r="CZ151" s="6">
        <f>IF(Valor_normalizado!CZ151=0,32,IFERROR(RANK(Valor_normalizado!CZ151,Valor_normalizado!CZ$130:CZ$161,0),"NA"))</f>
        <v>21</v>
      </c>
      <c r="DA151" s="6">
        <f>IF(Valor_normalizado!DA151=0,32,IFERROR(RANK(Valor_normalizado!DA151,Valor_normalizado!DA$130:DA$161,0),"NA"))</f>
        <v>29</v>
      </c>
      <c r="DB151" s="6">
        <f>IF(Valor_normalizado!DB151=0,32,IFERROR(RANK(Valor_normalizado!DB151,Valor_normalizado!DB$130:DB$161,0),"NA"))</f>
        <v>25</v>
      </c>
      <c r="DC151" s="6">
        <f>IF(Valor_normalizado!DC151=0,32,IFERROR(RANK(Valor_normalizado!DC151,Valor_normalizado!DC$130:DC$161,0),"NA"))</f>
        <v>30</v>
      </c>
      <c r="DD151" s="6">
        <f>IF(Valor_normalizado!DD151=0,32,IFERROR(RANK(Valor_normalizado!DD151,Valor_normalizado!DD$130:DD$161,0),"NA"))</f>
        <v>29</v>
      </c>
      <c r="DE151" s="6">
        <f>IF(Valor_normalizado!DE151=0,32,IFERROR(RANK(Valor_normalizado!DE151,Valor_normalizado!DE$130:DE$161,0),"NA"))</f>
        <v>26</v>
      </c>
      <c r="DF151" s="6">
        <f>IF(Valor_normalizado!DF151=0,32,IFERROR(RANK(Valor_normalizado!DF151,Valor_normalizado!DF$130:DF$161,0),"NA"))</f>
        <v>3</v>
      </c>
      <c r="DG151" s="6">
        <f>IF(Valor_normalizado!DG151=0,32,IFERROR(RANK(Valor_normalizado!DG151,Valor_normalizado!DG$130:DG$161,0),"NA"))</f>
        <v>29</v>
      </c>
      <c r="DH151" s="6">
        <f>IF(Valor_normalizado!DH151=0,32,IFERROR(RANK(Valor_normalizado!DH151,Valor_normalizado!DH$130:DH$161,0),"NA"))</f>
        <v>25</v>
      </c>
      <c r="DI151" s="6">
        <f>IF(Valor_normalizado!DI151=0,32,IFERROR(RANK(Valor_normalizado!DI151,Valor_normalizado!DI$130:DI$161,0),"NA"))</f>
        <v>21</v>
      </c>
      <c r="DJ151" s="6">
        <f>IF(Valor_normalizado!DJ151=0,32,IFERROR(RANK(Valor_normalizado!DJ151,Valor_normalizado!DJ$130:DJ$161,0),"NA"))</f>
        <v>21</v>
      </c>
      <c r="DK151" s="6">
        <f>IF(Valor_normalizado!DK151=0,32,IFERROR(RANK(Valor_normalizado!DK151,Valor_normalizado!DK$130:DK$161,0),"NA"))</f>
        <v>20</v>
      </c>
      <c r="DL151" s="6">
        <f>IF(Valor_normalizado!DL151=0,32,IFERROR(RANK(Valor_normalizado!DL151,Valor_normalizado!DL$130:DL$161,0),"NA"))</f>
        <v>7</v>
      </c>
      <c r="DM151" s="6">
        <f>IF(Valor_normalizado!DM151=0,32,IFERROR(RANK(Valor_normalizado!DM151,Valor_normalizado!DM$130:DM$161,0),"NA"))</f>
        <v>24</v>
      </c>
      <c r="DN151" s="6">
        <f>IF(Valor_normalizado!DN151=0,32,IFERROR(RANK(Valor_normalizado!DN151,Valor_normalizado!DN$130:DN$161,0),"NA"))</f>
        <v>15</v>
      </c>
      <c r="DO151" s="6">
        <f>IF(Valor_normalizado!DO151=0,32,IFERROR(RANK(Valor_normalizado!DO151,Valor_normalizado!DO$130:DO$161,0),"NA"))</f>
        <v>13</v>
      </c>
      <c r="DP151" s="6">
        <f>IF(Valor_normalizado!DP151=0,32,IFERROR(RANK(Valor_normalizado!DP151,Valor_normalizado!DP$130:DP$161,0),"NA"))</f>
        <v>17</v>
      </c>
      <c r="DQ151" s="6">
        <f>IF(Valor_normalizado!DQ151=0,32,IFERROR(RANK(Valor_normalizado!DQ151,Valor_normalizado!DQ$130:DQ$161,0),"NA"))</f>
        <v>18</v>
      </c>
      <c r="DR151" s="6">
        <f>IF(Valor_normalizado!DR151=0,32,IFERROR(RANK(Valor_normalizado!DR151,Valor_normalizado!DR$130:DR$161,0),"NA"))</f>
        <v>27</v>
      </c>
      <c r="DS151" s="6">
        <f>IF(Valor_normalizado!DS151=0,32,IFERROR(RANK(Valor_normalizado!DS151,Valor_normalizado!DS$130:DS$161,0),"NA"))</f>
        <v>10</v>
      </c>
      <c r="DT151" s="6">
        <f>IF(Valor_normalizado!DT151=0,32,IFERROR(RANK(Valor_normalizado!DT151,Valor_normalizado!DT$130:DT$161,0),"NA"))</f>
        <v>10</v>
      </c>
      <c r="DU151" s="6">
        <f>IF(Valor_normalizado!DU151=0,32,IFERROR(RANK(Valor_normalizado!DU151,Valor_normalizado!DU$130:DU$161,0),"NA"))</f>
        <v>14</v>
      </c>
      <c r="DV151" s="6">
        <f>IF(Valor_normalizado!DV151=0,32,IFERROR(RANK(Valor_normalizado!DV151,Valor_normalizado!DV$130:DV$161,0),"NA"))</f>
        <v>17</v>
      </c>
      <c r="DW151" s="6">
        <f>IF(Valor_normalizado!DW151=0,32,IFERROR(RANK(Valor_normalizado!DW151,Valor_normalizado!DW$130:DW$161,0),"NA"))</f>
        <v>30</v>
      </c>
      <c r="DX151" s="6">
        <f>IF(Valor_normalizado!DX151=0,32,IFERROR(RANK(Valor_normalizado!DX151,Valor_normalizado!DX$130:DX$161,0),"NA"))</f>
        <v>30</v>
      </c>
      <c r="DY151" s="6">
        <f>IF(Valor_normalizado!DY151=0,32,IFERROR(RANK(Valor_normalizado!DY151,Valor_normalizado!DY$130:DY$161,0),"NA"))</f>
        <v>29</v>
      </c>
      <c r="DZ151" s="6">
        <f>IF(Valor_normalizado!DZ151=0,32,IFERROR(RANK(Valor_normalizado!DZ151,Valor_normalizado!DZ$130:DZ$161,0),"NA"))</f>
        <v>22</v>
      </c>
      <c r="EA151" s="6">
        <f>IF(Valor_normalizado!EA151=0,32,IFERROR(RANK(Valor_normalizado!EA151,Valor_normalizado!EA$130:EA$161,0),"NA"))</f>
        <v>28</v>
      </c>
      <c r="EB151" s="6">
        <f>IF(Valor_normalizado!EB151=0,32,IFERROR(RANK(Valor_normalizado!EB151,Valor_normalizado!EB$130:EB$161,0),"NA"))</f>
        <v>28</v>
      </c>
      <c r="EC151" s="6">
        <f>IF(Valor_normalizado!EC151=0,32,IFERROR(RANK(Valor_normalizado!EC151,Valor_normalizado!EC$130:EC$161,0),"NA"))</f>
        <v>32</v>
      </c>
      <c r="ED151" s="6">
        <f>IF(Valor_normalizado!ED151=0,32,IFERROR(RANK(Valor_normalizado!ED151,Valor_normalizado!ED$130:ED$161,0),"NA"))</f>
        <v>32</v>
      </c>
      <c r="EE151" s="6">
        <f>IF(Valor_normalizado!EE151=0,32,IFERROR(RANK(Valor_normalizado!EE151,Valor_normalizado!EE$130:EE$161,0),"NA"))</f>
        <v>32</v>
      </c>
      <c r="EF151" s="6">
        <f>IF(Valor_normalizado!EF151=0,32,IFERROR(RANK(Valor_normalizado!EF151,Valor_normalizado!EF$130:EF$161,0),"NA"))</f>
        <v>32</v>
      </c>
      <c r="EG151" s="6">
        <f>IF(Valor_normalizado!EG151=0,32,IFERROR(RANK(Valor_normalizado!EG151,Valor_normalizado!EG$130:EG$161,0),"NA"))</f>
        <v>32</v>
      </c>
      <c r="EH151" s="6">
        <f>IF(Valor_normalizado!EH151=0,32,IFERROR(RANK(Valor_normalizado!EH151,Valor_normalizado!EH$130:EH$161,0),"NA"))</f>
        <v>32</v>
      </c>
      <c r="EI151" s="6">
        <f>IF(Valor_normalizado!EI151=0,32,IFERROR(RANK(Valor_normalizado!EI151,Valor_normalizado!EI$130:EI$161,0),"NA"))</f>
        <v>12</v>
      </c>
      <c r="EJ151" s="6">
        <f>IF(Valor_normalizado!EJ151=0,32,IFERROR(RANK(Valor_normalizado!EJ151,Valor_normalizado!EJ$130:EJ$161,0),"NA"))</f>
        <v>32</v>
      </c>
      <c r="EK151" s="6">
        <f>IF(Valor_normalizado!EK151=0,32,IFERROR(RANK(Valor_normalizado!EK151,Valor_normalizado!EK$130:EK$161,0),"NA"))</f>
        <v>32</v>
      </c>
      <c r="EL151" s="6">
        <f>IF(Valor_normalizado!EL151=0,32,IFERROR(RANK(Valor_normalizado!EL151,Valor_normalizado!EL$130:EL$161,0),"NA"))</f>
        <v>31</v>
      </c>
      <c r="EM151" s="6">
        <f>IF(Valor_normalizado!EM151=0,32,IFERROR(RANK(Valor_normalizado!EM151,Valor_normalizado!EM$130:EM$161,0),"NA"))</f>
        <v>32</v>
      </c>
      <c r="EN151" s="6">
        <f>IF(Valor_normalizado!EN151=0,32,IFERROR(RANK(Valor_normalizado!EN151,Valor_normalizado!EN$130:EN$161,0),"NA"))</f>
        <v>32</v>
      </c>
      <c r="EO151" s="6">
        <f>IF(Valor_normalizado!EO151=0,32,IFERROR(RANK(Valor_normalizado!EO151,Valor_normalizado!EO$130:EO$161,0),"NA"))</f>
        <v>32</v>
      </c>
      <c r="EP151" s="6">
        <f>IF(Valor_normalizado!EP151=0,32,IFERROR(RANK(Valor_normalizado!EP151,Valor_normalizado!EP$130:EP$161,0),"NA"))</f>
        <v>30</v>
      </c>
      <c r="EQ151" s="6">
        <f>IF(Valor_normalizado!EQ151=0,32,IFERROR(RANK(Valor_normalizado!EQ151,Valor_normalizado!EQ$130:EQ$161,0),"NA"))</f>
        <v>30</v>
      </c>
      <c r="ER151" s="6">
        <f>IF(Valor_normalizado!ER151=0,32,IFERROR(RANK(Valor_normalizado!ER151,Valor_normalizado!ER$130:ER$161,0),"NA"))</f>
        <v>32</v>
      </c>
      <c r="ES151" s="6">
        <f>IF(Valor_normalizado!ES151=0,32,IFERROR(RANK(Valor_normalizado!ES151,Valor_normalizado!ES$130:ES$161,0),"NA"))</f>
        <v>30</v>
      </c>
    </row>
    <row r="152" spans="1:149" x14ac:dyDescent="0.25">
      <c r="A152" s="2" t="s">
        <v>268</v>
      </c>
      <c r="B152" s="75">
        <v>2023</v>
      </c>
      <c r="C152" s="6">
        <f>IF(Valor_normalizado!C152=0,32,IFERROR(RANK(Valor_normalizado!C152,Valor_normalizado!C$130:C$161,0),"NA"))</f>
        <v>9</v>
      </c>
      <c r="D152" s="6">
        <f>IF(Valor_normalizado!D152=0,32,IFERROR(RANK(Valor_normalizado!D152,Valor_normalizado!D$130:D$161,0),"NA"))</f>
        <v>10</v>
      </c>
      <c r="E152" s="6">
        <f>IF(Valor_normalizado!E152=0,32,IFERROR(RANK(Valor_normalizado!E152,Valor_normalizado!E$130:E$161,0),"NA"))</f>
        <v>27</v>
      </c>
      <c r="F152" s="6">
        <f>IF(Valor_normalizado!F152=0,32,IFERROR(RANK(Valor_normalizado!F152,Valor_normalizado!F$130:F$161,0),"NA"))</f>
        <v>20</v>
      </c>
      <c r="G152" s="6">
        <f>IF(Valor_normalizado!G152=0,32,IFERROR(RANK(Valor_normalizado!G152,Valor_normalizado!G$130:G$161,0),"NA"))</f>
        <v>29</v>
      </c>
      <c r="H152" s="6">
        <f>IF(Valor_normalizado!H152=0,32,IFERROR(RANK(Valor_normalizado!H152,Valor_normalizado!H$130:H$161,0),"NA"))</f>
        <v>21</v>
      </c>
      <c r="I152" s="6">
        <f>IF(Valor_normalizado!I152=0,32,IFERROR(RANK(Valor_normalizado!I152,Valor_normalizado!I$130:I$161,0),"NA"))</f>
        <v>5</v>
      </c>
      <c r="J152" s="6">
        <f>IF(Valor_normalizado!J152=0,32,IFERROR(RANK(Valor_normalizado!J152,Valor_normalizado!J$130:J$161,0),"NA"))</f>
        <v>19</v>
      </c>
      <c r="K152" s="6">
        <f>IF(Valor_normalizado!K152=0,32,IFERROR(RANK(Valor_normalizado!K152,Valor_normalizado!K$130:K$161,0),"NA"))</f>
        <v>32</v>
      </c>
      <c r="L152" s="6">
        <f>IF(Valor_normalizado!L152=0,32,IFERROR(RANK(Valor_normalizado!L152,Valor_normalizado!L$130:L$161,0),"NA"))</f>
        <v>1</v>
      </c>
      <c r="M152" s="6">
        <f>IF(Valor_normalizado!M152=0,32,IFERROR(RANK(Valor_normalizado!M152,Valor_normalizado!M$130:M$161,0),"NA"))</f>
        <v>21</v>
      </c>
      <c r="N152" s="6">
        <f>IF(Valor_normalizado!N152=0,32,IFERROR(RANK(Valor_normalizado!N152,Valor_normalizado!N$130:N$161,0),"NA"))</f>
        <v>32</v>
      </c>
      <c r="O152" s="6">
        <f>IF(Valor_normalizado!O152=0,32,IFERROR(RANK(Valor_normalizado!O152,Valor_normalizado!O$130:O$161,0),"NA"))</f>
        <v>19</v>
      </c>
      <c r="P152" s="6">
        <f>IF(Valor_normalizado!P152=0,32,IFERROR(RANK(Valor_normalizado!P152,Valor_normalizado!P$130:P$161,0),"NA"))</f>
        <v>32</v>
      </c>
      <c r="Q152" s="6">
        <f>IF(Valor_normalizado!Q152=0,32,IFERROR(RANK(Valor_normalizado!Q152,Valor_normalizado!Q$130:Q$161,0),"NA"))</f>
        <v>24</v>
      </c>
      <c r="R152" s="6">
        <f>IF(Valor_normalizado!R152=0,32,IFERROR(RANK(Valor_normalizado!R152,Valor_normalizado!R$130:R$161,0),"NA"))</f>
        <v>25</v>
      </c>
      <c r="S152" s="6">
        <f>IF(Valor_normalizado!S152=0,32,IFERROR(RANK(Valor_normalizado!S152,Valor_normalizado!S$130:S$161,0),"NA"))</f>
        <v>29</v>
      </c>
      <c r="T152" s="6">
        <f>IF(Valor_normalizado!T152=0,32,IFERROR(RANK(Valor_normalizado!T152,Valor_normalizado!T$130:T$161,0),"NA"))</f>
        <v>32</v>
      </c>
      <c r="U152" s="6">
        <f>IF(Valor_normalizado!U152=0,32,IFERROR(RANK(Valor_normalizado!U152,Valor_normalizado!U$130:U$161,0),"NA"))</f>
        <v>25</v>
      </c>
      <c r="V152" s="6">
        <f>IF(Valor_normalizado!V152=0,32,IFERROR(RANK(Valor_normalizado!V152,Valor_normalizado!V$130:V$161,0),"NA"))</f>
        <v>27</v>
      </c>
      <c r="W152" s="6">
        <f>IF(Valor_normalizado!W152=0,32,IFERROR(RANK(Valor_normalizado!W152,Valor_normalizado!W$130:W$161,0),"NA"))</f>
        <v>32</v>
      </c>
      <c r="X152" s="6">
        <f>IF(Valor_normalizado!X152=0,32,IFERROR(RANK(Valor_normalizado!X152,Valor_normalizado!X$130:X$161,0),"NA"))</f>
        <v>25</v>
      </c>
      <c r="Y152" s="6">
        <f>IF(Valor_normalizado!Y152=0,32,IFERROR(RANK(Valor_normalizado!Y152,Valor_normalizado!Y$130:Y$161,0),"NA"))</f>
        <v>4</v>
      </c>
      <c r="Z152" s="6">
        <f>IF(Valor_normalizado!Z152=0,32,IFERROR(RANK(Valor_normalizado!Z152,Valor_normalizado!Z$130:Z$161,0),"NA"))</f>
        <v>28</v>
      </c>
      <c r="AA152" s="6">
        <f>IF(Valor_normalizado!AA152=0,32,IFERROR(RANK(Valor_normalizado!AA152,Valor_normalizado!AA$130:AA$161,0),"NA"))</f>
        <v>29</v>
      </c>
      <c r="AB152" s="6">
        <f>IF(Valor_normalizado!AB152=0,32,IFERROR(RANK(Valor_normalizado!AB152,Valor_normalizado!AB$130:AB$161,0),"NA"))</f>
        <v>26</v>
      </c>
      <c r="AC152" s="6">
        <f>IF(Valor_normalizado!AC152=0,32,IFERROR(RANK(Valor_normalizado!AC152,Valor_normalizado!AC$130:AC$161,0),"NA"))</f>
        <v>32</v>
      </c>
      <c r="AD152" s="6">
        <f>IF(Valor_normalizado!AD152=0,32,IFERROR(RANK(Valor_normalizado!AD152,Valor_normalizado!AD$130:AD$161,0),"NA"))</f>
        <v>17</v>
      </c>
      <c r="AE152" s="6">
        <f>IF(Valor_normalizado!AE152=0,32,IFERROR(RANK(Valor_normalizado!AE152,Valor_normalizado!AE$130:AE$161,0),"NA"))</f>
        <v>26</v>
      </c>
      <c r="AF152" s="6">
        <f>IF(Valor_normalizado!AF152=0,32,IFERROR(RANK(Valor_normalizado!AF152,Valor_normalizado!AF$130:AF$161,0),"NA"))</f>
        <v>9</v>
      </c>
      <c r="AG152" s="6">
        <f>IF(Valor_normalizado!AG152=0,32,IFERROR(RANK(Valor_normalizado!AG152,Valor_normalizado!AG$130:AG$161,0),"NA"))</f>
        <v>30</v>
      </c>
      <c r="AH152" s="6">
        <f>IF(Valor_normalizado!AH152=0,32,IFERROR(RANK(Valor_normalizado!AH152,Valor_normalizado!AH$130:AH$161,0),"NA"))</f>
        <v>27</v>
      </c>
      <c r="AI152" s="6">
        <f>IF(Valor_normalizado!AI152=0,32,IFERROR(RANK(Valor_normalizado!AI152,Valor_normalizado!AI$130:AI$161,0),"NA"))</f>
        <v>5</v>
      </c>
      <c r="AJ152" s="6">
        <f>IF(Valor_normalizado!AJ152=0,32,IFERROR(RANK(Valor_normalizado!AJ152,Valor_normalizado!AJ$130:AJ$161,0),"NA"))</f>
        <v>22</v>
      </c>
      <c r="AK152" s="6">
        <f>IF(Valor_normalizado!AK152=0,32,IFERROR(RANK(Valor_normalizado!AK152,Valor_normalizado!AK$130:AK$161,0),"NA"))</f>
        <v>7</v>
      </c>
      <c r="AL152" s="6">
        <f>IF(Valor_normalizado!AL152=0,32,IFERROR(RANK(Valor_normalizado!AL152,Valor_normalizado!AL$130:AL$161,0),"NA"))</f>
        <v>32</v>
      </c>
      <c r="AM152" s="6">
        <f>IF(Valor_normalizado!AM152=0,32,IFERROR(RANK(Valor_normalizado!AM152,Valor_normalizado!AM$130:AM$161,0),"NA"))</f>
        <v>4</v>
      </c>
      <c r="AN152" s="6">
        <f>IF(Valor_normalizado!AN152=0,32,IFERROR(RANK(Valor_normalizado!AN152,Valor_normalizado!AN$130:AN$161,0),"NA"))</f>
        <v>13</v>
      </c>
      <c r="AO152" s="6">
        <f>IF(Valor_normalizado!AO152=0,32,IFERROR(RANK(Valor_normalizado!AO152,Valor_normalizado!AO$130:AO$161,0),"NA"))</f>
        <v>28</v>
      </c>
      <c r="AP152" s="6">
        <f>IF(Valor_normalizado!AP152=0,32,IFERROR(RANK(Valor_normalizado!AP152,Valor_normalizado!AP$130:AP$161,0),"NA"))</f>
        <v>25</v>
      </c>
      <c r="AQ152" s="6">
        <f>IF(Valor_normalizado!AQ152=0,32,IFERROR(RANK(Valor_normalizado!AQ152,Valor_normalizado!AQ$130:AQ$161,0),"NA"))</f>
        <v>30</v>
      </c>
      <c r="AR152" s="6">
        <f>IF(Valor_normalizado!AR152=0,32,IFERROR(RANK(Valor_normalizado!AR152,Valor_normalizado!AR$130:AR$161,0),"NA"))</f>
        <v>29</v>
      </c>
      <c r="AS152" s="6">
        <f>IF(Valor_normalizado!AS152=0,32,IFERROR(RANK(Valor_normalizado!AS152,Valor_normalizado!AS$130:AS$161,0),"NA"))</f>
        <v>19</v>
      </c>
      <c r="AT152" s="6">
        <f>IF(Valor_normalizado!AT152=0,32,IFERROR(RANK(Valor_normalizado!AT152,Valor_normalizado!AT$130:AT$161,0),"NA"))</f>
        <v>25</v>
      </c>
      <c r="AU152" s="6">
        <f>IF(Valor_normalizado!AU152=0,32,IFERROR(RANK(Valor_normalizado!AU152,Valor_normalizado!AU$130:AU$161,0),"NA"))</f>
        <v>29</v>
      </c>
      <c r="AV152" s="6">
        <f>IF(Valor_normalizado!AV152=0,32,IFERROR(RANK(Valor_normalizado!AV152,Valor_normalizado!AV$130:AV$161,0),"NA"))</f>
        <v>26</v>
      </c>
      <c r="AW152" s="6">
        <f>IF(Valor_normalizado!AW152=0,32,IFERROR(RANK(Valor_normalizado!AW152,Valor_normalizado!AW$130:AW$161,0),"NA"))</f>
        <v>16</v>
      </c>
      <c r="AX152" s="6">
        <f>IF(Valor_normalizado!AX152=0,32,IFERROR(RANK(Valor_normalizado!AX152,Valor_normalizado!AX$130:AX$161,0),"NA"))</f>
        <v>25</v>
      </c>
      <c r="AY152" s="6">
        <f>IF(Valor_normalizado!AY152=0,32,IFERROR(RANK(Valor_normalizado!AY152,Valor_normalizado!AY$130:AY$161,0),"NA"))</f>
        <v>27</v>
      </c>
      <c r="AZ152" s="6">
        <f>IF(Valor_normalizado!AZ152=0,32,IFERROR(RANK(Valor_normalizado!AZ152,Valor_normalizado!AZ$130:AZ$161,0),"NA"))</f>
        <v>24</v>
      </c>
      <c r="BA152" s="6">
        <f>IF(Valor_normalizado!BA152=0,32,IFERROR(RANK(Valor_normalizado!BA152,Valor_normalizado!BA$130:BA$161,0),"NA"))</f>
        <v>2</v>
      </c>
      <c r="BB152" s="6">
        <f>IF(Valor_normalizado!BB152=0,32,IFERROR(RANK(Valor_normalizado!BB152,Valor_normalizado!BB$130:BB$161,0),"NA"))</f>
        <v>10</v>
      </c>
      <c r="BC152" s="6">
        <f>IF(Valor_normalizado!BC152=0,32,IFERROR(RANK(Valor_normalizado!BC152,Valor_normalizado!BC$130:BC$161,0),"NA"))</f>
        <v>24</v>
      </c>
      <c r="BD152" s="6">
        <f>IF(Valor_normalizado!BD152=0,32,IFERROR(RANK(Valor_normalizado!BD152,Valor_normalizado!BD$130:BD$161,0),"NA"))</f>
        <v>11</v>
      </c>
      <c r="BE152" s="6">
        <f>IF(Valor_normalizado!BE152=0,32,IFERROR(RANK(Valor_normalizado!BE152,Valor_normalizado!BE$130:BE$161,0),"NA"))</f>
        <v>3</v>
      </c>
      <c r="BF152" s="6">
        <f>IF(Valor_normalizado!BF152=0,32,IFERROR(RANK(Valor_normalizado!BF152,Valor_normalizado!BF$130:BF$161,0),"NA"))</f>
        <v>30</v>
      </c>
      <c r="BG152" s="6">
        <f>IF(Valor_normalizado!BG152=0,32,IFERROR(RANK(Valor_normalizado!BG152,Valor_normalizado!BG$130:BG$161,0),"NA"))</f>
        <v>8</v>
      </c>
      <c r="BH152" s="6">
        <f>IF(Valor_normalizado!BH152=0,32,IFERROR(RANK(Valor_normalizado!BH152,Valor_normalizado!BH$130:BH$161,0),"NA"))</f>
        <v>7</v>
      </c>
      <c r="BI152" s="6">
        <f>IF(Valor_normalizado!BI152=0,32,IFERROR(RANK(Valor_normalizado!BI152,Valor_normalizado!BI$130:BI$161,0),"NA"))</f>
        <v>16</v>
      </c>
      <c r="BJ152" s="6">
        <f>IF(Valor_normalizado!BJ152=0,32,IFERROR(RANK(Valor_normalizado!BJ152,Valor_normalizado!BJ$130:BJ$161,0),"NA"))</f>
        <v>18</v>
      </c>
      <c r="BK152" s="6">
        <f>IF(Valor_normalizado!BK152=0,32,IFERROR(RANK(Valor_normalizado!BK152,Valor_normalizado!BK$130:BK$161,0),"NA"))</f>
        <v>26</v>
      </c>
      <c r="BL152" s="6">
        <f>IF(Valor_normalizado!BL152=0,32,IFERROR(RANK(Valor_normalizado!BL152,Valor_normalizado!BL$130:BL$161,0),"NA"))</f>
        <v>5</v>
      </c>
      <c r="BM152" s="6">
        <f>IF(Valor_normalizado!BM152=0,32,IFERROR(RANK(Valor_normalizado!BM152,Valor_normalizado!BM$130:BM$161,0),"NA"))</f>
        <v>11</v>
      </c>
      <c r="BN152" s="6">
        <f>IF(Valor_normalizado!BN152=0,32,IFERROR(RANK(Valor_normalizado!BN152,Valor_normalizado!BN$130:BN$161,0),"NA"))</f>
        <v>30</v>
      </c>
      <c r="BO152" s="6">
        <f>IF(Valor_normalizado!BO152=0,32,IFERROR(RANK(Valor_normalizado!BO152,Valor_normalizado!BO$130:BO$161,0),"NA"))</f>
        <v>26</v>
      </c>
      <c r="BP152" s="6">
        <f>IF(Valor_normalizado!BP152=0,32,IFERROR(RANK(Valor_normalizado!BP152,Valor_normalizado!BP$130:BP$161,0),"NA"))</f>
        <v>29</v>
      </c>
      <c r="BQ152" s="6">
        <f>IF(Valor_normalizado!BQ152=0,32,IFERROR(RANK(Valor_normalizado!BQ152,Valor_normalizado!BQ$130:BQ$161,0),"NA"))</f>
        <v>18</v>
      </c>
      <c r="BR152" s="6">
        <f>IF(Valor_normalizado!BR152=0,32,IFERROR(RANK(Valor_normalizado!BR152,Valor_normalizado!BR$130:BR$161,0),"NA"))</f>
        <v>25</v>
      </c>
      <c r="BS152" s="6">
        <f>IF(Valor_normalizado!BS152=0,32,IFERROR(RANK(Valor_normalizado!BS152,Valor_normalizado!BS$130:BS$161,0),"NA"))</f>
        <v>26</v>
      </c>
      <c r="BT152" s="6">
        <f>IF(Valor_normalizado!BT152=0,32,IFERROR(RANK(Valor_normalizado!BT152,Valor_normalizado!BT$130:BT$161,0),"NA"))</f>
        <v>17</v>
      </c>
      <c r="BU152" s="6">
        <f>IF(Valor_normalizado!BU152=0,32,IFERROR(RANK(Valor_normalizado!BU152,Valor_normalizado!BU$130:BU$161,0),"NA"))</f>
        <v>24</v>
      </c>
      <c r="BV152" s="6">
        <f>IF(Valor_normalizado!BV152=0,32,IFERROR(RANK(Valor_normalizado!BV152,Valor_normalizado!BV$130:BV$161,0),"NA"))</f>
        <v>28</v>
      </c>
      <c r="BW152" s="6">
        <f>IF(Valor_normalizado!BW152=0,32,IFERROR(RANK(Valor_normalizado!BW152,Valor_normalizado!BW$130:BW$161,0),"NA"))</f>
        <v>17</v>
      </c>
      <c r="BX152" s="6">
        <f>IF(Valor_normalizado!BX152=0,32,IFERROR(RANK(Valor_normalizado!BX152,Valor_normalizado!BX$130:BX$161,0),"NA"))</f>
        <v>1</v>
      </c>
      <c r="BY152" s="6">
        <f>IF(Valor_normalizado!BY152=0,32,IFERROR(RANK(Valor_normalizado!BY152,Valor_normalizado!BY$130:BY$161,0),"NA"))</f>
        <v>21</v>
      </c>
      <c r="BZ152" s="6">
        <f>IF(Valor_normalizado!BZ152=0,32,IFERROR(RANK(Valor_normalizado!BZ152,Valor_normalizado!BZ$130:BZ$161,0),"NA"))</f>
        <v>22</v>
      </c>
      <c r="CA152" s="6">
        <f>IF(Valor_normalizado!CA152=0,32,IFERROR(RANK(Valor_normalizado!CA152,Valor_normalizado!CA$130:CA$161,0),"NA"))</f>
        <v>6</v>
      </c>
      <c r="CB152" s="6">
        <f>IF(Valor_normalizado!CB152=0,32,IFERROR(RANK(Valor_normalizado!CB152,Valor_normalizado!CB$130:CB$161,0),"NA"))</f>
        <v>13</v>
      </c>
      <c r="CC152" s="6">
        <f>IF(Valor_normalizado!CC152=0,32,IFERROR(RANK(Valor_normalizado!CC152,Valor_normalizado!CC$130:CC$161,0),"NA"))</f>
        <v>31</v>
      </c>
      <c r="CD152" s="6">
        <f>IF(Valor_normalizado!CD152=0,32,IFERROR(RANK(Valor_normalizado!CD152,Valor_normalizado!CD$130:CD$161,0),"NA"))</f>
        <v>30</v>
      </c>
      <c r="CE152" s="6">
        <f>IF(Valor_normalizado!CE152=0,32,IFERROR(RANK(Valor_normalizado!CE152,Valor_normalizado!CE$130:CE$161,0),"NA"))</f>
        <v>14</v>
      </c>
      <c r="CF152" s="6">
        <f>IF(Valor_normalizado!CF152=0,32,IFERROR(RANK(Valor_normalizado!CF152,Valor_normalizado!CF$130:CF$161,0),"NA"))</f>
        <v>7</v>
      </c>
      <c r="CG152" s="6">
        <f>IF(Valor_normalizado!CG152=0,32,IFERROR(RANK(Valor_normalizado!CG152,Valor_normalizado!CG$130:CG$161,0),"NA"))</f>
        <v>13</v>
      </c>
      <c r="CH152" s="6">
        <f>IF(Valor_normalizado!CH152=0,32,IFERROR(RANK(Valor_normalizado!CH152,Valor_normalizado!CH$130:CH$161,0),"NA"))</f>
        <v>25</v>
      </c>
      <c r="CI152" s="6">
        <f>IF(Valor_normalizado!CI152=0,32,IFERROR(RANK(Valor_normalizado!CI152,Valor_normalizado!CI$130:CI$161,0),"NA"))</f>
        <v>21</v>
      </c>
      <c r="CJ152" s="6">
        <f>IF(Valor_normalizado!CJ152=0,32,IFERROR(RANK(Valor_normalizado!CJ152,Valor_normalizado!CJ$130:CJ$161,0),"NA"))</f>
        <v>2</v>
      </c>
      <c r="CK152" s="6">
        <f>IF(Valor_normalizado!CK152=0,32,IFERROR(RANK(Valor_normalizado!CK152,Valor_normalizado!CK$130:CK$161,0),"NA"))</f>
        <v>12</v>
      </c>
      <c r="CL152" s="6">
        <f>IF(Valor_normalizado!CL152=0,32,IFERROR(RANK(Valor_normalizado!CL152,Valor_normalizado!CL$130:CL$161,0),"NA"))</f>
        <v>29</v>
      </c>
      <c r="CM152" s="6">
        <f>IF(Valor_normalizado!CM152=0,32,IFERROR(RANK(Valor_normalizado!CM152,Valor_normalizado!CM$130:CM$161,0),"NA"))</f>
        <v>10</v>
      </c>
      <c r="CN152" s="6">
        <f>IF(Valor_normalizado!CN152=0,32,IFERROR(RANK(Valor_normalizado!CN152,Valor_normalizado!CN$130:CN$161,0),"NA"))</f>
        <v>32</v>
      </c>
      <c r="CO152" s="6">
        <f>IF(Valor_normalizado!CO152=0,32,IFERROR(RANK(Valor_normalizado!CO152,Valor_normalizado!CO$130:CO$161,0),"NA"))</f>
        <v>27</v>
      </c>
      <c r="CP152" s="6">
        <f>IF(Valor_normalizado!CP152=0,32,IFERROR(RANK(Valor_normalizado!CP152,Valor_normalizado!CP$130:CP$161,0),"NA"))</f>
        <v>29</v>
      </c>
      <c r="CQ152" s="6">
        <f>IF(Valor_normalizado!CQ152=0,32,IFERROR(RANK(Valor_normalizado!CQ152,Valor_normalizado!CQ$130:CQ$161,0),"NA"))</f>
        <v>30</v>
      </c>
      <c r="CR152" s="6">
        <f>IF(Valor_normalizado!CR152=0,32,IFERROR(RANK(Valor_normalizado!CR152,Valor_normalizado!CR$130:CR$161,0),"NA"))</f>
        <v>32</v>
      </c>
      <c r="CS152" s="6">
        <f>IF(Valor_normalizado!CS152=0,32,IFERROR(RANK(Valor_normalizado!CS152,Valor_normalizado!CS$130:CS$161,0),"NA"))</f>
        <v>32</v>
      </c>
      <c r="CT152" s="6">
        <f>IF(Valor_normalizado!CT152=0,32,IFERROR(RANK(Valor_normalizado!CT152,Valor_normalizado!CT$130:CT$161,0),"NA"))</f>
        <v>30</v>
      </c>
      <c r="CU152" s="6">
        <f>IF(Valor_normalizado!CU152=0,32,IFERROR(RANK(Valor_normalizado!CU152,Valor_normalizado!CU$130:CU$161,0),"NA"))</f>
        <v>32</v>
      </c>
      <c r="CV152" s="6">
        <f>IF(Valor_normalizado!CV152=0,32,IFERROR(RANK(Valor_normalizado!CV152,Valor_normalizado!CV$130:CV$161,0),"NA"))</f>
        <v>31</v>
      </c>
      <c r="CW152" s="6">
        <f>IF(Valor_normalizado!CW152=0,32,IFERROR(RANK(Valor_normalizado!CW152,Valor_normalizado!CW$130:CW$161,0),"NA"))</f>
        <v>30</v>
      </c>
      <c r="CX152" s="6">
        <f>IF(Valor_normalizado!CX152=0,32,IFERROR(RANK(Valor_normalizado!CX152,Valor_normalizado!CX$130:CX$161,0),"NA"))</f>
        <v>21</v>
      </c>
      <c r="CY152" s="6">
        <f>IF(Valor_normalizado!CY152=0,32,IFERROR(RANK(Valor_normalizado!CY152,Valor_normalizado!CY$130:CY$161,0),"NA"))</f>
        <v>28</v>
      </c>
      <c r="CZ152" s="6">
        <f>IF(Valor_normalizado!CZ152=0,32,IFERROR(RANK(Valor_normalizado!CZ152,Valor_normalizado!CZ$130:CZ$161,0),"NA"))</f>
        <v>26</v>
      </c>
      <c r="DA152" s="6">
        <f>IF(Valor_normalizado!DA152=0,32,IFERROR(RANK(Valor_normalizado!DA152,Valor_normalizado!DA$130:DA$161,0),"NA"))</f>
        <v>17</v>
      </c>
      <c r="DB152" s="6">
        <f>IF(Valor_normalizado!DB152=0,32,IFERROR(RANK(Valor_normalizado!DB152,Valor_normalizado!DB$130:DB$161,0),"NA"))</f>
        <v>17</v>
      </c>
      <c r="DC152" s="6">
        <f>IF(Valor_normalizado!DC152=0,32,IFERROR(RANK(Valor_normalizado!DC152,Valor_normalizado!DC$130:DC$161,0),"NA"))</f>
        <v>29</v>
      </c>
      <c r="DD152" s="6">
        <f>IF(Valor_normalizado!DD152=0,32,IFERROR(RANK(Valor_normalizado!DD152,Valor_normalizado!DD$130:DD$161,0),"NA"))</f>
        <v>25</v>
      </c>
      <c r="DE152" s="6">
        <f>IF(Valor_normalizado!DE152=0,32,IFERROR(RANK(Valor_normalizado!DE152,Valor_normalizado!DE$130:DE$161,0),"NA"))</f>
        <v>25</v>
      </c>
      <c r="DF152" s="6">
        <f>IF(Valor_normalizado!DF152=0,32,IFERROR(RANK(Valor_normalizado!DF152,Valor_normalizado!DF$130:DF$161,0),"NA"))</f>
        <v>32</v>
      </c>
      <c r="DG152" s="6">
        <f>IF(Valor_normalizado!DG152=0,32,IFERROR(RANK(Valor_normalizado!DG152,Valor_normalizado!DG$130:DG$161,0),"NA"))</f>
        <v>31</v>
      </c>
      <c r="DH152" s="6">
        <f>IF(Valor_normalizado!DH152=0,32,IFERROR(RANK(Valor_normalizado!DH152,Valor_normalizado!DH$130:DH$161,0),"NA"))</f>
        <v>20</v>
      </c>
      <c r="DI152" s="6">
        <f>IF(Valor_normalizado!DI152=0,32,IFERROR(RANK(Valor_normalizado!DI152,Valor_normalizado!DI$130:DI$161,0),"NA"))</f>
        <v>4</v>
      </c>
      <c r="DJ152" s="6">
        <f>IF(Valor_normalizado!DJ152=0,32,IFERROR(RANK(Valor_normalizado!DJ152,Valor_normalizado!DJ$130:DJ$161,0),"NA"))</f>
        <v>20</v>
      </c>
      <c r="DK152" s="6">
        <f>IF(Valor_normalizado!DK152=0,32,IFERROR(RANK(Valor_normalizado!DK152,Valor_normalizado!DK$130:DK$161,0),"NA"))</f>
        <v>28</v>
      </c>
      <c r="DL152" s="6">
        <f>IF(Valor_normalizado!DL152=0,32,IFERROR(RANK(Valor_normalizado!DL152,Valor_normalizado!DL$130:DL$161,0),"NA"))</f>
        <v>9</v>
      </c>
      <c r="DM152" s="6">
        <f>IF(Valor_normalizado!DM152=0,32,IFERROR(RANK(Valor_normalizado!DM152,Valor_normalizado!DM$130:DM$161,0),"NA"))</f>
        <v>31</v>
      </c>
      <c r="DN152" s="6">
        <f>IF(Valor_normalizado!DN152=0,32,IFERROR(RANK(Valor_normalizado!DN152,Valor_normalizado!DN$130:DN$161,0),"NA"))</f>
        <v>30</v>
      </c>
      <c r="DO152" s="6">
        <f>IF(Valor_normalizado!DO152=0,32,IFERROR(RANK(Valor_normalizado!DO152,Valor_normalizado!DO$130:DO$161,0),"NA"))</f>
        <v>31</v>
      </c>
      <c r="DP152" s="6">
        <f>IF(Valor_normalizado!DP152=0,32,IFERROR(RANK(Valor_normalizado!DP152,Valor_normalizado!DP$130:DP$161,0),"NA"))</f>
        <v>31</v>
      </c>
      <c r="DQ152" s="6">
        <f>IF(Valor_normalizado!DQ152=0,32,IFERROR(RANK(Valor_normalizado!DQ152,Valor_normalizado!DQ$130:DQ$161,0),"NA"))</f>
        <v>31</v>
      </c>
      <c r="DR152" s="6">
        <f>IF(Valor_normalizado!DR152=0,32,IFERROR(RANK(Valor_normalizado!DR152,Valor_normalizado!DR$130:DR$161,0),"NA"))</f>
        <v>13</v>
      </c>
      <c r="DS152" s="6">
        <f>IF(Valor_normalizado!DS152=0,32,IFERROR(RANK(Valor_normalizado!DS152,Valor_normalizado!DS$130:DS$161,0),"NA"))</f>
        <v>20</v>
      </c>
      <c r="DT152" s="6">
        <f>IF(Valor_normalizado!DT152=0,32,IFERROR(RANK(Valor_normalizado!DT152,Valor_normalizado!DT$130:DT$161,0),"NA"))</f>
        <v>27</v>
      </c>
      <c r="DU152" s="6">
        <f>IF(Valor_normalizado!DU152=0,32,IFERROR(RANK(Valor_normalizado!DU152,Valor_normalizado!DU$130:DU$161,0),"NA"))</f>
        <v>23</v>
      </c>
      <c r="DV152" s="6">
        <f>IF(Valor_normalizado!DV152=0,32,IFERROR(RANK(Valor_normalizado!DV152,Valor_normalizado!DV$130:DV$161,0),"NA"))</f>
        <v>23</v>
      </c>
      <c r="DW152" s="6">
        <f>IF(Valor_normalizado!DW152=0,32,IFERROR(RANK(Valor_normalizado!DW152,Valor_normalizado!DW$130:DW$161,0),"NA"))</f>
        <v>24</v>
      </c>
      <c r="DX152" s="6">
        <f>IF(Valor_normalizado!DX152=0,32,IFERROR(RANK(Valor_normalizado!DX152,Valor_normalizado!DX$130:DX$161,0),"NA"))</f>
        <v>24</v>
      </c>
      <c r="DY152" s="6">
        <f>IF(Valor_normalizado!DY152=0,32,IFERROR(RANK(Valor_normalizado!DY152,Valor_normalizado!DY$130:DY$161,0),"NA"))</f>
        <v>24</v>
      </c>
      <c r="DZ152" s="6">
        <f>IF(Valor_normalizado!DZ152=0,32,IFERROR(RANK(Valor_normalizado!DZ152,Valor_normalizado!DZ$130:DZ$161,0),"NA"))</f>
        <v>23</v>
      </c>
      <c r="EA152" s="6">
        <f>IF(Valor_normalizado!EA152=0,32,IFERROR(RANK(Valor_normalizado!EA152,Valor_normalizado!EA$130:EA$161,0),"NA"))</f>
        <v>24</v>
      </c>
      <c r="EB152" s="6">
        <f>IF(Valor_normalizado!EB152=0,32,IFERROR(RANK(Valor_normalizado!EB152,Valor_normalizado!EB$130:EB$161,0),"NA"))</f>
        <v>24</v>
      </c>
      <c r="EC152" s="6">
        <f>IF(Valor_normalizado!EC152=0,32,IFERROR(RANK(Valor_normalizado!EC152,Valor_normalizado!EC$130:EC$161,0),"NA"))</f>
        <v>17</v>
      </c>
      <c r="ED152" s="6">
        <f>IF(Valor_normalizado!ED152=0,32,IFERROR(RANK(Valor_normalizado!ED152,Valor_normalizado!ED$130:ED$161,0),"NA"))</f>
        <v>11</v>
      </c>
      <c r="EE152" s="6">
        <f>IF(Valor_normalizado!EE152=0,32,IFERROR(RANK(Valor_normalizado!EE152,Valor_normalizado!EE$130:EE$161,0),"NA"))</f>
        <v>13</v>
      </c>
      <c r="EF152" s="6">
        <f>IF(Valor_normalizado!EF152=0,32,IFERROR(RANK(Valor_normalizado!EF152,Valor_normalizado!EF$130:EF$161,0),"NA"))</f>
        <v>24</v>
      </c>
      <c r="EG152" s="6">
        <f>IF(Valor_normalizado!EG152=0,32,IFERROR(RANK(Valor_normalizado!EG152,Valor_normalizado!EG$130:EG$161,0),"NA"))</f>
        <v>32</v>
      </c>
      <c r="EH152" s="6">
        <f>IF(Valor_normalizado!EH152=0,32,IFERROR(RANK(Valor_normalizado!EH152,Valor_normalizado!EH$130:EH$161,0),"NA"))</f>
        <v>21</v>
      </c>
      <c r="EI152" s="6">
        <f>IF(Valor_normalizado!EI152=0,32,IFERROR(RANK(Valor_normalizado!EI152,Valor_normalizado!EI$130:EI$161,0),"NA"))</f>
        <v>21</v>
      </c>
      <c r="EJ152" s="6">
        <f>IF(Valor_normalizado!EJ152=0,32,IFERROR(RANK(Valor_normalizado!EJ152,Valor_normalizado!EJ$130:EJ$161,0),"NA"))</f>
        <v>32</v>
      </c>
      <c r="EK152" s="6">
        <f>IF(Valor_normalizado!EK152=0,32,IFERROR(RANK(Valor_normalizado!EK152,Valor_normalizado!EK$130:EK$161,0),"NA"))</f>
        <v>9</v>
      </c>
      <c r="EL152" s="6">
        <f>IF(Valor_normalizado!EL152=0,32,IFERROR(RANK(Valor_normalizado!EL152,Valor_normalizado!EL$130:EL$161,0),"NA"))</f>
        <v>24</v>
      </c>
      <c r="EM152" s="6">
        <f>IF(Valor_normalizado!EM152=0,32,IFERROR(RANK(Valor_normalizado!EM152,Valor_normalizado!EM$130:EM$161,0),"NA"))</f>
        <v>32</v>
      </c>
      <c r="EN152" s="6">
        <f>IF(Valor_normalizado!EN152=0,32,IFERROR(RANK(Valor_normalizado!EN152,Valor_normalizado!EN$130:EN$161,0),"NA"))</f>
        <v>32</v>
      </c>
      <c r="EO152" s="6">
        <f>IF(Valor_normalizado!EO152=0,32,IFERROR(RANK(Valor_normalizado!EO152,Valor_normalizado!EO$130:EO$161,0),"NA"))</f>
        <v>16</v>
      </c>
      <c r="EP152" s="6">
        <f>IF(Valor_normalizado!EP152=0,32,IFERROR(RANK(Valor_normalizado!EP152,Valor_normalizado!EP$130:EP$161,0),"NA"))</f>
        <v>24</v>
      </c>
      <c r="EQ152" s="6">
        <f>IF(Valor_normalizado!EQ152=0,32,IFERROR(RANK(Valor_normalizado!EQ152,Valor_normalizado!EQ$130:EQ$161,0),"NA"))</f>
        <v>23</v>
      </c>
      <c r="ER152" s="6">
        <f>IF(Valor_normalizado!ER152=0,32,IFERROR(RANK(Valor_normalizado!ER152,Valor_normalizado!ER$130:ER$161,0),"NA"))</f>
        <v>26</v>
      </c>
      <c r="ES152" s="6">
        <f>IF(Valor_normalizado!ES152=0,32,IFERROR(RANK(Valor_normalizado!ES152,Valor_normalizado!ES$130:ES$161,0),"NA"))</f>
        <v>25</v>
      </c>
    </row>
    <row r="153" spans="1:149" x14ac:dyDescent="0.25">
      <c r="A153" s="1" t="s">
        <v>269</v>
      </c>
      <c r="B153" s="75">
        <v>2023</v>
      </c>
      <c r="C153" s="6">
        <f>IF(Valor_normalizado!C153=0,32,IFERROR(RANK(Valor_normalizado!C153,Valor_normalizado!C$130:C$161,0),"NA"))</f>
        <v>28</v>
      </c>
      <c r="D153" s="6">
        <f>IF(Valor_normalizado!D153=0,32,IFERROR(RANK(Valor_normalizado!D153,Valor_normalizado!D$130:D$161,0),"NA"))</f>
        <v>10</v>
      </c>
      <c r="E153" s="6">
        <f>IF(Valor_normalizado!E153=0,32,IFERROR(RANK(Valor_normalizado!E153,Valor_normalizado!E$130:E$161,0),"NA"))</f>
        <v>25</v>
      </c>
      <c r="F153" s="6">
        <f>IF(Valor_normalizado!F153=0,32,IFERROR(RANK(Valor_normalizado!F153,Valor_normalizado!F$130:F$161,0),"NA"))</f>
        <v>26</v>
      </c>
      <c r="G153" s="6">
        <f>IF(Valor_normalizado!G153=0,32,IFERROR(RANK(Valor_normalizado!G153,Valor_normalizado!G$130:G$161,0),"NA"))</f>
        <v>32</v>
      </c>
      <c r="H153" s="6">
        <f>IF(Valor_normalizado!H153=0,32,IFERROR(RANK(Valor_normalizado!H153,Valor_normalizado!H$130:H$161,0),"NA"))</f>
        <v>31</v>
      </c>
      <c r="I153" s="6">
        <f>IF(Valor_normalizado!I153=0,32,IFERROR(RANK(Valor_normalizado!I153,Valor_normalizado!I$130:I$161,0),"NA"))</f>
        <v>14</v>
      </c>
      <c r="J153" s="6">
        <f>IF(Valor_normalizado!J153=0,32,IFERROR(RANK(Valor_normalizado!J153,Valor_normalizado!J$130:J$161,0),"NA"))</f>
        <v>30</v>
      </c>
      <c r="K153" s="6">
        <f>IF(Valor_normalizado!K153=0,32,IFERROR(RANK(Valor_normalizado!K153,Valor_normalizado!K$130:K$161,0),"NA"))</f>
        <v>22</v>
      </c>
      <c r="L153" s="6">
        <f>IF(Valor_normalizado!L153=0,32,IFERROR(RANK(Valor_normalizado!L153,Valor_normalizado!L$130:L$161,0),"NA"))</f>
        <v>23</v>
      </c>
      <c r="M153" s="6">
        <f>IF(Valor_normalizado!M153=0,32,IFERROR(RANK(Valor_normalizado!M153,Valor_normalizado!M$130:M$161,0),"NA"))</f>
        <v>25</v>
      </c>
      <c r="N153" s="6">
        <f>IF(Valor_normalizado!N153=0,32,IFERROR(RANK(Valor_normalizado!N153,Valor_normalizado!N$130:N$161,0),"NA"))</f>
        <v>15</v>
      </c>
      <c r="O153" s="6">
        <f>IF(Valor_normalizado!O153=0,32,IFERROR(RANK(Valor_normalizado!O153,Valor_normalizado!O$130:O$161,0),"NA"))</f>
        <v>12</v>
      </c>
      <c r="P153" s="6">
        <f>IF(Valor_normalizado!P153=0,32,IFERROR(RANK(Valor_normalizado!P153,Valor_normalizado!P$130:P$161,0),"NA"))</f>
        <v>8</v>
      </c>
      <c r="Q153" s="6">
        <f>IF(Valor_normalizado!Q153=0,32,IFERROR(RANK(Valor_normalizado!Q153,Valor_normalizado!Q$130:Q$161,0),"NA"))</f>
        <v>32</v>
      </c>
      <c r="R153" s="6">
        <f>IF(Valor_normalizado!R153=0,32,IFERROR(RANK(Valor_normalizado!R153,Valor_normalizado!R$130:R$161,0),"NA"))</f>
        <v>28</v>
      </c>
      <c r="S153" s="6">
        <f>IF(Valor_normalizado!S153=0,32,IFERROR(RANK(Valor_normalizado!S153,Valor_normalizado!S$130:S$161,0),"NA"))</f>
        <v>2</v>
      </c>
      <c r="T153" s="6">
        <f>IF(Valor_normalizado!T153=0,32,IFERROR(RANK(Valor_normalizado!T153,Valor_normalizado!T$130:T$161,0),"NA"))</f>
        <v>26</v>
      </c>
      <c r="U153" s="6">
        <f>IF(Valor_normalizado!U153=0,32,IFERROR(RANK(Valor_normalizado!U153,Valor_normalizado!U$130:U$161,0),"NA"))</f>
        <v>27</v>
      </c>
      <c r="V153" s="6">
        <f>IF(Valor_normalizado!V153=0,32,IFERROR(RANK(Valor_normalizado!V153,Valor_normalizado!V$130:V$161,0),"NA"))</f>
        <v>14</v>
      </c>
      <c r="W153" s="6">
        <f>IF(Valor_normalizado!W153=0,32,IFERROR(RANK(Valor_normalizado!W153,Valor_normalizado!W$130:W$161,0),"NA"))</f>
        <v>16</v>
      </c>
      <c r="X153" s="6">
        <f>IF(Valor_normalizado!X153=0,32,IFERROR(RANK(Valor_normalizado!X153,Valor_normalizado!X$130:X$161,0),"NA"))</f>
        <v>32</v>
      </c>
      <c r="Y153" s="6">
        <f>IF(Valor_normalizado!Y153=0,32,IFERROR(RANK(Valor_normalizado!Y153,Valor_normalizado!Y$130:Y$161,0),"NA"))</f>
        <v>30</v>
      </c>
      <c r="Z153" s="6">
        <f>IF(Valor_normalizado!Z153=0,32,IFERROR(RANK(Valor_normalizado!Z153,Valor_normalizado!Z$130:Z$161,0),"NA"))</f>
        <v>9</v>
      </c>
      <c r="AA153" s="6">
        <f>IF(Valor_normalizado!AA153=0,32,IFERROR(RANK(Valor_normalizado!AA153,Valor_normalizado!AA$130:AA$161,0),"NA"))</f>
        <v>27</v>
      </c>
      <c r="AB153" s="6">
        <f>IF(Valor_normalizado!AB153=0,32,IFERROR(RANK(Valor_normalizado!AB153,Valor_normalizado!AB$130:AB$161,0),"NA"))</f>
        <v>10</v>
      </c>
      <c r="AC153" s="6">
        <f>IF(Valor_normalizado!AC153=0,32,IFERROR(RANK(Valor_normalizado!AC153,Valor_normalizado!AC$130:AC$161,0),"NA"))</f>
        <v>15</v>
      </c>
      <c r="AD153" s="6">
        <f>IF(Valor_normalizado!AD153=0,32,IFERROR(RANK(Valor_normalizado!AD153,Valor_normalizado!AD$130:AD$161,0),"NA"))</f>
        <v>15</v>
      </c>
      <c r="AE153" s="6">
        <f>IF(Valor_normalizado!AE153=0,32,IFERROR(RANK(Valor_normalizado!AE153,Valor_normalizado!AE$130:AE$161,0),"NA"))</f>
        <v>17</v>
      </c>
      <c r="AF153" s="6" t="str">
        <f>IF(Valor_normalizado!AF153=0,32,IFERROR(RANK(Valor_normalizado!AF153,Valor_normalizado!AF$130:AF$161,0),"NA"))</f>
        <v>NA</v>
      </c>
      <c r="AG153" s="6">
        <f>IF(Valor_normalizado!AG153=0,32,IFERROR(RANK(Valor_normalizado!AG153,Valor_normalizado!AG$130:AG$161,0),"NA"))</f>
        <v>12</v>
      </c>
      <c r="AH153" s="6">
        <f>IF(Valor_normalizado!AH153=0,32,IFERROR(RANK(Valor_normalizado!AH153,Valor_normalizado!AH$130:AH$161,0),"NA"))</f>
        <v>14</v>
      </c>
      <c r="AI153" s="6">
        <f>IF(Valor_normalizado!AI153=0,32,IFERROR(RANK(Valor_normalizado!AI153,Valor_normalizado!AI$130:AI$161,0),"NA"))</f>
        <v>32</v>
      </c>
      <c r="AJ153" s="6">
        <f>IF(Valor_normalizado!AJ153=0,32,IFERROR(RANK(Valor_normalizado!AJ153,Valor_normalizado!AJ$130:AJ$161,0),"NA"))</f>
        <v>5</v>
      </c>
      <c r="AK153" s="6">
        <f>IF(Valor_normalizado!AK153=0,32,IFERROR(RANK(Valor_normalizado!AK153,Valor_normalizado!AK$130:AK$161,0),"NA"))</f>
        <v>24</v>
      </c>
      <c r="AL153" s="6">
        <f>IF(Valor_normalizado!AL153=0,32,IFERROR(RANK(Valor_normalizado!AL153,Valor_normalizado!AL$130:AL$161,0),"NA"))</f>
        <v>32</v>
      </c>
      <c r="AM153" s="6">
        <f>IF(Valor_normalizado!AM153=0,32,IFERROR(RANK(Valor_normalizado!AM153,Valor_normalizado!AM$130:AM$161,0),"NA"))</f>
        <v>13</v>
      </c>
      <c r="AN153" s="6">
        <f>IF(Valor_normalizado!AN153=0,32,IFERROR(RANK(Valor_normalizado!AN153,Valor_normalizado!AN$130:AN$161,0),"NA"))</f>
        <v>22</v>
      </c>
      <c r="AO153" s="6">
        <f>IF(Valor_normalizado!AO153=0,32,IFERROR(RANK(Valor_normalizado!AO153,Valor_normalizado!AO$130:AO$161,0),"NA"))</f>
        <v>23</v>
      </c>
      <c r="AP153" s="6">
        <f>IF(Valor_normalizado!AP153=0,32,IFERROR(RANK(Valor_normalizado!AP153,Valor_normalizado!AP$130:AP$161,0),"NA"))</f>
        <v>22</v>
      </c>
      <c r="AQ153" s="6">
        <f>IF(Valor_normalizado!AQ153=0,32,IFERROR(RANK(Valor_normalizado!AQ153,Valor_normalizado!AQ$130:AQ$161,0),"NA"))</f>
        <v>20</v>
      </c>
      <c r="AR153" s="6">
        <f>IF(Valor_normalizado!AR153=0,32,IFERROR(RANK(Valor_normalizado!AR153,Valor_normalizado!AR$130:AR$161,0),"NA"))</f>
        <v>26</v>
      </c>
      <c r="AS153" s="6">
        <f>IF(Valor_normalizado!AS153=0,32,IFERROR(RANK(Valor_normalizado!AS153,Valor_normalizado!AS$130:AS$161,0),"NA"))</f>
        <v>23</v>
      </c>
      <c r="AT153" s="6">
        <f>IF(Valor_normalizado!AT153=0,32,IFERROR(RANK(Valor_normalizado!AT153,Valor_normalizado!AT$130:AT$161,0),"NA"))</f>
        <v>23</v>
      </c>
      <c r="AU153" s="6">
        <f>IF(Valor_normalizado!AU153=0,32,IFERROR(RANK(Valor_normalizado!AU153,Valor_normalizado!AU$130:AU$161,0),"NA"))</f>
        <v>28</v>
      </c>
      <c r="AV153" s="6">
        <f>IF(Valor_normalizado!AV153=0,32,IFERROR(RANK(Valor_normalizado!AV153,Valor_normalizado!AV$130:AV$161,0),"NA"))</f>
        <v>29</v>
      </c>
      <c r="AW153" s="6">
        <f>IF(Valor_normalizado!AW153=0,32,IFERROR(RANK(Valor_normalizado!AW153,Valor_normalizado!AW$130:AW$161,0),"NA"))</f>
        <v>26</v>
      </c>
      <c r="AX153" s="6">
        <f>IF(Valor_normalizado!AX153=0,32,IFERROR(RANK(Valor_normalizado!AX153,Valor_normalizado!AX$130:AX$161,0),"NA"))</f>
        <v>29</v>
      </c>
      <c r="AY153" s="6">
        <f>IF(Valor_normalizado!AY153=0,32,IFERROR(RANK(Valor_normalizado!AY153,Valor_normalizado!AY$130:AY$161,0),"NA"))</f>
        <v>24</v>
      </c>
      <c r="AZ153" s="6">
        <f>IF(Valor_normalizado!AZ153=0,32,IFERROR(RANK(Valor_normalizado!AZ153,Valor_normalizado!AZ$130:AZ$161,0),"NA"))</f>
        <v>5</v>
      </c>
      <c r="BA153" s="6">
        <f>IF(Valor_normalizado!BA153=0,32,IFERROR(RANK(Valor_normalizado!BA153,Valor_normalizado!BA$130:BA$161,0),"NA"))</f>
        <v>8</v>
      </c>
      <c r="BB153" s="6">
        <f>IF(Valor_normalizado!BB153=0,32,IFERROR(RANK(Valor_normalizado!BB153,Valor_normalizado!BB$130:BB$161,0),"NA"))</f>
        <v>23</v>
      </c>
      <c r="BC153" s="6">
        <f>IF(Valor_normalizado!BC153=0,32,IFERROR(RANK(Valor_normalizado!BC153,Valor_normalizado!BC$130:BC$161,0),"NA"))</f>
        <v>28</v>
      </c>
      <c r="BD153" s="6">
        <f>IF(Valor_normalizado!BD153=0,32,IFERROR(RANK(Valor_normalizado!BD153,Valor_normalizado!BD$130:BD$161,0),"NA"))</f>
        <v>14</v>
      </c>
      <c r="BE153" s="6">
        <f>IF(Valor_normalizado!BE153=0,32,IFERROR(RANK(Valor_normalizado!BE153,Valor_normalizado!BE$130:BE$161,0),"NA"))</f>
        <v>23</v>
      </c>
      <c r="BF153" s="6">
        <f>IF(Valor_normalizado!BF153=0,32,IFERROR(RANK(Valor_normalizado!BF153,Valor_normalizado!BF$130:BF$161,0),"NA"))</f>
        <v>32</v>
      </c>
      <c r="BG153" s="6">
        <f>IF(Valor_normalizado!BG153=0,32,IFERROR(RANK(Valor_normalizado!BG153,Valor_normalizado!BG$130:BG$161,0),"NA"))</f>
        <v>25</v>
      </c>
      <c r="BH153" s="6">
        <f>IF(Valor_normalizado!BH153=0,32,IFERROR(RANK(Valor_normalizado!BH153,Valor_normalizado!BH$130:BH$161,0),"NA"))</f>
        <v>23</v>
      </c>
      <c r="BI153" s="6">
        <f>IF(Valor_normalizado!BI153=0,32,IFERROR(RANK(Valor_normalizado!BI153,Valor_normalizado!BI$130:BI$161,0),"NA"))</f>
        <v>11</v>
      </c>
      <c r="BJ153" s="6">
        <f>IF(Valor_normalizado!BJ153=0,32,IFERROR(RANK(Valor_normalizado!BJ153,Valor_normalizado!BJ$130:BJ$161,0),"NA"))</f>
        <v>16</v>
      </c>
      <c r="BK153" s="6">
        <f>IF(Valor_normalizado!BK153=0,32,IFERROR(RANK(Valor_normalizado!BK153,Valor_normalizado!BK$130:BK$161,0),"NA"))</f>
        <v>27</v>
      </c>
      <c r="BL153" s="6">
        <f>IF(Valor_normalizado!BL153=0,32,IFERROR(RANK(Valor_normalizado!BL153,Valor_normalizado!BL$130:BL$161,0),"NA"))</f>
        <v>22</v>
      </c>
      <c r="BM153" s="6">
        <f>IF(Valor_normalizado!BM153=0,32,IFERROR(RANK(Valor_normalizado!BM153,Valor_normalizado!BM$130:BM$161,0),"NA"))</f>
        <v>26</v>
      </c>
      <c r="BN153" s="6">
        <f>IF(Valor_normalizado!BN153=0,32,IFERROR(RANK(Valor_normalizado!BN153,Valor_normalizado!BN$130:BN$161,0),"NA"))</f>
        <v>28</v>
      </c>
      <c r="BO153" s="6">
        <f>IF(Valor_normalizado!BO153=0,32,IFERROR(RANK(Valor_normalizado!BO153,Valor_normalizado!BO$130:BO$161,0),"NA"))</f>
        <v>31</v>
      </c>
      <c r="BP153" s="6">
        <f>IF(Valor_normalizado!BP153=0,32,IFERROR(RANK(Valor_normalizado!BP153,Valor_normalizado!BP$130:BP$161,0),"NA"))</f>
        <v>31</v>
      </c>
      <c r="BQ153" s="6">
        <f>IF(Valor_normalizado!BQ153=0,32,IFERROR(RANK(Valor_normalizado!BQ153,Valor_normalizado!BQ$130:BQ$161,0),"NA"))</f>
        <v>24</v>
      </c>
      <c r="BR153" s="6">
        <f>IF(Valor_normalizado!BR153=0,32,IFERROR(RANK(Valor_normalizado!BR153,Valor_normalizado!BR$130:BR$161,0),"NA"))</f>
        <v>22</v>
      </c>
      <c r="BS153" s="6">
        <f>IF(Valor_normalizado!BS153=0,32,IFERROR(RANK(Valor_normalizado!BS153,Valor_normalizado!BS$130:BS$161,0),"NA"))</f>
        <v>24</v>
      </c>
      <c r="BT153" s="6">
        <f>IF(Valor_normalizado!BT153=0,32,IFERROR(RANK(Valor_normalizado!BT153,Valor_normalizado!BT$130:BT$161,0),"NA"))</f>
        <v>20</v>
      </c>
      <c r="BU153" s="6">
        <f>IF(Valor_normalizado!BU153=0,32,IFERROR(RANK(Valor_normalizado!BU153,Valor_normalizado!BU$130:BU$161,0),"NA"))</f>
        <v>27</v>
      </c>
      <c r="BV153" s="6">
        <f>IF(Valor_normalizado!BV153=0,32,IFERROR(RANK(Valor_normalizado!BV153,Valor_normalizado!BV$130:BV$161,0),"NA"))</f>
        <v>30</v>
      </c>
      <c r="BW153" s="6">
        <f>IF(Valor_normalizado!BW153=0,32,IFERROR(RANK(Valor_normalizado!BW153,Valor_normalizado!BW$130:BW$161,0),"NA"))</f>
        <v>3</v>
      </c>
      <c r="BX153" s="6">
        <f>IF(Valor_normalizado!BX153=0,32,IFERROR(RANK(Valor_normalizado!BX153,Valor_normalizado!BX$130:BX$161,0),"NA"))</f>
        <v>1</v>
      </c>
      <c r="BY153" s="6">
        <f>IF(Valor_normalizado!BY153=0,32,IFERROR(RANK(Valor_normalizado!BY153,Valor_normalizado!BY$130:BY$161,0),"NA"))</f>
        <v>20</v>
      </c>
      <c r="BZ153" s="6">
        <f>IF(Valor_normalizado!BZ153=0,32,IFERROR(RANK(Valor_normalizado!BZ153,Valor_normalizado!BZ$130:BZ$161,0),"NA"))</f>
        <v>25</v>
      </c>
      <c r="CA153" s="6">
        <f>IF(Valor_normalizado!CA153=0,32,IFERROR(RANK(Valor_normalizado!CA153,Valor_normalizado!CA$130:CA$161,0),"NA"))</f>
        <v>9</v>
      </c>
      <c r="CB153" s="6">
        <f>IF(Valor_normalizado!CB153=0,32,IFERROR(RANK(Valor_normalizado!CB153,Valor_normalizado!CB$130:CB$161,0),"NA"))</f>
        <v>6</v>
      </c>
      <c r="CC153" s="6">
        <f>IF(Valor_normalizado!CC153=0,32,IFERROR(RANK(Valor_normalizado!CC153,Valor_normalizado!CC$130:CC$161,0),"NA"))</f>
        <v>25</v>
      </c>
      <c r="CD153" s="6">
        <f>IF(Valor_normalizado!CD153=0,32,IFERROR(RANK(Valor_normalizado!CD153,Valor_normalizado!CD$130:CD$161,0),"NA"))</f>
        <v>29</v>
      </c>
      <c r="CE153" s="6">
        <f>IF(Valor_normalizado!CE153=0,32,IFERROR(RANK(Valor_normalizado!CE153,Valor_normalizado!CE$130:CE$161,0),"NA"))</f>
        <v>28</v>
      </c>
      <c r="CF153" s="6">
        <f>IF(Valor_normalizado!CF153=0,32,IFERROR(RANK(Valor_normalizado!CF153,Valor_normalizado!CF$130:CF$161,0),"NA"))</f>
        <v>21</v>
      </c>
      <c r="CG153" s="6">
        <f>IF(Valor_normalizado!CG153=0,32,IFERROR(RANK(Valor_normalizado!CG153,Valor_normalizado!CG$130:CG$161,0),"NA"))</f>
        <v>2</v>
      </c>
      <c r="CH153" s="6">
        <f>IF(Valor_normalizado!CH153=0,32,IFERROR(RANK(Valor_normalizado!CH153,Valor_normalizado!CH$130:CH$161,0),"NA"))</f>
        <v>24</v>
      </c>
      <c r="CI153" s="6">
        <f>IF(Valor_normalizado!CI153=0,32,IFERROR(RANK(Valor_normalizado!CI153,Valor_normalizado!CI$130:CI$161,0),"NA"))</f>
        <v>19</v>
      </c>
      <c r="CJ153" s="6">
        <f>IF(Valor_normalizado!CJ153=0,32,IFERROR(RANK(Valor_normalizado!CJ153,Valor_normalizado!CJ$130:CJ$161,0),"NA"))</f>
        <v>16</v>
      </c>
      <c r="CK153" s="6">
        <f>IF(Valor_normalizado!CK153=0,32,IFERROR(RANK(Valor_normalizado!CK153,Valor_normalizado!CK$130:CK$161,0),"NA"))</f>
        <v>20</v>
      </c>
      <c r="CL153" s="6">
        <f>IF(Valor_normalizado!CL153=0,32,IFERROR(RANK(Valor_normalizado!CL153,Valor_normalizado!CL$130:CL$161,0),"NA"))</f>
        <v>25</v>
      </c>
      <c r="CM153" s="6">
        <f>IF(Valor_normalizado!CM153=0,32,IFERROR(RANK(Valor_normalizado!CM153,Valor_normalizado!CM$130:CM$161,0),"NA"))</f>
        <v>24</v>
      </c>
      <c r="CN153" s="6">
        <f>IF(Valor_normalizado!CN153=0,32,IFERROR(RANK(Valor_normalizado!CN153,Valor_normalizado!CN$130:CN$161,0),"NA"))</f>
        <v>25</v>
      </c>
      <c r="CO153" s="6">
        <f>IF(Valor_normalizado!CO153=0,32,IFERROR(RANK(Valor_normalizado!CO153,Valor_normalizado!CO$130:CO$161,0),"NA"))</f>
        <v>11</v>
      </c>
      <c r="CP153" s="6">
        <f>IF(Valor_normalizado!CP153=0,32,IFERROR(RANK(Valor_normalizado!CP153,Valor_normalizado!CP$130:CP$161,0),"NA"))</f>
        <v>27</v>
      </c>
      <c r="CQ153" s="6">
        <f>IF(Valor_normalizado!CQ153=0,32,IFERROR(RANK(Valor_normalizado!CQ153,Valor_normalizado!CQ$130:CQ$161,0),"NA"))</f>
        <v>26</v>
      </c>
      <c r="CR153" s="6">
        <f>IF(Valor_normalizado!CR153=0,32,IFERROR(RANK(Valor_normalizado!CR153,Valor_normalizado!CR$130:CR$161,0),"NA"))</f>
        <v>28</v>
      </c>
      <c r="CS153" s="6">
        <f>IF(Valor_normalizado!CS153=0,32,IFERROR(RANK(Valor_normalizado!CS153,Valor_normalizado!CS$130:CS$161,0),"NA"))</f>
        <v>32</v>
      </c>
      <c r="CT153" s="6">
        <f>IF(Valor_normalizado!CT153=0,32,IFERROR(RANK(Valor_normalizado!CT153,Valor_normalizado!CT$130:CT$161,0),"NA"))</f>
        <v>28</v>
      </c>
      <c r="CU153" s="6">
        <f>IF(Valor_normalizado!CU153=0,32,IFERROR(RANK(Valor_normalizado!CU153,Valor_normalizado!CU$130:CU$161,0),"NA"))</f>
        <v>31</v>
      </c>
      <c r="CV153" s="6">
        <f>IF(Valor_normalizado!CV153=0,32,IFERROR(RANK(Valor_normalizado!CV153,Valor_normalizado!CV$130:CV$161,0),"NA"))</f>
        <v>29</v>
      </c>
      <c r="CW153" s="6">
        <f>IF(Valor_normalizado!CW153=0,32,IFERROR(RANK(Valor_normalizado!CW153,Valor_normalizado!CW$130:CW$161,0),"NA"))</f>
        <v>27</v>
      </c>
      <c r="CX153" s="6">
        <f>IF(Valor_normalizado!CX153=0,32,IFERROR(RANK(Valor_normalizado!CX153,Valor_normalizado!CX$130:CX$161,0),"NA"))</f>
        <v>29</v>
      </c>
      <c r="CY153" s="6">
        <f>IF(Valor_normalizado!CY153=0,32,IFERROR(RANK(Valor_normalizado!CY153,Valor_normalizado!CY$130:CY$161,0),"NA"))</f>
        <v>26</v>
      </c>
      <c r="CZ153" s="6">
        <f>IF(Valor_normalizado!CZ153=0,32,IFERROR(RANK(Valor_normalizado!CZ153,Valor_normalizado!CZ$130:CZ$161,0),"NA"))</f>
        <v>31</v>
      </c>
      <c r="DA153" s="6">
        <f>IF(Valor_normalizado!DA153=0,32,IFERROR(RANK(Valor_normalizado!DA153,Valor_normalizado!DA$130:DA$161,0),"NA"))</f>
        <v>18</v>
      </c>
      <c r="DB153" s="6">
        <f>IF(Valor_normalizado!DB153=0,32,IFERROR(RANK(Valor_normalizado!DB153,Valor_normalizado!DB$130:DB$161,0),"NA"))</f>
        <v>30</v>
      </c>
      <c r="DC153" s="6">
        <f>IF(Valor_normalizado!DC153=0,32,IFERROR(RANK(Valor_normalizado!DC153,Valor_normalizado!DC$130:DC$161,0),"NA"))</f>
        <v>28</v>
      </c>
      <c r="DD153" s="6">
        <f>IF(Valor_normalizado!DD153=0,32,IFERROR(RANK(Valor_normalizado!DD153,Valor_normalizado!DD$130:DD$161,0),"NA"))</f>
        <v>28</v>
      </c>
      <c r="DE153" s="6">
        <f>IF(Valor_normalizado!DE153=0,32,IFERROR(RANK(Valor_normalizado!DE153,Valor_normalizado!DE$130:DE$161,0),"NA"))</f>
        <v>30</v>
      </c>
      <c r="DF153" s="6">
        <f>IF(Valor_normalizado!DF153=0,32,IFERROR(RANK(Valor_normalizado!DF153,Valor_normalizado!DF$130:DF$161,0),"NA"))</f>
        <v>21</v>
      </c>
      <c r="DG153" s="6">
        <f>IF(Valor_normalizado!DG153=0,32,IFERROR(RANK(Valor_normalizado!DG153,Valor_normalizado!DG$130:DG$161,0),"NA"))</f>
        <v>26</v>
      </c>
      <c r="DH153" s="6">
        <f>IF(Valor_normalizado!DH153=0,32,IFERROR(RANK(Valor_normalizado!DH153,Valor_normalizado!DH$130:DH$161,0),"NA"))</f>
        <v>28</v>
      </c>
      <c r="DI153" s="6">
        <f>IF(Valor_normalizado!DI153=0,32,IFERROR(RANK(Valor_normalizado!DI153,Valor_normalizado!DI$130:DI$161,0),"NA"))</f>
        <v>17</v>
      </c>
      <c r="DJ153" s="6">
        <f>IF(Valor_normalizado!DJ153=0,32,IFERROR(RANK(Valor_normalizado!DJ153,Valor_normalizado!DJ$130:DJ$161,0),"NA"))</f>
        <v>28</v>
      </c>
      <c r="DK153" s="6">
        <f>IF(Valor_normalizado!DK153=0,32,IFERROR(RANK(Valor_normalizado!DK153,Valor_normalizado!DK$130:DK$161,0),"NA"))</f>
        <v>31</v>
      </c>
      <c r="DL153" s="6">
        <f>IF(Valor_normalizado!DL153=0,32,IFERROR(RANK(Valor_normalizado!DL153,Valor_normalizado!DL$130:DL$161,0),"NA"))</f>
        <v>24</v>
      </c>
      <c r="DM153" s="6">
        <f>IF(Valor_normalizado!DM153=0,32,IFERROR(RANK(Valor_normalizado!DM153,Valor_normalizado!DM$130:DM$161,0),"NA"))</f>
        <v>30</v>
      </c>
      <c r="DN153" s="6">
        <f>IF(Valor_normalizado!DN153=0,32,IFERROR(RANK(Valor_normalizado!DN153,Valor_normalizado!DN$130:DN$161,0),"NA"))</f>
        <v>29</v>
      </c>
      <c r="DO153" s="6">
        <f>IF(Valor_normalizado!DO153=0,32,IFERROR(RANK(Valor_normalizado!DO153,Valor_normalizado!DO$130:DO$161,0),"NA"))</f>
        <v>28</v>
      </c>
      <c r="DP153" s="6">
        <f>IF(Valor_normalizado!DP153=0,32,IFERROR(RANK(Valor_normalizado!DP153,Valor_normalizado!DP$130:DP$161,0),"NA"))</f>
        <v>32</v>
      </c>
      <c r="DQ153" s="6">
        <f>IF(Valor_normalizado!DQ153=0,32,IFERROR(RANK(Valor_normalizado!DQ153,Valor_normalizado!DQ$130:DQ$161,0),"NA"))</f>
        <v>32</v>
      </c>
      <c r="DR153" s="6">
        <f>IF(Valor_normalizado!DR153=0,32,IFERROR(RANK(Valor_normalizado!DR153,Valor_normalizado!DR$130:DR$161,0),"NA"))</f>
        <v>24</v>
      </c>
      <c r="DS153" s="6">
        <f>IF(Valor_normalizado!DS153=0,32,IFERROR(RANK(Valor_normalizado!DS153,Valor_normalizado!DS$130:DS$161,0),"NA"))</f>
        <v>24</v>
      </c>
      <c r="DT153" s="6">
        <f>IF(Valor_normalizado!DT153=0,32,IFERROR(RANK(Valor_normalizado!DT153,Valor_normalizado!DT$130:DT$161,0),"NA"))</f>
        <v>20</v>
      </c>
      <c r="DU153" s="6">
        <f>IF(Valor_normalizado!DU153=0,32,IFERROR(RANK(Valor_normalizado!DU153,Valor_normalizado!DU$130:DU$161,0),"NA"))</f>
        <v>26</v>
      </c>
      <c r="DV153" s="6">
        <f>IF(Valor_normalizado!DV153=0,32,IFERROR(RANK(Valor_normalizado!DV153,Valor_normalizado!DV$130:DV$161,0),"NA"))</f>
        <v>29</v>
      </c>
      <c r="DW153" s="6">
        <f>IF(Valor_normalizado!DW153=0,32,IFERROR(RANK(Valor_normalizado!DW153,Valor_normalizado!DW$130:DW$161,0),"NA"))</f>
        <v>20</v>
      </c>
      <c r="DX153" s="6">
        <f>IF(Valor_normalizado!DX153=0,32,IFERROR(RANK(Valor_normalizado!DX153,Valor_normalizado!DX$130:DX$161,0),"NA"))</f>
        <v>20</v>
      </c>
      <c r="DY153" s="6">
        <f>IF(Valor_normalizado!DY153=0,32,IFERROR(RANK(Valor_normalizado!DY153,Valor_normalizado!DY$130:DY$161,0),"NA"))</f>
        <v>11</v>
      </c>
      <c r="DZ153" s="6">
        <f>IF(Valor_normalizado!DZ153=0,32,IFERROR(RANK(Valor_normalizado!DZ153,Valor_normalizado!DZ$130:DZ$161,0),"NA"))</f>
        <v>2</v>
      </c>
      <c r="EA153" s="6">
        <f>IF(Valor_normalizado!EA153=0,32,IFERROR(RANK(Valor_normalizado!EA153,Valor_normalizado!EA$130:EA$161,0),"NA"))</f>
        <v>2</v>
      </c>
      <c r="EB153" s="6">
        <f>IF(Valor_normalizado!EB153=0,32,IFERROR(RANK(Valor_normalizado!EB153,Valor_normalizado!EB$130:EB$161,0),"NA"))</f>
        <v>6</v>
      </c>
      <c r="EC153" s="6">
        <f>IF(Valor_normalizado!EC153=0,32,IFERROR(RANK(Valor_normalizado!EC153,Valor_normalizado!EC$130:EC$161,0),"NA"))</f>
        <v>12</v>
      </c>
      <c r="ED153" s="6">
        <f>IF(Valor_normalizado!ED153=0,32,IFERROR(RANK(Valor_normalizado!ED153,Valor_normalizado!ED$130:ED$161,0),"NA"))</f>
        <v>28</v>
      </c>
      <c r="EE153" s="6">
        <f>IF(Valor_normalizado!EE153=0,32,IFERROR(RANK(Valor_normalizado!EE153,Valor_normalizado!EE$130:EE$161,0),"NA"))</f>
        <v>22</v>
      </c>
      <c r="EF153" s="6">
        <f>IF(Valor_normalizado!EF153=0,32,IFERROR(RANK(Valor_normalizado!EF153,Valor_normalizado!EF$130:EF$161,0),"NA"))</f>
        <v>15</v>
      </c>
      <c r="EG153" s="6">
        <f>IF(Valor_normalizado!EG153=0,32,IFERROR(RANK(Valor_normalizado!EG153,Valor_normalizado!EG$130:EG$161,0),"NA"))</f>
        <v>32</v>
      </c>
      <c r="EH153" s="6">
        <f>IF(Valor_normalizado!EH153=0,32,IFERROR(RANK(Valor_normalizado!EH153,Valor_normalizado!EH$130:EH$161,0),"NA"))</f>
        <v>12</v>
      </c>
      <c r="EI153" s="6">
        <f>IF(Valor_normalizado!EI153=0,32,IFERROR(RANK(Valor_normalizado!EI153,Valor_normalizado!EI$130:EI$161,0),"NA"))</f>
        <v>30</v>
      </c>
      <c r="EJ153" s="6">
        <f>IF(Valor_normalizado!EJ153=0,32,IFERROR(RANK(Valor_normalizado!EJ153,Valor_normalizado!EJ$130:EJ$161,0),"NA"))</f>
        <v>20</v>
      </c>
      <c r="EK153" s="6">
        <f>IF(Valor_normalizado!EK153=0,32,IFERROR(RANK(Valor_normalizado!EK153,Valor_normalizado!EK$130:EK$161,0),"NA"))</f>
        <v>23</v>
      </c>
      <c r="EL153" s="6">
        <f>IF(Valor_normalizado!EL153=0,32,IFERROR(RANK(Valor_normalizado!EL153,Valor_normalizado!EL$130:EL$161,0),"NA"))</f>
        <v>21</v>
      </c>
      <c r="EM153" s="6">
        <f>IF(Valor_normalizado!EM153=0,32,IFERROR(RANK(Valor_normalizado!EM153,Valor_normalizado!EM$130:EM$161,0),"NA"))</f>
        <v>15</v>
      </c>
      <c r="EN153" s="6">
        <f>IF(Valor_normalizado!EN153=0,32,IFERROR(RANK(Valor_normalizado!EN153,Valor_normalizado!EN$130:EN$161,0),"NA"))</f>
        <v>12</v>
      </c>
      <c r="EO153" s="6">
        <f>IF(Valor_normalizado!EO153=0,32,IFERROR(RANK(Valor_normalizado!EO153,Valor_normalizado!EO$130:EO$161,0),"NA"))</f>
        <v>18</v>
      </c>
      <c r="EP153" s="6">
        <f>IF(Valor_normalizado!EP153=0,32,IFERROR(RANK(Valor_normalizado!EP153,Valor_normalizado!EP$130:EP$161,0),"NA"))</f>
        <v>25</v>
      </c>
      <c r="EQ153" s="6">
        <f>IF(Valor_normalizado!EQ153=0,32,IFERROR(RANK(Valor_normalizado!EQ153,Valor_normalizado!EQ$130:EQ$161,0),"NA"))</f>
        <v>18</v>
      </c>
      <c r="ER153" s="6">
        <f>IF(Valor_normalizado!ER153=0,32,IFERROR(RANK(Valor_normalizado!ER153,Valor_normalizado!ER$130:ER$161,0),"NA"))</f>
        <v>20</v>
      </c>
      <c r="ES153" s="6">
        <f>IF(Valor_normalizado!ES153=0,32,IFERROR(RANK(Valor_normalizado!ES153,Valor_normalizado!ES$130:ES$161,0),"NA"))</f>
        <v>26</v>
      </c>
    </row>
    <row r="154" spans="1:149" x14ac:dyDescent="0.25">
      <c r="A154" s="2" t="s">
        <v>270</v>
      </c>
      <c r="B154" s="75">
        <v>2023</v>
      </c>
      <c r="C154" s="6">
        <f>IF(Valor_normalizado!C154=0,32,IFERROR(RANK(Valor_normalizado!C154,Valor_normalizado!C$130:C$161,0),"NA"))</f>
        <v>27</v>
      </c>
      <c r="D154" s="6">
        <f>IF(Valor_normalizado!D154=0,32,IFERROR(RANK(Valor_normalizado!D154,Valor_normalizado!D$130:D$161,0),"NA"))</f>
        <v>8</v>
      </c>
      <c r="E154" s="6">
        <f>IF(Valor_normalizado!E154=0,32,IFERROR(RANK(Valor_normalizado!E154,Valor_normalizado!E$130:E$161,0),"NA"))</f>
        <v>6</v>
      </c>
      <c r="F154" s="6">
        <f>IF(Valor_normalizado!F154=0,32,IFERROR(RANK(Valor_normalizado!F154,Valor_normalizado!F$130:F$161,0),"NA"))</f>
        <v>15</v>
      </c>
      <c r="G154" s="6">
        <f>IF(Valor_normalizado!G154=0,32,IFERROR(RANK(Valor_normalizado!G154,Valor_normalizado!G$130:G$161,0),"NA"))</f>
        <v>14</v>
      </c>
      <c r="H154" s="6">
        <f>IF(Valor_normalizado!H154=0,32,IFERROR(RANK(Valor_normalizado!H154,Valor_normalizado!H$130:H$161,0),"NA"))</f>
        <v>13</v>
      </c>
      <c r="I154" s="6">
        <f>IF(Valor_normalizado!I154=0,32,IFERROR(RANK(Valor_normalizado!I154,Valor_normalizado!I$130:I$161,0),"NA"))</f>
        <v>28</v>
      </c>
      <c r="J154" s="6">
        <f>IF(Valor_normalizado!J154=0,32,IFERROR(RANK(Valor_normalizado!J154,Valor_normalizado!J$130:J$161,0),"NA"))</f>
        <v>20</v>
      </c>
      <c r="K154" s="6">
        <f>IF(Valor_normalizado!K154=0,32,IFERROR(RANK(Valor_normalizado!K154,Valor_normalizado!K$130:K$161,0),"NA"))</f>
        <v>18</v>
      </c>
      <c r="L154" s="6">
        <f>IF(Valor_normalizado!L154=0,32,IFERROR(RANK(Valor_normalizado!L154,Valor_normalizado!L$130:L$161,0),"NA"))</f>
        <v>10</v>
      </c>
      <c r="M154" s="6">
        <f>IF(Valor_normalizado!M154=0,32,IFERROR(RANK(Valor_normalizado!M154,Valor_normalizado!M$130:M$161,0),"NA"))</f>
        <v>14</v>
      </c>
      <c r="N154" s="6">
        <f>IF(Valor_normalizado!N154=0,32,IFERROR(RANK(Valor_normalizado!N154,Valor_normalizado!N$130:N$161,0),"NA"))</f>
        <v>29</v>
      </c>
      <c r="O154" s="6">
        <f>IF(Valor_normalizado!O154=0,32,IFERROR(RANK(Valor_normalizado!O154,Valor_normalizado!O$130:O$161,0),"NA"))</f>
        <v>14</v>
      </c>
      <c r="P154" s="6">
        <f>IF(Valor_normalizado!P154=0,32,IFERROR(RANK(Valor_normalizado!P154,Valor_normalizado!P$130:P$161,0),"NA"))</f>
        <v>22</v>
      </c>
      <c r="Q154" s="6">
        <f>IF(Valor_normalizado!Q154=0,32,IFERROR(RANK(Valor_normalizado!Q154,Valor_normalizado!Q$130:Q$161,0),"NA"))</f>
        <v>28</v>
      </c>
      <c r="R154" s="6">
        <f>IF(Valor_normalizado!R154=0,32,IFERROR(RANK(Valor_normalizado!R154,Valor_normalizado!R$130:R$161,0),"NA"))</f>
        <v>32</v>
      </c>
      <c r="S154" s="6">
        <f>IF(Valor_normalizado!S154=0,32,IFERROR(RANK(Valor_normalizado!S154,Valor_normalizado!S$130:S$161,0),"NA"))</f>
        <v>7</v>
      </c>
      <c r="T154" s="6">
        <f>IF(Valor_normalizado!T154=0,32,IFERROR(RANK(Valor_normalizado!T154,Valor_normalizado!T$130:T$161,0),"NA"))</f>
        <v>30</v>
      </c>
      <c r="U154" s="6">
        <f>IF(Valor_normalizado!U154=0,32,IFERROR(RANK(Valor_normalizado!U154,Valor_normalizado!U$130:U$161,0),"NA"))</f>
        <v>19</v>
      </c>
      <c r="V154" s="6">
        <f>IF(Valor_normalizado!V154=0,32,IFERROR(RANK(Valor_normalizado!V154,Valor_normalizado!V$130:V$161,0),"NA"))</f>
        <v>31</v>
      </c>
      <c r="W154" s="6" t="str">
        <f>IF(Valor_normalizado!W154=0,32,IFERROR(RANK(Valor_normalizado!W154,Valor_normalizado!W$130:W$161,0),"NA"))</f>
        <v>NA</v>
      </c>
      <c r="X154" s="6">
        <f>IF(Valor_normalizado!X154=0,32,IFERROR(RANK(Valor_normalizado!X154,Valor_normalizado!X$130:X$161,0),"NA"))</f>
        <v>10</v>
      </c>
      <c r="Y154" s="6">
        <f>IF(Valor_normalizado!Y154=0,32,IFERROR(RANK(Valor_normalizado!Y154,Valor_normalizado!Y$130:Y$161,0),"NA"))</f>
        <v>12</v>
      </c>
      <c r="Z154" s="6">
        <f>IF(Valor_normalizado!Z154=0,32,IFERROR(RANK(Valor_normalizado!Z154,Valor_normalizado!Z$130:Z$161,0),"NA"))</f>
        <v>31</v>
      </c>
      <c r="AA154" s="6">
        <f>IF(Valor_normalizado!AA154=0,32,IFERROR(RANK(Valor_normalizado!AA154,Valor_normalizado!AA$130:AA$161,0),"NA"))</f>
        <v>28</v>
      </c>
      <c r="AB154" s="6" t="str">
        <f>IF(Valor_normalizado!AB154=0,32,IFERROR(RANK(Valor_normalizado!AB154,Valor_normalizado!AB$130:AB$161,0),"NA"))</f>
        <v>NA</v>
      </c>
      <c r="AC154" s="6" t="str">
        <f>IF(Valor_normalizado!AC154=0,32,IFERROR(RANK(Valor_normalizado!AC154,Valor_normalizado!AC$130:AC$161,0),"NA"))</f>
        <v>NA</v>
      </c>
      <c r="AD154" s="6">
        <f>IF(Valor_normalizado!AD154=0,32,IFERROR(RANK(Valor_normalizado!AD154,Valor_normalizado!AD$130:AD$161,0),"NA"))</f>
        <v>6</v>
      </c>
      <c r="AE154" s="6">
        <f>IF(Valor_normalizado!AE154=0,32,IFERROR(RANK(Valor_normalizado!AE154,Valor_normalizado!AE$130:AE$161,0),"NA"))</f>
        <v>9</v>
      </c>
      <c r="AF154" s="6" t="str">
        <f>IF(Valor_normalizado!AF154=0,32,IFERROR(RANK(Valor_normalizado!AF154,Valor_normalizado!AF$130:AF$161,0),"NA"))</f>
        <v>NA</v>
      </c>
      <c r="AG154" s="6">
        <f>IF(Valor_normalizado!AG154=0,32,IFERROR(RANK(Valor_normalizado!AG154,Valor_normalizado!AG$130:AG$161,0),"NA"))</f>
        <v>20</v>
      </c>
      <c r="AH154" s="6">
        <f>IF(Valor_normalizado!AH154=0,32,IFERROR(RANK(Valor_normalizado!AH154,Valor_normalizado!AH$130:AH$161,0),"NA"))</f>
        <v>32</v>
      </c>
      <c r="AI154" s="6">
        <f>IF(Valor_normalizado!AI154=0,32,IFERROR(RANK(Valor_normalizado!AI154,Valor_normalizado!AI$130:AI$161,0),"NA"))</f>
        <v>32</v>
      </c>
      <c r="AJ154" s="6">
        <f>IF(Valor_normalizado!AJ154=0,32,IFERROR(RANK(Valor_normalizado!AJ154,Valor_normalizado!AJ$130:AJ$161,0),"NA"))</f>
        <v>9</v>
      </c>
      <c r="AK154" s="6">
        <f>IF(Valor_normalizado!AK154=0,32,IFERROR(RANK(Valor_normalizado!AK154,Valor_normalizado!AK$130:AK$161,0),"NA"))</f>
        <v>1</v>
      </c>
      <c r="AL154" s="6">
        <f>IF(Valor_normalizado!AL154=0,32,IFERROR(RANK(Valor_normalizado!AL154,Valor_normalizado!AL$130:AL$161,0),"NA"))</f>
        <v>32</v>
      </c>
      <c r="AM154" s="6">
        <f>IF(Valor_normalizado!AM154=0,32,IFERROR(RANK(Valor_normalizado!AM154,Valor_normalizado!AM$130:AM$161,0),"NA"))</f>
        <v>11</v>
      </c>
      <c r="AN154" s="6">
        <f>IF(Valor_normalizado!AN154=0,32,IFERROR(RANK(Valor_normalizado!AN154,Valor_normalizado!AN$130:AN$161,0),"NA"))</f>
        <v>14</v>
      </c>
      <c r="AO154" s="6">
        <f>IF(Valor_normalizado!AO154=0,32,IFERROR(RANK(Valor_normalizado!AO154,Valor_normalizado!AO$130:AO$161,0),"NA"))</f>
        <v>26</v>
      </c>
      <c r="AP154" s="6">
        <f>IF(Valor_normalizado!AP154=0,32,IFERROR(RANK(Valor_normalizado!AP154,Valor_normalizado!AP$130:AP$161,0),"NA"))</f>
        <v>24</v>
      </c>
      <c r="AQ154" s="6">
        <f>IF(Valor_normalizado!AQ154=0,32,IFERROR(RANK(Valor_normalizado!AQ154,Valor_normalizado!AQ$130:AQ$161,0),"NA"))</f>
        <v>5</v>
      </c>
      <c r="AR154" s="6">
        <f>IF(Valor_normalizado!AR154=0,32,IFERROR(RANK(Valor_normalizado!AR154,Valor_normalizado!AR$130:AR$161,0),"NA"))</f>
        <v>15</v>
      </c>
      <c r="AS154" s="6">
        <f>IF(Valor_normalizado!AS154=0,32,IFERROR(RANK(Valor_normalizado!AS154,Valor_normalizado!AS$130:AS$161,0),"NA"))</f>
        <v>21</v>
      </c>
      <c r="AT154" s="6">
        <f>IF(Valor_normalizado!AT154=0,32,IFERROR(RANK(Valor_normalizado!AT154,Valor_normalizado!AT$130:AT$161,0),"NA"))</f>
        <v>17</v>
      </c>
      <c r="AU154" s="6">
        <f>IF(Valor_normalizado!AU154=0,32,IFERROR(RANK(Valor_normalizado!AU154,Valor_normalizado!AU$130:AU$161,0),"NA"))</f>
        <v>27</v>
      </c>
      <c r="AV154" s="6">
        <f>IF(Valor_normalizado!AV154=0,32,IFERROR(RANK(Valor_normalizado!AV154,Valor_normalizado!AV$130:AV$161,0),"NA"))</f>
        <v>20</v>
      </c>
      <c r="AW154" s="6">
        <f>IF(Valor_normalizado!AW154=0,32,IFERROR(RANK(Valor_normalizado!AW154,Valor_normalizado!AW$130:AW$161,0),"NA"))</f>
        <v>29</v>
      </c>
      <c r="AX154" s="6">
        <f>IF(Valor_normalizado!AX154=0,32,IFERROR(RANK(Valor_normalizado!AX154,Valor_normalizado!AX$130:AX$161,0),"NA"))</f>
        <v>27</v>
      </c>
      <c r="AY154" s="6">
        <f>IF(Valor_normalizado!AY154=0,32,IFERROR(RANK(Valor_normalizado!AY154,Valor_normalizado!AY$130:AY$161,0),"NA"))</f>
        <v>22</v>
      </c>
      <c r="AZ154" s="6">
        <f>IF(Valor_normalizado!AZ154=0,32,IFERROR(RANK(Valor_normalizado!AZ154,Valor_normalizado!AZ$130:AZ$161,0),"NA"))</f>
        <v>28</v>
      </c>
      <c r="BA154" s="6">
        <f>IF(Valor_normalizado!BA154=0,32,IFERROR(RANK(Valor_normalizado!BA154,Valor_normalizado!BA$130:BA$161,0),"NA"))</f>
        <v>19</v>
      </c>
      <c r="BB154" s="6">
        <f>IF(Valor_normalizado!BB154=0,32,IFERROR(RANK(Valor_normalizado!BB154,Valor_normalizado!BB$130:BB$161,0),"NA"))</f>
        <v>15</v>
      </c>
      <c r="BC154" s="6">
        <f>IF(Valor_normalizado!BC154=0,32,IFERROR(RANK(Valor_normalizado!BC154,Valor_normalizado!BC$130:BC$161,0),"NA"))</f>
        <v>1</v>
      </c>
      <c r="BD154" s="6">
        <f>IF(Valor_normalizado!BD154=0,32,IFERROR(RANK(Valor_normalizado!BD154,Valor_normalizado!BD$130:BD$161,0),"NA"))</f>
        <v>22</v>
      </c>
      <c r="BE154" s="6">
        <f>IF(Valor_normalizado!BE154=0,32,IFERROR(RANK(Valor_normalizado!BE154,Valor_normalizado!BE$130:BE$161,0),"NA"))</f>
        <v>12</v>
      </c>
      <c r="BF154" s="6">
        <f>IF(Valor_normalizado!BF154=0,32,IFERROR(RANK(Valor_normalizado!BF154,Valor_normalizado!BF$130:BF$161,0),"NA"))</f>
        <v>20</v>
      </c>
      <c r="BG154" s="6">
        <f>IF(Valor_normalizado!BG154=0,32,IFERROR(RANK(Valor_normalizado!BG154,Valor_normalizado!BG$130:BG$161,0),"NA"))</f>
        <v>15</v>
      </c>
      <c r="BH154" s="6">
        <f>IF(Valor_normalizado!BH154=0,32,IFERROR(RANK(Valor_normalizado!BH154,Valor_normalizado!BH$130:BH$161,0),"NA"))</f>
        <v>12</v>
      </c>
      <c r="BI154" s="6">
        <f>IF(Valor_normalizado!BI154=0,32,IFERROR(RANK(Valor_normalizado!BI154,Valor_normalizado!BI$130:BI$161,0),"NA"))</f>
        <v>13</v>
      </c>
      <c r="BJ154" s="6">
        <f>IF(Valor_normalizado!BJ154=0,32,IFERROR(RANK(Valor_normalizado!BJ154,Valor_normalizado!BJ$130:BJ$161,0),"NA"))</f>
        <v>13</v>
      </c>
      <c r="BK154" s="6">
        <f>IF(Valor_normalizado!BK154=0,32,IFERROR(RANK(Valor_normalizado!BK154,Valor_normalizado!BK$130:BK$161,0),"NA"))</f>
        <v>7</v>
      </c>
      <c r="BL154" s="6">
        <f>IF(Valor_normalizado!BL154=0,32,IFERROR(RANK(Valor_normalizado!BL154,Valor_normalizado!BL$130:BL$161,0),"NA"))</f>
        <v>1</v>
      </c>
      <c r="BM154" s="6">
        <f>IF(Valor_normalizado!BM154=0,32,IFERROR(RANK(Valor_normalizado!BM154,Valor_normalizado!BM$130:BM$161,0),"NA"))</f>
        <v>1</v>
      </c>
      <c r="BN154" s="6">
        <f>IF(Valor_normalizado!BN154=0,32,IFERROR(RANK(Valor_normalizado!BN154,Valor_normalizado!BN$130:BN$161,0),"NA"))</f>
        <v>17</v>
      </c>
      <c r="BO154" s="6">
        <f>IF(Valor_normalizado!BO154=0,32,IFERROR(RANK(Valor_normalizado!BO154,Valor_normalizado!BO$130:BO$161,0),"NA"))</f>
        <v>1</v>
      </c>
      <c r="BP154" s="6">
        <f>IF(Valor_normalizado!BP154=0,32,IFERROR(RANK(Valor_normalizado!BP154,Valor_normalizado!BP$130:BP$161,0),"NA"))</f>
        <v>8</v>
      </c>
      <c r="BQ154" s="6">
        <f>IF(Valor_normalizado!BQ154=0,32,IFERROR(RANK(Valor_normalizado!BQ154,Valor_normalizado!BQ$130:BQ$161,0),"NA"))</f>
        <v>14</v>
      </c>
      <c r="BR154" s="6">
        <f>IF(Valor_normalizado!BR154=0,32,IFERROR(RANK(Valor_normalizado!BR154,Valor_normalizado!BR$130:BR$161,0),"NA"))</f>
        <v>23</v>
      </c>
      <c r="BS154" s="6">
        <f>IF(Valor_normalizado!BS154=0,32,IFERROR(RANK(Valor_normalizado!BS154,Valor_normalizado!BS$130:BS$161,0),"NA"))</f>
        <v>22</v>
      </c>
      <c r="BT154" s="6">
        <f>IF(Valor_normalizado!BT154=0,32,IFERROR(RANK(Valor_normalizado!BT154,Valor_normalizado!BT$130:BT$161,0),"NA"))</f>
        <v>19</v>
      </c>
      <c r="BU154" s="6">
        <f>IF(Valor_normalizado!BU154=0,32,IFERROR(RANK(Valor_normalizado!BU154,Valor_normalizado!BU$130:BU$161,0),"NA"))</f>
        <v>21</v>
      </c>
      <c r="BV154" s="6">
        <f>IF(Valor_normalizado!BV154=0,32,IFERROR(RANK(Valor_normalizado!BV154,Valor_normalizado!BV$130:BV$161,0),"NA"))</f>
        <v>4</v>
      </c>
      <c r="BW154" s="6">
        <f>IF(Valor_normalizado!BW154=0,32,IFERROR(RANK(Valor_normalizado!BW154,Valor_normalizado!BW$130:BW$161,0),"NA"))</f>
        <v>10</v>
      </c>
      <c r="BX154" s="6">
        <f>IF(Valor_normalizado!BX154=0,32,IFERROR(RANK(Valor_normalizado!BX154,Valor_normalizado!BX$130:BX$161,0),"NA"))</f>
        <v>21</v>
      </c>
      <c r="BY154" s="6">
        <f>IF(Valor_normalizado!BY154=0,32,IFERROR(RANK(Valor_normalizado!BY154,Valor_normalizado!BY$130:BY$161,0),"NA"))</f>
        <v>17</v>
      </c>
      <c r="BZ154" s="6">
        <f>IF(Valor_normalizado!BZ154=0,32,IFERROR(RANK(Valor_normalizado!BZ154,Valor_normalizado!BZ$130:BZ$161,0),"NA"))</f>
        <v>16</v>
      </c>
      <c r="CA154" s="6">
        <f>IF(Valor_normalizado!CA154=0,32,IFERROR(RANK(Valor_normalizado!CA154,Valor_normalizado!CA$130:CA$161,0),"NA"))</f>
        <v>1</v>
      </c>
      <c r="CB154" s="6">
        <f>IF(Valor_normalizado!CB154=0,32,IFERROR(RANK(Valor_normalizado!CB154,Valor_normalizado!CB$130:CB$161,0),"NA"))</f>
        <v>11</v>
      </c>
      <c r="CC154" s="6">
        <f>IF(Valor_normalizado!CC154=0,32,IFERROR(RANK(Valor_normalizado!CC154,Valor_normalizado!CC$130:CC$161,0),"NA"))</f>
        <v>25</v>
      </c>
      <c r="CD154" s="6">
        <f>IF(Valor_normalizado!CD154=0,32,IFERROR(RANK(Valor_normalizado!CD154,Valor_normalizado!CD$130:CD$161,0),"NA"))</f>
        <v>28</v>
      </c>
      <c r="CE154" s="6">
        <f>IF(Valor_normalizado!CE154=0,32,IFERROR(RANK(Valor_normalizado!CE154,Valor_normalizado!CE$130:CE$161,0),"NA"))</f>
        <v>18</v>
      </c>
      <c r="CF154" s="6">
        <f>IF(Valor_normalizado!CF154=0,32,IFERROR(RANK(Valor_normalizado!CF154,Valor_normalizado!CF$130:CF$161,0),"NA"))</f>
        <v>3</v>
      </c>
      <c r="CG154" s="6">
        <f>IF(Valor_normalizado!CG154=0,32,IFERROR(RANK(Valor_normalizado!CG154,Valor_normalizado!CG$130:CG$161,0),"NA"))</f>
        <v>1</v>
      </c>
      <c r="CH154" s="6">
        <f>IF(Valor_normalizado!CH154=0,32,IFERROR(RANK(Valor_normalizado!CH154,Valor_normalizado!CH$130:CH$161,0),"NA"))</f>
        <v>14</v>
      </c>
      <c r="CI154" s="6">
        <f>IF(Valor_normalizado!CI154=0,32,IFERROR(RANK(Valor_normalizado!CI154,Valor_normalizado!CI$130:CI$161,0),"NA"))</f>
        <v>11</v>
      </c>
      <c r="CJ154" s="6">
        <f>IF(Valor_normalizado!CJ154=0,32,IFERROR(RANK(Valor_normalizado!CJ154,Valor_normalizado!CJ$130:CJ$161,0),"NA"))</f>
        <v>32</v>
      </c>
      <c r="CK154" s="6">
        <f>IF(Valor_normalizado!CK154=0,32,IFERROR(RANK(Valor_normalizado!CK154,Valor_normalizado!CK$130:CK$161,0),"NA"))</f>
        <v>28</v>
      </c>
      <c r="CL154" s="6">
        <f>IF(Valor_normalizado!CL154=0,32,IFERROR(RANK(Valor_normalizado!CL154,Valor_normalizado!CL$130:CL$161,0),"NA"))</f>
        <v>9</v>
      </c>
      <c r="CM154" s="6">
        <f>IF(Valor_normalizado!CM154=0,32,IFERROR(RANK(Valor_normalizado!CM154,Valor_normalizado!CM$130:CM$161,0),"NA"))</f>
        <v>28</v>
      </c>
      <c r="CN154" s="6">
        <f>IF(Valor_normalizado!CN154=0,32,IFERROR(RANK(Valor_normalizado!CN154,Valor_normalizado!CN$130:CN$161,0),"NA"))</f>
        <v>31</v>
      </c>
      <c r="CO154" s="6">
        <f>IF(Valor_normalizado!CO154=0,32,IFERROR(RANK(Valor_normalizado!CO154,Valor_normalizado!CO$130:CO$161,0),"NA"))</f>
        <v>6</v>
      </c>
      <c r="CP154" s="6">
        <f>IF(Valor_normalizado!CP154=0,32,IFERROR(RANK(Valor_normalizado!CP154,Valor_normalizado!CP$130:CP$161,0),"NA"))</f>
        <v>28</v>
      </c>
      <c r="CQ154" s="6">
        <f>IF(Valor_normalizado!CQ154=0,32,IFERROR(RANK(Valor_normalizado!CQ154,Valor_normalizado!CQ$130:CQ$161,0),"NA"))</f>
        <v>11</v>
      </c>
      <c r="CR154" s="6">
        <f>IF(Valor_normalizado!CR154=0,32,IFERROR(RANK(Valor_normalizado!CR154,Valor_normalizado!CR$130:CR$161,0),"NA"))</f>
        <v>24</v>
      </c>
      <c r="CS154" s="6">
        <f>IF(Valor_normalizado!CS154=0,32,IFERROR(RANK(Valor_normalizado!CS154,Valor_normalizado!CS$130:CS$161,0),"NA"))</f>
        <v>1</v>
      </c>
      <c r="CT154" s="6">
        <f>IF(Valor_normalizado!CT154=0,32,IFERROR(RANK(Valor_normalizado!CT154,Valor_normalizado!CT$130:CT$161,0),"NA"))</f>
        <v>1</v>
      </c>
      <c r="CU154" s="6">
        <f>IF(Valor_normalizado!CU154=0,32,IFERROR(RANK(Valor_normalizado!CU154,Valor_normalizado!CU$130:CU$161,0),"NA"))</f>
        <v>1</v>
      </c>
      <c r="CV154" s="6">
        <f>IF(Valor_normalizado!CV154=0,32,IFERROR(RANK(Valor_normalizado!CV154,Valor_normalizado!CV$130:CV$161,0),"NA"))</f>
        <v>10</v>
      </c>
      <c r="CW154" s="6">
        <f>IF(Valor_normalizado!CW154=0,32,IFERROR(RANK(Valor_normalizado!CW154,Valor_normalizado!CW$130:CW$161,0),"NA"))</f>
        <v>32</v>
      </c>
      <c r="CX154" s="6">
        <f>IF(Valor_normalizado!CX154=0,32,IFERROR(RANK(Valor_normalizado!CX154,Valor_normalizado!CX$130:CX$161,0),"NA"))</f>
        <v>18</v>
      </c>
      <c r="CY154" s="6">
        <f>IF(Valor_normalizado!CY154=0,32,IFERROR(RANK(Valor_normalizado!CY154,Valor_normalizado!CY$130:CY$161,0),"NA"))</f>
        <v>17</v>
      </c>
      <c r="CZ154" s="6">
        <f>IF(Valor_normalizado!CZ154=0,32,IFERROR(RANK(Valor_normalizado!CZ154,Valor_normalizado!CZ$130:CZ$161,0),"NA"))</f>
        <v>22</v>
      </c>
      <c r="DA154" s="6">
        <f>IF(Valor_normalizado!DA154=0,32,IFERROR(RANK(Valor_normalizado!DA154,Valor_normalizado!DA$130:DA$161,0),"NA"))</f>
        <v>1</v>
      </c>
      <c r="DB154" s="6">
        <f>IF(Valor_normalizado!DB154=0,32,IFERROR(RANK(Valor_normalizado!DB154,Valor_normalizado!DB$130:DB$161,0),"NA"))</f>
        <v>2</v>
      </c>
      <c r="DC154" s="6">
        <f>IF(Valor_normalizado!DC154=0,32,IFERROR(RANK(Valor_normalizado!DC154,Valor_normalizado!DC$130:DC$161,0),"NA"))</f>
        <v>3</v>
      </c>
      <c r="DD154" s="6">
        <f>IF(Valor_normalizado!DD154=0,32,IFERROR(RANK(Valor_normalizado!DD154,Valor_normalizado!DD$130:DD$161,0),"NA"))</f>
        <v>2</v>
      </c>
      <c r="DE154" s="6">
        <f>IF(Valor_normalizado!DE154=0,32,IFERROR(RANK(Valor_normalizado!DE154,Valor_normalizado!DE$130:DE$161,0),"NA"))</f>
        <v>5</v>
      </c>
      <c r="DF154" s="6">
        <f>IF(Valor_normalizado!DF154=0,32,IFERROR(RANK(Valor_normalizado!DF154,Valor_normalizado!DF$130:DF$161,0),"NA"))</f>
        <v>4</v>
      </c>
      <c r="DG154" s="6">
        <f>IF(Valor_normalizado!DG154=0,32,IFERROR(RANK(Valor_normalizado!DG154,Valor_normalizado!DG$130:DG$161,0),"NA"))</f>
        <v>1</v>
      </c>
      <c r="DH154" s="6">
        <f>IF(Valor_normalizado!DH154=0,32,IFERROR(RANK(Valor_normalizado!DH154,Valor_normalizado!DH$130:DH$161,0),"NA"))</f>
        <v>2</v>
      </c>
      <c r="DI154" s="6">
        <f>IF(Valor_normalizado!DI154=0,32,IFERROR(RANK(Valor_normalizado!DI154,Valor_normalizado!DI$130:DI$161,0),"NA"))</f>
        <v>2</v>
      </c>
      <c r="DJ154" s="6">
        <f>IF(Valor_normalizado!DJ154=0,32,IFERROR(RANK(Valor_normalizado!DJ154,Valor_normalizado!DJ$130:DJ$161,0),"NA"))</f>
        <v>8</v>
      </c>
      <c r="DK154" s="6">
        <f>IF(Valor_normalizado!DK154=0,32,IFERROR(RANK(Valor_normalizado!DK154,Valor_normalizado!DK$130:DK$161,0),"NA"))</f>
        <v>1</v>
      </c>
      <c r="DL154" s="6">
        <f>IF(Valor_normalizado!DL154=0,32,IFERROR(RANK(Valor_normalizado!DL154,Valor_normalizado!DL$130:DL$161,0),"NA"))</f>
        <v>20</v>
      </c>
      <c r="DM154" s="6">
        <f>IF(Valor_normalizado!DM154=0,32,IFERROR(RANK(Valor_normalizado!DM154,Valor_normalizado!DM$130:DM$161,0),"NA"))</f>
        <v>7</v>
      </c>
      <c r="DN154" s="6">
        <f>IF(Valor_normalizado!DN154=0,32,IFERROR(RANK(Valor_normalizado!DN154,Valor_normalizado!DN$130:DN$161,0),"NA"))</f>
        <v>32</v>
      </c>
      <c r="DO154" s="6">
        <f>IF(Valor_normalizado!DO154=0,32,IFERROR(RANK(Valor_normalizado!DO154,Valor_normalizado!DO$130:DO$161,0),"NA"))</f>
        <v>32</v>
      </c>
      <c r="DP154" s="6">
        <f>IF(Valor_normalizado!DP154=0,32,IFERROR(RANK(Valor_normalizado!DP154,Valor_normalizado!DP$130:DP$161,0),"NA"))</f>
        <v>28</v>
      </c>
      <c r="DQ154" s="6">
        <f>IF(Valor_normalizado!DQ154=0,32,IFERROR(RANK(Valor_normalizado!DQ154,Valor_normalizado!DQ$130:DQ$161,0),"NA"))</f>
        <v>16</v>
      </c>
      <c r="DR154" s="6">
        <f>IF(Valor_normalizado!DR154=0,32,IFERROR(RANK(Valor_normalizado!DR154,Valor_normalizado!DR$130:DR$161,0),"NA"))</f>
        <v>21</v>
      </c>
      <c r="DS154" s="6">
        <f>IF(Valor_normalizado!DS154=0,32,IFERROR(RANK(Valor_normalizado!DS154,Valor_normalizado!DS$130:DS$161,0),"NA"))</f>
        <v>4</v>
      </c>
      <c r="DT154" s="6">
        <f>IF(Valor_normalizado!DT154=0,32,IFERROR(RANK(Valor_normalizado!DT154,Valor_normalizado!DT$130:DT$161,0),"NA"))</f>
        <v>28</v>
      </c>
      <c r="DU154" s="6">
        <f>IF(Valor_normalizado!DU154=0,32,IFERROR(RANK(Valor_normalizado!DU154,Valor_normalizado!DU$130:DU$161,0),"NA"))</f>
        <v>28</v>
      </c>
      <c r="DV154" s="6">
        <f>IF(Valor_normalizado!DV154=0,32,IFERROR(RANK(Valor_normalizado!DV154,Valor_normalizado!DV$130:DV$161,0),"NA"))</f>
        <v>25</v>
      </c>
      <c r="DW154" s="6">
        <f>IF(Valor_normalizado!DW154=0,32,IFERROR(RANK(Valor_normalizado!DW154,Valor_normalizado!DW$130:DW$161,0),"NA"))</f>
        <v>27</v>
      </c>
      <c r="DX154" s="6">
        <f>IF(Valor_normalizado!DX154=0,32,IFERROR(RANK(Valor_normalizado!DX154,Valor_normalizado!DX$130:DX$161,0),"NA"))</f>
        <v>27</v>
      </c>
      <c r="DY154" s="6">
        <f>IF(Valor_normalizado!DY154=0,32,IFERROR(RANK(Valor_normalizado!DY154,Valor_normalizado!DY$130:DY$161,0),"NA"))</f>
        <v>25</v>
      </c>
      <c r="DZ154" s="6">
        <f>IF(Valor_normalizado!DZ154=0,32,IFERROR(RANK(Valor_normalizado!DZ154,Valor_normalizado!DZ$130:DZ$161,0),"NA"))</f>
        <v>26</v>
      </c>
      <c r="EA154" s="6">
        <f>IF(Valor_normalizado!EA154=0,32,IFERROR(RANK(Valor_normalizado!EA154,Valor_normalizado!EA$130:EA$161,0),"NA"))</f>
        <v>25</v>
      </c>
      <c r="EB154" s="6">
        <f>IF(Valor_normalizado!EB154=0,32,IFERROR(RANK(Valor_normalizado!EB154,Valor_normalizado!EB$130:EB$161,0),"NA"))</f>
        <v>27</v>
      </c>
      <c r="EC154" s="6">
        <f>IF(Valor_normalizado!EC154=0,32,IFERROR(RANK(Valor_normalizado!EC154,Valor_normalizado!EC$130:EC$161,0),"NA"))</f>
        <v>30</v>
      </c>
      <c r="ED154" s="6">
        <f>IF(Valor_normalizado!ED154=0,32,IFERROR(RANK(Valor_normalizado!ED154,Valor_normalizado!ED$130:ED$161,0),"NA"))</f>
        <v>25</v>
      </c>
      <c r="EE154" s="6">
        <f>IF(Valor_normalizado!EE154=0,32,IFERROR(RANK(Valor_normalizado!EE154,Valor_normalizado!EE$130:EE$161,0),"NA"))</f>
        <v>30</v>
      </c>
      <c r="EF154" s="6">
        <f>IF(Valor_normalizado!EF154=0,32,IFERROR(RANK(Valor_normalizado!EF154,Valor_normalizado!EF$130:EF$161,0),"NA"))</f>
        <v>22</v>
      </c>
      <c r="EG154" s="6">
        <f>IF(Valor_normalizado!EG154=0,32,IFERROR(RANK(Valor_normalizado!EG154,Valor_normalizado!EG$130:EG$161,0),"NA"))</f>
        <v>32</v>
      </c>
      <c r="EH154" s="6">
        <f>IF(Valor_normalizado!EH154=0,32,IFERROR(RANK(Valor_normalizado!EH154,Valor_normalizado!EH$130:EH$161,0),"NA"))</f>
        <v>26</v>
      </c>
      <c r="EI154" s="6">
        <f>IF(Valor_normalizado!EI154=0,32,IFERROR(RANK(Valor_normalizado!EI154,Valor_normalizado!EI$130:EI$161,0),"NA"))</f>
        <v>22</v>
      </c>
      <c r="EJ154" s="6">
        <f>IF(Valor_normalizado!EJ154=0,32,IFERROR(RANK(Valor_normalizado!EJ154,Valor_normalizado!EJ$130:EJ$161,0),"NA"))</f>
        <v>32</v>
      </c>
      <c r="EK154" s="6">
        <f>IF(Valor_normalizado!EK154=0,32,IFERROR(RANK(Valor_normalizado!EK154,Valor_normalizado!EK$130:EK$161,0),"NA"))</f>
        <v>32</v>
      </c>
      <c r="EL154" s="6">
        <f>IF(Valor_normalizado!EL154=0,32,IFERROR(RANK(Valor_normalizado!EL154,Valor_normalizado!EL$130:EL$161,0),"NA"))</f>
        <v>29</v>
      </c>
      <c r="EM154" s="6">
        <f>IF(Valor_normalizado!EM154=0,32,IFERROR(RANK(Valor_normalizado!EM154,Valor_normalizado!EM$130:EM$161,0),"NA"))</f>
        <v>8</v>
      </c>
      <c r="EN154" s="6">
        <f>IF(Valor_normalizado!EN154=0,32,IFERROR(RANK(Valor_normalizado!EN154,Valor_normalizado!EN$130:EN$161,0),"NA"))</f>
        <v>32</v>
      </c>
      <c r="EO154" s="6">
        <f>IF(Valor_normalizado!EO154=0,32,IFERROR(RANK(Valor_normalizado!EO154,Valor_normalizado!EO$130:EO$161,0),"NA"))</f>
        <v>32</v>
      </c>
      <c r="EP154" s="6">
        <f>IF(Valor_normalizado!EP154=0,32,IFERROR(RANK(Valor_normalizado!EP154,Valor_normalizado!EP$130:EP$161,0),"NA"))</f>
        <v>10</v>
      </c>
      <c r="EQ154" s="6">
        <f>IF(Valor_normalizado!EQ154=0,32,IFERROR(RANK(Valor_normalizado!EQ154,Valor_normalizado!EQ$130:EQ$161,0),"NA"))</f>
        <v>16</v>
      </c>
      <c r="ER154" s="6">
        <f>IF(Valor_normalizado!ER154=0,32,IFERROR(RANK(Valor_normalizado!ER154,Valor_normalizado!ER$130:ER$161,0),"NA"))</f>
        <v>27</v>
      </c>
      <c r="ES154" s="6">
        <f>IF(Valor_normalizado!ES154=0,32,IFERROR(RANK(Valor_normalizado!ES154,Valor_normalizado!ES$130:ES$161,0),"NA"))</f>
        <v>21</v>
      </c>
    </row>
    <row r="155" spans="1:149" x14ac:dyDescent="0.25">
      <c r="A155" s="1" t="s">
        <v>271</v>
      </c>
      <c r="B155" s="75">
        <v>2023</v>
      </c>
      <c r="C155" s="6">
        <f>IF(Valor_normalizado!C155=0,32,IFERROR(RANK(Valor_normalizado!C155,Valor_normalizado!C$130:C$161,0),"NA"))</f>
        <v>30</v>
      </c>
      <c r="D155" s="6">
        <f>IF(Valor_normalizado!D155=0,32,IFERROR(RANK(Valor_normalizado!D155,Valor_normalizado!D$130:D$161,0),"NA"))</f>
        <v>31</v>
      </c>
      <c r="E155" s="6">
        <f>IF(Valor_normalizado!E155=0,32,IFERROR(RANK(Valor_normalizado!E155,Valor_normalizado!E$130:E$161,0),"NA"))</f>
        <v>26</v>
      </c>
      <c r="F155" s="6">
        <f>IF(Valor_normalizado!F155=0,32,IFERROR(RANK(Valor_normalizado!F155,Valor_normalizado!F$130:F$161,0),"NA"))</f>
        <v>32</v>
      </c>
      <c r="G155" s="6">
        <f>IF(Valor_normalizado!G155=0,32,IFERROR(RANK(Valor_normalizado!G155,Valor_normalizado!G$130:G$161,0),"NA"))</f>
        <v>30</v>
      </c>
      <c r="H155" s="6">
        <f>IF(Valor_normalizado!H155=0,32,IFERROR(RANK(Valor_normalizado!H155,Valor_normalizado!H$130:H$161,0),"NA"))</f>
        <v>26</v>
      </c>
      <c r="I155" s="6">
        <f>IF(Valor_normalizado!I155=0,32,IFERROR(RANK(Valor_normalizado!I155,Valor_normalizado!I$130:I$161,0),"NA"))</f>
        <v>23</v>
      </c>
      <c r="J155" s="6">
        <f>IF(Valor_normalizado!J155=0,32,IFERROR(RANK(Valor_normalizado!J155,Valor_normalizado!J$130:J$161,0),"NA"))</f>
        <v>27</v>
      </c>
      <c r="K155" s="6">
        <f>IF(Valor_normalizado!K155=0,32,IFERROR(RANK(Valor_normalizado!K155,Valor_normalizado!K$130:K$161,0),"NA"))</f>
        <v>25</v>
      </c>
      <c r="L155" s="6">
        <f>IF(Valor_normalizado!L155=0,32,IFERROR(RANK(Valor_normalizado!L155,Valor_normalizado!L$130:L$161,0),"NA"))</f>
        <v>29</v>
      </c>
      <c r="M155" s="6">
        <f>IF(Valor_normalizado!M155=0,32,IFERROR(RANK(Valor_normalizado!M155,Valor_normalizado!M$130:M$161,0),"NA"))</f>
        <v>31</v>
      </c>
      <c r="N155" s="6">
        <f>IF(Valor_normalizado!N155=0,32,IFERROR(RANK(Valor_normalizado!N155,Valor_normalizado!N$130:N$161,0),"NA"))</f>
        <v>26</v>
      </c>
      <c r="O155" s="6">
        <f>IF(Valor_normalizado!O155=0,32,IFERROR(RANK(Valor_normalizado!O155,Valor_normalizado!O$130:O$161,0),"NA"))</f>
        <v>3</v>
      </c>
      <c r="P155" s="6">
        <f>IF(Valor_normalizado!P155=0,32,IFERROR(RANK(Valor_normalizado!P155,Valor_normalizado!P$130:P$161,0),"NA"))</f>
        <v>31</v>
      </c>
      <c r="Q155" s="6">
        <f>IF(Valor_normalizado!Q155=0,32,IFERROR(RANK(Valor_normalizado!Q155,Valor_normalizado!Q$130:Q$161,0),"NA"))</f>
        <v>26</v>
      </c>
      <c r="R155" s="6">
        <f>IF(Valor_normalizado!R155=0,32,IFERROR(RANK(Valor_normalizado!R155,Valor_normalizado!R$130:R$161,0),"NA"))</f>
        <v>15</v>
      </c>
      <c r="S155" s="6">
        <f>IF(Valor_normalizado!S155=0,32,IFERROR(RANK(Valor_normalizado!S155,Valor_normalizado!S$130:S$161,0),"NA"))</f>
        <v>1</v>
      </c>
      <c r="T155" s="6">
        <f>IF(Valor_normalizado!T155=0,32,IFERROR(RANK(Valor_normalizado!T155,Valor_normalizado!T$130:T$161,0),"NA"))</f>
        <v>19</v>
      </c>
      <c r="U155" s="6">
        <f>IF(Valor_normalizado!U155=0,32,IFERROR(RANK(Valor_normalizado!U155,Valor_normalizado!U$130:U$161,0),"NA"))</f>
        <v>32</v>
      </c>
      <c r="V155" s="6">
        <f>IF(Valor_normalizado!V155=0,32,IFERROR(RANK(Valor_normalizado!V155,Valor_normalizado!V$130:V$161,0),"NA"))</f>
        <v>29</v>
      </c>
      <c r="W155" s="6">
        <f>IF(Valor_normalizado!W155=0,32,IFERROR(RANK(Valor_normalizado!W155,Valor_normalizado!W$130:W$161,0),"NA"))</f>
        <v>25</v>
      </c>
      <c r="X155" s="6">
        <f>IF(Valor_normalizado!X155=0,32,IFERROR(RANK(Valor_normalizado!X155,Valor_normalizado!X$130:X$161,0),"NA"))</f>
        <v>26</v>
      </c>
      <c r="Y155" s="6">
        <f>IF(Valor_normalizado!Y155=0,32,IFERROR(RANK(Valor_normalizado!Y155,Valor_normalizado!Y$130:Y$161,0),"NA"))</f>
        <v>20</v>
      </c>
      <c r="Z155" s="6">
        <f>IF(Valor_normalizado!Z155=0,32,IFERROR(RANK(Valor_normalizado!Z155,Valor_normalizado!Z$130:Z$161,0),"NA"))</f>
        <v>27</v>
      </c>
      <c r="AA155" s="6">
        <f>IF(Valor_normalizado!AA155=0,32,IFERROR(RANK(Valor_normalizado!AA155,Valor_normalizado!AA$130:AA$161,0),"NA"))</f>
        <v>30</v>
      </c>
      <c r="AB155" s="6">
        <f>IF(Valor_normalizado!AB155=0,32,IFERROR(RANK(Valor_normalizado!AB155,Valor_normalizado!AB$130:AB$161,0),"NA"))</f>
        <v>19</v>
      </c>
      <c r="AC155" s="6">
        <f>IF(Valor_normalizado!AC155=0,32,IFERROR(RANK(Valor_normalizado!AC155,Valor_normalizado!AC$130:AC$161,0),"NA"))</f>
        <v>26</v>
      </c>
      <c r="AD155" s="6">
        <f>IF(Valor_normalizado!AD155=0,32,IFERROR(RANK(Valor_normalizado!AD155,Valor_normalizado!AD$130:AD$161,0),"NA"))</f>
        <v>32</v>
      </c>
      <c r="AE155" s="6">
        <f>IF(Valor_normalizado!AE155=0,32,IFERROR(RANK(Valor_normalizado!AE155,Valor_normalizado!AE$130:AE$161,0),"NA"))</f>
        <v>23</v>
      </c>
      <c r="AF155" s="6" t="str">
        <f>IF(Valor_normalizado!AF155=0,32,IFERROR(RANK(Valor_normalizado!AF155,Valor_normalizado!AF$130:AF$161,0),"NA"))</f>
        <v>NA</v>
      </c>
      <c r="AG155" s="6">
        <f>IF(Valor_normalizado!AG155=0,32,IFERROR(RANK(Valor_normalizado!AG155,Valor_normalizado!AG$130:AG$161,0),"NA"))</f>
        <v>26</v>
      </c>
      <c r="AH155" s="6">
        <f>IF(Valor_normalizado!AH155=0,32,IFERROR(RANK(Valor_normalizado!AH155,Valor_normalizado!AH$130:AH$161,0),"NA"))</f>
        <v>5</v>
      </c>
      <c r="AI155" s="6">
        <f>IF(Valor_normalizado!AI155=0,32,IFERROR(RANK(Valor_normalizado!AI155,Valor_normalizado!AI$130:AI$161,0),"NA"))</f>
        <v>32</v>
      </c>
      <c r="AJ155" s="6">
        <f>IF(Valor_normalizado!AJ155=0,32,IFERROR(RANK(Valor_normalizado!AJ155,Valor_normalizado!AJ$130:AJ$161,0),"NA"))</f>
        <v>23</v>
      </c>
      <c r="AK155" s="6">
        <f>IF(Valor_normalizado!AK155=0,32,IFERROR(RANK(Valor_normalizado!AK155,Valor_normalizado!AK$130:AK$161,0),"NA"))</f>
        <v>32</v>
      </c>
      <c r="AL155" s="6">
        <f>IF(Valor_normalizado!AL155=0,32,IFERROR(RANK(Valor_normalizado!AL155,Valor_normalizado!AL$130:AL$161,0),"NA"))</f>
        <v>32</v>
      </c>
      <c r="AM155" s="6">
        <f>IF(Valor_normalizado!AM155=0,32,IFERROR(RANK(Valor_normalizado!AM155,Valor_normalizado!AM$130:AM$161,0),"NA"))</f>
        <v>32</v>
      </c>
      <c r="AN155" s="6">
        <f>IF(Valor_normalizado!AN155=0,32,IFERROR(RANK(Valor_normalizado!AN155,Valor_normalizado!AN$130:AN$161,0),"NA"))</f>
        <v>28</v>
      </c>
      <c r="AO155" s="6">
        <f>IF(Valor_normalizado!AO155=0,32,IFERROR(RANK(Valor_normalizado!AO155,Valor_normalizado!AO$130:AO$161,0),"NA"))</f>
        <v>30</v>
      </c>
      <c r="AP155" s="6">
        <f>IF(Valor_normalizado!AP155=0,32,IFERROR(RANK(Valor_normalizado!AP155,Valor_normalizado!AP$130:AP$161,0),"NA"))</f>
        <v>29</v>
      </c>
      <c r="AQ155" s="6">
        <f>IF(Valor_normalizado!AQ155=0,32,IFERROR(RANK(Valor_normalizado!AQ155,Valor_normalizado!AQ$130:AQ$161,0),"NA"))</f>
        <v>26</v>
      </c>
      <c r="AR155" s="6">
        <f>IF(Valor_normalizado!AR155=0,32,IFERROR(RANK(Valor_normalizado!AR155,Valor_normalizado!AR$130:AR$161,0),"NA"))</f>
        <v>19</v>
      </c>
      <c r="AS155" s="6">
        <f>IF(Valor_normalizado!AS155=0,32,IFERROR(RANK(Valor_normalizado!AS155,Valor_normalizado!AS$130:AS$161,0),"NA"))</f>
        <v>26</v>
      </c>
      <c r="AT155" s="6">
        <f>IF(Valor_normalizado!AT155=0,32,IFERROR(RANK(Valor_normalizado!AT155,Valor_normalizado!AT$130:AT$161,0),"NA"))</f>
        <v>27</v>
      </c>
      <c r="AU155" s="6">
        <f>IF(Valor_normalizado!AU155=0,32,IFERROR(RANK(Valor_normalizado!AU155,Valor_normalizado!AU$130:AU$161,0),"NA"))</f>
        <v>23</v>
      </c>
      <c r="AV155" s="6">
        <f>IF(Valor_normalizado!AV155=0,32,IFERROR(RANK(Valor_normalizado!AV155,Valor_normalizado!AV$130:AV$161,0),"NA"))</f>
        <v>23</v>
      </c>
      <c r="AW155" s="6">
        <f>IF(Valor_normalizado!AW155=0,32,IFERROR(RANK(Valor_normalizado!AW155,Valor_normalizado!AW$130:AW$161,0),"NA"))</f>
        <v>9</v>
      </c>
      <c r="AX155" s="6">
        <f>IF(Valor_normalizado!AX155=0,32,IFERROR(RANK(Valor_normalizado!AX155,Valor_normalizado!AX$130:AX$161,0),"NA"))</f>
        <v>21</v>
      </c>
      <c r="AY155" s="6">
        <f>IF(Valor_normalizado!AY155=0,32,IFERROR(RANK(Valor_normalizado!AY155,Valor_normalizado!AY$130:AY$161,0),"NA"))</f>
        <v>25</v>
      </c>
      <c r="AZ155" s="6">
        <f>IF(Valor_normalizado!AZ155=0,32,IFERROR(RANK(Valor_normalizado!AZ155,Valor_normalizado!AZ$130:AZ$161,0),"NA"))</f>
        <v>7</v>
      </c>
      <c r="BA155" s="6">
        <f>IF(Valor_normalizado!BA155=0,32,IFERROR(RANK(Valor_normalizado!BA155,Valor_normalizado!BA$130:BA$161,0),"NA"))</f>
        <v>5</v>
      </c>
      <c r="BB155" s="6">
        <f>IF(Valor_normalizado!BB155=0,32,IFERROR(RANK(Valor_normalizado!BB155,Valor_normalizado!BB$130:BB$161,0),"NA"))</f>
        <v>21</v>
      </c>
      <c r="BC155" s="6">
        <f>IF(Valor_normalizado!BC155=0,32,IFERROR(RANK(Valor_normalizado!BC155,Valor_normalizado!BC$130:BC$161,0),"NA"))</f>
        <v>32</v>
      </c>
      <c r="BD155" s="6">
        <f>IF(Valor_normalizado!BD155=0,32,IFERROR(RANK(Valor_normalizado!BD155,Valor_normalizado!BD$130:BD$161,0),"NA"))</f>
        <v>25</v>
      </c>
      <c r="BE155" s="6">
        <f>IF(Valor_normalizado!BE155=0,32,IFERROR(RANK(Valor_normalizado!BE155,Valor_normalizado!BE$130:BE$161,0),"NA"))</f>
        <v>5</v>
      </c>
      <c r="BF155" s="6">
        <f>IF(Valor_normalizado!BF155=0,32,IFERROR(RANK(Valor_normalizado!BF155,Valor_normalizado!BF$130:BF$161,0),"NA"))</f>
        <v>19</v>
      </c>
      <c r="BG155" s="6">
        <f>IF(Valor_normalizado!BG155=0,32,IFERROR(RANK(Valor_normalizado!BG155,Valor_normalizado!BG$130:BG$161,0),"NA"))</f>
        <v>14</v>
      </c>
      <c r="BH155" s="6">
        <f>IF(Valor_normalizado!BH155=0,32,IFERROR(RANK(Valor_normalizado!BH155,Valor_normalizado!BH$130:BH$161,0),"NA"))</f>
        <v>14</v>
      </c>
      <c r="BI155" s="6">
        <f>IF(Valor_normalizado!BI155=0,32,IFERROR(RANK(Valor_normalizado!BI155,Valor_normalizado!BI$130:BI$161,0),"NA"))</f>
        <v>8</v>
      </c>
      <c r="BJ155" s="6">
        <f>IF(Valor_normalizado!BJ155=0,32,IFERROR(RANK(Valor_normalizado!BJ155,Valor_normalizado!BJ$130:BJ$161,0),"NA"))</f>
        <v>14</v>
      </c>
      <c r="BK155" s="6">
        <f>IF(Valor_normalizado!BK155=0,32,IFERROR(RANK(Valor_normalizado!BK155,Valor_normalizado!BK$130:BK$161,0),"NA"))</f>
        <v>29</v>
      </c>
      <c r="BL155" s="6">
        <f>IF(Valor_normalizado!BL155=0,32,IFERROR(RANK(Valor_normalizado!BL155,Valor_normalizado!BL$130:BL$161,0),"NA"))</f>
        <v>9</v>
      </c>
      <c r="BM155" s="6">
        <f>IF(Valor_normalizado!BM155=0,32,IFERROR(RANK(Valor_normalizado!BM155,Valor_normalizado!BM$130:BM$161,0),"NA"))</f>
        <v>19</v>
      </c>
      <c r="BN155" s="6">
        <f>IF(Valor_normalizado!BN155=0,32,IFERROR(RANK(Valor_normalizado!BN155,Valor_normalizado!BN$130:BN$161,0),"NA"))</f>
        <v>6</v>
      </c>
      <c r="BO155" s="6">
        <f>IF(Valor_normalizado!BO155=0,32,IFERROR(RANK(Valor_normalizado!BO155,Valor_normalizado!BO$130:BO$161,0),"NA"))</f>
        <v>1</v>
      </c>
      <c r="BP155" s="6">
        <f>IF(Valor_normalizado!BP155=0,32,IFERROR(RANK(Valor_normalizado!BP155,Valor_normalizado!BP$130:BP$161,0),"NA"))</f>
        <v>3</v>
      </c>
      <c r="BQ155" s="6">
        <f>IF(Valor_normalizado!BQ155=0,32,IFERROR(RANK(Valor_normalizado!BQ155,Valor_normalizado!BQ$130:BQ$161,0),"NA"))</f>
        <v>28</v>
      </c>
      <c r="BR155" s="6">
        <f>IF(Valor_normalizado!BR155=0,32,IFERROR(RANK(Valor_normalizado!BR155,Valor_normalizado!BR$130:BR$161,0),"NA"))</f>
        <v>17</v>
      </c>
      <c r="BS155" s="6">
        <f>IF(Valor_normalizado!BS155=0,32,IFERROR(RANK(Valor_normalizado!BS155,Valor_normalizado!BS$130:BS$161,0),"NA"))</f>
        <v>32</v>
      </c>
      <c r="BT155" s="6">
        <f>IF(Valor_normalizado!BT155=0,32,IFERROR(RANK(Valor_normalizado!BT155,Valor_normalizado!BT$130:BT$161,0),"NA"))</f>
        <v>30</v>
      </c>
      <c r="BU155" s="6">
        <f>IF(Valor_normalizado!BU155=0,32,IFERROR(RANK(Valor_normalizado!BU155,Valor_normalizado!BU$130:BU$161,0),"NA"))</f>
        <v>29</v>
      </c>
      <c r="BV155" s="6">
        <f>IF(Valor_normalizado!BV155=0,32,IFERROR(RANK(Valor_normalizado!BV155,Valor_normalizado!BV$130:BV$161,0),"NA"))</f>
        <v>19</v>
      </c>
      <c r="BW155" s="6">
        <f>IF(Valor_normalizado!BW155=0,32,IFERROR(RANK(Valor_normalizado!BW155,Valor_normalizado!BW$130:BW$161,0),"NA"))</f>
        <v>31</v>
      </c>
      <c r="BX155" s="6">
        <f>IF(Valor_normalizado!BX155=0,32,IFERROR(RANK(Valor_normalizado!BX155,Valor_normalizado!BX$130:BX$161,0),"NA"))</f>
        <v>26</v>
      </c>
      <c r="BY155" s="6">
        <f>IF(Valor_normalizado!BY155=0,32,IFERROR(RANK(Valor_normalizado!BY155,Valor_normalizado!BY$130:BY$161,0),"NA"))</f>
        <v>23</v>
      </c>
      <c r="BZ155" s="6">
        <f>IF(Valor_normalizado!BZ155=0,32,IFERROR(RANK(Valor_normalizado!BZ155,Valor_normalizado!BZ$130:BZ$161,0),"NA"))</f>
        <v>26</v>
      </c>
      <c r="CA155" s="6">
        <f>IF(Valor_normalizado!CA155=0,32,IFERROR(RANK(Valor_normalizado!CA155,Valor_normalizado!CA$130:CA$161,0),"NA"))</f>
        <v>30</v>
      </c>
      <c r="CB155" s="6">
        <f>IF(Valor_normalizado!CB155=0,32,IFERROR(RANK(Valor_normalizado!CB155,Valor_normalizado!CB$130:CB$161,0),"NA"))</f>
        <v>29</v>
      </c>
      <c r="CC155" s="6">
        <f>IF(Valor_normalizado!CC155=0,32,IFERROR(RANK(Valor_normalizado!CC155,Valor_normalizado!CC$130:CC$161,0),"NA"))</f>
        <v>29</v>
      </c>
      <c r="CD155" s="6">
        <f>IF(Valor_normalizado!CD155=0,32,IFERROR(RANK(Valor_normalizado!CD155,Valor_normalizado!CD$130:CD$161,0),"NA"))</f>
        <v>26</v>
      </c>
      <c r="CE155" s="6">
        <f>IF(Valor_normalizado!CE155=0,32,IFERROR(RANK(Valor_normalizado!CE155,Valor_normalizado!CE$130:CE$161,0),"NA"))</f>
        <v>25</v>
      </c>
      <c r="CF155" s="6">
        <f>IF(Valor_normalizado!CF155=0,32,IFERROR(RANK(Valor_normalizado!CF155,Valor_normalizado!CF$130:CF$161,0),"NA"))</f>
        <v>9</v>
      </c>
      <c r="CG155" s="6">
        <f>IF(Valor_normalizado!CG155=0,32,IFERROR(RANK(Valor_normalizado!CG155,Valor_normalizado!CG$130:CG$161,0),"NA"))</f>
        <v>31</v>
      </c>
      <c r="CH155" s="6">
        <f>IF(Valor_normalizado!CH155=0,32,IFERROR(RANK(Valor_normalizado!CH155,Valor_normalizado!CH$130:CH$161,0),"NA"))</f>
        <v>27</v>
      </c>
      <c r="CI155" s="6">
        <f>IF(Valor_normalizado!CI155=0,32,IFERROR(RANK(Valor_normalizado!CI155,Valor_normalizado!CI$130:CI$161,0),"NA"))</f>
        <v>29</v>
      </c>
      <c r="CJ155" s="6">
        <f>IF(Valor_normalizado!CJ155=0,32,IFERROR(RANK(Valor_normalizado!CJ155,Valor_normalizado!CJ$130:CJ$161,0),"NA"))</f>
        <v>26</v>
      </c>
      <c r="CK155" s="6">
        <f>IF(Valor_normalizado!CK155=0,32,IFERROR(RANK(Valor_normalizado!CK155,Valor_normalizado!CK$130:CK$161,0),"NA"))</f>
        <v>31</v>
      </c>
      <c r="CL155" s="6">
        <f>IF(Valor_normalizado!CL155=0,32,IFERROR(RANK(Valor_normalizado!CL155,Valor_normalizado!CL$130:CL$161,0),"NA"))</f>
        <v>14</v>
      </c>
      <c r="CM155" s="6">
        <f>IF(Valor_normalizado!CM155=0,32,IFERROR(RANK(Valor_normalizado!CM155,Valor_normalizado!CM$130:CM$161,0),"NA"))</f>
        <v>27</v>
      </c>
      <c r="CN155" s="6">
        <f>IF(Valor_normalizado!CN155=0,32,IFERROR(RANK(Valor_normalizado!CN155,Valor_normalizado!CN$130:CN$161,0),"NA"))</f>
        <v>28</v>
      </c>
      <c r="CO155" s="6">
        <f>IF(Valor_normalizado!CO155=0,32,IFERROR(RANK(Valor_normalizado!CO155,Valor_normalizado!CO$130:CO$161,0),"NA"))</f>
        <v>32</v>
      </c>
      <c r="CP155" s="6">
        <f>IF(Valor_normalizado!CP155=0,32,IFERROR(RANK(Valor_normalizado!CP155,Valor_normalizado!CP$130:CP$161,0),"NA"))</f>
        <v>19</v>
      </c>
      <c r="CQ155" s="6">
        <f>IF(Valor_normalizado!CQ155=0,32,IFERROR(RANK(Valor_normalizado!CQ155,Valor_normalizado!CQ$130:CQ$161,0),"NA"))</f>
        <v>28</v>
      </c>
      <c r="CR155" s="6">
        <f>IF(Valor_normalizado!CR155=0,32,IFERROR(RANK(Valor_normalizado!CR155,Valor_normalizado!CR$130:CR$161,0),"NA"))</f>
        <v>27</v>
      </c>
      <c r="CS155" s="6">
        <f>IF(Valor_normalizado!CS155=0,32,IFERROR(RANK(Valor_normalizado!CS155,Valor_normalizado!CS$130:CS$161,0),"NA"))</f>
        <v>32</v>
      </c>
      <c r="CT155" s="6">
        <f>IF(Valor_normalizado!CT155=0,32,IFERROR(RANK(Valor_normalizado!CT155,Valor_normalizado!CT$130:CT$161,0),"NA"))</f>
        <v>23</v>
      </c>
      <c r="CU155" s="6">
        <f>IF(Valor_normalizado!CU155=0,32,IFERROR(RANK(Valor_normalizado!CU155,Valor_normalizado!CU$130:CU$161,0),"NA"))</f>
        <v>28</v>
      </c>
      <c r="CV155" s="6">
        <f>IF(Valor_normalizado!CV155=0,32,IFERROR(RANK(Valor_normalizado!CV155,Valor_normalizado!CV$130:CV$161,0),"NA"))</f>
        <v>27</v>
      </c>
      <c r="CW155" s="6">
        <f>IF(Valor_normalizado!CW155=0,32,IFERROR(RANK(Valor_normalizado!CW155,Valor_normalizado!CW$130:CW$161,0),"NA"))</f>
        <v>12</v>
      </c>
      <c r="CX155" s="6">
        <f>IF(Valor_normalizado!CX155=0,32,IFERROR(RANK(Valor_normalizado!CX155,Valor_normalizado!CX$130:CX$161,0),"NA"))</f>
        <v>30</v>
      </c>
      <c r="CY155" s="6">
        <f>IF(Valor_normalizado!CY155=0,32,IFERROR(RANK(Valor_normalizado!CY155,Valor_normalizado!CY$130:CY$161,0),"NA"))</f>
        <v>27</v>
      </c>
      <c r="CZ155" s="6">
        <f>IF(Valor_normalizado!CZ155=0,32,IFERROR(RANK(Valor_normalizado!CZ155,Valor_normalizado!CZ$130:CZ$161,0),"NA"))</f>
        <v>29</v>
      </c>
      <c r="DA155" s="6">
        <f>IF(Valor_normalizado!DA155=0,32,IFERROR(RANK(Valor_normalizado!DA155,Valor_normalizado!DA$130:DA$161,0),"NA"))</f>
        <v>8</v>
      </c>
      <c r="DB155" s="6">
        <f>IF(Valor_normalizado!DB155=0,32,IFERROR(RANK(Valor_normalizado!DB155,Valor_normalizado!DB$130:DB$161,0),"NA"))</f>
        <v>22</v>
      </c>
      <c r="DC155" s="6">
        <f>IF(Valor_normalizado!DC155=0,32,IFERROR(RANK(Valor_normalizado!DC155,Valor_normalizado!DC$130:DC$161,0),"NA"))</f>
        <v>31</v>
      </c>
      <c r="DD155" s="6">
        <f>IF(Valor_normalizado!DD155=0,32,IFERROR(RANK(Valor_normalizado!DD155,Valor_normalizado!DD$130:DD$161,0),"NA"))</f>
        <v>22</v>
      </c>
      <c r="DE155" s="6">
        <f>IF(Valor_normalizado!DE155=0,32,IFERROR(RANK(Valor_normalizado!DE155,Valor_normalizado!DE$130:DE$161,0),"NA"))</f>
        <v>27</v>
      </c>
      <c r="DF155" s="6">
        <f>IF(Valor_normalizado!DF155=0,32,IFERROR(RANK(Valor_normalizado!DF155,Valor_normalizado!DF$130:DF$161,0),"NA"))</f>
        <v>1</v>
      </c>
      <c r="DG155" s="6">
        <f>IF(Valor_normalizado!DG155=0,32,IFERROR(RANK(Valor_normalizado!DG155,Valor_normalizado!DG$130:DG$161,0),"NA"))</f>
        <v>4</v>
      </c>
      <c r="DH155" s="6">
        <f>IF(Valor_normalizado!DH155=0,32,IFERROR(RANK(Valor_normalizado!DH155,Valor_normalizado!DH$130:DH$161,0),"NA"))</f>
        <v>32</v>
      </c>
      <c r="DI155" s="6">
        <f>IF(Valor_normalizado!DI155=0,32,IFERROR(RANK(Valor_normalizado!DI155,Valor_normalizado!DI$130:DI$161,0),"NA"))</f>
        <v>25</v>
      </c>
      <c r="DJ155" s="6">
        <f>IF(Valor_normalizado!DJ155=0,32,IFERROR(RANK(Valor_normalizado!DJ155,Valor_normalizado!DJ$130:DJ$161,0),"NA"))</f>
        <v>16</v>
      </c>
      <c r="DK155" s="6">
        <f>IF(Valor_normalizado!DK155=0,32,IFERROR(RANK(Valor_normalizado!DK155,Valor_normalizado!DK$130:DK$161,0),"NA"))</f>
        <v>12</v>
      </c>
      <c r="DL155" s="6">
        <f>IF(Valor_normalizado!DL155=0,32,IFERROR(RANK(Valor_normalizado!DL155,Valor_normalizado!DL$130:DL$161,0),"NA"))</f>
        <v>1</v>
      </c>
      <c r="DM155" s="6">
        <f>IF(Valor_normalizado!DM155=0,32,IFERROR(RANK(Valor_normalizado!DM155,Valor_normalizado!DM$130:DM$161,0),"NA"))</f>
        <v>22</v>
      </c>
      <c r="DN155" s="6">
        <f>IF(Valor_normalizado!DN155=0,32,IFERROR(RANK(Valor_normalizado!DN155,Valor_normalizado!DN$130:DN$161,0),"NA"))</f>
        <v>20</v>
      </c>
      <c r="DO155" s="6">
        <f>IF(Valor_normalizado!DO155=0,32,IFERROR(RANK(Valor_normalizado!DO155,Valor_normalizado!DO$130:DO$161,0),"NA"))</f>
        <v>6</v>
      </c>
      <c r="DP155" s="6">
        <f>IF(Valor_normalizado!DP155=0,32,IFERROR(RANK(Valor_normalizado!DP155,Valor_normalizado!DP$130:DP$161,0),"NA"))</f>
        <v>4</v>
      </c>
      <c r="DQ155" s="6">
        <f>IF(Valor_normalizado!DQ155=0,32,IFERROR(RANK(Valor_normalizado!DQ155,Valor_normalizado!DQ$130:DQ$161,0),"NA"))</f>
        <v>6</v>
      </c>
      <c r="DR155" s="6">
        <f>IF(Valor_normalizado!DR155=0,32,IFERROR(RANK(Valor_normalizado!DR155,Valor_normalizado!DR$130:DR$161,0),"NA"))</f>
        <v>10</v>
      </c>
      <c r="DS155" s="6">
        <f>IF(Valor_normalizado!DS155=0,32,IFERROR(RANK(Valor_normalizado!DS155,Valor_normalizado!DS$130:DS$161,0),"NA"))</f>
        <v>23</v>
      </c>
      <c r="DT155" s="6">
        <f>IF(Valor_normalizado!DT155=0,32,IFERROR(RANK(Valor_normalizado!DT155,Valor_normalizado!DT$130:DT$161,0),"NA"))</f>
        <v>32</v>
      </c>
      <c r="DU155" s="6">
        <f>IF(Valor_normalizado!DU155=0,32,IFERROR(RANK(Valor_normalizado!DU155,Valor_normalizado!DU$130:DU$161,0),"NA"))</f>
        <v>15</v>
      </c>
      <c r="DV155" s="6">
        <f>IF(Valor_normalizado!DV155=0,32,IFERROR(RANK(Valor_normalizado!DV155,Valor_normalizado!DV$130:DV$161,0),"NA"))</f>
        <v>21</v>
      </c>
      <c r="DW155" s="6">
        <f>IF(Valor_normalizado!DW155=0,32,IFERROR(RANK(Valor_normalizado!DW155,Valor_normalizado!DW$130:DW$161,0),"NA"))</f>
        <v>28</v>
      </c>
      <c r="DX155" s="6">
        <f>IF(Valor_normalizado!DX155=0,32,IFERROR(RANK(Valor_normalizado!DX155,Valor_normalizado!DX$130:DX$161,0),"NA"))</f>
        <v>28</v>
      </c>
      <c r="DY155" s="6">
        <f>IF(Valor_normalizado!DY155=0,32,IFERROR(RANK(Valor_normalizado!DY155,Valor_normalizado!DY$130:DY$161,0),"NA"))</f>
        <v>31</v>
      </c>
      <c r="DZ155" s="6">
        <f>IF(Valor_normalizado!DZ155=0,32,IFERROR(RANK(Valor_normalizado!DZ155,Valor_normalizado!DZ$130:DZ$161,0),"NA"))</f>
        <v>32</v>
      </c>
      <c r="EA155" s="6">
        <f>IF(Valor_normalizado!EA155=0,32,IFERROR(RANK(Valor_normalizado!EA155,Valor_normalizado!EA$130:EA$161,0),"NA"))</f>
        <v>31</v>
      </c>
      <c r="EB155" s="6">
        <f>IF(Valor_normalizado!EB155=0,32,IFERROR(RANK(Valor_normalizado!EB155,Valor_normalizado!EB$130:EB$161,0),"NA"))</f>
        <v>29</v>
      </c>
      <c r="EC155" s="6">
        <f>IF(Valor_normalizado!EC155=0,32,IFERROR(RANK(Valor_normalizado!EC155,Valor_normalizado!EC$130:EC$161,0),"NA"))</f>
        <v>28</v>
      </c>
      <c r="ED155" s="6">
        <f>IF(Valor_normalizado!ED155=0,32,IFERROR(RANK(Valor_normalizado!ED155,Valor_normalizado!ED$130:ED$161,0),"NA"))</f>
        <v>20</v>
      </c>
      <c r="EE155" s="6">
        <f>IF(Valor_normalizado!EE155=0,32,IFERROR(RANK(Valor_normalizado!EE155,Valor_normalizado!EE$130:EE$161,0),"NA"))</f>
        <v>27</v>
      </c>
      <c r="EF155" s="6">
        <f>IF(Valor_normalizado!EF155=0,32,IFERROR(RANK(Valor_normalizado!EF155,Valor_normalizado!EF$130:EF$161,0),"NA"))</f>
        <v>32</v>
      </c>
      <c r="EG155" s="6">
        <f>IF(Valor_normalizado!EG155=0,32,IFERROR(RANK(Valor_normalizado!EG155,Valor_normalizado!EG$130:EG$161,0),"NA"))</f>
        <v>32</v>
      </c>
      <c r="EH155" s="6">
        <f>IF(Valor_normalizado!EH155=0,32,IFERROR(RANK(Valor_normalizado!EH155,Valor_normalizado!EH$130:EH$161,0),"NA"))</f>
        <v>28</v>
      </c>
      <c r="EI155" s="6">
        <f>IF(Valor_normalizado!EI155=0,32,IFERROR(RANK(Valor_normalizado!EI155,Valor_normalizado!EI$130:EI$161,0),"NA"))</f>
        <v>5</v>
      </c>
      <c r="EJ155" s="6">
        <f>IF(Valor_normalizado!EJ155=0,32,IFERROR(RANK(Valor_normalizado!EJ155,Valor_normalizado!EJ$130:EJ$161,0),"NA"))</f>
        <v>32</v>
      </c>
      <c r="EK155" s="6">
        <f>IF(Valor_normalizado!EK155=0,32,IFERROR(RANK(Valor_normalizado!EK155,Valor_normalizado!EK$130:EK$161,0),"NA"))</f>
        <v>32</v>
      </c>
      <c r="EL155" s="6">
        <f>IF(Valor_normalizado!EL155=0,32,IFERROR(RANK(Valor_normalizado!EL155,Valor_normalizado!EL$130:EL$161,0),"NA"))</f>
        <v>28</v>
      </c>
      <c r="EM155" s="6">
        <f>IF(Valor_normalizado!EM155=0,32,IFERROR(RANK(Valor_normalizado!EM155,Valor_normalizado!EM$130:EM$161,0),"NA"))</f>
        <v>32</v>
      </c>
      <c r="EN155" s="6">
        <f>IF(Valor_normalizado!EN155=0,32,IFERROR(RANK(Valor_normalizado!EN155,Valor_normalizado!EN$130:EN$161,0),"NA"))</f>
        <v>32</v>
      </c>
      <c r="EO155" s="6">
        <f>IF(Valor_normalizado!EO155=0,32,IFERROR(RANK(Valor_normalizado!EO155,Valor_normalizado!EO$130:EO$161,0),"NA"))</f>
        <v>32</v>
      </c>
      <c r="EP155" s="6">
        <f>IF(Valor_normalizado!EP155=0,32,IFERROR(RANK(Valor_normalizado!EP155,Valor_normalizado!EP$130:EP$161,0),"NA"))</f>
        <v>32</v>
      </c>
      <c r="EQ155" s="6">
        <f>IF(Valor_normalizado!EQ155=0,32,IFERROR(RANK(Valor_normalizado!EQ155,Valor_normalizado!EQ$130:EQ$161,0),"NA"))</f>
        <v>32</v>
      </c>
      <c r="ER155" s="6">
        <f>IF(Valor_normalizado!ER155=0,32,IFERROR(RANK(Valor_normalizado!ER155,Valor_normalizado!ER$130:ER$161,0),"NA"))</f>
        <v>30</v>
      </c>
      <c r="ES155" s="6">
        <f>IF(Valor_normalizado!ES155=0,32,IFERROR(RANK(Valor_normalizado!ES155,Valor_normalizado!ES$130:ES$161,0),"NA"))</f>
        <v>28</v>
      </c>
    </row>
    <row r="156" spans="1:149" x14ac:dyDescent="0.25">
      <c r="A156" s="2" t="s">
        <v>272</v>
      </c>
      <c r="B156" s="75">
        <v>2023</v>
      </c>
      <c r="C156" s="6">
        <f>IF(Valor_normalizado!C156=0,32,IFERROR(RANK(Valor_normalizado!C156,Valor_normalizado!C$130:C$161,0),"NA"))</f>
        <v>10</v>
      </c>
      <c r="D156" s="6">
        <f>IF(Valor_normalizado!D156=0,32,IFERROR(RANK(Valor_normalizado!D156,Valor_normalizado!D$130:D$161,0),"NA"))</f>
        <v>10</v>
      </c>
      <c r="E156" s="6">
        <f>IF(Valor_normalizado!E156=0,32,IFERROR(RANK(Valor_normalizado!E156,Valor_normalizado!E$130:E$161,0),"NA"))</f>
        <v>15</v>
      </c>
      <c r="F156" s="6">
        <f>IF(Valor_normalizado!F156=0,32,IFERROR(RANK(Valor_normalizado!F156,Valor_normalizado!F$130:F$161,0),"NA"))</f>
        <v>13</v>
      </c>
      <c r="G156" s="6">
        <f>IF(Valor_normalizado!G156=0,32,IFERROR(RANK(Valor_normalizado!G156,Valor_normalizado!G$130:G$161,0),"NA"))</f>
        <v>15</v>
      </c>
      <c r="H156" s="6">
        <f>IF(Valor_normalizado!H156=0,32,IFERROR(RANK(Valor_normalizado!H156,Valor_normalizado!H$130:H$161,0),"NA"))</f>
        <v>2</v>
      </c>
      <c r="I156" s="6">
        <f>IF(Valor_normalizado!I156=0,32,IFERROR(RANK(Valor_normalizado!I156,Valor_normalizado!I$130:I$161,0),"NA"))</f>
        <v>1</v>
      </c>
      <c r="J156" s="6">
        <f>IF(Valor_normalizado!J156=0,32,IFERROR(RANK(Valor_normalizado!J156,Valor_normalizado!J$130:J$161,0),"NA"))</f>
        <v>3</v>
      </c>
      <c r="K156" s="6">
        <f>IF(Valor_normalizado!K156=0,32,IFERROR(RANK(Valor_normalizado!K156,Valor_normalizado!K$130:K$161,0),"NA"))</f>
        <v>30</v>
      </c>
      <c r="L156" s="6">
        <f>IF(Valor_normalizado!L156=0,32,IFERROR(RANK(Valor_normalizado!L156,Valor_normalizado!L$130:L$161,0),"NA"))</f>
        <v>22</v>
      </c>
      <c r="M156" s="6">
        <f>IF(Valor_normalizado!M156=0,32,IFERROR(RANK(Valor_normalizado!M156,Valor_normalizado!M$130:M$161,0),"NA"))</f>
        <v>27</v>
      </c>
      <c r="N156" s="6">
        <f>IF(Valor_normalizado!N156=0,32,IFERROR(RANK(Valor_normalizado!N156,Valor_normalizado!N$130:N$161,0),"NA"))</f>
        <v>25</v>
      </c>
      <c r="O156" s="6">
        <f>IF(Valor_normalizado!O156=0,32,IFERROR(RANK(Valor_normalizado!O156,Valor_normalizado!O$130:O$161,0),"NA"))</f>
        <v>21</v>
      </c>
      <c r="P156" s="6">
        <f>IF(Valor_normalizado!P156=0,32,IFERROR(RANK(Valor_normalizado!P156,Valor_normalizado!P$130:P$161,0),"NA"))</f>
        <v>20</v>
      </c>
      <c r="Q156" s="6">
        <f>IF(Valor_normalizado!Q156=0,32,IFERROR(RANK(Valor_normalizado!Q156,Valor_normalizado!Q$130:Q$161,0),"NA"))</f>
        <v>10</v>
      </c>
      <c r="R156" s="6">
        <f>IF(Valor_normalizado!R156=0,32,IFERROR(RANK(Valor_normalizado!R156,Valor_normalizado!R$130:R$161,0),"NA"))</f>
        <v>9</v>
      </c>
      <c r="S156" s="6">
        <f>IF(Valor_normalizado!S156=0,32,IFERROR(RANK(Valor_normalizado!S156,Valor_normalizado!S$130:S$161,0),"NA"))</f>
        <v>8</v>
      </c>
      <c r="T156" s="6">
        <f>IF(Valor_normalizado!T156=0,32,IFERROR(RANK(Valor_normalizado!T156,Valor_normalizado!T$130:T$161,0),"NA"))</f>
        <v>14</v>
      </c>
      <c r="U156" s="6">
        <f>IF(Valor_normalizado!U156=0,32,IFERROR(RANK(Valor_normalizado!U156,Valor_normalizado!U$130:U$161,0),"NA"))</f>
        <v>12</v>
      </c>
      <c r="V156" s="6">
        <f>IF(Valor_normalizado!V156=0,32,IFERROR(RANK(Valor_normalizado!V156,Valor_normalizado!V$130:V$161,0),"NA"))</f>
        <v>30</v>
      </c>
      <c r="W156" s="6">
        <f>IF(Valor_normalizado!W156=0,32,IFERROR(RANK(Valor_normalizado!W156,Valor_normalizado!W$130:W$161,0),"NA"))</f>
        <v>15</v>
      </c>
      <c r="X156" s="6">
        <f>IF(Valor_normalizado!X156=0,32,IFERROR(RANK(Valor_normalizado!X156,Valor_normalizado!X$130:X$161,0),"NA"))</f>
        <v>18</v>
      </c>
      <c r="Y156" s="6">
        <f>IF(Valor_normalizado!Y156=0,32,IFERROR(RANK(Valor_normalizado!Y156,Valor_normalizado!Y$130:Y$161,0),"NA"))</f>
        <v>7</v>
      </c>
      <c r="Z156" s="6">
        <f>IF(Valor_normalizado!Z156=0,32,IFERROR(RANK(Valor_normalizado!Z156,Valor_normalizado!Z$130:Z$161,0),"NA"))</f>
        <v>29</v>
      </c>
      <c r="AA156" s="6">
        <f>IF(Valor_normalizado!AA156=0,32,IFERROR(RANK(Valor_normalizado!AA156,Valor_normalizado!AA$130:AA$161,0),"NA"))</f>
        <v>25</v>
      </c>
      <c r="AB156" s="6">
        <f>IF(Valor_normalizado!AB156=0,32,IFERROR(RANK(Valor_normalizado!AB156,Valor_normalizado!AB$130:AB$161,0),"NA"))</f>
        <v>1</v>
      </c>
      <c r="AC156" s="6">
        <f>IF(Valor_normalizado!AC156=0,32,IFERROR(RANK(Valor_normalizado!AC156,Valor_normalizado!AC$130:AC$161,0),"NA"))</f>
        <v>1</v>
      </c>
      <c r="AD156" s="6">
        <f>IF(Valor_normalizado!AD156=0,32,IFERROR(RANK(Valor_normalizado!AD156,Valor_normalizado!AD$130:AD$161,0),"NA"))</f>
        <v>5</v>
      </c>
      <c r="AE156" s="6">
        <f>IF(Valor_normalizado!AE156=0,32,IFERROR(RANK(Valor_normalizado!AE156,Valor_normalizado!AE$130:AE$161,0),"NA"))</f>
        <v>7</v>
      </c>
      <c r="AF156" s="6">
        <f>IF(Valor_normalizado!AF156=0,32,IFERROR(RANK(Valor_normalizado!AF156,Valor_normalizado!AF$130:AF$161,0),"NA"))</f>
        <v>1</v>
      </c>
      <c r="AG156" s="6">
        <f>IF(Valor_normalizado!AG156=0,32,IFERROR(RANK(Valor_normalizado!AG156,Valor_normalizado!AG$130:AG$161,0),"NA"))</f>
        <v>1</v>
      </c>
      <c r="AH156" s="6">
        <f>IF(Valor_normalizado!AH156=0,32,IFERROR(RANK(Valor_normalizado!AH156,Valor_normalizado!AH$130:AH$161,0),"NA"))</f>
        <v>31</v>
      </c>
      <c r="AI156" s="6">
        <f>IF(Valor_normalizado!AI156=0,32,IFERROR(RANK(Valor_normalizado!AI156,Valor_normalizado!AI$130:AI$161,0),"NA"))</f>
        <v>6</v>
      </c>
      <c r="AJ156" s="6">
        <f>IF(Valor_normalizado!AJ156=0,32,IFERROR(RANK(Valor_normalizado!AJ156,Valor_normalizado!AJ$130:AJ$161,0),"NA"))</f>
        <v>25</v>
      </c>
      <c r="AK156" s="6">
        <f>IF(Valor_normalizado!AK156=0,32,IFERROR(RANK(Valor_normalizado!AK156,Valor_normalizado!AK$130:AK$161,0),"NA"))</f>
        <v>25</v>
      </c>
      <c r="AL156" s="6">
        <f>IF(Valor_normalizado!AL156=0,32,IFERROR(RANK(Valor_normalizado!AL156,Valor_normalizado!AL$130:AL$161,0),"NA"))</f>
        <v>6</v>
      </c>
      <c r="AM156" s="6">
        <f>IF(Valor_normalizado!AM156=0,32,IFERROR(RANK(Valor_normalizado!AM156,Valor_normalizado!AM$130:AM$161,0),"NA"))</f>
        <v>5</v>
      </c>
      <c r="AN156" s="6">
        <f>IF(Valor_normalizado!AN156=0,32,IFERROR(RANK(Valor_normalizado!AN156,Valor_normalizado!AN$130:AN$161,0),"NA"))</f>
        <v>19</v>
      </c>
      <c r="AO156" s="6">
        <f>IF(Valor_normalizado!AO156=0,32,IFERROR(RANK(Valor_normalizado!AO156,Valor_normalizado!AO$130:AO$161,0),"NA"))</f>
        <v>9</v>
      </c>
      <c r="AP156" s="6">
        <f>IF(Valor_normalizado!AP156=0,32,IFERROR(RANK(Valor_normalizado!AP156,Valor_normalizado!AP$130:AP$161,0),"NA"))</f>
        <v>16</v>
      </c>
      <c r="AQ156" s="6">
        <f>IF(Valor_normalizado!AQ156=0,32,IFERROR(RANK(Valor_normalizado!AQ156,Valor_normalizado!AQ$130:AQ$161,0),"NA"))</f>
        <v>14</v>
      </c>
      <c r="AR156" s="6">
        <f>IF(Valor_normalizado!AR156=0,32,IFERROR(RANK(Valor_normalizado!AR156,Valor_normalizado!AR$130:AR$161,0),"NA"))</f>
        <v>27</v>
      </c>
      <c r="AS156" s="6">
        <f>IF(Valor_normalizado!AS156=0,32,IFERROR(RANK(Valor_normalizado!AS156,Valor_normalizado!AS$130:AS$161,0),"NA"))</f>
        <v>24</v>
      </c>
      <c r="AT156" s="6">
        <f>IF(Valor_normalizado!AT156=0,32,IFERROR(RANK(Valor_normalizado!AT156,Valor_normalizado!AT$130:AT$161,0),"NA"))</f>
        <v>20</v>
      </c>
      <c r="AU156" s="6">
        <f>IF(Valor_normalizado!AU156=0,32,IFERROR(RANK(Valor_normalizado!AU156,Valor_normalizado!AU$130:AU$161,0),"NA"))</f>
        <v>17</v>
      </c>
      <c r="AV156" s="6">
        <f>IF(Valor_normalizado!AV156=0,32,IFERROR(RANK(Valor_normalizado!AV156,Valor_normalizado!AV$130:AV$161,0),"NA"))</f>
        <v>15</v>
      </c>
      <c r="AW156" s="6">
        <f>IF(Valor_normalizado!AW156=0,32,IFERROR(RANK(Valor_normalizado!AW156,Valor_normalizado!AW$130:AW$161,0),"NA"))</f>
        <v>21</v>
      </c>
      <c r="AX156" s="6">
        <f>IF(Valor_normalizado!AX156=0,32,IFERROR(RANK(Valor_normalizado!AX156,Valor_normalizado!AX$130:AX$161,0),"NA"))</f>
        <v>20</v>
      </c>
      <c r="AY156" s="6">
        <f>IF(Valor_normalizado!AY156=0,32,IFERROR(RANK(Valor_normalizado!AY156,Valor_normalizado!AY$130:AY$161,0),"NA"))</f>
        <v>18</v>
      </c>
      <c r="AZ156" s="6">
        <f>IF(Valor_normalizado!AZ156=0,32,IFERROR(RANK(Valor_normalizado!AZ156,Valor_normalizado!AZ$130:AZ$161,0),"NA"))</f>
        <v>1</v>
      </c>
      <c r="BA156" s="6">
        <f>IF(Valor_normalizado!BA156=0,32,IFERROR(RANK(Valor_normalizado!BA156,Valor_normalizado!BA$130:BA$161,0),"NA"))</f>
        <v>30</v>
      </c>
      <c r="BB156" s="6">
        <f>IF(Valor_normalizado!BB156=0,32,IFERROR(RANK(Valor_normalizado!BB156,Valor_normalizado!BB$130:BB$161,0),"NA"))</f>
        <v>3</v>
      </c>
      <c r="BC156" s="6">
        <f>IF(Valor_normalizado!BC156=0,32,IFERROR(RANK(Valor_normalizado!BC156,Valor_normalizado!BC$130:BC$161,0),"NA"))</f>
        <v>30</v>
      </c>
      <c r="BD156" s="6">
        <f>IF(Valor_normalizado!BD156=0,32,IFERROR(RANK(Valor_normalizado!BD156,Valor_normalizado!BD$130:BD$161,0),"NA"))</f>
        <v>17</v>
      </c>
      <c r="BE156" s="6">
        <f>IF(Valor_normalizado!BE156=0,32,IFERROR(RANK(Valor_normalizado!BE156,Valor_normalizado!BE$130:BE$161,0),"NA"))</f>
        <v>19</v>
      </c>
      <c r="BF156" s="6">
        <f>IF(Valor_normalizado!BF156=0,32,IFERROR(RANK(Valor_normalizado!BF156,Valor_normalizado!BF$130:BF$161,0),"NA"))</f>
        <v>32</v>
      </c>
      <c r="BG156" s="6">
        <f>IF(Valor_normalizado!BG156=0,32,IFERROR(RANK(Valor_normalizado!BG156,Valor_normalizado!BG$130:BG$161,0),"NA"))</f>
        <v>20</v>
      </c>
      <c r="BH156" s="6">
        <f>IF(Valor_normalizado!BH156=0,32,IFERROR(RANK(Valor_normalizado!BH156,Valor_normalizado!BH$130:BH$161,0),"NA"))</f>
        <v>19</v>
      </c>
      <c r="BI156" s="6">
        <f>IF(Valor_normalizado!BI156=0,32,IFERROR(RANK(Valor_normalizado!BI156,Valor_normalizado!BI$130:BI$161,0),"NA"))</f>
        <v>6</v>
      </c>
      <c r="BJ156" s="6">
        <f>IF(Valor_normalizado!BJ156=0,32,IFERROR(RANK(Valor_normalizado!BJ156,Valor_normalizado!BJ$130:BJ$161,0),"NA"))</f>
        <v>11</v>
      </c>
      <c r="BK156" s="6">
        <f>IF(Valor_normalizado!BK156=0,32,IFERROR(RANK(Valor_normalizado!BK156,Valor_normalizado!BK$130:BK$161,0),"NA"))</f>
        <v>22</v>
      </c>
      <c r="BL156" s="6">
        <f>IF(Valor_normalizado!BL156=0,32,IFERROR(RANK(Valor_normalizado!BL156,Valor_normalizado!BL$130:BL$161,0),"NA"))</f>
        <v>31</v>
      </c>
      <c r="BM156" s="6">
        <f>IF(Valor_normalizado!BM156=0,32,IFERROR(RANK(Valor_normalizado!BM156,Valor_normalizado!BM$130:BM$161,0),"NA"))</f>
        <v>12</v>
      </c>
      <c r="BN156" s="6">
        <f>IF(Valor_normalizado!BN156=0,32,IFERROR(RANK(Valor_normalizado!BN156,Valor_normalizado!BN$130:BN$161,0),"NA"))</f>
        <v>26</v>
      </c>
      <c r="BO156" s="6">
        <f>IF(Valor_normalizado!BO156=0,32,IFERROR(RANK(Valor_normalizado!BO156,Valor_normalizado!BO$130:BO$161,0),"NA"))</f>
        <v>22</v>
      </c>
      <c r="BP156" s="6">
        <f>IF(Valor_normalizado!BP156=0,32,IFERROR(RANK(Valor_normalizado!BP156,Valor_normalizado!BP$130:BP$161,0),"NA"))</f>
        <v>25</v>
      </c>
      <c r="BQ156" s="6">
        <f>IF(Valor_normalizado!BQ156=0,32,IFERROR(RANK(Valor_normalizado!BQ156,Valor_normalizado!BQ$130:BQ$161,0),"NA"))</f>
        <v>29</v>
      </c>
      <c r="BR156" s="6">
        <f>IF(Valor_normalizado!BR156=0,32,IFERROR(RANK(Valor_normalizado!BR156,Valor_normalizado!BR$130:BR$161,0),"NA"))</f>
        <v>24</v>
      </c>
      <c r="BS156" s="6">
        <f>IF(Valor_normalizado!BS156=0,32,IFERROR(RANK(Valor_normalizado!BS156,Valor_normalizado!BS$130:BS$161,0),"NA"))</f>
        <v>20</v>
      </c>
      <c r="BT156" s="6">
        <f>IF(Valor_normalizado!BT156=0,32,IFERROR(RANK(Valor_normalizado!BT156,Valor_normalizado!BT$130:BT$161,0),"NA"))</f>
        <v>5</v>
      </c>
      <c r="BU156" s="6">
        <f>IF(Valor_normalizado!BU156=0,32,IFERROR(RANK(Valor_normalizado!BU156,Valor_normalizado!BU$130:BU$161,0),"NA"))</f>
        <v>20</v>
      </c>
      <c r="BV156" s="6">
        <f>IF(Valor_normalizado!BV156=0,32,IFERROR(RANK(Valor_normalizado!BV156,Valor_normalizado!BV$130:BV$161,0),"NA"))</f>
        <v>24</v>
      </c>
      <c r="BW156" s="6">
        <f>IF(Valor_normalizado!BW156=0,32,IFERROR(RANK(Valor_normalizado!BW156,Valor_normalizado!BW$130:BW$161,0),"NA"))</f>
        <v>14</v>
      </c>
      <c r="BX156" s="6">
        <f>IF(Valor_normalizado!BX156=0,32,IFERROR(RANK(Valor_normalizado!BX156,Valor_normalizado!BX$130:BX$161,0),"NA"))</f>
        <v>11</v>
      </c>
      <c r="BY156" s="6">
        <f>IF(Valor_normalizado!BY156=0,32,IFERROR(RANK(Valor_normalizado!BY156,Valor_normalizado!BY$130:BY$161,0),"NA"))</f>
        <v>13</v>
      </c>
      <c r="BZ156" s="6">
        <f>IF(Valor_normalizado!BZ156=0,32,IFERROR(RANK(Valor_normalizado!BZ156,Valor_normalizado!BZ$130:BZ$161,0),"NA"))</f>
        <v>15</v>
      </c>
      <c r="CA156" s="6">
        <f>IF(Valor_normalizado!CA156=0,32,IFERROR(RANK(Valor_normalizado!CA156,Valor_normalizado!CA$130:CA$161,0),"NA"))</f>
        <v>5</v>
      </c>
      <c r="CB156" s="6">
        <f>IF(Valor_normalizado!CB156=0,32,IFERROR(RANK(Valor_normalizado!CB156,Valor_normalizado!CB$130:CB$161,0),"NA"))</f>
        <v>9</v>
      </c>
      <c r="CC156" s="6">
        <f>IF(Valor_normalizado!CC156=0,32,IFERROR(RANK(Valor_normalizado!CC156,Valor_normalizado!CC$130:CC$161,0),"NA"))</f>
        <v>23</v>
      </c>
      <c r="CD156" s="6">
        <f>IF(Valor_normalizado!CD156=0,32,IFERROR(RANK(Valor_normalizado!CD156,Valor_normalizado!CD$130:CD$161,0),"NA"))</f>
        <v>23</v>
      </c>
      <c r="CE156" s="6">
        <f>IF(Valor_normalizado!CE156=0,32,IFERROR(RANK(Valor_normalizado!CE156,Valor_normalizado!CE$130:CE$161,0),"NA"))</f>
        <v>27</v>
      </c>
      <c r="CF156" s="6">
        <f>IF(Valor_normalizado!CF156=0,32,IFERROR(RANK(Valor_normalizado!CF156,Valor_normalizado!CF$130:CF$161,0),"NA"))</f>
        <v>28</v>
      </c>
      <c r="CG156" s="6">
        <f>IF(Valor_normalizado!CG156=0,32,IFERROR(RANK(Valor_normalizado!CG156,Valor_normalizado!CG$130:CG$161,0),"NA"))</f>
        <v>17</v>
      </c>
      <c r="CH156" s="6">
        <f>IF(Valor_normalizado!CH156=0,32,IFERROR(RANK(Valor_normalizado!CH156,Valor_normalizado!CH$130:CH$161,0),"NA"))</f>
        <v>26</v>
      </c>
      <c r="CI156" s="6">
        <f>IF(Valor_normalizado!CI156=0,32,IFERROR(RANK(Valor_normalizado!CI156,Valor_normalizado!CI$130:CI$161,0),"NA"))</f>
        <v>22</v>
      </c>
      <c r="CJ156" s="6">
        <f>IF(Valor_normalizado!CJ156=0,32,IFERROR(RANK(Valor_normalizado!CJ156,Valor_normalizado!CJ$130:CJ$161,0),"NA"))</f>
        <v>11</v>
      </c>
      <c r="CK156" s="6">
        <f>IF(Valor_normalizado!CK156=0,32,IFERROR(RANK(Valor_normalizado!CK156,Valor_normalizado!CK$130:CK$161,0),"NA"))</f>
        <v>15</v>
      </c>
      <c r="CL156" s="6">
        <f>IF(Valor_normalizado!CL156=0,32,IFERROR(RANK(Valor_normalizado!CL156,Valor_normalizado!CL$130:CL$161,0),"NA"))</f>
        <v>15</v>
      </c>
      <c r="CM156" s="6">
        <f>IF(Valor_normalizado!CM156=0,32,IFERROR(RANK(Valor_normalizado!CM156,Valor_normalizado!CM$130:CM$161,0),"NA"))</f>
        <v>15</v>
      </c>
      <c r="CN156" s="6">
        <f>IF(Valor_normalizado!CN156=0,32,IFERROR(RANK(Valor_normalizado!CN156,Valor_normalizado!CN$130:CN$161,0),"NA"))</f>
        <v>12</v>
      </c>
      <c r="CO156" s="6">
        <f>IF(Valor_normalizado!CO156=0,32,IFERROR(RANK(Valor_normalizado!CO156,Valor_normalizado!CO$130:CO$161,0),"NA"))</f>
        <v>9</v>
      </c>
      <c r="CP156" s="6">
        <f>IF(Valor_normalizado!CP156=0,32,IFERROR(RANK(Valor_normalizado!CP156,Valor_normalizado!CP$130:CP$161,0),"NA"))</f>
        <v>3</v>
      </c>
      <c r="CQ156" s="6">
        <f>IF(Valor_normalizado!CQ156=0,32,IFERROR(RANK(Valor_normalizado!CQ156,Valor_normalizado!CQ$130:CQ$161,0),"NA"))</f>
        <v>12</v>
      </c>
      <c r="CR156" s="6">
        <f>IF(Valor_normalizado!CR156=0,32,IFERROR(RANK(Valor_normalizado!CR156,Valor_normalizado!CR$130:CR$161,0),"NA"))</f>
        <v>7</v>
      </c>
      <c r="CS156" s="6">
        <f>IF(Valor_normalizado!CS156=0,32,IFERROR(RANK(Valor_normalizado!CS156,Valor_normalizado!CS$130:CS$161,0),"NA"))</f>
        <v>11</v>
      </c>
      <c r="CT156" s="6">
        <f>IF(Valor_normalizado!CT156=0,32,IFERROR(RANK(Valor_normalizado!CT156,Valor_normalizado!CT$130:CT$161,0),"NA"))</f>
        <v>21</v>
      </c>
      <c r="CU156" s="6">
        <f>IF(Valor_normalizado!CU156=0,32,IFERROR(RANK(Valor_normalizado!CU156,Valor_normalizado!CU$130:CU$161,0),"NA"))</f>
        <v>16</v>
      </c>
      <c r="CV156" s="6">
        <f>IF(Valor_normalizado!CV156=0,32,IFERROR(RANK(Valor_normalizado!CV156,Valor_normalizado!CV$130:CV$161,0),"NA"))</f>
        <v>14</v>
      </c>
      <c r="CW156" s="6">
        <f>IF(Valor_normalizado!CW156=0,32,IFERROR(RANK(Valor_normalizado!CW156,Valor_normalizado!CW$130:CW$161,0),"NA"))</f>
        <v>7</v>
      </c>
      <c r="CX156" s="6">
        <f>IF(Valor_normalizado!CX156=0,32,IFERROR(RANK(Valor_normalizado!CX156,Valor_normalizado!CX$130:CX$161,0),"NA"))</f>
        <v>23</v>
      </c>
      <c r="CY156" s="6">
        <f>IF(Valor_normalizado!CY156=0,32,IFERROR(RANK(Valor_normalizado!CY156,Valor_normalizado!CY$130:CY$161,0),"NA"))</f>
        <v>30</v>
      </c>
      <c r="CZ156" s="6">
        <f>IF(Valor_normalizado!CZ156=0,32,IFERROR(RANK(Valor_normalizado!CZ156,Valor_normalizado!CZ$130:CZ$161,0),"NA"))</f>
        <v>23</v>
      </c>
      <c r="DA156" s="6">
        <f>IF(Valor_normalizado!DA156=0,32,IFERROR(RANK(Valor_normalizado!DA156,Valor_normalizado!DA$130:DA$161,0),"NA"))</f>
        <v>7</v>
      </c>
      <c r="DB156" s="6">
        <f>IF(Valor_normalizado!DB156=0,32,IFERROR(RANK(Valor_normalizado!DB156,Valor_normalizado!DB$130:DB$161,0),"NA"))</f>
        <v>12</v>
      </c>
      <c r="DC156" s="6">
        <f>IF(Valor_normalizado!DC156=0,32,IFERROR(RANK(Valor_normalizado!DC156,Valor_normalizado!DC$130:DC$161,0),"NA"))</f>
        <v>8</v>
      </c>
      <c r="DD156" s="6">
        <f>IF(Valor_normalizado!DD156=0,32,IFERROR(RANK(Valor_normalizado!DD156,Valor_normalizado!DD$130:DD$161,0),"NA"))</f>
        <v>8</v>
      </c>
      <c r="DE156" s="6">
        <f>IF(Valor_normalizado!DE156=0,32,IFERROR(RANK(Valor_normalizado!DE156,Valor_normalizado!DE$130:DE$161,0),"NA"))</f>
        <v>12</v>
      </c>
      <c r="DF156" s="6">
        <f>IF(Valor_normalizado!DF156=0,32,IFERROR(RANK(Valor_normalizado!DF156,Valor_normalizado!DF$130:DF$161,0),"NA"))</f>
        <v>19</v>
      </c>
      <c r="DG156" s="6">
        <f>IF(Valor_normalizado!DG156=0,32,IFERROR(RANK(Valor_normalizado!DG156,Valor_normalizado!DG$130:DG$161,0),"NA"))</f>
        <v>13</v>
      </c>
      <c r="DH156" s="6">
        <f>IF(Valor_normalizado!DH156=0,32,IFERROR(RANK(Valor_normalizado!DH156,Valor_normalizado!DH$130:DH$161,0),"NA"))</f>
        <v>26</v>
      </c>
      <c r="DI156" s="6">
        <f>IF(Valor_normalizado!DI156=0,32,IFERROR(RANK(Valor_normalizado!DI156,Valor_normalizado!DI$130:DI$161,0),"NA"))</f>
        <v>18</v>
      </c>
      <c r="DJ156" s="6">
        <f>IF(Valor_normalizado!DJ156=0,32,IFERROR(RANK(Valor_normalizado!DJ156,Valor_normalizado!DJ$130:DJ$161,0),"NA"))</f>
        <v>26</v>
      </c>
      <c r="DK156" s="6">
        <f>IF(Valor_normalizado!DK156=0,32,IFERROR(RANK(Valor_normalizado!DK156,Valor_normalizado!DK$130:DK$161,0),"NA"))</f>
        <v>23</v>
      </c>
      <c r="DL156" s="6">
        <f>IF(Valor_normalizado!DL156=0,32,IFERROR(RANK(Valor_normalizado!DL156,Valor_normalizado!DL$130:DL$161,0),"NA"))</f>
        <v>29</v>
      </c>
      <c r="DM156" s="6">
        <f>IF(Valor_normalizado!DM156=0,32,IFERROR(RANK(Valor_normalizado!DM156,Valor_normalizado!DM$130:DM$161,0),"NA"))</f>
        <v>25</v>
      </c>
      <c r="DN156" s="6">
        <f>IF(Valor_normalizado!DN156=0,32,IFERROR(RANK(Valor_normalizado!DN156,Valor_normalizado!DN$130:DN$161,0),"NA"))</f>
        <v>5</v>
      </c>
      <c r="DO156" s="6">
        <f>IF(Valor_normalizado!DO156=0,32,IFERROR(RANK(Valor_normalizado!DO156,Valor_normalizado!DO$130:DO$161,0),"NA"))</f>
        <v>23</v>
      </c>
      <c r="DP156" s="6">
        <f>IF(Valor_normalizado!DP156=0,32,IFERROR(RANK(Valor_normalizado!DP156,Valor_normalizado!DP$130:DP$161,0),"NA"))</f>
        <v>24</v>
      </c>
      <c r="DQ156" s="6">
        <f>IF(Valor_normalizado!DQ156=0,32,IFERROR(RANK(Valor_normalizado!DQ156,Valor_normalizado!DQ$130:DQ$161,0),"NA"))</f>
        <v>26</v>
      </c>
      <c r="DR156" s="6">
        <f>IF(Valor_normalizado!DR156=0,32,IFERROR(RANK(Valor_normalizado!DR156,Valor_normalizado!DR$130:DR$161,0),"NA"))</f>
        <v>16</v>
      </c>
      <c r="DS156" s="6">
        <f>IF(Valor_normalizado!DS156=0,32,IFERROR(RANK(Valor_normalizado!DS156,Valor_normalizado!DS$130:DS$161,0),"NA"))</f>
        <v>22</v>
      </c>
      <c r="DT156" s="6">
        <f>IF(Valor_normalizado!DT156=0,32,IFERROR(RANK(Valor_normalizado!DT156,Valor_normalizado!DT$130:DT$161,0),"NA"))</f>
        <v>21</v>
      </c>
      <c r="DU156" s="6">
        <f>IF(Valor_normalizado!DU156=0,32,IFERROR(RANK(Valor_normalizado!DU156,Valor_normalizado!DU$130:DU$161,0),"NA"))</f>
        <v>9</v>
      </c>
      <c r="DV156" s="6">
        <f>IF(Valor_normalizado!DV156=0,32,IFERROR(RANK(Valor_normalizado!DV156,Valor_normalizado!DV$130:DV$161,0),"NA"))</f>
        <v>18</v>
      </c>
      <c r="DW156" s="6">
        <f>IF(Valor_normalizado!DW156=0,32,IFERROR(RANK(Valor_normalizado!DW156,Valor_normalizado!DW$130:DW$161,0),"NA"))</f>
        <v>19</v>
      </c>
      <c r="DX156" s="6">
        <f>IF(Valor_normalizado!DX156=0,32,IFERROR(RANK(Valor_normalizado!DX156,Valor_normalizado!DX$130:DX$161,0),"NA"))</f>
        <v>19</v>
      </c>
      <c r="DY156" s="6">
        <f>IF(Valor_normalizado!DY156=0,32,IFERROR(RANK(Valor_normalizado!DY156,Valor_normalizado!DY$130:DY$161,0),"NA"))</f>
        <v>12</v>
      </c>
      <c r="DZ156" s="6">
        <f>IF(Valor_normalizado!DZ156=0,32,IFERROR(RANK(Valor_normalizado!DZ156,Valor_normalizado!DZ$130:DZ$161,0),"NA"))</f>
        <v>9</v>
      </c>
      <c r="EA156" s="6">
        <f>IF(Valor_normalizado!EA156=0,32,IFERROR(RANK(Valor_normalizado!EA156,Valor_normalizado!EA$130:EA$161,0),"NA"))</f>
        <v>9</v>
      </c>
      <c r="EB156" s="6">
        <f>IF(Valor_normalizado!EB156=0,32,IFERROR(RANK(Valor_normalizado!EB156,Valor_normalizado!EB$130:EB$161,0),"NA"))</f>
        <v>10</v>
      </c>
      <c r="EC156" s="6">
        <f>IF(Valor_normalizado!EC156=0,32,IFERROR(RANK(Valor_normalizado!EC156,Valor_normalizado!EC$130:EC$161,0),"NA"))</f>
        <v>4</v>
      </c>
      <c r="ED156" s="6">
        <f>IF(Valor_normalizado!ED156=0,32,IFERROR(RANK(Valor_normalizado!ED156,Valor_normalizado!ED$130:ED$161,0),"NA"))</f>
        <v>10</v>
      </c>
      <c r="EE156" s="6">
        <f>IF(Valor_normalizado!EE156=0,32,IFERROR(RANK(Valor_normalizado!EE156,Valor_normalizado!EE$130:EE$161,0),"NA"))</f>
        <v>10</v>
      </c>
      <c r="EF156" s="6">
        <f>IF(Valor_normalizado!EF156=0,32,IFERROR(RANK(Valor_normalizado!EF156,Valor_normalizado!EF$130:EF$161,0),"NA"))</f>
        <v>10</v>
      </c>
      <c r="EG156" s="6">
        <f>IF(Valor_normalizado!EG156=0,32,IFERROR(RANK(Valor_normalizado!EG156,Valor_normalizado!EG$130:EG$161,0),"NA"))</f>
        <v>6</v>
      </c>
      <c r="EH156" s="6">
        <f>IF(Valor_normalizado!EH156=0,32,IFERROR(RANK(Valor_normalizado!EH156,Valor_normalizado!EH$130:EH$161,0),"NA"))</f>
        <v>18</v>
      </c>
      <c r="EI156" s="6">
        <f>IF(Valor_normalizado!EI156=0,32,IFERROR(RANK(Valor_normalizado!EI156,Valor_normalizado!EI$130:EI$161,0),"NA"))</f>
        <v>19</v>
      </c>
      <c r="EJ156" s="6">
        <f>IF(Valor_normalizado!EJ156=0,32,IFERROR(RANK(Valor_normalizado!EJ156,Valor_normalizado!EJ$130:EJ$161,0),"NA"))</f>
        <v>16</v>
      </c>
      <c r="EK156" s="6">
        <f>IF(Valor_normalizado!EK156=0,32,IFERROR(RANK(Valor_normalizado!EK156,Valor_normalizado!EK$130:EK$161,0),"NA"))</f>
        <v>16</v>
      </c>
      <c r="EL156" s="6">
        <f>IF(Valor_normalizado!EL156=0,32,IFERROR(RANK(Valor_normalizado!EL156,Valor_normalizado!EL$130:EL$161,0),"NA"))</f>
        <v>11</v>
      </c>
      <c r="EM156" s="6">
        <f>IF(Valor_normalizado!EM156=0,32,IFERROR(RANK(Valor_normalizado!EM156,Valor_normalizado!EM$130:EM$161,0),"NA"))</f>
        <v>32</v>
      </c>
      <c r="EN156" s="6">
        <f>IF(Valor_normalizado!EN156=0,32,IFERROR(RANK(Valor_normalizado!EN156,Valor_normalizado!EN$130:EN$161,0),"NA"))</f>
        <v>15</v>
      </c>
      <c r="EO156" s="6">
        <f>IF(Valor_normalizado!EO156=0,32,IFERROR(RANK(Valor_normalizado!EO156,Valor_normalizado!EO$130:EO$161,0),"NA"))</f>
        <v>19</v>
      </c>
      <c r="EP156" s="6">
        <f>IF(Valor_normalizado!EP156=0,32,IFERROR(RANK(Valor_normalizado!EP156,Valor_normalizado!EP$130:EP$161,0),"NA"))</f>
        <v>15</v>
      </c>
      <c r="EQ156" s="6">
        <f>IF(Valor_normalizado!EQ156=0,32,IFERROR(RANK(Valor_normalizado!EQ156,Valor_normalizado!EQ$130:EQ$161,0),"NA"))</f>
        <v>20</v>
      </c>
      <c r="ER156" s="6">
        <f>IF(Valor_normalizado!ER156=0,32,IFERROR(RANK(Valor_normalizado!ER156,Valor_normalizado!ER$130:ER$161,0),"NA"))</f>
        <v>13</v>
      </c>
      <c r="ES156" s="6">
        <f>IF(Valor_normalizado!ES156=0,32,IFERROR(RANK(Valor_normalizado!ES156,Valor_normalizado!ES$130:ES$161,0),"NA"))</f>
        <v>15</v>
      </c>
    </row>
    <row r="157" spans="1:149" x14ac:dyDescent="0.25">
      <c r="A157" s="1" t="s">
        <v>273</v>
      </c>
      <c r="B157" s="75">
        <v>2023</v>
      </c>
      <c r="C157" s="6">
        <f>IF(Valor_normalizado!C157=0,32,IFERROR(RANK(Valor_normalizado!C157,Valor_normalizado!C$130:C$161,0),"NA"))</f>
        <v>18</v>
      </c>
      <c r="D157" s="6">
        <f>IF(Valor_normalizado!D157=0,32,IFERROR(RANK(Valor_normalizado!D157,Valor_normalizado!D$130:D$161,0),"NA"))</f>
        <v>24</v>
      </c>
      <c r="E157" s="6">
        <f>IF(Valor_normalizado!E157=0,32,IFERROR(RANK(Valor_normalizado!E157,Valor_normalizado!E$130:E$161,0),"NA"))</f>
        <v>24</v>
      </c>
      <c r="F157" s="6">
        <f>IF(Valor_normalizado!F157=0,32,IFERROR(RANK(Valor_normalizado!F157,Valor_normalizado!F$130:F$161,0),"NA"))</f>
        <v>21</v>
      </c>
      <c r="G157" s="6">
        <f>IF(Valor_normalizado!G157=0,32,IFERROR(RANK(Valor_normalizado!G157,Valor_normalizado!G$130:G$161,0),"NA"))</f>
        <v>25</v>
      </c>
      <c r="H157" s="6">
        <f>IF(Valor_normalizado!H157=0,32,IFERROR(RANK(Valor_normalizado!H157,Valor_normalizado!H$130:H$161,0),"NA"))</f>
        <v>8</v>
      </c>
      <c r="I157" s="6">
        <f>IF(Valor_normalizado!I157=0,32,IFERROR(RANK(Valor_normalizado!I157,Valor_normalizado!I$130:I$161,0),"NA"))</f>
        <v>27</v>
      </c>
      <c r="J157" s="6">
        <f>IF(Valor_normalizado!J157=0,32,IFERROR(RANK(Valor_normalizado!J157,Valor_normalizado!J$130:J$161,0),"NA"))</f>
        <v>22</v>
      </c>
      <c r="K157" s="6">
        <f>IF(Valor_normalizado!K157=0,32,IFERROR(RANK(Valor_normalizado!K157,Valor_normalizado!K$130:K$161,0),"NA"))</f>
        <v>24</v>
      </c>
      <c r="L157" s="6">
        <f>IF(Valor_normalizado!L157=0,32,IFERROR(RANK(Valor_normalizado!L157,Valor_normalizado!L$130:L$161,0),"NA"))</f>
        <v>4</v>
      </c>
      <c r="M157" s="6">
        <f>IF(Valor_normalizado!M157=0,32,IFERROR(RANK(Valor_normalizado!M157,Valor_normalizado!M$130:M$161,0),"NA"))</f>
        <v>17</v>
      </c>
      <c r="N157" s="6">
        <f>IF(Valor_normalizado!N157=0,32,IFERROR(RANK(Valor_normalizado!N157,Valor_normalizado!N$130:N$161,0),"NA"))</f>
        <v>22</v>
      </c>
      <c r="O157" s="6">
        <f>IF(Valor_normalizado!O157=0,32,IFERROR(RANK(Valor_normalizado!O157,Valor_normalizado!O$130:O$161,0),"NA"))</f>
        <v>11</v>
      </c>
      <c r="P157" s="6">
        <f>IF(Valor_normalizado!P157=0,32,IFERROR(RANK(Valor_normalizado!P157,Valor_normalizado!P$130:P$161,0),"NA"))</f>
        <v>11</v>
      </c>
      <c r="Q157" s="6">
        <f>IF(Valor_normalizado!Q157=0,32,IFERROR(RANK(Valor_normalizado!Q157,Valor_normalizado!Q$130:Q$161,0),"NA"))</f>
        <v>31</v>
      </c>
      <c r="R157" s="6">
        <f>IF(Valor_normalizado!R157=0,32,IFERROR(RANK(Valor_normalizado!R157,Valor_normalizado!R$130:R$161,0),"NA"))</f>
        <v>24</v>
      </c>
      <c r="S157" s="6">
        <f>IF(Valor_normalizado!S157=0,32,IFERROR(RANK(Valor_normalizado!S157,Valor_normalizado!S$130:S$161,0),"NA"))</f>
        <v>10</v>
      </c>
      <c r="T157" s="6">
        <f>IF(Valor_normalizado!T157=0,32,IFERROR(RANK(Valor_normalizado!T157,Valor_normalizado!T$130:T$161,0),"NA"))</f>
        <v>21</v>
      </c>
      <c r="U157" s="6">
        <f>IF(Valor_normalizado!U157=0,32,IFERROR(RANK(Valor_normalizado!U157,Valor_normalizado!U$130:U$161,0),"NA"))</f>
        <v>20</v>
      </c>
      <c r="V157" s="6">
        <f>IF(Valor_normalizado!V157=0,32,IFERROR(RANK(Valor_normalizado!V157,Valor_normalizado!V$130:V$161,0),"NA"))</f>
        <v>13</v>
      </c>
      <c r="W157" s="6">
        <f>IF(Valor_normalizado!W157=0,32,IFERROR(RANK(Valor_normalizado!W157,Valor_normalizado!W$130:W$161,0),"NA"))</f>
        <v>2</v>
      </c>
      <c r="X157" s="6">
        <f>IF(Valor_normalizado!X157=0,32,IFERROR(RANK(Valor_normalizado!X157,Valor_normalizado!X$130:X$161,0),"NA"))</f>
        <v>15</v>
      </c>
      <c r="Y157" s="6">
        <f>IF(Valor_normalizado!Y157=0,32,IFERROR(RANK(Valor_normalizado!Y157,Valor_normalizado!Y$130:Y$161,0),"NA"))</f>
        <v>27</v>
      </c>
      <c r="Z157" s="6">
        <f>IF(Valor_normalizado!Z157=0,32,IFERROR(RANK(Valor_normalizado!Z157,Valor_normalizado!Z$130:Z$161,0),"NA"))</f>
        <v>14</v>
      </c>
      <c r="AA157" s="6">
        <f>IF(Valor_normalizado!AA157=0,32,IFERROR(RANK(Valor_normalizado!AA157,Valor_normalizado!AA$130:AA$161,0),"NA"))</f>
        <v>12</v>
      </c>
      <c r="AB157" s="6">
        <f>IF(Valor_normalizado!AB157=0,32,IFERROR(RANK(Valor_normalizado!AB157,Valor_normalizado!AB$130:AB$161,0),"NA"))</f>
        <v>16</v>
      </c>
      <c r="AC157" s="6">
        <f>IF(Valor_normalizado!AC157=0,32,IFERROR(RANK(Valor_normalizado!AC157,Valor_normalizado!AC$130:AC$161,0),"NA"))</f>
        <v>18</v>
      </c>
      <c r="AD157" s="6">
        <f>IF(Valor_normalizado!AD157=0,32,IFERROR(RANK(Valor_normalizado!AD157,Valor_normalizado!AD$130:AD$161,0),"NA"))</f>
        <v>26</v>
      </c>
      <c r="AE157" s="6">
        <f>IF(Valor_normalizado!AE157=0,32,IFERROR(RANK(Valor_normalizado!AE157,Valor_normalizado!AE$130:AE$161,0),"NA"))</f>
        <v>22</v>
      </c>
      <c r="AF157" s="6" t="str">
        <f>IF(Valor_normalizado!AF157=0,32,IFERROR(RANK(Valor_normalizado!AF157,Valor_normalizado!AF$130:AF$161,0),"NA"))</f>
        <v>NA</v>
      </c>
      <c r="AG157" s="6">
        <f>IF(Valor_normalizado!AG157=0,32,IFERROR(RANK(Valor_normalizado!AG157,Valor_normalizado!AG$130:AG$161,0),"NA"))</f>
        <v>19</v>
      </c>
      <c r="AH157" s="6">
        <f>IF(Valor_normalizado!AH157=0,32,IFERROR(RANK(Valor_normalizado!AH157,Valor_normalizado!AH$130:AH$161,0),"NA"))</f>
        <v>29</v>
      </c>
      <c r="AI157" s="6">
        <f>IF(Valor_normalizado!AI157=0,32,IFERROR(RANK(Valor_normalizado!AI157,Valor_normalizado!AI$130:AI$161,0),"NA"))</f>
        <v>19</v>
      </c>
      <c r="AJ157" s="6">
        <f>IF(Valor_normalizado!AJ157=0,32,IFERROR(RANK(Valor_normalizado!AJ157,Valor_normalizado!AJ$130:AJ$161,0),"NA"))</f>
        <v>24</v>
      </c>
      <c r="AK157" s="6">
        <f>IF(Valor_normalizado!AK157=0,32,IFERROR(RANK(Valor_normalizado!AK157,Valor_normalizado!AK$130:AK$161,0),"NA"))</f>
        <v>22</v>
      </c>
      <c r="AL157" s="6">
        <f>IF(Valor_normalizado!AL157=0,32,IFERROR(RANK(Valor_normalizado!AL157,Valor_normalizado!AL$130:AL$161,0),"NA"))</f>
        <v>32</v>
      </c>
      <c r="AM157" s="6">
        <f>IF(Valor_normalizado!AM157=0,32,IFERROR(RANK(Valor_normalizado!AM157,Valor_normalizado!AM$130:AM$161,0),"NA"))</f>
        <v>32</v>
      </c>
      <c r="AN157" s="6">
        <f>IF(Valor_normalizado!AN157=0,32,IFERROR(RANK(Valor_normalizado!AN157,Valor_normalizado!AN$130:AN$161,0),"NA"))</f>
        <v>32</v>
      </c>
      <c r="AO157" s="6">
        <f>IF(Valor_normalizado!AO157=0,32,IFERROR(RANK(Valor_normalizado!AO157,Valor_normalizado!AO$130:AO$161,0),"NA"))</f>
        <v>19</v>
      </c>
      <c r="AP157" s="6">
        <f>IF(Valor_normalizado!AP157=0,32,IFERROR(RANK(Valor_normalizado!AP157,Valor_normalizado!AP$130:AP$161,0),"NA"))</f>
        <v>21</v>
      </c>
      <c r="AQ157" s="6">
        <f>IF(Valor_normalizado!AQ157=0,32,IFERROR(RANK(Valor_normalizado!AQ157,Valor_normalizado!AQ$130:AQ$161,0),"NA"))</f>
        <v>21</v>
      </c>
      <c r="AR157" s="6">
        <f>IF(Valor_normalizado!AR157=0,32,IFERROR(RANK(Valor_normalizado!AR157,Valor_normalizado!AR$130:AR$161,0),"NA"))</f>
        <v>21</v>
      </c>
      <c r="AS157" s="6">
        <f>IF(Valor_normalizado!AS157=0,32,IFERROR(RANK(Valor_normalizado!AS157,Valor_normalizado!AS$130:AS$161,0),"NA"))</f>
        <v>25</v>
      </c>
      <c r="AT157" s="6">
        <f>IF(Valor_normalizado!AT157=0,32,IFERROR(RANK(Valor_normalizado!AT157,Valor_normalizado!AT$130:AT$161,0),"NA"))</f>
        <v>21</v>
      </c>
      <c r="AU157" s="6">
        <f>IF(Valor_normalizado!AU157=0,32,IFERROR(RANK(Valor_normalizado!AU157,Valor_normalizado!AU$130:AU$161,0),"NA"))</f>
        <v>24</v>
      </c>
      <c r="AV157" s="6">
        <f>IF(Valor_normalizado!AV157=0,32,IFERROR(RANK(Valor_normalizado!AV157,Valor_normalizado!AV$130:AV$161,0),"NA"))</f>
        <v>16</v>
      </c>
      <c r="AW157" s="6">
        <f>IF(Valor_normalizado!AW157=0,32,IFERROR(RANK(Valor_normalizado!AW157,Valor_normalizado!AW$130:AW$161,0),"NA"))</f>
        <v>17</v>
      </c>
      <c r="AX157" s="6">
        <f>IF(Valor_normalizado!AX157=0,32,IFERROR(RANK(Valor_normalizado!AX157,Valor_normalizado!AX$130:AX$161,0),"NA"))</f>
        <v>22</v>
      </c>
      <c r="AY157" s="6">
        <f>IF(Valor_normalizado!AY157=0,32,IFERROR(RANK(Valor_normalizado!AY157,Valor_normalizado!AY$130:AY$161,0),"NA"))</f>
        <v>21</v>
      </c>
      <c r="AZ157" s="6">
        <f>IF(Valor_normalizado!AZ157=0,32,IFERROR(RANK(Valor_normalizado!AZ157,Valor_normalizado!AZ$130:AZ$161,0),"NA"))</f>
        <v>32</v>
      </c>
      <c r="BA157" s="6">
        <f>IF(Valor_normalizado!BA157=0,32,IFERROR(RANK(Valor_normalizado!BA157,Valor_normalizado!BA$130:BA$161,0),"NA"))</f>
        <v>15</v>
      </c>
      <c r="BB157" s="6">
        <f>IF(Valor_normalizado!BB157=0,32,IFERROR(RANK(Valor_normalizado!BB157,Valor_normalizado!BB$130:BB$161,0),"NA"))</f>
        <v>5</v>
      </c>
      <c r="BC157" s="6">
        <f>IF(Valor_normalizado!BC157=0,32,IFERROR(RANK(Valor_normalizado!BC157,Valor_normalizado!BC$130:BC$161,0),"NA"))</f>
        <v>1</v>
      </c>
      <c r="BD157" s="6">
        <f>IF(Valor_normalizado!BD157=0,32,IFERROR(RANK(Valor_normalizado!BD157,Valor_normalizado!BD$130:BD$161,0),"NA"))</f>
        <v>18</v>
      </c>
      <c r="BE157" s="6">
        <f>IF(Valor_normalizado!BE157=0,32,IFERROR(RANK(Valor_normalizado!BE157,Valor_normalizado!BE$130:BE$161,0),"NA"))</f>
        <v>25</v>
      </c>
      <c r="BF157" s="6">
        <f>IF(Valor_normalizado!BF157=0,32,IFERROR(RANK(Valor_normalizado!BF157,Valor_normalizado!BF$130:BF$161,0),"NA"))</f>
        <v>29</v>
      </c>
      <c r="BG157" s="6">
        <f>IF(Valor_normalizado!BG157=0,32,IFERROR(RANK(Valor_normalizado!BG157,Valor_normalizado!BG$130:BG$161,0),"NA"))</f>
        <v>28</v>
      </c>
      <c r="BH157" s="6">
        <f>IF(Valor_normalizado!BH157=0,32,IFERROR(RANK(Valor_normalizado!BH157,Valor_normalizado!BH$130:BH$161,0),"NA"))</f>
        <v>25</v>
      </c>
      <c r="BI157" s="6">
        <f>IF(Valor_normalizado!BI157=0,32,IFERROR(RANK(Valor_normalizado!BI157,Valor_normalizado!BI$130:BI$161,0),"NA"))</f>
        <v>25</v>
      </c>
      <c r="BJ157" s="6">
        <f>IF(Valor_normalizado!BJ157=0,32,IFERROR(RANK(Valor_normalizado!BJ157,Valor_normalizado!BJ$130:BJ$161,0),"NA"))</f>
        <v>7</v>
      </c>
      <c r="BK157" s="6">
        <f>IF(Valor_normalizado!BK157=0,32,IFERROR(RANK(Valor_normalizado!BK157,Valor_normalizado!BK$130:BK$161,0),"NA"))</f>
        <v>8</v>
      </c>
      <c r="BL157" s="6">
        <f>IF(Valor_normalizado!BL157=0,32,IFERROR(RANK(Valor_normalizado!BL157,Valor_normalizado!BL$130:BL$161,0),"NA"))</f>
        <v>28</v>
      </c>
      <c r="BM157" s="6">
        <f>IF(Valor_normalizado!BM157=0,32,IFERROR(RANK(Valor_normalizado!BM157,Valor_normalizado!BM$130:BM$161,0),"NA"))</f>
        <v>13</v>
      </c>
      <c r="BN157" s="6">
        <f>IF(Valor_normalizado!BN157=0,32,IFERROR(RANK(Valor_normalizado!BN157,Valor_normalizado!BN$130:BN$161,0),"NA"))</f>
        <v>25</v>
      </c>
      <c r="BO157" s="6">
        <f>IF(Valor_normalizado!BO157=0,32,IFERROR(RANK(Valor_normalizado!BO157,Valor_normalizado!BO$130:BO$161,0),"NA"))</f>
        <v>13</v>
      </c>
      <c r="BP157" s="6">
        <f>IF(Valor_normalizado!BP157=0,32,IFERROR(RANK(Valor_normalizado!BP157,Valor_normalizado!BP$130:BP$161,0),"NA"))</f>
        <v>20</v>
      </c>
      <c r="BQ157" s="6">
        <f>IF(Valor_normalizado!BQ157=0,32,IFERROR(RANK(Valor_normalizado!BQ157,Valor_normalizado!BQ$130:BQ$161,0),"NA"))</f>
        <v>19</v>
      </c>
      <c r="BR157" s="6">
        <f>IF(Valor_normalizado!BR157=0,32,IFERROR(RANK(Valor_normalizado!BR157,Valor_normalizado!BR$130:BR$161,0),"NA"))</f>
        <v>9</v>
      </c>
      <c r="BS157" s="6">
        <f>IF(Valor_normalizado!BS157=0,32,IFERROR(RANK(Valor_normalizado!BS157,Valor_normalizado!BS$130:BS$161,0),"NA"))</f>
        <v>12</v>
      </c>
      <c r="BT157" s="6">
        <f>IF(Valor_normalizado!BT157=0,32,IFERROR(RANK(Valor_normalizado!BT157,Valor_normalizado!BT$130:BT$161,0),"NA"))</f>
        <v>1</v>
      </c>
      <c r="BU157" s="6">
        <f>IF(Valor_normalizado!BU157=0,32,IFERROR(RANK(Valor_normalizado!BU157,Valor_normalizado!BU$130:BU$161,0),"NA"))</f>
        <v>7</v>
      </c>
      <c r="BV157" s="6">
        <f>IF(Valor_normalizado!BV157=0,32,IFERROR(RANK(Valor_normalizado!BV157,Valor_normalizado!BV$130:BV$161,0),"NA"))</f>
        <v>15</v>
      </c>
      <c r="BW157" s="6">
        <f>IF(Valor_normalizado!BW157=0,32,IFERROR(RANK(Valor_normalizado!BW157,Valor_normalizado!BW$130:BW$161,0),"NA"))</f>
        <v>12</v>
      </c>
      <c r="BX157" s="6">
        <f>IF(Valor_normalizado!BX157=0,32,IFERROR(RANK(Valor_normalizado!BX157,Valor_normalizado!BX$130:BX$161,0),"NA"))</f>
        <v>9</v>
      </c>
      <c r="BY157" s="6">
        <f>IF(Valor_normalizado!BY157=0,32,IFERROR(RANK(Valor_normalizado!BY157,Valor_normalizado!BY$130:BY$161,0),"NA"))</f>
        <v>8</v>
      </c>
      <c r="BZ157" s="6">
        <f>IF(Valor_normalizado!BZ157=0,32,IFERROR(RANK(Valor_normalizado!BZ157,Valor_normalizado!BZ$130:BZ$161,0),"NA"))</f>
        <v>10</v>
      </c>
      <c r="CA157" s="6">
        <f>IF(Valor_normalizado!CA157=0,32,IFERROR(RANK(Valor_normalizado!CA157,Valor_normalizado!CA$130:CA$161,0),"NA"))</f>
        <v>13</v>
      </c>
      <c r="CB157" s="6">
        <f>IF(Valor_normalizado!CB157=0,32,IFERROR(RANK(Valor_normalizado!CB157,Valor_normalizado!CB$130:CB$161,0),"NA"))</f>
        <v>8</v>
      </c>
      <c r="CC157" s="6">
        <f>IF(Valor_normalizado!CC157=0,32,IFERROR(RANK(Valor_normalizado!CC157,Valor_normalizado!CC$130:CC$161,0),"NA"))</f>
        <v>20</v>
      </c>
      <c r="CD157" s="6">
        <f>IF(Valor_normalizado!CD157=0,32,IFERROR(RANK(Valor_normalizado!CD157,Valor_normalizado!CD$130:CD$161,0),"NA"))</f>
        <v>22</v>
      </c>
      <c r="CE157" s="6">
        <f>IF(Valor_normalizado!CE157=0,32,IFERROR(RANK(Valor_normalizado!CE157,Valor_normalizado!CE$130:CE$161,0),"NA"))</f>
        <v>16</v>
      </c>
      <c r="CF157" s="6">
        <f>IF(Valor_normalizado!CF157=0,32,IFERROR(RANK(Valor_normalizado!CF157,Valor_normalizado!CF$130:CF$161,0),"NA"))</f>
        <v>19</v>
      </c>
      <c r="CG157" s="6">
        <f>IF(Valor_normalizado!CG157=0,32,IFERROR(RANK(Valor_normalizado!CG157,Valor_normalizado!CG$130:CG$161,0),"NA"))</f>
        <v>21</v>
      </c>
      <c r="CH157" s="6">
        <f>IF(Valor_normalizado!CH157=0,32,IFERROR(RANK(Valor_normalizado!CH157,Valor_normalizado!CH$130:CH$161,0),"NA"))</f>
        <v>19</v>
      </c>
      <c r="CI157" s="6">
        <f>IF(Valor_normalizado!CI157=0,32,IFERROR(RANK(Valor_normalizado!CI157,Valor_normalizado!CI$130:CI$161,0),"NA"))</f>
        <v>14</v>
      </c>
      <c r="CJ157" s="6">
        <f>IF(Valor_normalizado!CJ157=0,32,IFERROR(RANK(Valor_normalizado!CJ157,Valor_normalizado!CJ$130:CJ$161,0),"NA"))</f>
        <v>8</v>
      </c>
      <c r="CK157" s="6">
        <f>IF(Valor_normalizado!CK157=0,32,IFERROR(RANK(Valor_normalizado!CK157,Valor_normalizado!CK$130:CK$161,0),"NA"))</f>
        <v>18</v>
      </c>
      <c r="CL157" s="6">
        <f>IF(Valor_normalizado!CL157=0,32,IFERROR(RANK(Valor_normalizado!CL157,Valor_normalizado!CL$130:CL$161,0),"NA"))</f>
        <v>24</v>
      </c>
      <c r="CM157" s="6">
        <f>IF(Valor_normalizado!CM157=0,32,IFERROR(RANK(Valor_normalizado!CM157,Valor_normalizado!CM$130:CM$161,0),"NA"))</f>
        <v>19</v>
      </c>
      <c r="CN157" s="6">
        <f>IF(Valor_normalizado!CN157=0,32,IFERROR(RANK(Valor_normalizado!CN157,Valor_normalizado!CN$130:CN$161,0),"NA"))</f>
        <v>19</v>
      </c>
      <c r="CO157" s="6">
        <f>IF(Valor_normalizado!CO157=0,32,IFERROR(RANK(Valor_normalizado!CO157,Valor_normalizado!CO$130:CO$161,0),"NA"))</f>
        <v>25</v>
      </c>
      <c r="CP157" s="6">
        <f>IF(Valor_normalizado!CP157=0,32,IFERROR(RANK(Valor_normalizado!CP157,Valor_normalizado!CP$130:CP$161,0),"NA"))</f>
        <v>25</v>
      </c>
      <c r="CQ157" s="6">
        <f>IF(Valor_normalizado!CQ157=0,32,IFERROR(RANK(Valor_normalizado!CQ157,Valor_normalizado!CQ$130:CQ$161,0),"NA"))</f>
        <v>21</v>
      </c>
      <c r="CR157" s="6">
        <f>IF(Valor_normalizado!CR157=0,32,IFERROR(RANK(Valor_normalizado!CR157,Valor_normalizado!CR$130:CR$161,0),"NA"))</f>
        <v>23</v>
      </c>
      <c r="CS157" s="6">
        <f>IF(Valor_normalizado!CS157=0,32,IFERROR(RANK(Valor_normalizado!CS157,Valor_normalizado!CS$130:CS$161,0),"NA"))</f>
        <v>9</v>
      </c>
      <c r="CT157" s="6">
        <f>IF(Valor_normalizado!CT157=0,32,IFERROR(RANK(Valor_normalizado!CT157,Valor_normalizado!CT$130:CT$161,0),"NA"))</f>
        <v>29</v>
      </c>
      <c r="CU157" s="6">
        <f>IF(Valor_normalizado!CU157=0,32,IFERROR(RANK(Valor_normalizado!CU157,Valor_normalizado!CU$130:CU$161,0),"NA"))</f>
        <v>19</v>
      </c>
      <c r="CV157" s="6">
        <f>IF(Valor_normalizado!CV157=0,32,IFERROR(RANK(Valor_normalizado!CV157,Valor_normalizado!CV$130:CV$161,0),"NA"))</f>
        <v>22</v>
      </c>
      <c r="CW157" s="6">
        <f>IF(Valor_normalizado!CW157=0,32,IFERROR(RANK(Valor_normalizado!CW157,Valor_normalizado!CW$130:CW$161,0),"NA"))</f>
        <v>26</v>
      </c>
      <c r="CX157" s="6">
        <f>IF(Valor_normalizado!CX157=0,32,IFERROR(RANK(Valor_normalizado!CX157,Valor_normalizado!CX$130:CX$161,0),"NA"))</f>
        <v>12</v>
      </c>
      <c r="CY157" s="6">
        <f>IF(Valor_normalizado!CY157=0,32,IFERROR(RANK(Valor_normalizado!CY157,Valor_normalizado!CY$130:CY$161,0),"NA"))</f>
        <v>19</v>
      </c>
      <c r="CZ157" s="6">
        <f>IF(Valor_normalizado!CZ157=0,32,IFERROR(RANK(Valor_normalizado!CZ157,Valor_normalizado!CZ$130:CZ$161,0),"NA"))</f>
        <v>14</v>
      </c>
      <c r="DA157" s="6">
        <f>IF(Valor_normalizado!DA157=0,32,IFERROR(RANK(Valor_normalizado!DA157,Valor_normalizado!DA$130:DA$161,0),"NA"))</f>
        <v>27</v>
      </c>
      <c r="DB157" s="6">
        <f>IF(Valor_normalizado!DB157=0,32,IFERROR(RANK(Valor_normalizado!DB157,Valor_normalizado!DB$130:DB$161,0),"NA"))</f>
        <v>24</v>
      </c>
      <c r="DC157" s="6">
        <f>IF(Valor_normalizado!DC157=0,32,IFERROR(RANK(Valor_normalizado!DC157,Valor_normalizado!DC$130:DC$161,0),"NA"))</f>
        <v>19</v>
      </c>
      <c r="DD157" s="6">
        <f>IF(Valor_normalizado!DD157=0,32,IFERROR(RANK(Valor_normalizado!DD157,Valor_normalizado!DD$130:DD$161,0),"NA"))</f>
        <v>24</v>
      </c>
      <c r="DE157" s="6">
        <f>IF(Valor_normalizado!DE157=0,32,IFERROR(RANK(Valor_normalizado!DE157,Valor_normalizado!DE$130:DE$161,0),"NA"))</f>
        <v>20</v>
      </c>
      <c r="DF157" s="6">
        <f>IF(Valor_normalizado!DF157=0,32,IFERROR(RANK(Valor_normalizado!DF157,Valor_normalizado!DF$130:DF$161,0),"NA"))</f>
        <v>24</v>
      </c>
      <c r="DG157" s="6">
        <f>IF(Valor_normalizado!DG157=0,32,IFERROR(RANK(Valor_normalizado!DG157,Valor_normalizado!DG$130:DG$161,0),"NA"))</f>
        <v>20</v>
      </c>
      <c r="DH157" s="6">
        <f>IF(Valor_normalizado!DH157=0,32,IFERROR(RANK(Valor_normalizado!DH157,Valor_normalizado!DH$130:DH$161,0),"NA"))</f>
        <v>29</v>
      </c>
      <c r="DI157" s="6">
        <f>IF(Valor_normalizado!DI157=0,32,IFERROR(RANK(Valor_normalizado!DI157,Valor_normalizado!DI$130:DI$161,0),"NA"))</f>
        <v>19</v>
      </c>
      <c r="DJ157" s="6">
        <f>IF(Valor_normalizado!DJ157=0,32,IFERROR(RANK(Valor_normalizado!DJ157,Valor_normalizado!DJ$130:DJ$161,0),"NA"))</f>
        <v>25</v>
      </c>
      <c r="DK157" s="6">
        <f>IF(Valor_normalizado!DK157=0,32,IFERROR(RANK(Valor_normalizado!DK157,Valor_normalizado!DK$130:DK$161,0),"NA"))</f>
        <v>25</v>
      </c>
      <c r="DL157" s="6">
        <f>IF(Valor_normalizado!DL157=0,32,IFERROR(RANK(Valor_normalizado!DL157,Valor_normalizado!DL$130:DL$161,0),"NA"))</f>
        <v>28</v>
      </c>
      <c r="DM157" s="6">
        <f>IF(Valor_normalizado!DM157=0,32,IFERROR(RANK(Valor_normalizado!DM157,Valor_normalizado!DM$130:DM$161,0),"NA"))</f>
        <v>28</v>
      </c>
      <c r="DN157" s="6">
        <f>IF(Valor_normalizado!DN157=0,32,IFERROR(RANK(Valor_normalizado!DN157,Valor_normalizado!DN$130:DN$161,0),"NA"))</f>
        <v>27</v>
      </c>
      <c r="DO157" s="6">
        <f>IF(Valor_normalizado!DO157=0,32,IFERROR(RANK(Valor_normalizado!DO157,Valor_normalizado!DO$130:DO$161,0),"NA"))</f>
        <v>29</v>
      </c>
      <c r="DP157" s="6">
        <f>IF(Valor_normalizado!DP157=0,32,IFERROR(RANK(Valor_normalizado!DP157,Valor_normalizado!DP$130:DP$161,0),"NA"))</f>
        <v>30</v>
      </c>
      <c r="DQ157" s="6">
        <f>IF(Valor_normalizado!DQ157=0,32,IFERROR(RANK(Valor_normalizado!DQ157,Valor_normalizado!DQ$130:DQ$161,0),"NA"))</f>
        <v>29</v>
      </c>
      <c r="DR157" s="6">
        <f>IF(Valor_normalizado!DR157=0,32,IFERROR(RANK(Valor_normalizado!DR157,Valor_normalizado!DR$130:DR$161,0),"NA"))</f>
        <v>11</v>
      </c>
      <c r="DS157" s="6">
        <f>IF(Valor_normalizado!DS157=0,32,IFERROR(RANK(Valor_normalizado!DS157,Valor_normalizado!DS$130:DS$161,0),"NA"))</f>
        <v>26</v>
      </c>
      <c r="DT157" s="6">
        <f>IF(Valor_normalizado!DT157=0,32,IFERROR(RANK(Valor_normalizado!DT157,Valor_normalizado!DT$130:DT$161,0),"NA"))</f>
        <v>24</v>
      </c>
      <c r="DU157" s="6">
        <f>IF(Valor_normalizado!DU157=0,32,IFERROR(RANK(Valor_normalizado!DU157,Valor_normalizado!DU$130:DU$161,0),"NA"))</f>
        <v>20</v>
      </c>
      <c r="DV157" s="6">
        <f>IF(Valor_normalizado!DV157=0,32,IFERROR(RANK(Valor_normalizado!DV157,Valor_normalizado!DV$130:DV$161,0),"NA"))</f>
        <v>22</v>
      </c>
      <c r="DW157" s="6">
        <f>IF(Valor_normalizado!DW157=0,32,IFERROR(RANK(Valor_normalizado!DW157,Valor_normalizado!DW$130:DW$161,0),"NA"))</f>
        <v>22</v>
      </c>
      <c r="DX157" s="6">
        <f>IF(Valor_normalizado!DX157=0,32,IFERROR(RANK(Valor_normalizado!DX157,Valor_normalizado!DX$130:DX$161,0),"NA"))</f>
        <v>22</v>
      </c>
      <c r="DY157" s="6">
        <f>IF(Valor_normalizado!DY157=0,32,IFERROR(RANK(Valor_normalizado!DY157,Valor_normalizado!DY$130:DY$161,0),"NA"))</f>
        <v>13</v>
      </c>
      <c r="DZ157" s="6">
        <f>IF(Valor_normalizado!DZ157=0,32,IFERROR(RANK(Valor_normalizado!DZ157,Valor_normalizado!DZ$130:DZ$161,0),"NA"))</f>
        <v>8</v>
      </c>
      <c r="EA157" s="6">
        <f>IF(Valor_normalizado!EA157=0,32,IFERROR(RANK(Valor_normalizado!EA157,Valor_normalizado!EA$130:EA$161,0),"NA"))</f>
        <v>8</v>
      </c>
      <c r="EB157" s="6">
        <f>IF(Valor_normalizado!EB157=0,32,IFERROR(RANK(Valor_normalizado!EB157,Valor_normalizado!EB$130:EB$161,0),"NA"))</f>
        <v>12</v>
      </c>
      <c r="EC157" s="6">
        <f>IF(Valor_normalizado!EC157=0,32,IFERROR(RANK(Valor_normalizado!EC157,Valor_normalizado!EC$130:EC$161,0),"NA"))</f>
        <v>21</v>
      </c>
      <c r="ED157" s="6">
        <f>IF(Valor_normalizado!ED157=0,32,IFERROR(RANK(Valor_normalizado!ED157,Valor_normalizado!ED$130:ED$161,0),"NA"))</f>
        <v>27</v>
      </c>
      <c r="EE157" s="6">
        <f>IF(Valor_normalizado!EE157=0,32,IFERROR(RANK(Valor_normalizado!EE157,Valor_normalizado!EE$130:EE$161,0),"NA"))</f>
        <v>23</v>
      </c>
      <c r="EF157" s="6">
        <f>IF(Valor_normalizado!EF157=0,32,IFERROR(RANK(Valor_normalizado!EF157,Valor_normalizado!EF$130:EF$161,0),"NA"))</f>
        <v>16</v>
      </c>
      <c r="EG157" s="6">
        <f>IF(Valor_normalizado!EG157=0,32,IFERROR(RANK(Valor_normalizado!EG157,Valor_normalizado!EG$130:EG$161,0),"NA"))</f>
        <v>32</v>
      </c>
      <c r="EH157" s="6">
        <f>IF(Valor_normalizado!EH157=0,32,IFERROR(RANK(Valor_normalizado!EH157,Valor_normalizado!EH$130:EH$161,0),"NA"))</f>
        <v>15</v>
      </c>
      <c r="EI157" s="6">
        <f>IF(Valor_normalizado!EI157=0,32,IFERROR(RANK(Valor_normalizado!EI157,Valor_normalizado!EI$130:EI$161,0),"NA"))</f>
        <v>18</v>
      </c>
      <c r="EJ157" s="6">
        <f>IF(Valor_normalizado!EJ157=0,32,IFERROR(RANK(Valor_normalizado!EJ157,Valor_normalizado!EJ$130:EJ$161,0),"NA"))</f>
        <v>18</v>
      </c>
      <c r="EK157" s="6">
        <f>IF(Valor_normalizado!EK157=0,32,IFERROR(RANK(Valor_normalizado!EK157,Valor_normalizado!EK$130:EK$161,0),"NA"))</f>
        <v>17</v>
      </c>
      <c r="EL157" s="6">
        <f>IF(Valor_normalizado!EL157=0,32,IFERROR(RANK(Valor_normalizado!EL157,Valor_normalizado!EL$130:EL$161,0),"NA"))</f>
        <v>18</v>
      </c>
      <c r="EM157" s="6">
        <f>IF(Valor_normalizado!EM157=0,32,IFERROR(RANK(Valor_normalizado!EM157,Valor_normalizado!EM$130:EM$161,0),"NA"))</f>
        <v>32</v>
      </c>
      <c r="EN157" s="6">
        <f>IF(Valor_normalizado!EN157=0,32,IFERROR(RANK(Valor_normalizado!EN157,Valor_normalizado!EN$130:EN$161,0),"NA"))</f>
        <v>18</v>
      </c>
      <c r="EO157" s="6">
        <f>IF(Valor_normalizado!EO157=0,32,IFERROR(RANK(Valor_normalizado!EO157,Valor_normalizado!EO$130:EO$161,0),"NA"))</f>
        <v>32</v>
      </c>
      <c r="EP157" s="6">
        <f>IF(Valor_normalizado!EP157=0,32,IFERROR(RANK(Valor_normalizado!EP157,Valor_normalizado!EP$130:EP$161,0),"NA"))</f>
        <v>22</v>
      </c>
      <c r="EQ157" s="6">
        <f>IF(Valor_normalizado!EQ157=0,32,IFERROR(RANK(Valor_normalizado!EQ157,Valor_normalizado!EQ$130:EQ$161,0),"NA"))</f>
        <v>24</v>
      </c>
      <c r="ER157" s="6">
        <f>IF(Valor_normalizado!ER157=0,32,IFERROR(RANK(Valor_normalizado!ER157,Valor_normalizado!ER$130:ER$161,0),"NA"))</f>
        <v>23</v>
      </c>
      <c r="ES157" s="6">
        <f>IF(Valor_normalizado!ES157=0,32,IFERROR(RANK(Valor_normalizado!ES157,Valor_normalizado!ES$130:ES$161,0),"NA"))</f>
        <v>22</v>
      </c>
    </row>
    <row r="158" spans="1:149" x14ac:dyDescent="0.25">
      <c r="A158" s="2" t="s">
        <v>274</v>
      </c>
      <c r="B158" s="75">
        <v>2023</v>
      </c>
      <c r="C158" s="6">
        <f>IF(Valor_normalizado!C158=0,32,IFERROR(RANK(Valor_normalizado!C158,Valor_normalizado!C$130:C$161,0),"NA"))</f>
        <v>13</v>
      </c>
      <c r="D158" s="6">
        <f>IF(Valor_normalizado!D158=0,32,IFERROR(RANK(Valor_normalizado!D158,Valor_normalizado!D$130:D$161,0),"NA"))</f>
        <v>4</v>
      </c>
      <c r="E158" s="6">
        <f>IF(Valor_normalizado!E158=0,32,IFERROR(RANK(Valor_normalizado!E158,Valor_normalizado!E$130:E$161,0),"NA"))</f>
        <v>11</v>
      </c>
      <c r="F158" s="6">
        <f>IF(Valor_normalizado!F158=0,32,IFERROR(RANK(Valor_normalizado!F158,Valor_normalizado!F$130:F$161,0),"NA"))</f>
        <v>10</v>
      </c>
      <c r="G158" s="6">
        <f>IF(Valor_normalizado!G158=0,32,IFERROR(RANK(Valor_normalizado!G158,Valor_normalizado!G$130:G$161,0),"NA"))</f>
        <v>3</v>
      </c>
      <c r="H158" s="6">
        <f>IF(Valor_normalizado!H158=0,32,IFERROR(RANK(Valor_normalizado!H158,Valor_normalizado!H$130:H$161,0),"NA"))</f>
        <v>5</v>
      </c>
      <c r="I158" s="6">
        <f>IF(Valor_normalizado!I158=0,32,IFERROR(RANK(Valor_normalizado!I158,Valor_normalizado!I$130:I$161,0),"NA"))</f>
        <v>20</v>
      </c>
      <c r="J158" s="6">
        <f>IF(Valor_normalizado!J158=0,32,IFERROR(RANK(Valor_normalizado!J158,Valor_normalizado!J$130:J$161,0),"NA"))</f>
        <v>6</v>
      </c>
      <c r="K158" s="6">
        <f>IF(Valor_normalizado!K158=0,32,IFERROR(RANK(Valor_normalizado!K158,Valor_normalizado!K$130:K$161,0),"NA"))</f>
        <v>4</v>
      </c>
      <c r="L158" s="6">
        <f>IF(Valor_normalizado!L158=0,32,IFERROR(RANK(Valor_normalizado!L158,Valor_normalizado!L$130:L$161,0),"NA"))</f>
        <v>17</v>
      </c>
      <c r="M158" s="6">
        <f>IF(Valor_normalizado!M158=0,32,IFERROR(RANK(Valor_normalizado!M158,Valor_normalizado!M$130:M$161,0),"NA"))</f>
        <v>5</v>
      </c>
      <c r="N158" s="6">
        <f>IF(Valor_normalizado!N158=0,32,IFERROR(RANK(Valor_normalizado!N158,Valor_normalizado!N$130:N$161,0),"NA"))</f>
        <v>3</v>
      </c>
      <c r="O158" s="6">
        <f>IF(Valor_normalizado!O158=0,32,IFERROR(RANK(Valor_normalizado!O158,Valor_normalizado!O$130:O$161,0),"NA"))</f>
        <v>15</v>
      </c>
      <c r="P158" s="6">
        <f>IF(Valor_normalizado!P158=0,32,IFERROR(RANK(Valor_normalizado!P158,Valor_normalizado!P$130:P$161,0),"NA"))</f>
        <v>10</v>
      </c>
      <c r="Q158" s="6">
        <f>IF(Valor_normalizado!Q158=0,32,IFERROR(RANK(Valor_normalizado!Q158,Valor_normalizado!Q$130:Q$161,0),"NA"))</f>
        <v>20</v>
      </c>
      <c r="R158" s="6">
        <f>IF(Valor_normalizado!R158=0,32,IFERROR(RANK(Valor_normalizado!R158,Valor_normalizado!R$130:R$161,0),"NA"))</f>
        <v>23</v>
      </c>
      <c r="S158" s="6">
        <f>IF(Valor_normalizado!S158=0,32,IFERROR(RANK(Valor_normalizado!S158,Valor_normalizado!S$130:S$161,0),"NA"))</f>
        <v>17</v>
      </c>
      <c r="T158" s="6">
        <f>IF(Valor_normalizado!T158=0,32,IFERROR(RANK(Valor_normalizado!T158,Valor_normalizado!T$130:T$161,0),"NA"))</f>
        <v>10</v>
      </c>
      <c r="U158" s="6">
        <f>IF(Valor_normalizado!U158=0,32,IFERROR(RANK(Valor_normalizado!U158,Valor_normalizado!U$130:U$161,0),"NA"))</f>
        <v>4</v>
      </c>
      <c r="V158" s="6">
        <f>IF(Valor_normalizado!V158=0,32,IFERROR(RANK(Valor_normalizado!V158,Valor_normalizado!V$130:V$161,0),"NA"))</f>
        <v>5</v>
      </c>
      <c r="W158" s="6">
        <f>IF(Valor_normalizado!W158=0,32,IFERROR(RANK(Valor_normalizado!W158,Valor_normalizado!W$130:W$161,0),"NA"))</f>
        <v>1</v>
      </c>
      <c r="X158" s="6">
        <f>IF(Valor_normalizado!X158=0,32,IFERROR(RANK(Valor_normalizado!X158,Valor_normalizado!X$130:X$161,0),"NA"))</f>
        <v>7</v>
      </c>
      <c r="Y158" s="6">
        <f>IF(Valor_normalizado!Y158=0,32,IFERROR(RANK(Valor_normalizado!Y158,Valor_normalizado!Y$130:Y$161,0),"NA"))</f>
        <v>13</v>
      </c>
      <c r="Z158" s="6">
        <f>IF(Valor_normalizado!Z158=0,32,IFERROR(RANK(Valor_normalizado!Z158,Valor_normalizado!Z$130:Z$161,0),"NA"))</f>
        <v>6</v>
      </c>
      <c r="AA158" s="6">
        <f>IF(Valor_normalizado!AA158=0,32,IFERROR(RANK(Valor_normalizado!AA158,Valor_normalizado!AA$130:AA$161,0),"NA"))</f>
        <v>3</v>
      </c>
      <c r="AB158" s="6">
        <f>IF(Valor_normalizado!AB158=0,32,IFERROR(RANK(Valor_normalizado!AB158,Valor_normalizado!AB$130:AB$161,0),"NA"))</f>
        <v>21</v>
      </c>
      <c r="AC158" s="6">
        <f>IF(Valor_normalizado!AC158=0,32,IFERROR(RANK(Valor_normalizado!AC158,Valor_normalizado!AC$130:AC$161,0),"NA"))</f>
        <v>13</v>
      </c>
      <c r="AD158" s="6" t="str">
        <f>IF(Valor_normalizado!AD158=0,32,IFERROR(RANK(Valor_normalizado!AD158,Valor_normalizado!AD$130:AD$161,0),"NA"))</f>
        <v>NA</v>
      </c>
      <c r="AE158" s="6" t="str">
        <f>IF(Valor_normalizado!AE158=0,32,IFERROR(RANK(Valor_normalizado!AE158,Valor_normalizado!AE$130:AE$161,0),"NA"))</f>
        <v>NA</v>
      </c>
      <c r="AF158" s="6">
        <f>IF(Valor_normalizado!AF158=0,32,IFERROR(RANK(Valor_normalizado!AF158,Valor_normalizado!AF$130:AF$161,0),"NA"))</f>
        <v>19</v>
      </c>
      <c r="AG158" s="6">
        <f>IF(Valor_normalizado!AG158=0,32,IFERROR(RANK(Valor_normalizado!AG158,Valor_normalizado!AG$130:AG$161,0),"NA"))</f>
        <v>18</v>
      </c>
      <c r="AH158" s="6">
        <f>IF(Valor_normalizado!AH158=0,32,IFERROR(RANK(Valor_normalizado!AH158,Valor_normalizado!AH$130:AH$161,0),"NA"))</f>
        <v>10</v>
      </c>
      <c r="AI158" s="6">
        <f>IF(Valor_normalizado!AI158=0,32,IFERROR(RANK(Valor_normalizado!AI158,Valor_normalizado!AI$130:AI$161,0),"NA"))</f>
        <v>1</v>
      </c>
      <c r="AJ158" s="6">
        <f>IF(Valor_normalizado!AJ158=0,32,IFERROR(RANK(Valor_normalizado!AJ158,Valor_normalizado!AJ$130:AJ$161,0),"NA"))</f>
        <v>8</v>
      </c>
      <c r="AK158" s="6">
        <f>IF(Valor_normalizado!AK158=0,32,IFERROR(RANK(Valor_normalizado!AK158,Valor_normalizado!AK$130:AK$161,0),"NA"))</f>
        <v>3</v>
      </c>
      <c r="AL158" s="6">
        <f>IF(Valor_normalizado!AL158=0,32,IFERROR(RANK(Valor_normalizado!AL158,Valor_normalizado!AL$130:AL$161,0),"NA"))</f>
        <v>18</v>
      </c>
      <c r="AM158" s="6">
        <f>IF(Valor_normalizado!AM158=0,32,IFERROR(RANK(Valor_normalizado!AM158,Valor_normalizado!AM$130:AM$161,0),"NA"))</f>
        <v>3</v>
      </c>
      <c r="AN158" s="6">
        <f>IF(Valor_normalizado!AN158=0,32,IFERROR(RANK(Valor_normalizado!AN158,Valor_normalizado!AN$130:AN$161,0),"NA"))</f>
        <v>1</v>
      </c>
      <c r="AO158" s="6">
        <f>IF(Valor_normalizado!AO158=0,32,IFERROR(RANK(Valor_normalizado!AO158,Valor_normalizado!AO$130:AO$161,0),"NA"))</f>
        <v>3</v>
      </c>
      <c r="AP158" s="6">
        <f>IF(Valor_normalizado!AP158=0,32,IFERROR(RANK(Valor_normalizado!AP158,Valor_normalizado!AP$130:AP$161,0),"NA"))</f>
        <v>4</v>
      </c>
      <c r="AQ158" s="6">
        <f>IF(Valor_normalizado!AQ158=0,32,IFERROR(RANK(Valor_normalizado!AQ158,Valor_normalizado!AQ$130:AQ$161,0),"NA"))</f>
        <v>12</v>
      </c>
      <c r="AR158" s="6">
        <f>IF(Valor_normalizado!AR158=0,32,IFERROR(RANK(Valor_normalizado!AR158,Valor_normalizado!AR$130:AR$161,0),"NA"))</f>
        <v>10</v>
      </c>
      <c r="AS158" s="6">
        <f>IF(Valor_normalizado!AS158=0,32,IFERROR(RANK(Valor_normalizado!AS158,Valor_normalizado!AS$130:AS$161,0),"NA"))</f>
        <v>13</v>
      </c>
      <c r="AT158" s="6">
        <f>IF(Valor_normalizado!AT158=0,32,IFERROR(RANK(Valor_normalizado!AT158,Valor_normalizado!AT$130:AT$161,0),"NA"))</f>
        <v>10</v>
      </c>
      <c r="AU158" s="6">
        <f>IF(Valor_normalizado!AU158=0,32,IFERROR(RANK(Valor_normalizado!AU158,Valor_normalizado!AU$130:AU$161,0),"NA"))</f>
        <v>3</v>
      </c>
      <c r="AV158" s="6">
        <f>IF(Valor_normalizado!AV158=0,32,IFERROR(RANK(Valor_normalizado!AV158,Valor_normalizado!AV$130:AV$161,0),"NA"))</f>
        <v>1</v>
      </c>
      <c r="AW158" s="6">
        <f>IF(Valor_normalizado!AW158=0,32,IFERROR(RANK(Valor_normalizado!AW158,Valor_normalizado!AW$130:AW$161,0),"NA"))</f>
        <v>2</v>
      </c>
      <c r="AX158" s="6">
        <f>IF(Valor_normalizado!AX158=0,32,IFERROR(RANK(Valor_normalizado!AX158,Valor_normalizado!AX$130:AX$161,0),"NA"))</f>
        <v>2</v>
      </c>
      <c r="AY158" s="6">
        <f>IF(Valor_normalizado!AY158=0,32,IFERROR(RANK(Valor_normalizado!AY158,Valor_normalizado!AY$130:AY$161,0),"NA"))</f>
        <v>2</v>
      </c>
      <c r="AZ158" s="6">
        <f>IF(Valor_normalizado!AZ158=0,32,IFERROR(RANK(Valor_normalizado!AZ158,Valor_normalizado!AZ$130:AZ$161,0),"NA"))</f>
        <v>16</v>
      </c>
      <c r="BA158" s="6">
        <f>IF(Valor_normalizado!BA158=0,32,IFERROR(RANK(Valor_normalizado!BA158,Valor_normalizado!BA$130:BA$161,0),"NA"))</f>
        <v>21</v>
      </c>
      <c r="BB158" s="6">
        <f>IF(Valor_normalizado!BB158=0,32,IFERROR(RANK(Valor_normalizado!BB158,Valor_normalizado!BB$130:BB$161,0),"NA"))</f>
        <v>20</v>
      </c>
      <c r="BC158" s="6">
        <f>IF(Valor_normalizado!BC158=0,32,IFERROR(RANK(Valor_normalizado!BC158,Valor_normalizado!BC$130:BC$161,0),"NA"))</f>
        <v>21</v>
      </c>
      <c r="BD158" s="6">
        <f>IF(Valor_normalizado!BD158=0,32,IFERROR(RANK(Valor_normalizado!BD158,Valor_normalizado!BD$130:BD$161,0),"NA"))</f>
        <v>21</v>
      </c>
      <c r="BE158" s="6">
        <f>IF(Valor_normalizado!BE158=0,32,IFERROR(RANK(Valor_normalizado!BE158,Valor_normalizado!BE$130:BE$161,0),"NA"))</f>
        <v>31</v>
      </c>
      <c r="BF158" s="6">
        <f>IF(Valor_normalizado!BF158=0,32,IFERROR(RANK(Valor_normalizado!BF158,Valor_normalizado!BF$130:BF$161,0),"NA"))</f>
        <v>16</v>
      </c>
      <c r="BG158" s="6">
        <f>IF(Valor_normalizado!BG158=0,32,IFERROR(RANK(Valor_normalizado!BG158,Valor_normalizado!BG$130:BG$161,0),"NA"))</f>
        <v>31</v>
      </c>
      <c r="BH158" s="6">
        <f>IF(Valor_normalizado!BH158=0,32,IFERROR(RANK(Valor_normalizado!BH158,Valor_normalizado!BH$130:BH$161,0),"NA"))</f>
        <v>28</v>
      </c>
      <c r="BI158" s="6">
        <f>IF(Valor_normalizado!BI158=0,32,IFERROR(RANK(Valor_normalizado!BI158,Valor_normalizado!BI$130:BI$161,0),"NA"))</f>
        <v>24</v>
      </c>
      <c r="BJ158" s="6">
        <f>IF(Valor_normalizado!BJ158=0,32,IFERROR(RANK(Valor_normalizado!BJ158,Valor_normalizado!BJ$130:BJ$161,0),"NA"))</f>
        <v>22</v>
      </c>
      <c r="BK158" s="6">
        <f>IF(Valor_normalizado!BK158=0,32,IFERROR(RANK(Valor_normalizado!BK158,Valor_normalizado!BK$130:BK$161,0),"NA"))</f>
        <v>10</v>
      </c>
      <c r="BL158" s="6">
        <f>IF(Valor_normalizado!BL158=0,32,IFERROR(RANK(Valor_normalizado!BL158,Valor_normalizado!BL$130:BL$161,0),"NA"))</f>
        <v>12</v>
      </c>
      <c r="BM158" s="6">
        <f>IF(Valor_normalizado!BM158=0,32,IFERROR(RANK(Valor_normalizado!BM158,Valor_normalizado!BM$130:BM$161,0),"NA"))</f>
        <v>18</v>
      </c>
      <c r="BN158" s="6">
        <f>IF(Valor_normalizado!BN158=0,32,IFERROR(RANK(Valor_normalizado!BN158,Valor_normalizado!BN$130:BN$161,0),"NA"))</f>
        <v>7</v>
      </c>
      <c r="BO158" s="6">
        <f>IF(Valor_normalizado!BO158=0,32,IFERROR(RANK(Valor_normalizado!BO158,Valor_normalizado!BO$130:BO$161,0),"NA"))</f>
        <v>24</v>
      </c>
      <c r="BP158" s="6">
        <f>IF(Valor_normalizado!BP158=0,32,IFERROR(RANK(Valor_normalizado!BP158,Valor_normalizado!BP$130:BP$161,0),"NA"))</f>
        <v>16</v>
      </c>
      <c r="BQ158" s="6">
        <f>IF(Valor_normalizado!BQ158=0,32,IFERROR(RANK(Valor_normalizado!BQ158,Valor_normalizado!BQ$130:BQ$161,0),"NA"))</f>
        <v>1</v>
      </c>
      <c r="BR158" s="6">
        <f>IF(Valor_normalizado!BR158=0,32,IFERROR(RANK(Valor_normalizado!BR158,Valor_normalizado!BR$130:BR$161,0),"NA"))</f>
        <v>2</v>
      </c>
      <c r="BS158" s="6">
        <f>IF(Valor_normalizado!BS158=0,32,IFERROR(RANK(Valor_normalizado!BS158,Valor_normalizado!BS$130:BS$161,0),"NA"))</f>
        <v>2</v>
      </c>
      <c r="BT158" s="6">
        <f>IF(Valor_normalizado!BT158=0,32,IFERROR(RANK(Valor_normalizado!BT158,Valor_normalizado!BT$130:BT$161,0),"NA"))</f>
        <v>8</v>
      </c>
      <c r="BU158" s="6">
        <f>IF(Valor_normalizado!BU158=0,32,IFERROR(RANK(Valor_normalizado!BU158,Valor_normalizado!BU$130:BU$161,0),"NA"))</f>
        <v>1</v>
      </c>
      <c r="BV158" s="6">
        <f>IF(Valor_normalizado!BV158=0,32,IFERROR(RANK(Valor_normalizado!BV158,Valor_normalizado!BV$130:BV$161,0),"NA"))</f>
        <v>2</v>
      </c>
      <c r="BW158" s="6">
        <f>IF(Valor_normalizado!BW158=0,32,IFERROR(RANK(Valor_normalizado!BW158,Valor_normalizado!BW$130:BW$161,0),"NA"))</f>
        <v>5</v>
      </c>
      <c r="BX158" s="6">
        <f>IF(Valor_normalizado!BX158=0,32,IFERROR(RANK(Valor_normalizado!BX158,Valor_normalizado!BX$130:BX$161,0),"NA"))</f>
        <v>1</v>
      </c>
      <c r="BY158" s="6">
        <f>IF(Valor_normalizado!BY158=0,32,IFERROR(RANK(Valor_normalizado!BY158,Valor_normalizado!BY$130:BY$161,0),"NA"))</f>
        <v>2</v>
      </c>
      <c r="BZ158" s="6">
        <f>IF(Valor_normalizado!BZ158=0,32,IFERROR(RANK(Valor_normalizado!BZ158,Valor_normalizado!BZ$130:BZ$161,0),"NA"))</f>
        <v>6</v>
      </c>
      <c r="CA158" s="6">
        <f>IF(Valor_normalizado!CA158=0,32,IFERROR(RANK(Valor_normalizado!CA158,Valor_normalizado!CA$130:CA$161,0),"NA"))</f>
        <v>7</v>
      </c>
      <c r="CB158" s="6">
        <f>IF(Valor_normalizado!CB158=0,32,IFERROR(RANK(Valor_normalizado!CB158,Valor_normalizado!CB$130:CB$161,0),"NA"))</f>
        <v>2</v>
      </c>
      <c r="CC158" s="6">
        <f>IF(Valor_normalizado!CC158=0,32,IFERROR(RANK(Valor_normalizado!CC158,Valor_normalizado!CC$130:CC$161,0),"NA"))</f>
        <v>1</v>
      </c>
      <c r="CD158" s="6">
        <f>IF(Valor_normalizado!CD158=0,32,IFERROR(RANK(Valor_normalizado!CD158,Valor_normalizado!CD$130:CD$161,0),"NA"))</f>
        <v>1</v>
      </c>
      <c r="CE158" s="6">
        <f>IF(Valor_normalizado!CE158=0,32,IFERROR(RANK(Valor_normalizado!CE158,Valor_normalizado!CE$130:CE$161,0),"NA"))</f>
        <v>1</v>
      </c>
      <c r="CF158" s="6">
        <f>IF(Valor_normalizado!CF158=0,32,IFERROR(RANK(Valor_normalizado!CF158,Valor_normalizado!CF$130:CF$161,0),"NA"))</f>
        <v>18</v>
      </c>
      <c r="CG158" s="6">
        <f>IF(Valor_normalizado!CG158=0,32,IFERROR(RANK(Valor_normalizado!CG158,Valor_normalizado!CG$130:CG$161,0),"NA"))</f>
        <v>11</v>
      </c>
      <c r="CH158" s="6">
        <f>IF(Valor_normalizado!CH158=0,32,IFERROR(RANK(Valor_normalizado!CH158,Valor_normalizado!CH$130:CH$161,0),"NA"))</f>
        <v>1</v>
      </c>
      <c r="CI158" s="6">
        <f>IF(Valor_normalizado!CI158=0,32,IFERROR(RANK(Valor_normalizado!CI158,Valor_normalizado!CI$130:CI$161,0),"NA"))</f>
        <v>2</v>
      </c>
      <c r="CJ158" s="6">
        <f>IF(Valor_normalizado!CJ158=0,32,IFERROR(RANK(Valor_normalizado!CJ158,Valor_normalizado!CJ$130:CJ$161,0),"NA"))</f>
        <v>1</v>
      </c>
      <c r="CK158" s="6">
        <f>IF(Valor_normalizado!CK158=0,32,IFERROR(RANK(Valor_normalizado!CK158,Valor_normalizado!CK$130:CK$161,0),"NA"))</f>
        <v>1</v>
      </c>
      <c r="CL158" s="6">
        <f>IF(Valor_normalizado!CL158=0,32,IFERROR(RANK(Valor_normalizado!CL158,Valor_normalizado!CL$130:CL$161,0),"NA"))</f>
        <v>2</v>
      </c>
      <c r="CM158" s="6">
        <f>IF(Valor_normalizado!CM158=0,32,IFERROR(RANK(Valor_normalizado!CM158,Valor_normalizado!CM$130:CM$161,0),"NA"))</f>
        <v>1</v>
      </c>
      <c r="CN158" s="6">
        <f>IF(Valor_normalizado!CN158=0,32,IFERROR(RANK(Valor_normalizado!CN158,Valor_normalizado!CN$130:CN$161,0),"NA"))</f>
        <v>1</v>
      </c>
      <c r="CO158" s="6">
        <f>IF(Valor_normalizado!CO158=0,32,IFERROR(RANK(Valor_normalizado!CO158,Valor_normalizado!CO$130:CO$161,0),"NA"))</f>
        <v>7</v>
      </c>
      <c r="CP158" s="6">
        <f>IF(Valor_normalizado!CP158=0,32,IFERROR(RANK(Valor_normalizado!CP158,Valor_normalizado!CP$130:CP$161,0),"NA"))</f>
        <v>1</v>
      </c>
      <c r="CQ158" s="6">
        <f>IF(Valor_normalizado!CQ158=0,32,IFERROR(RANK(Valor_normalizado!CQ158,Valor_normalizado!CQ$130:CQ$161,0),"NA"))</f>
        <v>2</v>
      </c>
      <c r="CR158" s="6">
        <f>IF(Valor_normalizado!CR158=0,32,IFERROR(RANK(Valor_normalizado!CR158,Valor_normalizado!CR$130:CR$161,0),"NA"))</f>
        <v>1</v>
      </c>
      <c r="CS158" s="6">
        <f>IF(Valor_normalizado!CS158=0,32,IFERROR(RANK(Valor_normalizado!CS158,Valor_normalizado!CS$130:CS$161,0),"NA"))</f>
        <v>24</v>
      </c>
      <c r="CT158" s="6">
        <f>IF(Valor_normalizado!CT158=0,32,IFERROR(RANK(Valor_normalizado!CT158,Valor_normalizado!CT$130:CT$161,0),"NA"))</f>
        <v>9</v>
      </c>
      <c r="CU158" s="6">
        <f>IF(Valor_normalizado!CU158=0,32,IFERROR(RANK(Valor_normalizado!CU158,Valor_normalizado!CU$130:CU$161,0),"NA"))</f>
        <v>22</v>
      </c>
      <c r="CV158" s="6">
        <f>IF(Valor_normalizado!CV158=0,32,IFERROR(RANK(Valor_normalizado!CV158,Valor_normalizado!CV$130:CV$161,0),"NA"))</f>
        <v>1</v>
      </c>
      <c r="CW158" s="6">
        <f>IF(Valor_normalizado!CW158=0,32,IFERROR(RANK(Valor_normalizado!CW158,Valor_normalizado!CW$130:CW$161,0),"NA"))</f>
        <v>5</v>
      </c>
      <c r="CX158" s="6">
        <f>IF(Valor_normalizado!CX158=0,32,IFERROR(RANK(Valor_normalizado!CX158,Valor_normalizado!CX$130:CX$161,0),"NA"))</f>
        <v>15</v>
      </c>
      <c r="CY158" s="6">
        <f>IF(Valor_normalizado!CY158=0,32,IFERROR(RANK(Valor_normalizado!CY158,Valor_normalizado!CY$130:CY$161,0),"NA"))</f>
        <v>23</v>
      </c>
      <c r="CZ158" s="6">
        <f>IF(Valor_normalizado!CZ158=0,32,IFERROR(RANK(Valor_normalizado!CZ158,Valor_normalizado!CZ$130:CZ$161,0),"NA"))</f>
        <v>11</v>
      </c>
      <c r="DA158" s="6">
        <f>IF(Valor_normalizado!DA158=0,32,IFERROR(RANK(Valor_normalizado!DA158,Valor_normalizado!DA$130:DA$161,0),"NA"))</f>
        <v>10</v>
      </c>
      <c r="DB158" s="6">
        <f>IF(Valor_normalizado!DB158=0,32,IFERROR(RANK(Valor_normalizado!DB158,Valor_normalizado!DB$130:DB$161,0),"NA"))</f>
        <v>8</v>
      </c>
      <c r="DC158" s="6">
        <f>IF(Valor_normalizado!DC158=0,32,IFERROR(RANK(Valor_normalizado!DC158,Valor_normalizado!DC$130:DC$161,0),"NA"))</f>
        <v>27</v>
      </c>
      <c r="DD158" s="6">
        <f>IF(Valor_normalizado!DD158=0,32,IFERROR(RANK(Valor_normalizado!DD158,Valor_normalizado!DD$130:DD$161,0),"NA"))</f>
        <v>18</v>
      </c>
      <c r="DE158" s="6">
        <f>IF(Valor_normalizado!DE158=0,32,IFERROR(RANK(Valor_normalizado!DE158,Valor_normalizado!DE$130:DE$161,0),"NA"))</f>
        <v>15</v>
      </c>
      <c r="DF158" s="6">
        <f>IF(Valor_normalizado!DF158=0,32,IFERROR(RANK(Valor_normalizado!DF158,Valor_normalizado!DF$130:DF$161,0),"NA"))</f>
        <v>18</v>
      </c>
      <c r="DG158" s="6">
        <f>IF(Valor_normalizado!DG158=0,32,IFERROR(RANK(Valor_normalizado!DG158,Valor_normalizado!DG$130:DG$161,0),"NA"))</f>
        <v>23</v>
      </c>
      <c r="DH158" s="6">
        <f>IF(Valor_normalizado!DH158=0,32,IFERROR(RANK(Valor_normalizado!DH158,Valor_normalizado!DH$130:DH$161,0),"NA"))</f>
        <v>5</v>
      </c>
      <c r="DI158" s="6">
        <f>IF(Valor_normalizado!DI158=0,32,IFERROR(RANK(Valor_normalizado!DI158,Valor_normalizado!DI$130:DI$161,0),"NA"))</f>
        <v>8</v>
      </c>
      <c r="DJ158" s="6">
        <f>IF(Valor_normalizado!DJ158=0,32,IFERROR(RANK(Valor_normalizado!DJ158,Valor_normalizado!DJ$130:DJ$161,0),"NA"))</f>
        <v>9</v>
      </c>
      <c r="DK158" s="6">
        <f>IF(Valor_normalizado!DK158=0,32,IFERROR(RANK(Valor_normalizado!DK158,Valor_normalizado!DK$130:DK$161,0),"NA"))</f>
        <v>7</v>
      </c>
      <c r="DL158" s="6">
        <f>IF(Valor_normalizado!DL158=0,32,IFERROR(RANK(Valor_normalizado!DL158,Valor_normalizado!DL$130:DL$161,0),"NA"))</f>
        <v>2</v>
      </c>
      <c r="DM158" s="6">
        <f>IF(Valor_normalizado!DM158=0,32,IFERROR(RANK(Valor_normalizado!DM158,Valor_normalizado!DM$130:DM$161,0),"NA"))</f>
        <v>2</v>
      </c>
      <c r="DN158" s="6">
        <f>IF(Valor_normalizado!DN158=0,32,IFERROR(RANK(Valor_normalizado!DN158,Valor_normalizado!DN$130:DN$161,0),"NA"))</f>
        <v>18</v>
      </c>
      <c r="DO158" s="6">
        <f>IF(Valor_normalizado!DO158=0,32,IFERROR(RANK(Valor_normalizado!DO158,Valor_normalizado!DO$130:DO$161,0),"NA"))</f>
        <v>15</v>
      </c>
      <c r="DP158" s="6">
        <f>IF(Valor_normalizado!DP158=0,32,IFERROR(RANK(Valor_normalizado!DP158,Valor_normalizado!DP$130:DP$161,0),"NA"))</f>
        <v>1</v>
      </c>
      <c r="DQ158" s="6">
        <f>IF(Valor_normalizado!DQ158=0,32,IFERROR(RANK(Valor_normalizado!DQ158,Valor_normalizado!DQ$130:DQ$161,0),"NA"))</f>
        <v>3</v>
      </c>
      <c r="DR158" s="6">
        <f>IF(Valor_normalizado!DR158=0,32,IFERROR(RANK(Valor_normalizado!DR158,Valor_normalizado!DR$130:DR$161,0),"NA"))</f>
        <v>1</v>
      </c>
      <c r="DS158" s="6">
        <f>IF(Valor_normalizado!DS158=0,32,IFERROR(RANK(Valor_normalizado!DS158,Valor_normalizado!DS$130:DS$161,0),"NA"))</f>
        <v>2</v>
      </c>
      <c r="DT158" s="6">
        <f>IF(Valor_normalizado!DT158=0,32,IFERROR(RANK(Valor_normalizado!DT158,Valor_normalizado!DT$130:DT$161,0),"NA"))</f>
        <v>4</v>
      </c>
      <c r="DU158" s="6">
        <f>IF(Valor_normalizado!DU158=0,32,IFERROR(RANK(Valor_normalizado!DU158,Valor_normalizado!DU$130:DU$161,0),"NA"))</f>
        <v>11</v>
      </c>
      <c r="DV158" s="6">
        <f>IF(Valor_normalizado!DV158=0,32,IFERROR(RANK(Valor_normalizado!DV158,Valor_normalizado!DV$130:DV$161,0),"NA"))</f>
        <v>1</v>
      </c>
      <c r="DW158" s="6">
        <f>IF(Valor_normalizado!DW158=0,32,IFERROR(RANK(Valor_normalizado!DW158,Valor_normalizado!DW$130:DW$161,0),"NA"))</f>
        <v>8</v>
      </c>
      <c r="DX158" s="6">
        <f>IF(Valor_normalizado!DX158=0,32,IFERROR(RANK(Valor_normalizado!DX158,Valor_normalizado!DX$130:DX$161,0),"NA"))</f>
        <v>8</v>
      </c>
      <c r="DY158" s="6">
        <f>IF(Valor_normalizado!DY158=0,32,IFERROR(RANK(Valor_normalizado!DY158,Valor_normalizado!DY$130:DY$161,0),"NA"))</f>
        <v>19</v>
      </c>
      <c r="DZ158" s="6">
        <f>IF(Valor_normalizado!DZ158=0,32,IFERROR(RANK(Valor_normalizado!DZ158,Valor_normalizado!DZ$130:DZ$161,0),"NA"))</f>
        <v>19</v>
      </c>
      <c r="EA158" s="6">
        <f>IF(Valor_normalizado!EA158=0,32,IFERROR(RANK(Valor_normalizado!EA158,Valor_normalizado!EA$130:EA$161,0),"NA"))</f>
        <v>20</v>
      </c>
      <c r="EB158" s="6">
        <f>IF(Valor_normalizado!EB158=0,32,IFERROR(RANK(Valor_normalizado!EB158,Valor_normalizado!EB$130:EB$161,0),"NA"))</f>
        <v>16</v>
      </c>
      <c r="EC158" s="6">
        <f>IF(Valor_normalizado!EC158=0,32,IFERROR(RANK(Valor_normalizado!EC158,Valor_normalizado!EC$130:EC$161,0),"NA"))</f>
        <v>20</v>
      </c>
      <c r="ED158" s="6">
        <f>IF(Valor_normalizado!ED158=0,32,IFERROR(RANK(Valor_normalizado!ED158,Valor_normalizado!ED$130:ED$161,0),"NA"))</f>
        <v>19</v>
      </c>
      <c r="EE158" s="6">
        <f>IF(Valor_normalizado!EE158=0,32,IFERROR(RANK(Valor_normalizado!EE158,Valor_normalizado!EE$130:EE$161,0),"NA"))</f>
        <v>18</v>
      </c>
      <c r="EF158" s="6">
        <f>IF(Valor_normalizado!EF158=0,32,IFERROR(RANK(Valor_normalizado!EF158,Valor_normalizado!EF$130:EF$161,0),"NA"))</f>
        <v>1</v>
      </c>
      <c r="EG158" s="6">
        <f>IF(Valor_normalizado!EG158=0,32,IFERROR(RANK(Valor_normalizado!EG158,Valor_normalizado!EG$130:EG$161,0),"NA"))</f>
        <v>1</v>
      </c>
      <c r="EH158" s="6">
        <f>IF(Valor_normalizado!EH158=0,32,IFERROR(RANK(Valor_normalizado!EH158,Valor_normalizado!EH$130:EH$161,0),"NA"))</f>
        <v>1</v>
      </c>
      <c r="EI158" s="6">
        <f>IF(Valor_normalizado!EI158=0,32,IFERROR(RANK(Valor_normalizado!EI158,Valor_normalizado!EI$130:EI$161,0),"NA"))</f>
        <v>14</v>
      </c>
      <c r="EJ158" s="6">
        <f>IF(Valor_normalizado!EJ158=0,32,IFERROR(RANK(Valor_normalizado!EJ158,Valor_normalizado!EJ$130:EJ$161,0),"NA"))</f>
        <v>12</v>
      </c>
      <c r="EK158" s="6">
        <f>IF(Valor_normalizado!EK158=0,32,IFERROR(RANK(Valor_normalizado!EK158,Valor_normalizado!EK$130:EK$161,0),"NA"))</f>
        <v>14</v>
      </c>
      <c r="EL158" s="6">
        <f>IF(Valor_normalizado!EL158=0,32,IFERROR(RANK(Valor_normalizado!EL158,Valor_normalizado!EL$130:EL$161,0),"NA"))</f>
        <v>3</v>
      </c>
      <c r="EM158" s="6">
        <f>IF(Valor_normalizado!EM158=0,32,IFERROR(RANK(Valor_normalizado!EM158,Valor_normalizado!EM$130:EM$161,0),"NA"))</f>
        <v>9</v>
      </c>
      <c r="EN158" s="6">
        <f>IF(Valor_normalizado!EN158=0,32,IFERROR(RANK(Valor_normalizado!EN158,Valor_normalizado!EN$130:EN$161,0),"NA"))</f>
        <v>7</v>
      </c>
      <c r="EO158" s="6">
        <f>IF(Valor_normalizado!EO158=0,32,IFERROR(RANK(Valor_normalizado!EO158,Valor_normalizado!EO$130:EO$161,0),"NA"))</f>
        <v>13</v>
      </c>
      <c r="EP158" s="6">
        <f>IF(Valor_normalizado!EP158=0,32,IFERROR(RANK(Valor_normalizado!EP158,Valor_normalizado!EP$130:EP$161,0),"NA"))</f>
        <v>8</v>
      </c>
      <c r="EQ158" s="6">
        <f>IF(Valor_normalizado!EQ158=0,32,IFERROR(RANK(Valor_normalizado!EQ158,Valor_normalizado!EQ$130:EQ$161,0),"NA"))</f>
        <v>11</v>
      </c>
      <c r="ER158" s="6">
        <f>IF(Valor_normalizado!ER158=0,32,IFERROR(RANK(Valor_normalizado!ER158,Valor_normalizado!ER$130:ER$161,0),"NA"))</f>
        <v>4</v>
      </c>
      <c r="ES158" s="6">
        <f>IF(Valor_normalizado!ES158=0,32,IFERROR(RANK(Valor_normalizado!ES158,Valor_normalizado!ES$130:ES$161,0),"NA"))</f>
        <v>3</v>
      </c>
    </row>
    <row r="159" spans="1:149" x14ac:dyDescent="0.25">
      <c r="A159" s="1" t="s">
        <v>275</v>
      </c>
      <c r="B159" s="75">
        <v>2023</v>
      </c>
      <c r="C159" s="6">
        <f>IF(Valor_normalizado!C159=0,32,IFERROR(RANK(Valor_normalizado!C159,Valor_normalizado!C$130:C$161,0),"NA"))</f>
        <v>20</v>
      </c>
      <c r="D159" s="6">
        <f>IF(Valor_normalizado!D159=0,32,IFERROR(RANK(Valor_normalizado!D159,Valor_normalizado!D$130:D$161,0),"NA"))</f>
        <v>10</v>
      </c>
      <c r="E159" s="6">
        <f>IF(Valor_normalizado!E159=0,32,IFERROR(RANK(Valor_normalizado!E159,Valor_normalizado!E$130:E$161,0),"NA"))</f>
        <v>30</v>
      </c>
      <c r="F159" s="6">
        <f>IF(Valor_normalizado!F159=0,32,IFERROR(RANK(Valor_normalizado!F159,Valor_normalizado!F$130:F$161,0),"NA"))</f>
        <v>24</v>
      </c>
      <c r="G159" s="6">
        <f>IF(Valor_normalizado!G159=0,32,IFERROR(RANK(Valor_normalizado!G159,Valor_normalizado!G$130:G$161,0),"NA"))</f>
        <v>22</v>
      </c>
      <c r="H159" s="6">
        <f>IF(Valor_normalizado!H159=0,32,IFERROR(RANK(Valor_normalizado!H159,Valor_normalizado!H$130:H$161,0),"NA"))</f>
        <v>15</v>
      </c>
      <c r="I159" s="6">
        <f>IF(Valor_normalizado!I159=0,32,IFERROR(RANK(Valor_normalizado!I159,Valor_normalizado!I$130:I$161,0),"NA"))</f>
        <v>11</v>
      </c>
      <c r="J159" s="6">
        <f>IF(Valor_normalizado!J159=0,32,IFERROR(RANK(Valor_normalizado!J159,Valor_normalizado!J$130:J$161,0),"NA"))</f>
        <v>13</v>
      </c>
      <c r="K159" s="6">
        <f>IF(Valor_normalizado!K159=0,32,IFERROR(RANK(Valor_normalizado!K159,Valor_normalizado!K$130:K$161,0),"NA"))</f>
        <v>27</v>
      </c>
      <c r="L159" s="6">
        <f>IF(Valor_normalizado!L159=0,32,IFERROR(RANK(Valor_normalizado!L159,Valor_normalizado!L$130:L$161,0),"NA"))</f>
        <v>14</v>
      </c>
      <c r="M159" s="6">
        <f>IF(Valor_normalizado!M159=0,32,IFERROR(RANK(Valor_normalizado!M159,Valor_normalizado!M$130:M$161,0),"NA"))</f>
        <v>24</v>
      </c>
      <c r="N159" s="6">
        <f>IF(Valor_normalizado!N159=0,32,IFERROR(RANK(Valor_normalizado!N159,Valor_normalizado!N$130:N$161,0),"NA"))</f>
        <v>18</v>
      </c>
      <c r="O159" s="6">
        <f>IF(Valor_normalizado!O159=0,32,IFERROR(RANK(Valor_normalizado!O159,Valor_normalizado!O$130:O$161,0),"NA"))</f>
        <v>17</v>
      </c>
      <c r="P159" s="6">
        <f>IF(Valor_normalizado!P159=0,32,IFERROR(RANK(Valor_normalizado!P159,Valor_normalizado!P$130:P$161,0),"NA"))</f>
        <v>19</v>
      </c>
      <c r="Q159" s="6">
        <f>IF(Valor_normalizado!Q159=0,32,IFERROR(RANK(Valor_normalizado!Q159,Valor_normalizado!Q$130:Q$161,0),"NA"))</f>
        <v>22</v>
      </c>
      <c r="R159" s="6">
        <f>IF(Valor_normalizado!R159=0,32,IFERROR(RANK(Valor_normalizado!R159,Valor_normalizado!R$130:R$161,0),"NA"))</f>
        <v>8</v>
      </c>
      <c r="S159" s="6">
        <f>IF(Valor_normalizado!S159=0,32,IFERROR(RANK(Valor_normalizado!S159,Valor_normalizado!S$130:S$161,0),"NA"))</f>
        <v>21</v>
      </c>
      <c r="T159" s="6">
        <f>IF(Valor_normalizado!T159=0,32,IFERROR(RANK(Valor_normalizado!T159,Valor_normalizado!T$130:T$161,0),"NA"))</f>
        <v>12</v>
      </c>
      <c r="U159" s="6">
        <f>IF(Valor_normalizado!U159=0,32,IFERROR(RANK(Valor_normalizado!U159,Valor_normalizado!U$130:U$161,0),"NA"))</f>
        <v>21</v>
      </c>
      <c r="V159" s="6">
        <f>IF(Valor_normalizado!V159=0,32,IFERROR(RANK(Valor_normalizado!V159,Valor_normalizado!V$130:V$161,0),"NA"))</f>
        <v>9</v>
      </c>
      <c r="W159" s="6">
        <f>IF(Valor_normalizado!W159=0,32,IFERROR(RANK(Valor_normalizado!W159,Valor_normalizado!W$130:W$161,0),"NA"))</f>
        <v>13</v>
      </c>
      <c r="X159" s="6">
        <f>IF(Valor_normalizado!X159=0,32,IFERROR(RANK(Valor_normalizado!X159,Valor_normalizado!X$130:X$161,0),"NA"))</f>
        <v>24</v>
      </c>
      <c r="Y159" s="6">
        <f>IF(Valor_normalizado!Y159=0,32,IFERROR(RANK(Valor_normalizado!Y159,Valor_normalizado!Y$130:Y$161,0),"NA"))</f>
        <v>25</v>
      </c>
      <c r="Z159" s="6">
        <f>IF(Valor_normalizado!Z159=0,32,IFERROR(RANK(Valor_normalizado!Z159,Valor_normalizado!Z$130:Z$161,0),"NA"))</f>
        <v>7</v>
      </c>
      <c r="AA159" s="6">
        <f>IF(Valor_normalizado!AA159=0,32,IFERROR(RANK(Valor_normalizado!AA159,Valor_normalizado!AA$130:AA$161,0),"NA"))</f>
        <v>13</v>
      </c>
      <c r="AB159" s="6">
        <f>IF(Valor_normalizado!AB159=0,32,IFERROR(RANK(Valor_normalizado!AB159,Valor_normalizado!AB$130:AB$161,0),"NA"))</f>
        <v>7</v>
      </c>
      <c r="AC159" s="6">
        <f>IF(Valor_normalizado!AC159=0,32,IFERROR(RANK(Valor_normalizado!AC159,Valor_normalizado!AC$130:AC$161,0),"NA"))</f>
        <v>8</v>
      </c>
      <c r="AD159" s="6">
        <f>IF(Valor_normalizado!AD159=0,32,IFERROR(RANK(Valor_normalizado!AD159,Valor_normalizado!AD$130:AD$161,0),"NA"))</f>
        <v>14</v>
      </c>
      <c r="AE159" s="6">
        <f>IF(Valor_normalizado!AE159=0,32,IFERROR(RANK(Valor_normalizado!AE159,Valor_normalizado!AE$130:AE$161,0),"NA"))</f>
        <v>15</v>
      </c>
      <c r="AF159" s="6">
        <f>IF(Valor_normalizado!AF159=0,32,IFERROR(RANK(Valor_normalizado!AF159,Valor_normalizado!AF$130:AF$161,0),"NA"))</f>
        <v>20</v>
      </c>
      <c r="AG159" s="6">
        <f>IF(Valor_normalizado!AG159=0,32,IFERROR(RANK(Valor_normalizado!AG159,Valor_normalizado!AG$130:AG$161,0),"NA"))</f>
        <v>17</v>
      </c>
      <c r="AH159" s="6">
        <f>IF(Valor_normalizado!AH159=0,32,IFERROR(RANK(Valor_normalizado!AH159,Valor_normalizado!AH$130:AH$161,0),"NA"))</f>
        <v>28</v>
      </c>
      <c r="AI159" s="6">
        <f>IF(Valor_normalizado!AI159=0,32,IFERROR(RANK(Valor_normalizado!AI159,Valor_normalizado!AI$130:AI$161,0),"NA"))</f>
        <v>24</v>
      </c>
      <c r="AJ159" s="6">
        <f>IF(Valor_normalizado!AJ159=0,32,IFERROR(RANK(Valor_normalizado!AJ159,Valor_normalizado!AJ$130:AJ$161,0),"NA"))</f>
        <v>13</v>
      </c>
      <c r="AK159" s="6">
        <f>IF(Valor_normalizado!AK159=0,32,IFERROR(RANK(Valor_normalizado!AK159,Valor_normalizado!AK$130:AK$161,0),"NA"))</f>
        <v>18</v>
      </c>
      <c r="AL159" s="6">
        <f>IF(Valor_normalizado!AL159=0,32,IFERROR(RANK(Valor_normalizado!AL159,Valor_normalizado!AL$130:AL$161,0),"NA"))</f>
        <v>1</v>
      </c>
      <c r="AM159" s="6">
        <f>IF(Valor_normalizado!AM159=0,32,IFERROR(RANK(Valor_normalizado!AM159,Valor_normalizado!AM$130:AM$161,0),"NA"))</f>
        <v>17</v>
      </c>
      <c r="AN159" s="6">
        <f>IF(Valor_normalizado!AN159=0,32,IFERROR(RANK(Valor_normalizado!AN159,Valor_normalizado!AN$130:AN$161,0),"NA"))</f>
        <v>8</v>
      </c>
      <c r="AO159" s="6">
        <f>IF(Valor_normalizado!AO159=0,32,IFERROR(RANK(Valor_normalizado!AO159,Valor_normalizado!AO$130:AO$161,0),"NA"))</f>
        <v>13</v>
      </c>
      <c r="AP159" s="6">
        <f>IF(Valor_normalizado!AP159=0,32,IFERROR(RANK(Valor_normalizado!AP159,Valor_normalizado!AP$130:AP$161,0),"NA"))</f>
        <v>18</v>
      </c>
      <c r="AQ159" s="6">
        <f>IF(Valor_normalizado!AQ159=0,32,IFERROR(RANK(Valor_normalizado!AQ159,Valor_normalizado!AQ$130:AQ$161,0),"NA"))</f>
        <v>15</v>
      </c>
      <c r="AR159" s="6">
        <f>IF(Valor_normalizado!AR159=0,32,IFERROR(RANK(Valor_normalizado!AR159,Valor_normalizado!AR$130:AR$161,0),"NA"))</f>
        <v>23</v>
      </c>
      <c r="AS159" s="6">
        <f>IF(Valor_normalizado!AS159=0,32,IFERROR(RANK(Valor_normalizado!AS159,Valor_normalizado!AS$130:AS$161,0),"NA"))</f>
        <v>17</v>
      </c>
      <c r="AT159" s="6">
        <f>IF(Valor_normalizado!AT159=0,32,IFERROR(RANK(Valor_normalizado!AT159,Valor_normalizado!AT$130:AT$161,0),"NA"))</f>
        <v>19</v>
      </c>
      <c r="AU159" s="6">
        <f>IF(Valor_normalizado!AU159=0,32,IFERROR(RANK(Valor_normalizado!AU159,Valor_normalizado!AU$130:AU$161,0),"NA"))</f>
        <v>16</v>
      </c>
      <c r="AV159" s="6">
        <f>IF(Valor_normalizado!AV159=0,32,IFERROR(RANK(Valor_normalizado!AV159,Valor_normalizado!AV$130:AV$161,0),"NA"))</f>
        <v>21</v>
      </c>
      <c r="AW159" s="6">
        <f>IF(Valor_normalizado!AW159=0,32,IFERROR(RANK(Valor_normalizado!AW159,Valor_normalizado!AW$130:AW$161,0),"NA"))</f>
        <v>15</v>
      </c>
      <c r="AX159" s="6">
        <f>IF(Valor_normalizado!AX159=0,32,IFERROR(RANK(Valor_normalizado!AX159,Valor_normalizado!AX$130:AX$161,0),"NA"))</f>
        <v>18</v>
      </c>
      <c r="AY159" s="6">
        <f>IF(Valor_normalizado!AY159=0,32,IFERROR(RANK(Valor_normalizado!AY159,Valor_normalizado!AY$130:AY$161,0),"NA"))</f>
        <v>17</v>
      </c>
      <c r="AZ159" s="6">
        <f>IF(Valor_normalizado!AZ159=0,32,IFERROR(RANK(Valor_normalizado!AZ159,Valor_normalizado!AZ$130:AZ$161,0),"NA"))</f>
        <v>14</v>
      </c>
      <c r="BA159" s="6">
        <f>IF(Valor_normalizado!BA159=0,32,IFERROR(RANK(Valor_normalizado!BA159,Valor_normalizado!BA$130:BA$161,0),"NA"))</f>
        <v>14</v>
      </c>
      <c r="BB159" s="6">
        <f>IF(Valor_normalizado!BB159=0,32,IFERROR(RANK(Valor_normalizado!BB159,Valor_normalizado!BB$130:BB$161,0),"NA"))</f>
        <v>27</v>
      </c>
      <c r="BC159" s="6">
        <f>IF(Valor_normalizado!BC159=0,32,IFERROR(RANK(Valor_normalizado!BC159,Valor_normalizado!BC$130:BC$161,0),"NA"))</f>
        <v>13</v>
      </c>
      <c r="BD159" s="6">
        <f>IF(Valor_normalizado!BD159=0,32,IFERROR(RANK(Valor_normalizado!BD159,Valor_normalizado!BD$130:BD$161,0),"NA"))</f>
        <v>19</v>
      </c>
      <c r="BE159" s="6">
        <f>IF(Valor_normalizado!BE159=0,32,IFERROR(RANK(Valor_normalizado!BE159,Valor_normalizado!BE$130:BE$161,0),"NA"))</f>
        <v>18</v>
      </c>
      <c r="BF159" s="6">
        <f>IF(Valor_normalizado!BF159=0,32,IFERROR(RANK(Valor_normalizado!BF159,Valor_normalizado!BF$130:BF$161,0),"NA"))</f>
        <v>23</v>
      </c>
      <c r="BG159" s="6">
        <f>IF(Valor_normalizado!BG159=0,32,IFERROR(RANK(Valor_normalizado!BG159,Valor_normalizado!BG$130:BG$161,0),"NA"))</f>
        <v>18</v>
      </c>
      <c r="BH159" s="6">
        <f>IF(Valor_normalizado!BH159=0,32,IFERROR(RANK(Valor_normalizado!BH159,Valor_normalizado!BH$130:BH$161,0),"NA"))</f>
        <v>18</v>
      </c>
      <c r="BI159" s="6">
        <f>IF(Valor_normalizado!BI159=0,32,IFERROR(RANK(Valor_normalizado!BI159,Valor_normalizado!BI$130:BI$161,0),"NA"))</f>
        <v>12</v>
      </c>
      <c r="BJ159" s="6">
        <f>IF(Valor_normalizado!BJ159=0,32,IFERROR(RANK(Valor_normalizado!BJ159,Valor_normalizado!BJ$130:BJ$161,0),"NA"))</f>
        <v>12</v>
      </c>
      <c r="BK159" s="6">
        <f>IF(Valor_normalizado!BK159=0,32,IFERROR(RANK(Valor_normalizado!BK159,Valor_normalizado!BK$130:BK$161,0),"NA"))</f>
        <v>20</v>
      </c>
      <c r="BL159" s="6">
        <f>IF(Valor_normalizado!BL159=0,32,IFERROR(RANK(Valor_normalizado!BL159,Valor_normalizado!BL$130:BL$161,0),"NA"))</f>
        <v>29</v>
      </c>
      <c r="BM159" s="6">
        <f>IF(Valor_normalizado!BM159=0,32,IFERROR(RANK(Valor_normalizado!BM159,Valor_normalizado!BM$130:BM$161,0),"NA"))</f>
        <v>14</v>
      </c>
      <c r="BN159" s="6">
        <f>IF(Valor_normalizado!BN159=0,32,IFERROR(RANK(Valor_normalizado!BN159,Valor_normalizado!BN$130:BN$161,0),"NA"))</f>
        <v>22</v>
      </c>
      <c r="BO159" s="6">
        <f>IF(Valor_normalizado!BO159=0,32,IFERROR(RANK(Valor_normalizado!BO159,Valor_normalizado!BO$130:BO$161,0),"NA"))</f>
        <v>23</v>
      </c>
      <c r="BP159" s="6">
        <f>IF(Valor_normalizado!BP159=0,32,IFERROR(RANK(Valor_normalizado!BP159,Valor_normalizado!BP$130:BP$161,0),"NA"))</f>
        <v>24</v>
      </c>
      <c r="BQ159" s="6">
        <f>IF(Valor_normalizado!BQ159=0,32,IFERROR(RANK(Valor_normalizado!BQ159,Valor_normalizado!BQ$130:BQ$161,0),"NA"))</f>
        <v>9</v>
      </c>
      <c r="BR159" s="6">
        <f>IF(Valor_normalizado!BR159=0,32,IFERROR(RANK(Valor_normalizado!BR159,Valor_normalizado!BR$130:BR$161,0),"NA"))</f>
        <v>8</v>
      </c>
      <c r="BS159" s="6">
        <f>IF(Valor_normalizado!BS159=0,32,IFERROR(RANK(Valor_normalizado!BS159,Valor_normalizado!BS$130:BS$161,0),"NA"))</f>
        <v>17</v>
      </c>
      <c r="BT159" s="6">
        <f>IF(Valor_normalizado!BT159=0,32,IFERROR(RANK(Valor_normalizado!BT159,Valor_normalizado!BT$130:BT$161,0),"NA"))</f>
        <v>3</v>
      </c>
      <c r="BU159" s="6">
        <f>IF(Valor_normalizado!BU159=0,32,IFERROR(RANK(Valor_normalizado!BU159,Valor_normalizado!BU$130:BU$161,0),"NA"))</f>
        <v>9</v>
      </c>
      <c r="BV159" s="6">
        <f>IF(Valor_normalizado!BV159=0,32,IFERROR(RANK(Valor_normalizado!BV159,Valor_normalizado!BV$130:BV$161,0),"NA"))</f>
        <v>20</v>
      </c>
      <c r="BW159" s="6">
        <f>IF(Valor_normalizado!BW159=0,32,IFERROR(RANK(Valor_normalizado!BW159,Valor_normalizado!BW$130:BW$161,0),"NA"))</f>
        <v>30</v>
      </c>
      <c r="BX159" s="6">
        <f>IF(Valor_normalizado!BX159=0,32,IFERROR(RANK(Valor_normalizado!BX159,Valor_normalizado!BX$130:BX$161,0),"NA"))</f>
        <v>27</v>
      </c>
      <c r="BY159" s="6">
        <f>IF(Valor_normalizado!BY159=0,32,IFERROR(RANK(Valor_normalizado!BY159,Valor_normalizado!BY$130:BY$161,0),"NA"))</f>
        <v>29</v>
      </c>
      <c r="BZ159" s="6">
        <f>IF(Valor_normalizado!BZ159=0,32,IFERROR(RANK(Valor_normalizado!BZ159,Valor_normalizado!BZ$130:BZ$161,0),"NA"))</f>
        <v>24</v>
      </c>
      <c r="CA159" s="6">
        <f>IF(Valor_normalizado!CA159=0,32,IFERROR(RANK(Valor_normalizado!CA159,Valor_normalizado!CA$130:CA$161,0),"NA"))</f>
        <v>11</v>
      </c>
      <c r="CB159" s="6">
        <f>IF(Valor_normalizado!CB159=0,32,IFERROR(RANK(Valor_normalizado!CB159,Valor_normalizado!CB$130:CB$161,0),"NA"))</f>
        <v>25</v>
      </c>
      <c r="CC159" s="6">
        <f>IF(Valor_normalizado!CC159=0,32,IFERROR(RANK(Valor_normalizado!CC159,Valor_normalizado!CC$130:CC$161,0),"NA"))</f>
        <v>17</v>
      </c>
      <c r="CD159" s="6">
        <f>IF(Valor_normalizado!CD159=0,32,IFERROR(RANK(Valor_normalizado!CD159,Valor_normalizado!CD$130:CD$161,0),"NA"))</f>
        <v>18</v>
      </c>
      <c r="CE159" s="6">
        <f>IF(Valor_normalizado!CE159=0,32,IFERROR(RANK(Valor_normalizado!CE159,Valor_normalizado!CE$130:CE$161,0),"NA"))</f>
        <v>26</v>
      </c>
      <c r="CF159" s="6">
        <f>IF(Valor_normalizado!CF159=0,32,IFERROR(RANK(Valor_normalizado!CF159,Valor_normalizado!CF$130:CF$161,0),"NA"))</f>
        <v>30</v>
      </c>
      <c r="CG159" s="6">
        <f>IF(Valor_normalizado!CG159=0,32,IFERROR(RANK(Valor_normalizado!CG159,Valor_normalizado!CG$130:CG$161,0),"NA"))</f>
        <v>15</v>
      </c>
      <c r="CH159" s="6">
        <f>IF(Valor_normalizado!CH159=0,32,IFERROR(RANK(Valor_normalizado!CH159,Valor_normalizado!CH$130:CH$161,0),"NA"))</f>
        <v>23</v>
      </c>
      <c r="CI159" s="6">
        <f>IF(Valor_normalizado!CI159=0,32,IFERROR(RANK(Valor_normalizado!CI159,Valor_normalizado!CI$130:CI$161,0),"NA"))</f>
        <v>27</v>
      </c>
      <c r="CJ159" s="6">
        <f>IF(Valor_normalizado!CJ159=0,32,IFERROR(RANK(Valor_normalizado!CJ159,Valor_normalizado!CJ$130:CJ$161,0),"NA"))</f>
        <v>19</v>
      </c>
      <c r="CK159" s="6">
        <f>IF(Valor_normalizado!CK159=0,32,IFERROR(RANK(Valor_normalizado!CK159,Valor_normalizado!CK$130:CK$161,0),"NA"))</f>
        <v>25</v>
      </c>
      <c r="CL159" s="6">
        <f>IF(Valor_normalizado!CL159=0,32,IFERROR(RANK(Valor_normalizado!CL159,Valor_normalizado!CL$130:CL$161,0),"NA"))</f>
        <v>19</v>
      </c>
      <c r="CM159" s="6">
        <f>IF(Valor_normalizado!CM159=0,32,IFERROR(RANK(Valor_normalizado!CM159,Valor_normalizado!CM$130:CM$161,0),"NA"))</f>
        <v>20</v>
      </c>
      <c r="CN159" s="6">
        <f>IF(Valor_normalizado!CN159=0,32,IFERROR(RANK(Valor_normalizado!CN159,Valor_normalizado!CN$130:CN$161,0),"NA"))</f>
        <v>22</v>
      </c>
      <c r="CO159" s="6">
        <f>IF(Valor_normalizado!CO159=0,32,IFERROR(RANK(Valor_normalizado!CO159,Valor_normalizado!CO$130:CO$161,0),"NA"))</f>
        <v>13</v>
      </c>
      <c r="CP159" s="6">
        <f>IF(Valor_normalizado!CP159=0,32,IFERROR(RANK(Valor_normalizado!CP159,Valor_normalizado!CP$130:CP$161,0),"NA"))</f>
        <v>22</v>
      </c>
      <c r="CQ159" s="6">
        <f>IF(Valor_normalizado!CQ159=0,32,IFERROR(RANK(Valor_normalizado!CQ159,Valor_normalizado!CQ$130:CQ$161,0),"NA"))</f>
        <v>20</v>
      </c>
      <c r="CR159" s="6">
        <f>IF(Valor_normalizado!CR159=0,32,IFERROR(RANK(Valor_normalizado!CR159,Valor_normalizado!CR$130:CR$161,0),"NA"))</f>
        <v>20</v>
      </c>
      <c r="CS159" s="6">
        <f>IF(Valor_normalizado!CS159=0,32,IFERROR(RANK(Valor_normalizado!CS159,Valor_normalizado!CS$130:CS$161,0),"NA"))</f>
        <v>4</v>
      </c>
      <c r="CT159" s="6">
        <f>IF(Valor_normalizado!CT159=0,32,IFERROR(RANK(Valor_normalizado!CT159,Valor_normalizado!CT$130:CT$161,0),"NA"))</f>
        <v>26</v>
      </c>
      <c r="CU159" s="6">
        <f>IF(Valor_normalizado!CU159=0,32,IFERROR(RANK(Valor_normalizado!CU159,Valor_normalizado!CU$130:CU$161,0),"NA"))</f>
        <v>17</v>
      </c>
      <c r="CV159" s="6">
        <f>IF(Valor_normalizado!CV159=0,32,IFERROR(RANK(Valor_normalizado!CV159,Valor_normalizado!CV$130:CV$161,0),"NA"))</f>
        <v>21</v>
      </c>
      <c r="CW159" s="6">
        <f>IF(Valor_normalizado!CW159=0,32,IFERROR(RANK(Valor_normalizado!CW159,Valor_normalizado!CW$130:CW$161,0),"NA"))</f>
        <v>25</v>
      </c>
      <c r="CX159" s="6">
        <f>IF(Valor_normalizado!CX159=0,32,IFERROR(RANK(Valor_normalizado!CX159,Valor_normalizado!CX$130:CX$161,0),"NA"))</f>
        <v>8</v>
      </c>
      <c r="CY159" s="6">
        <f>IF(Valor_normalizado!CY159=0,32,IFERROR(RANK(Valor_normalizado!CY159,Valor_normalizado!CY$130:CY$161,0),"NA"))</f>
        <v>10</v>
      </c>
      <c r="CZ159" s="6">
        <f>IF(Valor_normalizado!CZ159=0,32,IFERROR(RANK(Valor_normalizado!CZ159,Valor_normalizado!CZ$130:CZ$161,0),"NA"))</f>
        <v>12</v>
      </c>
      <c r="DA159" s="6">
        <f>IF(Valor_normalizado!DA159=0,32,IFERROR(RANK(Valor_normalizado!DA159,Valor_normalizado!DA$130:DA$161,0),"NA"))</f>
        <v>24</v>
      </c>
      <c r="DB159" s="6">
        <f>IF(Valor_normalizado!DB159=0,32,IFERROR(RANK(Valor_normalizado!DB159,Valor_normalizado!DB$130:DB$161,0),"NA"))</f>
        <v>26</v>
      </c>
      <c r="DC159" s="6">
        <f>IF(Valor_normalizado!DC159=0,32,IFERROR(RANK(Valor_normalizado!DC159,Valor_normalizado!DC$130:DC$161,0),"NA"))</f>
        <v>14</v>
      </c>
      <c r="DD159" s="6">
        <f>IF(Valor_normalizado!DD159=0,32,IFERROR(RANK(Valor_normalizado!DD159,Valor_normalizado!DD$130:DD$161,0),"NA"))</f>
        <v>20</v>
      </c>
      <c r="DE159" s="6">
        <f>IF(Valor_normalizado!DE159=0,32,IFERROR(RANK(Valor_normalizado!DE159,Valor_normalizado!DE$130:DE$161,0),"NA"))</f>
        <v>19</v>
      </c>
      <c r="DF159" s="6">
        <f>IF(Valor_normalizado!DF159=0,32,IFERROR(RANK(Valor_normalizado!DF159,Valor_normalizado!DF$130:DF$161,0),"NA"))</f>
        <v>16</v>
      </c>
      <c r="DG159" s="6">
        <f>IF(Valor_normalizado!DG159=0,32,IFERROR(RANK(Valor_normalizado!DG159,Valor_normalizado!DG$130:DG$161,0),"NA"))</f>
        <v>28</v>
      </c>
      <c r="DH159" s="6">
        <f>IF(Valor_normalizado!DH159=0,32,IFERROR(RANK(Valor_normalizado!DH159,Valor_normalizado!DH$130:DH$161,0),"NA"))</f>
        <v>27</v>
      </c>
      <c r="DI159" s="6">
        <f>IF(Valor_normalizado!DI159=0,32,IFERROR(RANK(Valor_normalizado!DI159,Valor_normalizado!DI$130:DI$161,0),"NA"))</f>
        <v>27</v>
      </c>
      <c r="DJ159" s="6">
        <f>IF(Valor_normalizado!DJ159=0,32,IFERROR(RANK(Valor_normalizado!DJ159,Valor_normalizado!DJ$130:DJ$161,0),"NA"))</f>
        <v>22</v>
      </c>
      <c r="DK159" s="6">
        <f>IF(Valor_normalizado!DK159=0,32,IFERROR(RANK(Valor_normalizado!DK159,Valor_normalizado!DK$130:DK$161,0),"NA"))</f>
        <v>30</v>
      </c>
      <c r="DL159" s="6">
        <f>IF(Valor_normalizado!DL159=0,32,IFERROR(RANK(Valor_normalizado!DL159,Valor_normalizado!DL$130:DL$161,0),"NA"))</f>
        <v>22</v>
      </c>
      <c r="DM159" s="6">
        <f>IF(Valor_normalizado!DM159=0,32,IFERROR(RANK(Valor_normalizado!DM159,Valor_normalizado!DM$130:DM$161,0),"NA"))</f>
        <v>29</v>
      </c>
      <c r="DN159" s="6">
        <f>IF(Valor_normalizado!DN159=0,32,IFERROR(RANK(Valor_normalizado!DN159,Valor_normalizado!DN$130:DN$161,0),"NA"))</f>
        <v>26</v>
      </c>
      <c r="DO159" s="6">
        <f>IF(Valor_normalizado!DO159=0,32,IFERROR(RANK(Valor_normalizado!DO159,Valor_normalizado!DO$130:DO$161,0),"NA"))</f>
        <v>26</v>
      </c>
      <c r="DP159" s="6">
        <f>IF(Valor_normalizado!DP159=0,32,IFERROR(RANK(Valor_normalizado!DP159,Valor_normalizado!DP$130:DP$161,0),"NA"))</f>
        <v>27</v>
      </c>
      <c r="DQ159" s="6">
        <f>IF(Valor_normalizado!DQ159=0,32,IFERROR(RANK(Valor_normalizado!DQ159,Valor_normalizado!DQ$130:DQ$161,0),"NA"))</f>
        <v>28</v>
      </c>
      <c r="DR159" s="6">
        <f>IF(Valor_normalizado!DR159=0,32,IFERROR(RANK(Valor_normalizado!DR159,Valor_normalizado!DR$130:DR$161,0),"NA"))</f>
        <v>26</v>
      </c>
      <c r="DS159" s="6">
        <f>IF(Valor_normalizado!DS159=0,32,IFERROR(RANK(Valor_normalizado!DS159,Valor_normalizado!DS$130:DS$161,0),"NA"))</f>
        <v>27</v>
      </c>
      <c r="DT159" s="6">
        <f>IF(Valor_normalizado!DT159=0,32,IFERROR(RANK(Valor_normalizado!DT159,Valor_normalizado!DT$130:DT$161,0),"NA"))</f>
        <v>23</v>
      </c>
      <c r="DU159" s="6">
        <f>IF(Valor_normalizado!DU159=0,32,IFERROR(RANK(Valor_normalizado!DU159,Valor_normalizado!DU$130:DU$161,0),"NA"))</f>
        <v>12</v>
      </c>
      <c r="DV159" s="6">
        <f>IF(Valor_normalizado!DV159=0,32,IFERROR(RANK(Valor_normalizado!DV159,Valor_normalizado!DV$130:DV$161,0),"NA"))</f>
        <v>28</v>
      </c>
      <c r="DW159" s="6">
        <f>IF(Valor_normalizado!DW159=0,32,IFERROR(RANK(Valor_normalizado!DW159,Valor_normalizado!DW$130:DW$161,0),"NA"))</f>
        <v>11</v>
      </c>
      <c r="DX159" s="6">
        <f>IF(Valor_normalizado!DX159=0,32,IFERROR(RANK(Valor_normalizado!DX159,Valor_normalizado!DX$130:DX$161,0),"NA"))</f>
        <v>11</v>
      </c>
      <c r="DY159" s="6">
        <f>IF(Valor_normalizado!DY159=0,32,IFERROR(RANK(Valor_normalizado!DY159,Valor_normalizado!DY$130:DY$161,0),"NA"))</f>
        <v>9</v>
      </c>
      <c r="DZ159" s="6">
        <f>IF(Valor_normalizado!DZ159=0,32,IFERROR(RANK(Valor_normalizado!DZ159,Valor_normalizado!DZ$130:DZ$161,0),"NA"))</f>
        <v>3</v>
      </c>
      <c r="EA159" s="6">
        <f>IF(Valor_normalizado!EA159=0,32,IFERROR(RANK(Valor_normalizado!EA159,Valor_normalizado!EA$130:EA$161,0),"NA"))</f>
        <v>3</v>
      </c>
      <c r="EB159" s="6">
        <f>IF(Valor_normalizado!EB159=0,32,IFERROR(RANK(Valor_normalizado!EB159,Valor_normalizado!EB$130:EB$161,0),"NA"))</f>
        <v>7</v>
      </c>
      <c r="EC159" s="6">
        <f>IF(Valor_normalizado!EC159=0,32,IFERROR(RANK(Valor_normalizado!EC159,Valor_normalizado!EC$130:EC$161,0),"NA"))</f>
        <v>2</v>
      </c>
      <c r="ED159" s="6">
        <f>IF(Valor_normalizado!ED159=0,32,IFERROR(RANK(Valor_normalizado!ED159,Valor_normalizado!ED$130:ED$161,0),"NA"))</f>
        <v>26</v>
      </c>
      <c r="EE159" s="6">
        <f>IF(Valor_normalizado!EE159=0,32,IFERROR(RANK(Valor_normalizado!EE159,Valor_normalizado!EE$130:EE$161,0),"NA"))</f>
        <v>20</v>
      </c>
      <c r="EF159" s="6">
        <f>IF(Valor_normalizado!EF159=0,32,IFERROR(RANK(Valor_normalizado!EF159,Valor_normalizado!EF$130:EF$161,0),"NA"))</f>
        <v>23</v>
      </c>
      <c r="EG159" s="6">
        <f>IF(Valor_normalizado!EG159=0,32,IFERROR(RANK(Valor_normalizado!EG159,Valor_normalizado!EG$130:EG$161,0),"NA"))</f>
        <v>32</v>
      </c>
      <c r="EH159" s="6">
        <f>IF(Valor_normalizado!EH159=0,32,IFERROR(RANK(Valor_normalizado!EH159,Valor_normalizado!EH$130:EH$161,0),"NA"))</f>
        <v>24</v>
      </c>
      <c r="EI159" s="6">
        <f>IF(Valor_normalizado!EI159=0,32,IFERROR(RANK(Valor_normalizado!EI159,Valor_normalizado!EI$130:EI$161,0),"NA"))</f>
        <v>28</v>
      </c>
      <c r="EJ159" s="6">
        <f>IF(Valor_normalizado!EJ159=0,32,IFERROR(RANK(Valor_normalizado!EJ159,Valor_normalizado!EJ$130:EJ$161,0),"NA"))</f>
        <v>23</v>
      </c>
      <c r="EK159" s="6">
        <f>IF(Valor_normalizado!EK159=0,32,IFERROR(RANK(Valor_normalizado!EK159,Valor_normalizado!EK$130:EK$161,0),"NA"))</f>
        <v>10</v>
      </c>
      <c r="EL159" s="6">
        <f>IF(Valor_normalizado!EL159=0,32,IFERROR(RANK(Valor_normalizado!EL159,Valor_normalizado!EL$130:EL$161,0),"NA"))</f>
        <v>22</v>
      </c>
      <c r="EM159" s="6">
        <f>IF(Valor_normalizado!EM159=0,32,IFERROR(RANK(Valor_normalizado!EM159,Valor_normalizado!EM$130:EM$161,0),"NA"))</f>
        <v>19</v>
      </c>
      <c r="EN159" s="6">
        <f>IF(Valor_normalizado!EN159=0,32,IFERROR(RANK(Valor_normalizado!EN159,Valor_normalizado!EN$130:EN$161,0),"NA"))</f>
        <v>32</v>
      </c>
      <c r="EO159" s="6">
        <f>IF(Valor_normalizado!EO159=0,32,IFERROR(RANK(Valor_normalizado!EO159,Valor_normalizado!EO$130:EO$161,0),"NA"))</f>
        <v>21</v>
      </c>
      <c r="EP159" s="6">
        <f>IF(Valor_normalizado!EP159=0,32,IFERROR(RANK(Valor_normalizado!EP159,Valor_normalizado!EP$130:EP$161,0),"NA"))</f>
        <v>26</v>
      </c>
      <c r="EQ159" s="6">
        <f>IF(Valor_normalizado!EQ159=0,32,IFERROR(RANK(Valor_normalizado!EQ159,Valor_normalizado!EQ$130:EQ$161,0),"NA"))</f>
        <v>25</v>
      </c>
      <c r="ER159" s="6">
        <f>IF(Valor_normalizado!ER159=0,32,IFERROR(RANK(Valor_normalizado!ER159,Valor_normalizado!ER$130:ER$161,0),"NA"))</f>
        <v>25</v>
      </c>
      <c r="ES159" s="6">
        <f>IF(Valor_normalizado!ES159=0,32,IFERROR(RANK(Valor_normalizado!ES159,Valor_normalizado!ES$130:ES$161,0),"NA"))</f>
        <v>20</v>
      </c>
    </row>
    <row r="160" spans="1:149" x14ac:dyDescent="0.25">
      <c r="A160" s="2" t="s">
        <v>276</v>
      </c>
      <c r="B160" s="75">
        <v>2023</v>
      </c>
      <c r="C160" s="6">
        <f>IF(Valor_normalizado!C160=0,32,IFERROR(RANK(Valor_normalizado!C160,Valor_normalizado!C$130:C$161,0),"NA"))</f>
        <v>15</v>
      </c>
      <c r="D160" s="6">
        <f>IF(Valor_normalizado!D160=0,32,IFERROR(RANK(Valor_normalizado!D160,Valor_normalizado!D$130:D$161,0),"NA"))</f>
        <v>28</v>
      </c>
      <c r="E160" s="6">
        <f>IF(Valor_normalizado!E160=0,32,IFERROR(RANK(Valor_normalizado!E160,Valor_normalizado!E$130:E$161,0),"NA"))</f>
        <v>13</v>
      </c>
      <c r="F160" s="6">
        <f>IF(Valor_normalizado!F160=0,32,IFERROR(RANK(Valor_normalizado!F160,Valor_normalizado!F$130:F$161,0),"NA"))</f>
        <v>17</v>
      </c>
      <c r="G160" s="6">
        <f>IF(Valor_normalizado!G160=0,32,IFERROR(RANK(Valor_normalizado!G160,Valor_normalizado!G$130:G$161,0),"NA"))</f>
        <v>12</v>
      </c>
      <c r="H160" s="6">
        <f>IF(Valor_normalizado!H160=0,32,IFERROR(RANK(Valor_normalizado!H160,Valor_normalizado!H$130:H$161,0),"NA"))</f>
        <v>23</v>
      </c>
      <c r="I160" s="6">
        <f>IF(Valor_normalizado!I160=0,32,IFERROR(RANK(Valor_normalizado!I160,Valor_normalizado!I$130:I$161,0),"NA"))</f>
        <v>25</v>
      </c>
      <c r="J160" s="6">
        <f>IF(Valor_normalizado!J160=0,32,IFERROR(RANK(Valor_normalizado!J160,Valor_normalizado!J$130:J$161,0),"NA"))</f>
        <v>18</v>
      </c>
      <c r="K160" s="6">
        <f>IF(Valor_normalizado!K160=0,32,IFERROR(RANK(Valor_normalizado!K160,Valor_normalizado!K$130:K$161,0),"NA"))</f>
        <v>19</v>
      </c>
      <c r="L160" s="6">
        <f>IF(Valor_normalizado!L160=0,32,IFERROR(RANK(Valor_normalizado!L160,Valor_normalizado!L$130:L$161,0),"NA"))</f>
        <v>16</v>
      </c>
      <c r="M160" s="6">
        <f>IF(Valor_normalizado!M160=0,32,IFERROR(RANK(Valor_normalizado!M160,Valor_normalizado!M$130:M$161,0),"NA"))</f>
        <v>16</v>
      </c>
      <c r="N160" s="6">
        <f>IF(Valor_normalizado!N160=0,32,IFERROR(RANK(Valor_normalizado!N160,Valor_normalizado!N$130:N$161,0),"NA"))</f>
        <v>11</v>
      </c>
      <c r="O160" s="6">
        <f>IF(Valor_normalizado!O160=0,32,IFERROR(RANK(Valor_normalizado!O160,Valor_normalizado!O$130:O$161,0),"NA"))</f>
        <v>27</v>
      </c>
      <c r="P160" s="6">
        <f>IF(Valor_normalizado!P160=0,32,IFERROR(RANK(Valor_normalizado!P160,Valor_normalizado!P$130:P$161,0),"NA"))</f>
        <v>30</v>
      </c>
      <c r="Q160" s="6">
        <f>IF(Valor_normalizado!Q160=0,32,IFERROR(RANK(Valor_normalizado!Q160,Valor_normalizado!Q$130:Q$161,0),"NA"))</f>
        <v>23</v>
      </c>
      <c r="R160" s="6">
        <f>IF(Valor_normalizado!R160=0,32,IFERROR(RANK(Valor_normalizado!R160,Valor_normalizado!R$130:R$161,0),"NA"))</f>
        <v>12</v>
      </c>
      <c r="S160" s="6">
        <f>IF(Valor_normalizado!S160=0,32,IFERROR(RANK(Valor_normalizado!S160,Valor_normalizado!S$130:S$161,0),"NA"))</f>
        <v>11</v>
      </c>
      <c r="T160" s="6">
        <f>IF(Valor_normalizado!T160=0,32,IFERROR(RANK(Valor_normalizado!T160,Valor_normalizado!T$130:T$161,0),"NA"))</f>
        <v>22</v>
      </c>
      <c r="U160" s="6">
        <f>IF(Valor_normalizado!U160=0,32,IFERROR(RANK(Valor_normalizado!U160,Valor_normalizado!U$130:U$161,0),"NA"))</f>
        <v>16</v>
      </c>
      <c r="V160" s="6">
        <f>IF(Valor_normalizado!V160=0,32,IFERROR(RANK(Valor_normalizado!V160,Valor_normalizado!V$130:V$161,0),"NA"))</f>
        <v>25</v>
      </c>
      <c r="W160" s="6">
        <f>IF(Valor_normalizado!W160=0,32,IFERROR(RANK(Valor_normalizado!W160,Valor_normalizado!W$130:W$161,0),"NA"))</f>
        <v>14</v>
      </c>
      <c r="X160" s="6">
        <f>IF(Valor_normalizado!X160=0,32,IFERROR(RANK(Valor_normalizado!X160,Valor_normalizado!X$130:X$161,0),"NA"))</f>
        <v>23</v>
      </c>
      <c r="Y160" s="6">
        <f>IF(Valor_normalizado!Y160=0,32,IFERROR(RANK(Valor_normalizado!Y160,Valor_normalizado!Y$130:Y$161,0),"NA"))</f>
        <v>1</v>
      </c>
      <c r="Z160" s="6">
        <f>IF(Valor_normalizado!Z160=0,32,IFERROR(RANK(Valor_normalizado!Z160,Valor_normalizado!Z$130:Z$161,0),"NA"))</f>
        <v>22</v>
      </c>
      <c r="AA160" s="6">
        <f>IF(Valor_normalizado!AA160=0,32,IFERROR(RANK(Valor_normalizado!AA160,Valor_normalizado!AA$130:AA$161,0),"NA"))</f>
        <v>15</v>
      </c>
      <c r="AB160" s="6">
        <f>IF(Valor_normalizado!AB160=0,32,IFERROR(RANK(Valor_normalizado!AB160,Valor_normalizado!AB$130:AB$161,0),"NA"))</f>
        <v>11</v>
      </c>
      <c r="AC160" s="6">
        <f>IF(Valor_normalizado!AC160=0,32,IFERROR(RANK(Valor_normalizado!AC160,Valor_normalizado!AC$130:AC$161,0),"NA"))</f>
        <v>10</v>
      </c>
      <c r="AD160" s="6">
        <f>IF(Valor_normalizado!AD160=0,32,IFERROR(RANK(Valor_normalizado!AD160,Valor_normalizado!AD$130:AD$161,0),"NA"))</f>
        <v>20</v>
      </c>
      <c r="AE160" s="6">
        <f>IF(Valor_normalizado!AE160=0,32,IFERROR(RANK(Valor_normalizado!AE160,Valor_normalizado!AE$130:AE$161,0),"NA"))</f>
        <v>10</v>
      </c>
      <c r="AF160" s="6">
        <f>IF(Valor_normalizado!AF160=0,32,IFERROR(RANK(Valor_normalizado!AF160,Valor_normalizado!AF$130:AF$161,0),"NA"))</f>
        <v>18</v>
      </c>
      <c r="AG160" s="6">
        <f>IF(Valor_normalizado!AG160=0,32,IFERROR(RANK(Valor_normalizado!AG160,Valor_normalizado!AG$130:AG$161,0),"NA"))</f>
        <v>16</v>
      </c>
      <c r="AH160" s="6">
        <f>IF(Valor_normalizado!AH160=0,32,IFERROR(RANK(Valor_normalizado!AH160,Valor_normalizado!AH$130:AH$161,0),"NA"))</f>
        <v>17</v>
      </c>
      <c r="AI160" s="6">
        <f>IF(Valor_normalizado!AI160=0,32,IFERROR(RANK(Valor_normalizado!AI160,Valor_normalizado!AI$130:AI$161,0),"NA"))</f>
        <v>23</v>
      </c>
      <c r="AJ160" s="6">
        <f>IF(Valor_normalizado!AJ160=0,32,IFERROR(RANK(Valor_normalizado!AJ160,Valor_normalizado!AJ$130:AJ$161,0),"NA"))</f>
        <v>7</v>
      </c>
      <c r="AK160" s="6">
        <f>IF(Valor_normalizado!AK160=0,32,IFERROR(RANK(Valor_normalizado!AK160,Valor_normalizado!AK$130:AK$161,0),"NA"))</f>
        <v>21</v>
      </c>
      <c r="AL160" s="6">
        <f>IF(Valor_normalizado!AL160=0,32,IFERROR(RANK(Valor_normalizado!AL160,Valor_normalizado!AL$130:AL$161,0),"NA"))</f>
        <v>32</v>
      </c>
      <c r="AM160" s="6">
        <f>IF(Valor_normalizado!AM160=0,32,IFERROR(RANK(Valor_normalizado!AM160,Valor_normalizado!AM$130:AM$161,0),"NA"))</f>
        <v>32</v>
      </c>
      <c r="AN160" s="6">
        <f>IF(Valor_normalizado!AN160=0,32,IFERROR(RANK(Valor_normalizado!AN160,Valor_normalizado!AN$130:AN$161,0),"NA"))</f>
        <v>25</v>
      </c>
      <c r="AO160" s="6">
        <f>IF(Valor_normalizado!AO160=0,32,IFERROR(RANK(Valor_normalizado!AO160,Valor_normalizado!AO$130:AO$161,0),"NA"))</f>
        <v>18</v>
      </c>
      <c r="AP160" s="6">
        <f>IF(Valor_normalizado!AP160=0,32,IFERROR(RANK(Valor_normalizado!AP160,Valor_normalizado!AP$130:AP$161,0),"NA"))</f>
        <v>12</v>
      </c>
      <c r="AQ160" s="6">
        <f>IF(Valor_normalizado!AQ160=0,32,IFERROR(RANK(Valor_normalizado!AQ160,Valor_normalizado!AQ$130:AQ$161,0),"NA"))</f>
        <v>3</v>
      </c>
      <c r="AR160" s="6">
        <f>IF(Valor_normalizado!AR160=0,32,IFERROR(RANK(Valor_normalizado!AR160,Valor_normalizado!AR$130:AR$161,0),"NA"))</f>
        <v>13</v>
      </c>
      <c r="AS160" s="6">
        <f>IF(Valor_normalizado!AS160=0,32,IFERROR(RANK(Valor_normalizado!AS160,Valor_normalizado!AS$130:AS$161,0),"NA"))</f>
        <v>1</v>
      </c>
      <c r="AT160" s="6">
        <f>IF(Valor_normalizado!AT160=0,32,IFERROR(RANK(Valor_normalizado!AT160,Valor_normalizado!AT$130:AT$161,0),"NA"))</f>
        <v>9</v>
      </c>
      <c r="AU160" s="6">
        <f>IF(Valor_normalizado!AU160=0,32,IFERROR(RANK(Valor_normalizado!AU160,Valor_normalizado!AU$130:AU$161,0),"NA"))</f>
        <v>22</v>
      </c>
      <c r="AV160" s="6">
        <f>IF(Valor_normalizado!AV160=0,32,IFERROR(RANK(Valor_normalizado!AV160,Valor_normalizado!AV$130:AV$161,0),"NA"))</f>
        <v>28</v>
      </c>
      <c r="AW160" s="6">
        <f>IF(Valor_normalizado!AW160=0,32,IFERROR(RANK(Valor_normalizado!AW160,Valor_normalizado!AW$130:AW$161,0),"NA"))</f>
        <v>23</v>
      </c>
      <c r="AX160" s="6">
        <f>IF(Valor_normalizado!AX160=0,32,IFERROR(RANK(Valor_normalizado!AX160,Valor_normalizado!AX$130:AX$161,0),"NA"))</f>
        <v>26</v>
      </c>
      <c r="AY160" s="6">
        <f>IF(Valor_normalizado!AY160=0,32,IFERROR(RANK(Valor_normalizado!AY160,Valor_normalizado!AY$130:AY$161,0),"NA"))</f>
        <v>15</v>
      </c>
      <c r="AZ160" s="6">
        <f>IF(Valor_normalizado!AZ160=0,32,IFERROR(RANK(Valor_normalizado!AZ160,Valor_normalizado!AZ$130:AZ$161,0),"NA"))</f>
        <v>19</v>
      </c>
      <c r="BA160" s="6">
        <f>IF(Valor_normalizado!BA160=0,32,IFERROR(RANK(Valor_normalizado!BA160,Valor_normalizado!BA$130:BA$161,0),"NA"))</f>
        <v>31</v>
      </c>
      <c r="BB160" s="6">
        <f>IF(Valor_normalizado!BB160=0,32,IFERROR(RANK(Valor_normalizado!BB160,Valor_normalizado!BB$130:BB$161,0),"NA"))</f>
        <v>13</v>
      </c>
      <c r="BC160" s="6">
        <f>IF(Valor_normalizado!BC160=0,32,IFERROR(RANK(Valor_normalizado!BC160,Valor_normalizado!BC$130:BC$161,0),"NA"))</f>
        <v>1</v>
      </c>
      <c r="BD160" s="6">
        <f>IF(Valor_normalizado!BD160=0,32,IFERROR(RANK(Valor_normalizado!BD160,Valor_normalizado!BD$130:BD$161,0),"NA"))</f>
        <v>20</v>
      </c>
      <c r="BE160" s="6">
        <f>IF(Valor_normalizado!BE160=0,32,IFERROR(RANK(Valor_normalizado!BE160,Valor_normalizado!BE$130:BE$161,0),"NA"))</f>
        <v>16</v>
      </c>
      <c r="BF160" s="6">
        <f>IF(Valor_normalizado!BF160=0,32,IFERROR(RANK(Valor_normalizado!BF160,Valor_normalizado!BF$130:BF$161,0),"NA"))</f>
        <v>28</v>
      </c>
      <c r="BG160" s="6">
        <f>IF(Valor_normalizado!BG160=0,32,IFERROR(RANK(Valor_normalizado!BG160,Valor_normalizado!BG$130:BG$161,0),"NA"))</f>
        <v>19</v>
      </c>
      <c r="BH160" s="6">
        <f>IF(Valor_normalizado!BH160=0,32,IFERROR(RANK(Valor_normalizado!BH160,Valor_normalizado!BH$130:BH$161,0),"NA"))</f>
        <v>20</v>
      </c>
      <c r="BI160" s="6">
        <f>IF(Valor_normalizado!BI160=0,32,IFERROR(RANK(Valor_normalizado!BI160,Valor_normalizado!BI$130:BI$161,0),"NA"))</f>
        <v>15</v>
      </c>
      <c r="BJ160" s="6">
        <f>IF(Valor_normalizado!BJ160=0,32,IFERROR(RANK(Valor_normalizado!BJ160,Valor_normalizado!BJ$130:BJ$161,0),"NA"))</f>
        <v>15</v>
      </c>
      <c r="BK160" s="6">
        <f>IF(Valor_normalizado!BK160=0,32,IFERROR(RANK(Valor_normalizado!BK160,Valor_normalizado!BK$130:BK$161,0),"NA"))</f>
        <v>19</v>
      </c>
      <c r="BL160" s="6">
        <f>IF(Valor_normalizado!BL160=0,32,IFERROR(RANK(Valor_normalizado!BL160,Valor_normalizado!BL$130:BL$161,0),"NA"))</f>
        <v>27</v>
      </c>
      <c r="BM160" s="6">
        <f>IF(Valor_normalizado!BM160=0,32,IFERROR(RANK(Valor_normalizado!BM160,Valor_normalizado!BM$130:BM$161,0),"NA"))</f>
        <v>20</v>
      </c>
      <c r="BN160" s="6">
        <f>IF(Valor_normalizado!BN160=0,32,IFERROR(RANK(Valor_normalizado!BN160,Valor_normalizado!BN$130:BN$161,0),"NA"))</f>
        <v>20</v>
      </c>
      <c r="BO160" s="6">
        <f>IF(Valor_normalizado!BO160=0,32,IFERROR(RANK(Valor_normalizado!BO160,Valor_normalizado!BO$130:BO$161,0),"NA"))</f>
        <v>9</v>
      </c>
      <c r="BP160" s="6">
        <f>IF(Valor_normalizado!BP160=0,32,IFERROR(RANK(Valor_normalizado!BP160,Valor_normalizado!BP$130:BP$161,0),"NA"))</f>
        <v>12</v>
      </c>
      <c r="BQ160" s="6">
        <f>IF(Valor_normalizado!BQ160=0,32,IFERROR(RANK(Valor_normalizado!BQ160,Valor_normalizado!BQ$130:BQ$161,0),"NA"))</f>
        <v>27</v>
      </c>
      <c r="BR160" s="6">
        <f>IF(Valor_normalizado!BR160=0,32,IFERROR(RANK(Valor_normalizado!BR160,Valor_normalizado!BR$130:BR$161,0),"NA"))</f>
        <v>28</v>
      </c>
      <c r="BS160" s="6">
        <f>IF(Valor_normalizado!BS160=0,32,IFERROR(RANK(Valor_normalizado!BS160,Valor_normalizado!BS$130:BS$161,0),"NA"))</f>
        <v>18</v>
      </c>
      <c r="BT160" s="6">
        <f>IF(Valor_normalizado!BT160=0,32,IFERROR(RANK(Valor_normalizado!BT160,Valor_normalizado!BT$130:BT$161,0),"NA"))</f>
        <v>12</v>
      </c>
      <c r="BU160" s="6">
        <f>IF(Valor_normalizado!BU160=0,32,IFERROR(RANK(Valor_normalizado!BU160,Valor_normalizado!BU$130:BU$161,0),"NA"))</f>
        <v>23</v>
      </c>
      <c r="BV160" s="6">
        <f>IF(Valor_normalizado!BV160=0,32,IFERROR(RANK(Valor_normalizado!BV160,Valor_normalizado!BV$130:BV$161,0),"NA"))</f>
        <v>21</v>
      </c>
      <c r="BW160" s="6">
        <f>IF(Valor_normalizado!BW160=0,32,IFERROR(RANK(Valor_normalizado!BW160,Valor_normalizado!BW$130:BW$161,0),"NA"))</f>
        <v>22</v>
      </c>
      <c r="BX160" s="6">
        <f>IF(Valor_normalizado!BX160=0,32,IFERROR(RANK(Valor_normalizado!BX160,Valor_normalizado!BX$130:BX$161,0),"NA"))</f>
        <v>24</v>
      </c>
      <c r="BY160" s="6">
        <f>IF(Valor_normalizado!BY160=0,32,IFERROR(RANK(Valor_normalizado!BY160,Valor_normalizado!BY$130:BY$161,0),"NA"))</f>
        <v>16</v>
      </c>
      <c r="BZ160" s="6">
        <f>IF(Valor_normalizado!BZ160=0,32,IFERROR(RANK(Valor_normalizado!BZ160,Valor_normalizado!BZ$130:BZ$161,0),"NA"))</f>
        <v>14</v>
      </c>
      <c r="CA160" s="6">
        <f>IF(Valor_normalizado!CA160=0,32,IFERROR(RANK(Valor_normalizado!CA160,Valor_normalizado!CA$130:CA$161,0),"NA"))</f>
        <v>17</v>
      </c>
      <c r="CB160" s="6">
        <f>IF(Valor_normalizado!CB160=0,32,IFERROR(RANK(Valor_normalizado!CB160,Valor_normalizado!CB$130:CB$161,0),"NA"))</f>
        <v>21</v>
      </c>
      <c r="CC160" s="6">
        <f>IF(Valor_normalizado!CC160=0,32,IFERROR(RANK(Valor_normalizado!CC160,Valor_normalizado!CC$130:CC$161,0),"NA"))</f>
        <v>13</v>
      </c>
      <c r="CD160" s="6">
        <f>IF(Valor_normalizado!CD160=0,32,IFERROR(RANK(Valor_normalizado!CD160,Valor_normalizado!CD$130:CD$161,0),"NA"))</f>
        <v>9</v>
      </c>
      <c r="CE160" s="6">
        <f>IF(Valor_normalizado!CE160=0,32,IFERROR(RANK(Valor_normalizado!CE160,Valor_normalizado!CE$130:CE$161,0),"NA"))</f>
        <v>7</v>
      </c>
      <c r="CF160" s="6">
        <f>IF(Valor_normalizado!CF160=0,32,IFERROR(RANK(Valor_normalizado!CF160,Valor_normalizado!CF$130:CF$161,0),"NA"))</f>
        <v>24</v>
      </c>
      <c r="CG160" s="6">
        <f>IF(Valor_normalizado!CG160=0,32,IFERROR(RANK(Valor_normalizado!CG160,Valor_normalizado!CG$130:CG$161,0),"NA"))</f>
        <v>16</v>
      </c>
      <c r="CH160" s="6">
        <f>IF(Valor_normalizado!CH160=0,32,IFERROR(RANK(Valor_normalizado!CH160,Valor_normalizado!CH$130:CH$161,0),"NA"))</f>
        <v>13</v>
      </c>
      <c r="CI160" s="6">
        <f>IF(Valor_normalizado!CI160=0,32,IFERROR(RANK(Valor_normalizado!CI160,Valor_normalizado!CI$130:CI$161,0),"NA"))</f>
        <v>13</v>
      </c>
      <c r="CJ160" s="6">
        <f>IF(Valor_normalizado!CJ160=0,32,IFERROR(RANK(Valor_normalizado!CJ160,Valor_normalizado!CJ$130:CJ$161,0),"NA"))</f>
        <v>22</v>
      </c>
      <c r="CK160" s="6">
        <f>IF(Valor_normalizado!CK160=0,32,IFERROR(RANK(Valor_normalizado!CK160,Valor_normalizado!CK$130:CK$161,0),"NA"))</f>
        <v>21</v>
      </c>
      <c r="CL160" s="6">
        <f>IF(Valor_normalizado!CL160=0,32,IFERROR(RANK(Valor_normalizado!CL160,Valor_normalizado!CL$130:CL$161,0),"NA"))</f>
        <v>26</v>
      </c>
      <c r="CM160" s="6">
        <f>IF(Valor_normalizado!CM160=0,32,IFERROR(RANK(Valor_normalizado!CM160,Valor_normalizado!CM$130:CM$161,0),"NA"))</f>
        <v>26</v>
      </c>
      <c r="CN160" s="6">
        <f>IF(Valor_normalizado!CN160=0,32,IFERROR(RANK(Valor_normalizado!CN160,Valor_normalizado!CN$130:CN$161,0),"NA"))</f>
        <v>18</v>
      </c>
      <c r="CO160" s="6">
        <f>IF(Valor_normalizado!CO160=0,32,IFERROR(RANK(Valor_normalizado!CO160,Valor_normalizado!CO$130:CO$161,0),"NA"))</f>
        <v>17</v>
      </c>
      <c r="CP160" s="6">
        <f>IF(Valor_normalizado!CP160=0,32,IFERROR(RANK(Valor_normalizado!CP160,Valor_normalizado!CP$130:CP$161,0),"NA"))</f>
        <v>20</v>
      </c>
      <c r="CQ160" s="6">
        <f>IF(Valor_normalizado!CQ160=0,32,IFERROR(RANK(Valor_normalizado!CQ160,Valor_normalizado!CQ$130:CQ$161,0),"NA"))</f>
        <v>13</v>
      </c>
      <c r="CR160" s="6">
        <f>IF(Valor_normalizado!CR160=0,32,IFERROR(RANK(Valor_normalizado!CR160,Valor_normalizado!CR$130:CR$161,0),"NA"))</f>
        <v>19</v>
      </c>
      <c r="CS160" s="6">
        <f>IF(Valor_normalizado!CS160=0,32,IFERROR(RANK(Valor_normalizado!CS160,Valor_normalizado!CS$130:CS$161,0),"NA"))</f>
        <v>12</v>
      </c>
      <c r="CT160" s="6">
        <f>IF(Valor_normalizado!CT160=0,32,IFERROR(RANK(Valor_normalizado!CT160,Valor_normalizado!CT$130:CT$161,0),"NA"))</f>
        <v>12</v>
      </c>
      <c r="CU160" s="6">
        <f>IF(Valor_normalizado!CU160=0,32,IFERROR(RANK(Valor_normalizado!CU160,Valor_normalizado!CU$130:CU$161,0),"NA"))</f>
        <v>12</v>
      </c>
      <c r="CV160" s="6">
        <f>IF(Valor_normalizado!CV160=0,32,IFERROR(RANK(Valor_normalizado!CV160,Valor_normalizado!CV$130:CV$161,0),"NA"))</f>
        <v>17</v>
      </c>
      <c r="CW160" s="6">
        <f>IF(Valor_normalizado!CW160=0,32,IFERROR(RANK(Valor_normalizado!CW160,Valor_normalizado!CW$130:CW$161,0),"NA"))</f>
        <v>15</v>
      </c>
      <c r="CX160" s="6">
        <f>IF(Valor_normalizado!CX160=0,32,IFERROR(RANK(Valor_normalizado!CX160,Valor_normalizado!CX$130:CX$161,0),"NA"))</f>
        <v>5</v>
      </c>
      <c r="CY160" s="6">
        <f>IF(Valor_normalizado!CY160=0,32,IFERROR(RANK(Valor_normalizado!CY160,Valor_normalizado!CY$130:CY$161,0),"NA"))</f>
        <v>20</v>
      </c>
      <c r="CZ160" s="6">
        <f>IF(Valor_normalizado!CZ160=0,32,IFERROR(RANK(Valor_normalizado!CZ160,Valor_normalizado!CZ$130:CZ$161,0),"NA"))</f>
        <v>9</v>
      </c>
      <c r="DA160" s="6">
        <f>IF(Valor_normalizado!DA160=0,32,IFERROR(RANK(Valor_normalizado!DA160,Valor_normalizado!DA$130:DA$161,0),"NA"))</f>
        <v>9</v>
      </c>
      <c r="DB160" s="6">
        <f>IF(Valor_normalizado!DB160=0,32,IFERROR(RANK(Valor_normalizado!DB160,Valor_normalizado!DB$130:DB$161,0),"NA"))</f>
        <v>10</v>
      </c>
      <c r="DC160" s="6">
        <f>IF(Valor_normalizado!DC160=0,32,IFERROR(RANK(Valor_normalizado!DC160,Valor_normalizado!DC$130:DC$161,0),"NA"))</f>
        <v>18</v>
      </c>
      <c r="DD160" s="6">
        <f>IF(Valor_normalizado!DD160=0,32,IFERROR(RANK(Valor_normalizado!DD160,Valor_normalizado!DD$130:DD$161,0),"NA"))</f>
        <v>13</v>
      </c>
      <c r="DE160" s="6">
        <f>IF(Valor_normalizado!DE160=0,32,IFERROR(RANK(Valor_normalizado!DE160,Valor_normalizado!DE$130:DE$161,0),"NA"))</f>
        <v>11</v>
      </c>
      <c r="DF160" s="6">
        <f>IF(Valor_normalizado!DF160=0,32,IFERROR(RANK(Valor_normalizado!DF160,Valor_normalizado!DF$130:DF$161,0),"NA"))</f>
        <v>9</v>
      </c>
      <c r="DG160" s="6">
        <f>IF(Valor_normalizado!DG160=0,32,IFERROR(RANK(Valor_normalizado!DG160,Valor_normalizado!DG$130:DG$161,0),"NA"))</f>
        <v>7</v>
      </c>
      <c r="DH160" s="6">
        <f>IF(Valor_normalizado!DH160=0,32,IFERROR(RANK(Valor_normalizado!DH160,Valor_normalizado!DH$130:DH$161,0),"NA"))</f>
        <v>16</v>
      </c>
      <c r="DI160" s="6">
        <f>IF(Valor_normalizado!DI160=0,32,IFERROR(RANK(Valor_normalizado!DI160,Valor_normalizado!DI$130:DI$161,0),"NA"))</f>
        <v>16</v>
      </c>
      <c r="DJ160" s="6">
        <f>IF(Valor_normalizado!DJ160=0,32,IFERROR(RANK(Valor_normalizado!DJ160,Valor_normalizado!DJ$130:DJ$161,0),"NA"))</f>
        <v>15</v>
      </c>
      <c r="DK160" s="6">
        <f>IF(Valor_normalizado!DK160=0,32,IFERROR(RANK(Valor_normalizado!DK160,Valor_normalizado!DK$130:DK$161,0),"NA"))</f>
        <v>11</v>
      </c>
      <c r="DL160" s="6">
        <f>IF(Valor_normalizado!DL160=0,32,IFERROR(RANK(Valor_normalizado!DL160,Valor_normalizado!DL$130:DL$161,0),"NA"))</f>
        <v>16</v>
      </c>
      <c r="DM160" s="6">
        <f>IF(Valor_normalizado!DM160=0,32,IFERROR(RANK(Valor_normalizado!DM160,Valor_normalizado!DM$130:DM$161,0),"NA"))</f>
        <v>15</v>
      </c>
      <c r="DN160" s="6">
        <f>IF(Valor_normalizado!DN160=0,32,IFERROR(RANK(Valor_normalizado!DN160,Valor_normalizado!DN$130:DN$161,0),"NA"))</f>
        <v>14</v>
      </c>
      <c r="DO160" s="6">
        <f>IF(Valor_normalizado!DO160=0,32,IFERROR(RANK(Valor_normalizado!DO160,Valor_normalizado!DO$130:DO$161,0),"NA"))</f>
        <v>5</v>
      </c>
      <c r="DP160" s="6">
        <f>IF(Valor_normalizado!DP160=0,32,IFERROR(RANK(Valor_normalizado!DP160,Valor_normalizado!DP$130:DP$161,0),"NA"))</f>
        <v>8</v>
      </c>
      <c r="DQ160" s="6">
        <f>IF(Valor_normalizado!DQ160=0,32,IFERROR(RANK(Valor_normalizado!DQ160,Valor_normalizado!DQ$130:DQ$161,0),"NA"))</f>
        <v>9</v>
      </c>
      <c r="DR160" s="6">
        <f>IF(Valor_normalizado!DR160=0,32,IFERROR(RANK(Valor_normalizado!DR160,Valor_normalizado!DR$130:DR$161,0),"NA"))</f>
        <v>7</v>
      </c>
      <c r="DS160" s="6">
        <f>IF(Valor_normalizado!DS160=0,32,IFERROR(RANK(Valor_normalizado!DS160,Valor_normalizado!DS$130:DS$161,0),"NA"))</f>
        <v>19</v>
      </c>
      <c r="DT160" s="6">
        <f>IF(Valor_normalizado!DT160=0,32,IFERROR(RANK(Valor_normalizado!DT160,Valor_normalizado!DT$130:DT$161,0),"NA"))</f>
        <v>16</v>
      </c>
      <c r="DU160" s="6">
        <f>IF(Valor_normalizado!DU160=0,32,IFERROR(RANK(Valor_normalizado!DU160,Valor_normalizado!DU$130:DU$161,0),"NA"))</f>
        <v>18</v>
      </c>
      <c r="DV160" s="6">
        <f>IF(Valor_normalizado!DV160=0,32,IFERROR(RANK(Valor_normalizado!DV160,Valor_normalizado!DV$130:DV$161,0),"NA"))</f>
        <v>10</v>
      </c>
      <c r="DW160" s="6">
        <f>IF(Valor_normalizado!DW160=0,32,IFERROR(RANK(Valor_normalizado!DW160,Valor_normalizado!DW$130:DW$161,0),"NA"))</f>
        <v>7</v>
      </c>
      <c r="DX160" s="6">
        <f>IF(Valor_normalizado!DX160=0,32,IFERROR(RANK(Valor_normalizado!DX160,Valor_normalizado!DX$130:DX$161,0),"NA"))</f>
        <v>7</v>
      </c>
      <c r="DY160" s="6">
        <f>IF(Valor_normalizado!DY160=0,32,IFERROR(RANK(Valor_normalizado!DY160,Valor_normalizado!DY$130:DY$161,0),"NA"))</f>
        <v>18</v>
      </c>
      <c r="DZ160" s="6">
        <f>IF(Valor_normalizado!DZ160=0,32,IFERROR(RANK(Valor_normalizado!DZ160,Valor_normalizado!DZ$130:DZ$161,0),"NA"))</f>
        <v>24</v>
      </c>
      <c r="EA160" s="6">
        <f>IF(Valor_normalizado!EA160=0,32,IFERROR(RANK(Valor_normalizado!EA160,Valor_normalizado!EA$130:EA$161,0),"NA"))</f>
        <v>22</v>
      </c>
      <c r="EB160" s="6">
        <f>IF(Valor_normalizado!EB160=0,32,IFERROR(RANK(Valor_normalizado!EB160,Valor_normalizado!EB$130:EB$161,0),"NA"))</f>
        <v>17</v>
      </c>
      <c r="EC160" s="6">
        <f>IF(Valor_normalizado!EC160=0,32,IFERROR(RANK(Valor_normalizado!EC160,Valor_normalizado!EC$130:EC$161,0),"NA"))</f>
        <v>24</v>
      </c>
      <c r="ED160" s="6">
        <f>IF(Valor_normalizado!ED160=0,32,IFERROR(RANK(Valor_normalizado!ED160,Valor_normalizado!ED$130:ED$161,0),"NA"))</f>
        <v>23</v>
      </c>
      <c r="EE160" s="6">
        <f>IF(Valor_normalizado!EE160=0,32,IFERROR(RANK(Valor_normalizado!EE160,Valor_normalizado!EE$130:EE$161,0),"NA"))</f>
        <v>26</v>
      </c>
      <c r="EF160" s="6">
        <f>IF(Valor_normalizado!EF160=0,32,IFERROR(RANK(Valor_normalizado!EF160,Valor_normalizado!EF$130:EF$161,0),"NA"))</f>
        <v>25</v>
      </c>
      <c r="EG160" s="6">
        <f>IF(Valor_normalizado!EG160=0,32,IFERROR(RANK(Valor_normalizado!EG160,Valor_normalizado!EG$130:EG$161,0),"NA"))</f>
        <v>32</v>
      </c>
      <c r="EH160" s="6">
        <f>IF(Valor_normalizado!EH160=0,32,IFERROR(RANK(Valor_normalizado!EH160,Valor_normalizado!EH$130:EH$161,0),"NA"))</f>
        <v>22</v>
      </c>
      <c r="EI160" s="6">
        <f>IF(Valor_normalizado!EI160=0,32,IFERROR(RANK(Valor_normalizado!EI160,Valor_normalizado!EI$130:EI$161,0),"NA"))</f>
        <v>17</v>
      </c>
      <c r="EJ160" s="6">
        <f>IF(Valor_normalizado!EJ160=0,32,IFERROR(RANK(Valor_normalizado!EJ160,Valor_normalizado!EJ$130:EJ$161,0),"NA"))</f>
        <v>22</v>
      </c>
      <c r="EK160" s="6">
        <f>IF(Valor_normalizado!EK160=0,32,IFERROR(RANK(Valor_normalizado!EK160,Valor_normalizado!EK$130:EK$161,0),"NA"))</f>
        <v>21</v>
      </c>
      <c r="EL160" s="6">
        <f>IF(Valor_normalizado!EL160=0,32,IFERROR(RANK(Valor_normalizado!EL160,Valor_normalizado!EL$130:EL$161,0),"NA"))</f>
        <v>23</v>
      </c>
      <c r="EM160" s="6">
        <f>IF(Valor_normalizado!EM160=0,32,IFERROR(RANK(Valor_normalizado!EM160,Valor_normalizado!EM$130:EM$161,0),"NA"))</f>
        <v>20</v>
      </c>
      <c r="EN160" s="6">
        <f>IF(Valor_normalizado!EN160=0,32,IFERROR(RANK(Valor_normalizado!EN160,Valor_normalizado!EN$130:EN$161,0),"NA"))</f>
        <v>17</v>
      </c>
      <c r="EO160" s="6">
        <f>IF(Valor_normalizado!EO160=0,32,IFERROR(RANK(Valor_normalizado!EO160,Valor_normalizado!EO$130:EO$161,0),"NA"))</f>
        <v>11</v>
      </c>
      <c r="EP160" s="6">
        <f>IF(Valor_normalizado!EP160=0,32,IFERROR(RANK(Valor_normalizado!EP160,Valor_normalizado!EP$130:EP$161,0),"NA"))</f>
        <v>19</v>
      </c>
      <c r="EQ160" s="6">
        <f>IF(Valor_normalizado!EQ160=0,32,IFERROR(RANK(Valor_normalizado!EQ160,Valor_normalizado!EQ$130:EQ$161,0),"NA"))</f>
        <v>17</v>
      </c>
      <c r="ER160" s="6">
        <f>IF(Valor_normalizado!ER160=0,32,IFERROR(RANK(Valor_normalizado!ER160,Valor_normalizado!ER$130:ER$161,0),"NA"))</f>
        <v>21</v>
      </c>
      <c r="ES160" s="6">
        <f>IF(Valor_normalizado!ES160=0,32,IFERROR(RANK(Valor_normalizado!ES160,Valor_normalizado!ES$130:ES$161,0),"NA"))</f>
        <v>16</v>
      </c>
    </row>
    <row r="161" spans="1:149" x14ac:dyDescent="0.25">
      <c r="A161" s="1" t="s">
        <v>277</v>
      </c>
      <c r="B161" s="75">
        <v>2023</v>
      </c>
      <c r="C161" s="6">
        <f>IF(Valor_normalizado!C161=0,32,IFERROR(RANK(Valor_normalizado!C161,Valor_normalizado!C$130:C$161,0),"NA"))</f>
        <v>7</v>
      </c>
      <c r="D161" s="6">
        <f>IF(Valor_normalizado!D161=0,32,IFERROR(RANK(Valor_normalizado!D161,Valor_normalizado!D$130:D$161,0),"NA"))</f>
        <v>27</v>
      </c>
      <c r="E161" s="6">
        <f>IF(Valor_normalizado!E161=0,32,IFERROR(RANK(Valor_normalizado!E161,Valor_normalizado!E$130:E$161,0),"NA"))</f>
        <v>14</v>
      </c>
      <c r="F161" s="6">
        <f>IF(Valor_normalizado!F161=0,32,IFERROR(RANK(Valor_normalizado!F161,Valor_normalizado!F$130:F$161,0),"NA"))</f>
        <v>14</v>
      </c>
      <c r="G161" s="6">
        <f>IF(Valor_normalizado!G161=0,32,IFERROR(RANK(Valor_normalizado!G161,Valor_normalizado!G$130:G$161,0),"NA"))</f>
        <v>8</v>
      </c>
      <c r="H161" s="6">
        <f>IF(Valor_normalizado!H161=0,32,IFERROR(RANK(Valor_normalizado!H161,Valor_normalizado!H$130:H$161,0),"NA"))</f>
        <v>28</v>
      </c>
      <c r="I161" s="6">
        <f>IF(Valor_normalizado!I161=0,32,IFERROR(RANK(Valor_normalizado!I161,Valor_normalizado!I$130:I$161,0),"NA"))</f>
        <v>32</v>
      </c>
      <c r="J161" s="6">
        <f>IF(Valor_normalizado!J161=0,32,IFERROR(RANK(Valor_normalizado!J161,Valor_normalizado!J$130:J$161,0),"NA"))</f>
        <v>29</v>
      </c>
      <c r="K161" s="6">
        <f>IF(Valor_normalizado!K161=0,32,IFERROR(RANK(Valor_normalizado!K161,Valor_normalizado!K$130:K$161,0),"NA"))</f>
        <v>6</v>
      </c>
      <c r="L161" s="6">
        <f>IF(Valor_normalizado!L161=0,32,IFERROR(RANK(Valor_normalizado!L161,Valor_normalizado!L$130:L$161,0),"NA"))</f>
        <v>21</v>
      </c>
      <c r="M161" s="6">
        <f>IF(Valor_normalizado!M161=0,32,IFERROR(RANK(Valor_normalizado!M161,Valor_normalizado!M$130:M$161,0),"NA"))</f>
        <v>8</v>
      </c>
      <c r="N161" s="6">
        <f>IF(Valor_normalizado!N161=0,32,IFERROR(RANK(Valor_normalizado!N161,Valor_normalizado!N$130:N$161,0),"NA"))</f>
        <v>6</v>
      </c>
      <c r="O161" s="6">
        <f>IF(Valor_normalizado!O161=0,32,IFERROR(RANK(Valor_normalizado!O161,Valor_normalizado!O$130:O$161,0),"NA"))</f>
        <v>30</v>
      </c>
      <c r="P161" s="6">
        <f>IF(Valor_normalizado!P161=0,32,IFERROR(RANK(Valor_normalizado!P161,Valor_normalizado!P$130:P$161,0),"NA"))</f>
        <v>18</v>
      </c>
      <c r="Q161" s="6">
        <f>IF(Valor_normalizado!Q161=0,32,IFERROR(RANK(Valor_normalizado!Q161,Valor_normalizado!Q$130:Q$161,0),"NA"))</f>
        <v>30</v>
      </c>
      <c r="R161" s="6">
        <f>IF(Valor_normalizado!R161=0,32,IFERROR(RANK(Valor_normalizado!R161,Valor_normalizado!R$130:R$161,0),"NA"))</f>
        <v>22</v>
      </c>
      <c r="S161" s="6">
        <f>IF(Valor_normalizado!S161=0,32,IFERROR(RANK(Valor_normalizado!S161,Valor_normalizado!S$130:S$161,0),"NA"))</f>
        <v>20</v>
      </c>
      <c r="T161" s="6">
        <f>IF(Valor_normalizado!T161=0,32,IFERROR(RANK(Valor_normalizado!T161,Valor_normalizado!T$130:T$161,0),"NA"))</f>
        <v>27</v>
      </c>
      <c r="U161" s="6">
        <f>IF(Valor_normalizado!U161=0,32,IFERROR(RANK(Valor_normalizado!U161,Valor_normalizado!U$130:U$161,0),"NA"))</f>
        <v>17</v>
      </c>
      <c r="V161" s="6">
        <f>IF(Valor_normalizado!V161=0,32,IFERROR(RANK(Valor_normalizado!V161,Valor_normalizado!V$130:V$161,0),"NA"))</f>
        <v>23</v>
      </c>
      <c r="W161" s="6">
        <f>IF(Valor_normalizado!W161=0,32,IFERROR(RANK(Valor_normalizado!W161,Valor_normalizado!W$130:W$161,0),"NA"))</f>
        <v>23</v>
      </c>
      <c r="X161" s="6">
        <f>IF(Valor_normalizado!X161=0,32,IFERROR(RANK(Valor_normalizado!X161,Valor_normalizado!X$130:X$161,0),"NA"))</f>
        <v>22</v>
      </c>
      <c r="Y161" s="6">
        <f>IF(Valor_normalizado!Y161=0,32,IFERROR(RANK(Valor_normalizado!Y161,Valor_normalizado!Y$130:Y$161,0),"NA"))</f>
        <v>2</v>
      </c>
      <c r="Z161" s="6">
        <f>IF(Valor_normalizado!Z161=0,32,IFERROR(RANK(Valor_normalizado!Z161,Valor_normalizado!Z$130:Z$161,0),"NA"))</f>
        <v>20</v>
      </c>
      <c r="AA161" s="6">
        <f>IF(Valor_normalizado!AA161=0,32,IFERROR(RANK(Valor_normalizado!AA161,Valor_normalizado!AA$130:AA$161,0),"NA"))</f>
        <v>21</v>
      </c>
      <c r="AB161" s="6">
        <f>IF(Valor_normalizado!AB161=0,32,IFERROR(RANK(Valor_normalizado!AB161,Valor_normalizado!AB$130:AB$161,0),"NA"))</f>
        <v>6</v>
      </c>
      <c r="AC161" s="6">
        <f>IF(Valor_normalizado!AC161=0,32,IFERROR(RANK(Valor_normalizado!AC161,Valor_normalizado!AC$130:AC$161,0),"NA"))</f>
        <v>7</v>
      </c>
      <c r="AD161" s="6">
        <f>IF(Valor_normalizado!AD161=0,32,IFERROR(RANK(Valor_normalizado!AD161,Valor_normalizado!AD$130:AD$161,0),"NA"))</f>
        <v>19</v>
      </c>
      <c r="AE161" s="6">
        <f>IF(Valor_normalizado!AE161=0,32,IFERROR(RANK(Valor_normalizado!AE161,Valor_normalizado!AE$130:AE$161,0),"NA"))</f>
        <v>18</v>
      </c>
      <c r="AF161" s="6" t="str">
        <f>IF(Valor_normalizado!AF161=0,32,IFERROR(RANK(Valor_normalizado!AF161,Valor_normalizado!AF$130:AF$161,0),"NA"))</f>
        <v>NA</v>
      </c>
      <c r="AG161" s="6">
        <f>IF(Valor_normalizado!AG161=0,32,IFERROR(RANK(Valor_normalizado!AG161,Valor_normalizado!AG$130:AG$161,0),"NA"))</f>
        <v>8</v>
      </c>
      <c r="AH161" s="6">
        <f>IF(Valor_normalizado!AH161=0,32,IFERROR(RANK(Valor_normalizado!AH161,Valor_normalizado!AH$130:AH$161,0),"NA"))</f>
        <v>11</v>
      </c>
      <c r="AI161" s="6">
        <f>IF(Valor_normalizado!AI161=0,32,IFERROR(RANK(Valor_normalizado!AI161,Valor_normalizado!AI$130:AI$161,0),"NA"))</f>
        <v>11</v>
      </c>
      <c r="AJ161" s="6">
        <f>IF(Valor_normalizado!AJ161=0,32,IFERROR(RANK(Valor_normalizado!AJ161,Valor_normalizado!AJ$130:AJ$161,0),"NA"))</f>
        <v>4</v>
      </c>
      <c r="AK161" s="6">
        <f>IF(Valor_normalizado!AK161=0,32,IFERROR(RANK(Valor_normalizado!AK161,Valor_normalizado!AK$130:AK$161,0),"NA"))</f>
        <v>23</v>
      </c>
      <c r="AL161" s="6">
        <f>IF(Valor_normalizado!AL161=0,32,IFERROR(RANK(Valor_normalizado!AL161,Valor_normalizado!AL$130:AL$161,0),"NA"))</f>
        <v>13</v>
      </c>
      <c r="AM161" s="6">
        <f>IF(Valor_normalizado!AM161=0,32,IFERROR(RANK(Valor_normalizado!AM161,Valor_normalizado!AM$130:AM$161,0),"NA"))</f>
        <v>32</v>
      </c>
      <c r="AN161" s="6">
        <f>IF(Valor_normalizado!AN161=0,32,IFERROR(RANK(Valor_normalizado!AN161,Valor_normalizado!AN$130:AN$161,0),"NA"))</f>
        <v>15</v>
      </c>
      <c r="AO161" s="6">
        <f>IF(Valor_normalizado!AO161=0,32,IFERROR(RANK(Valor_normalizado!AO161,Valor_normalizado!AO$130:AO$161,0),"NA"))</f>
        <v>15</v>
      </c>
      <c r="AP161" s="6">
        <f>IF(Valor_normalizado!AP161=0,32,IFERROR(RANK(Valor_normalizado!AP161,Valor_normalizado!AP$130:AP$161,0),"NA"))</f>
        <v>15</v>
      </c>
      <c r="AQ161" s="6">
        <f>IF(Valor_normalizado!AQ161=0,32,IFERROR(RANK(Valor_normalizado!AQ161,Valor_normalizado!AQ$130:AQ$161,0),"NA"))</f>
        <v>23</v>
      </c>
      <c r="AR161" s="6">
        <f>IF(Valor_normalizado!AR161=0,32,IFERROR(RANK(Valor_normalizado!AR161,Valor_normalizado!AR$130:AR$161,0),"NA"))</f>
        <v>17</v>
      </c>
      <c r="AS161" s="6">
        <f>IF(Valor_normalizado!AS161=0,32,IFERROR(RANK(Valor_normalizado!AS161,Valor_normalizado!AS$130:AS$161,0),"NA"))</f>
        <v>6</v>
      </c>
      <c r="AT161" s="6">
        <f>IF(Valor_normalizado!AT161=0,32,IFERROR(RANK(Valor_normalizado!AT161,Valor_normalizado!AT$130:AT$161,0),"NA"))</f>
        <v>16</v>
      </c>
      <c r="AU161" s="6">
        <f>IF(Valor_normalizado!AU161=0,32,IFERROR(RANK(Valor_normalizado!AU161,Valor_normalizado!AU$130:AU$161,0),"NA"))</f>
        <v>21</v>
      </c>
      <c r="AV161" s="6">
        <f>IF(Valor_normalizado!AV161=0,32,IFERROR(RANK(Valor_normalizado!AV161,Valor_normalizado!AV$130:AV$161,0),"NA"))</f>
        <v>12</v>
      </c>
      <c r="AW161" s="6">
        <f>IF(Valor_normalizado!AW161=0,32,IFERROR(RANK(Valor_normalizado!AW161,Valor_normalizado!AW$130:AW$161,0),"NA"))</f>
        <v>19</v>
      </c>
      <c r="AX161" s="6">
        <f>IF(Valor_normalizado!AX161=0,32,IFERROR(RANK(Valor_normalizado!AX161,Valor_normalizado!AX$130:AX$161,0),"NA"))</f>
        <v>19</v>
      </c>
      <c r="AY161" s="6">
        <f>IF(Valor_normalizado!AY161=0,32,IFERROR(RANK(Valor_normalizado!AY161,Valor_normalizado!AY$130:AY$161,0),"NA"))</f>
        <v>16</v>
      </c>
      <c r="AZ161" s="6">
        <f>IF(Valor_normalizado!AZ161=0,32,IFERROR(RANK(Valor_normalizado!AZ161,Valor_normalizado!AZ$130:AZ$161,0),"NA"))</f>
        <v>29</v>
      </c>
      <c r="BA161" s="6">
        <f>IF(Valor_normalizado!BA161=0,32,IFERROR(RANK(Valor_normalizado!BA161,Valor_normalizado!BA$130:BA$161,0),"NA"))</f>
        <v>26</v>
      </c>
      <c r="BB161" s="6">
        <f>IF(Valor_normalizado!BB161=0,32,IFERROR(RANK(Valor_normalizado!BB161,Valor_normalizado!BB$130:BB$161,0),"NA"))</f>
        <v>24</v>
      </c>
      <c r="BC161" s="6">
        <f>IF(Valor_normalizado!BC161=0,32,IFERROR(RANK(Valor_normalizado!BC161,Valor_normalizado!BC$130:BC$161,0),"NA"))</f>
        <v>17</v>
      </c>
      <c r="BD161" s="6">
        <f>IF(Valor_normalizado!BD161=0,32,IFERROR(RANK(Valor_normalizado!BD161,Valor_normalizado!BD$130:BD$161,0),"NA"))</f>
        <v>27</v>
      </c>
      <c r="BE161" s="6">
        <f>IF(Valor_normalizado!BE161=0,32,IFERROR(RANK(Valor_normalizado!BE161,Valor_normalizado!BE$130:BE$161,0),"NA"))</f>
        <v>27</v>
      </c>
      <c r="BF161" s="6">
        <f>IF(Valor_normalizado!BF161=0,32,IFERROR(RANK(Valor_normalizado!BF161,Valor_normalizado!BF$130:BF$161,0),"NA"))</f>
        <v>22</v>
      </c>
      <c r="BG161" s="6">
        <f>IF(Valor_normalizado!BG161=0,32,IFERROR(RANK(Valor_normalizado!BG161,Valor_normalizado!BG$130:BG$161,0),"NA"))</f>
        <v>29</v>
      </c>
      <c r="BH161" s="6">
        <f>IF(Valor_normalizado!BH161=0,32,IFERROR(RANK(Valor_normalizado!BH161,Valor_normalizado!BH$130:BH$161,0),"NA"))</f>
        <v>31</v>
      </c>
      <c r="BI161" s="6">
        <f>IF(Valor_normalizado!BI161=0,32,IFERROR(RANK(Valor_normalizado!BI161,Valor_normalizado!BI$130:BI$161,0),"NA"))</f>
        <v>5</v>
      </c>
      <c r="BJ161" s="6">
        <f>IF(Valor_normalizado!BJ161=0,32,IFERROR(RANK(Valor_normalizado!BJ161,Valor_normalizado!BJ$130:BJ$161,0),"NA"))</f>
        <v>1</v>
      </c>
      <c r="BK161" s="6">
        <f>IF(Valor_normalizado!BK161=0,32,IFERROR(RANK(Valor_normalizado!BK161,Valor_normalizado!BK$130:BK$161,0),"NA"))</f>
        <v>21</v>
      </c>
      <c r="BL161" s="6">
        <f>IF(Valor_normalizado!BL161=0,32,IFERROR(RANK(Valor_normalizado!BL161,Valor_normalizado!BL$130:BL$161,0),"NA"))</f>
        <v>18</v>
      </c>
      <c r="BM161" s="6">
        <f>IF(Valor_normalizado!BM161=0,32,IFERROR(RANK(Valor_normalizado!BM161,Valor_normalizado!BM$130:BM$161,0),"NA"))</f>
        <v>4</v>
      </c>
      <c r="BN161" s="6">
        <f>IF(Valor_normalizado!BN161=0,32,IFERROR(RANK(Valor_normalizado!BN161,Valor_normalizado!BN$130:BN$161,0),"NA"))</f>
        <v>15</v>
      </c>
      <c r="BO161" s="6">
        <f>IF(Valor_normalizado!BO161=0,32,IFERROR(RANK(Valor_normalizado!BO161,Valor_normalizado!BO$130:BO$161,0),"NA"))</f>
        <v>19</v>
      </c>
      <c r="BP161" s="6">
        <f>IF(Valor_normalizado!BP161=0,32,IFERROR(RANK(Valor_normalizado!BP161,Valor_normalizado!BP$130:BP$161,0),"NA"))</f>
        <v>17</v>
      </c>
      <c r="BQ161" s="6">
        <f>IF(Valor_normalizado!BQ161=0,32,IFERROR(RANK(Valor_normalizado!BQ161,Valor_normalizado!BQ$130:BQ$161,0),"NA"))</f>
        <v>8</v>
      </c>
      <c r="BR161" s="6">
        <f>IF(Valor_normalizado!BR161=0,32,IFERROR(RANK(Valor_normalizado!BR161,Valor_normalizado!BR$130:BR$161,0),"NA"))</f>
        <v>6</v>
      </c>
      <c r="BS161" s="6">
        <f>IF(Valor_normalizado!BS161=0,32,IFERROR(RANK(Valor_normalizado!BS161,Valor_normalizado!BS$130:BS$161,0),"NA"))</f>
        <v>19</v>
      </c>
      <c r="BT161" s="6">
        <f>IF(Valor_normalizado!BT161=0,32,IFERROR(RANK(Valor_normalizado!BT161,Valor_normalizado!BT$130:BT$161,0),"NA"))</f>
        <v>16</v>
      </c>
      <c r="BU161" s="6">
        <f>IF(Valor_normalizado!BU161=0,32,IFERROR(RANK(Valor_normalizado!BU161,Valor_normalizado!BU$130:BU$161,0),"NA"))</f>
        <v>15</v>
      </c>
      <c r="BV161" s="6">
        <f>IF(Valor_normalizado!BV161=0,32,IFERROR(RANK(Valor_normalizado!BV161,Valor_normalizado!BV$130:BV$161,0),"NA"))</f>
        <v>11</v>
      </c>
      <c r="BW161" s="6">
        <f>IF(Valor_normalizado!BW161=0,32,IFERROR(RANK(Valor_normalizado!BW161,Valor_normalizado!BW$130:BW$161,0),"NA"))</f>
        <v>8</v>
      </c>
      <c r="BX161" s="6">
        <f>IF(Valor_normalizado!BX161=0,32,IFERROR(RANK(Valor_normalizado!BX161,Valor_normalizado!BX$130:BX$161,0),"NA"))</f>
        <v>8</v>
      </c>
      <c r="BY161" s="6">
        <f>IF(Valor_normalizado!BY161=0,32,IFERROR(RANK(Valor_normalizado!BY161,Valor_normalizado!BY$130:BY$161,0),"NA"))</f>
        <v>7</v>
      </c>
      <c r="BZ161" s="6">
        <f>IF(Valor_normalizado!BZ161=0,32,IFERROR(RANK(Valor_normalizado!BZ161,Valor_normalizado!BZ$130:BZ$161,0),"NA"))</f>
        <v>9</v>
      </c>
      <c r="CA161" s="6">
        <f>IF(Valor_normalizado!CA161=0,32,IFERROR(RANK(Valor_normalizado!CA161,Valor_normalizado!CA$130:CA$161,0),"NA"))</f>
        <v>19</v>
      </c>
      <c r="CB161" s="6">
        <f>IF(Valor_normalizado!CB161=0,32,IFERROR(RANK(Valor_normalizado!CB161,Valor_normalizado!CB$130:CB$161,0),"NA"))</f>
        <v>7</v>
      </c>
      <c r="CC161" s="6">
        <f>IF(Valor_normalizado!CC161=0,32,IFERROR(RANK(Valor_normalizado!CC161,Valor_normalizado!CC$130:CC$161,0),"NA"))</f>
        <v>10</v>
      </c>
      <c r="CD161" s="6">
        <f>IF(Valor_normalizado!CD161=0,32,IFERROR(RANK(Valor_normalizado!CD161,Valor_normalizado!CD$130:CD$161,0),"NA"))</f>
        <v>4</v>
      </c>
      <c r="CE161" s="6">
        <f>IF(Valor_normalizado!CE161=0,32,IFERROR(RANK(Valor_normalizado!CE161,Valor_normalizado!CE$130:CE$161,0),"NA"))</f>
        <v>8</v>
      </c>
      <c r="CF161" s="6">
        <f>IF(Valor_normalizado!CF161=0,32,IFERROR(RANK(Valor_normalizado!CF161,Valor_normalizado!CF$130:CF$161,0),"NA"))</f>
        <v>17</v>
      </c>
      <c r="CG161" s="6">
        <f>IF(Valor_normalizado!CG161=0,32,IFERROR(RANK(Valor_normalizado!CG161,Valor_normalizado!CG$130:CG$161,0),"NA"))</f>
        <v>6</v>
      </c>
      <c r="CH161" s="6">
        <f>IF(Valor_normalizado!CH161=0,32,IFERROR(RANK(Valor_normalizado!CH161,Valor_normalizado!CH$130:CH$161,0),"NA"))</f>
        <v>7</v>
      </c>
      <c r="CI161" s="6">
        <f>IF(Valor_normalizado!CI161=0,32,IFERROR(RANK(Valor_normalizado!CI161,Valor_normalizado!CI$130:CI$161,0),"NA"))</f>
        <v>4</v>
      </c>
      <c r="CJ161" s="6">
        <f>IF(Valor_normalizado!CJ161=0,32,IFERROR(RANK(Valor_normalizado!CJ161,Valor_normalizado!CJ$130:CJ$161,0),"NA"))</f>
        <v>23</v>
      </c>
      <c r="CK161" s="6">
        <f>IF(Valor_normalizado!CK161=0,32,IFERROR(RANK(Valor_normalizado!CK161,Valor_normalizado!CK$130:CK$161,0),"NA"))</f>
        <v>24</v>
      </c>
      <c r="CL161" s="6">
        <f>IF(Valor_normalizado!CL161=0,32,IFERROR(RANK(Valor_normalizado!CL161,Valor_normalizado!CL$130:CL$161,0),"NA"))</f>
        <v>20</v>
      </c>
      <c r="CM161" s="6">
        <f>IF(Valor_normalizado!CM161=0,32,IFERROR(RANK(Valor_normalizado!CM161,Valor_normalizado!CM$130:CM$161,0),"NA"))</f>
        <v>23</v>
      </c>
      <c r="CN161" s="6">
        <f>IF(Valor_normalizado!CN161=0,32,IFERROR(RANK(Valor_normalizado!CN161,Valor_normalizado!CN$130:CN$161,0),"NA"))</f>
        <v>14</v>
      </c>
      <c r="CO161" s="6">
        <f>IF(Valor_normalizado!CO161=0,32,IFERROR(RANK(Valor_normalizado!CO161,Valor_normalizado!CO$130:CO$161,0),"NA"))</f>
        <v>26</v>
      </c>
      <c r="CP161" s="6">
        <f>IF(Valor_normalizado!CP161=0,32,IFERROR(RANK(Valor_normalizado!CP161,Valor_normalizado!CP$130:CP$161,0),"NA"))</f>
        <v>23</v>
      </c>
      <c r="CQ161" s="6">
        <f>IF(Valor_normalizado!CQ161=0,32,IFERROR(RANK(Valor_normalizado!CQ161,Valor_normalizado!CQ$130:CQ$161,0),"NA"))</f>
        <v>22</v>
      </c>
      <c r="CR161" s="6">
        <f>IF(Valor_normalizado!CR161=0,32,IFERROR(RANK(Valor_normalizado!CR161,Valor_normalizado!CR$130:CR$161,0),"NA"))</f>
        <v>22</v>
      </c>
      <c r="CS161" s="6">
        <f>IF(Valor_normalizado!CS161=0,32,IFERROR(RANK(Valor_normalizado!CS161,Valor_normalizado!CS$130:CS$161,0),"NA"))</f>
        <v>15</v>
      </c>
      <c r="CT161" s="6">
        <f>IF(Valor_normalizado!CT161=0,32,IFERROR(RANK(Valor_normalizado!CT161,Valor_normalizado!CT$130:CT$161,0),"NA"))</f>
        <v>8</v>
      </c>
      <c r="CU161" s="6">
        <f>IF(Valor_normalizado!CU161=0,32,IFERROR(RANK(Valor_normalizado!CU161,Valor_normalizado!CU$130:CU$161,0),"NA"))</f>
        <v>7</v>
      </c>
      <c r="CV161" s="6">
        <f>IF(Valor_normalizado!CV161=0,32,IFERROR(RANK(Valor_normalizado!CV161,Valor_normalizado!CV$130:CV$161,0),"NA"))</f>
        <v>19</v>
      </c>
      <c r="CW161" s="6">
        <f>IF(Valor_normalizado!CW161=0,32,IFERROR(RANK(Valor_normalizado!CW161,Valor_normalizado!CW$130:CW$161,0),"NA"))</f>
        <v>14</v>
      </c>
      <c r="CX161" s="6">
        <f>IF(Valor_normalizado!CX161=0,32,IFERROR(RANK(Valor_normalizado!CX161,Valor_normalizado!CX$130:CX$161,0),"NA"))</f>
        <v>10</v>
      </c>
      <c r="CY161" s="6">
        <f>IF(Valor_normalizado!CY161=0,32,IFERROR(RANK(Valor_normalizado!CY161,Valor_normalizado!CY$130:CY$161,0),"NA"))</f>
        <v>22</v>
      </c>
      <c r="CZ161" s="6">
        <f>IF(Valor_normalizado!CZ161=0,32,IFERROR(RANK(Valor_normalizado!CZ161,Valor_normalizado!CZ$130:CZ$161,0),"NA"))</f>
        <v>13</v>
      </c>
      <c r="DA161" s="6">
        <f>IF(Valor_normalizado!DA161=0,32,IFERROR(RANK(Valor_normalizado!DA161,Valor_normalizado!DA$130:DA$161,0),"NA"))</f>
        <v>13</v>
      </c>
      <c r="DB161" s="6">
        <f>IF(Valor_normalizado!DB161=0,32,IFERROR(RANK(Valor_normalizado!DB161,Valor_normalizado!DB$130:DB$161,0),"NA"))</f>
        <v>6</v>
      </c>
      <c r="DC161" s="6">
        <f>IF(Valor_normalizado!DC161=0,32,IFERROR(RANK(Valor_normalizado!DC161,Valor_normalizado!DC$130:DC$161,0),"NA"))</f>
        <v>17</v>
      </c>
      <c r="DD161" s="6">
        <f>IF(Valor_normalizado!DD161=0,32,IFERROR(RANK(Valor_normalizado!DD161,Valor_normalizado!DD$130:DD$161,0),"NA"))</f>
        <v>12</v>
      </c>
      <c r="DE161" s="6">
        <f>IF(Valor_normalizado!DE161=0,32,IFERROR(RANK(Valor_normalizado!DE161,Valor_normalizado!DE$130:DE$161,0),"NA"))</f>
        <v>13</v>
      </c>
      <c r="DF161" s="6">
        <f>IF(Valor_normalizado!DF161=0,32,IFERROR(RANK(Valor_normalizado!DF161,Valor_normalizado!DF$130:DF$161,0),"NA"))</f>
        <v>2</v>
      </c>
      <c r="DG161" s="6">
        <f>IF(Valor_normalizado!DG161=0,32,IFERROR(RANK(Valor_normalizado!DG161,Valor_normalizado!DG$130:DG$161,0),"NA"))</f>
        <v>16</v>
      </c>
      <c r="DH161" s="6">
        <f>IF(Valor_normalizado!DH161=0,32,IFERROR(RANK(Valor_normalizado!DH161,Valor_normalizado!DH$130:DH$161,0),"NA"))</f>
        <v>14</v>
      </c>
      <c r="DI161" s="6">
        <f>IF(Valor_normalizado!DI161=0,32,IFERROR(RANK(Valor_normalizado!DI161,Valor_normalizado!DI$130:DI$161,0),"NA"))</f>
        <v>28</v>
      </c>
      <c r="DJ161" s="6">
        <f>IF(Valor_normalizado!DJ161=0,32,IFERROR(RANK(Valor_normalizado!DJ161,Valor_normalizado!DJ$130:DJ$161,0),"NA"))</f>
        <v>11</v>
      </c>
      <c r="DK161" s="6">
        <f>IF(Valor_normalizado!DK161=0,32,IFERROR(RANK(Valor_normalizado!DK161,Valor_normalizado!DK$130:DK$161,0),"NA"))</f>
        <v>9</v>
      </c>
      <c r="DL161" s="6">
        <f>IF(Valor_normalizado!DL161=0,32,IFERROR(RANK(Valor_normalizado!DL161,Valor_normalizado!DL$130:DL$161,0),"NA"))</f>
        <v>4</v>
      </c>
      <c r="DM161" s="6">
        <f>IF(Valor_normalizado!DM161=0,32,IFERROR(RANK(Valor_normalizado!DM161,Valor_normalizado!DM$130:DM$161,0),"NA"))</f>
        <v>21</v>
      </c>
      <c r="DN161" s="6">
        <f>IF(Valor_normalizado!DN161=0,32,IFERROR(RANK(Valor_normalizado!DN161,Valor_normalizado!DN$130:DN$161,0),"NA"))</f>
        <v>23</v>
      </c>
      <c r="DO161" s="6">
        <f>IF(Valor_normalizado!DO161=0,32,IFERROR(RANK(Valor_normalizado!DO161,Valor_normalizado!DO$130:DO$161,0),"NA"))</f>
        <v>10</v>
      </c>
      <c r="DP161" s="6">
        <f>IF(Valor_normalizado!DP161=0,32,IFERROR(RANK(Valor_normalizado!DP161,Valor_normalizado!DP$130:DP$161,0),"NA"))</f>
        <v>16</v>
      </c>
      <c r="DQ161" s="6">
        <f>IF(Valor_normalizado!DQ161=0,32,IFERROR(RANK(Valor_normalizado!DQ161,Valor_normalizado!DQ$130:DQ$161,0),"NA"))</f>
        <v>12</v>
      </c>
      <c r="DR161" s="6">
        <f>IF(Valor_normalizado!DR161=0,32,IFERROR(RANK(Valor_normalizado!DR161,Valor_normalizado!DR$130:DR$161,0),"NA"))</f>
        <v>2</v>
      </c>
      <c r="DS161" s="6">
        <f>IF(Valor_normalizado!DS161=0,32,IFERROR(RANK(Valor_normalizado!DS161,Valor_normalizado!DS$130:DS$161,0),"NA"))</f>
        <v>9</v>
      </c>
      <c r="DT161" s="6">
        <f>IF(Valor_normalizado!DT161=0,32,IFERROR(RANK(Valor_normalizado!DT161,Valor_normalizado!DT$130:DT$161,0),"NA"))</f>
        <v>25</v>
      </c>
      <c r="DU161" s="6">
        <f>IF(Valor_normalizado!DU161=0,32,IFERROR(RANK(Valor_normalizado!DU161,Valor_normalizado!DU$130:DU$161,0),"NA"))</f>
        <v>29</v>
      </c>
      <c r="DV161" s="6">
        <f>IF(Valor_normalizado!DV161=0,32,IFERROR(RANK(Valor_normalizado!DV161,Valor_normalizado!DV$130:DV$161,0),"NA"))</f>
        <v>14</v>
      </c>
      <c r="DW161" s="6">
        <f>IF(Valor_normalizado!DW161=0,32,IFERROR(RANK(Valor_normalizado!DW161,Valor_normalizado!DW$130:DW$161,0),"NA"))</f>
        <v>18</v>
      </c>
      <c r="DX161" s="6">
        <f>IF(Valor_normalizado!DX161=0,32,IFERROR(RANK(Valor_normalizado!DX161,Valor_normalizado!DX$130:DX$161,0),"NA"))</f>
        <v>18</v>
      </c>
      <c r="DY161" s="6">
        <f>IF(Valor_normalizado!DY161=0,32,IFERROR(RANK(Valor_normalizado!DY161,Valor_normalizado!DY$130:DY$161,0),"NA"))</f>
        <v>15</v>
      </c>
      <c r="DZ161" s="6">
        <f>IF(Valor_normalizado!DZ161=0,32,IFERROR(RANK(Valor_normalizado!DZ161,Valor_normalizado!DZ$130:DZ$161,0),"NA"))</f>
        <v>20</v>
      </c>
      <c r="EA161" s="6">
        <f>IF(Valor_normalizado!EA161=0,32,IFERROR(RANK(Valor_normalizado!EA161,Valor_normalizado!EA$130:EA$161,0),"NA"))</f>
        <v>18</v>
      </c>
      <c r="EB161" s="6">
        <f>IF(Valor_normalizado!EB161=0,32,IFERROR(RANK(Valor_normalizado!EB161,Valor_normalizado!EB$130:EB$161,0),"NA"))</f>
        <v>19</v>
      </c>
      <c r="EC161" s="6">
        <f>IF(Valor_normalizado!EC161=0,32,IFERROR(RANK(Valor_normalizado!EC161,Valor_normalizado!EC$130:EC$161,0),"NA"))</f>
        <v>26</v>
      </c>
      <c r="ED161" s="6">
        <f>IF(Valor_normalizado!ED161=0,32,IFERROR(RANK(Valor_normalizado!ED161,Valor_normalizado!ED$130:ED$161,0),"NA"))</f>
        <v>30</v>
      </c>
      <c r="EE161" s="6">
        <f>IF(Valor_normalizado!EE161=0,32,IFERROR(RANK(Valor_normalizado!EE161,Valor_normalizado!EE$130:EE$161,0),"NA"))</f>
        <v>28</v>
      </c>
      <c r="EF161" s="6">
        <f>IF(Valor_normalizado!EF161=0,32,IFERROR(RANK(Valor_normalizado!EF161,Valor_normalizado!EF$130:EF$161,0),"NA"))</f>
        <v>26</v>
      </c>
      <c r="EG161" s="6">
        <f>IF(Valor_normalizado!EG161=0,32,IFERROR(RANK(Valor_normalizado!EG161,Valor_normalizado!EG$130:EG$161,0),"NA"))</f>
        <v>32</v>
      </c>
      <c r="EH161" s="6">
        <f>IF(Valor_normalizado!EH161=0,32,IFERROR(RANK(Valor_normalizado!EH161,Valor_normalizado!EH$130:EH$161,0),"NA"))</f>
        <v>25</v>
      </c>
      <c r="EI161" s="6">
        <f>IF(Valor_normalizado!EI161=0,32,IFERROR(RANK(Valor_normalizado!EI161,Valor_normalizado!EI$130:EI$161,0),"NA"))</f>
        <v>32</v>
      </c>
      <c r="EJ161" s="6">
        <f>IF(Valor_normalizado!EJ161=0,32,IFERROR(RANK(Valor_normalizado!EJ161,Valor_normalizado!EJ$130:EJ$161,0),"NA"))</f>
        <v>32</v>
      </c>
      <c r="EK161" s="6">
        <f>IF(Valor_normalizado!EK161=0,32,IFERROR(RANK(Valor_normalizado!EK161,Valor_normalizado!EK$130:EK$161,0),"NA"))</f>
        <v>32</v>
      </c>
      <c r="EL161" s="6">
        <f>IF(Valor_normalizado!EL161=0,32,IFERROR(RANK(Valor_normalizado!EL161,Valor_normalizado!EL$130:EL$161,0),"NA"))</f>
        <v>30</v>
      </c>
      <c r="EM161" s="6">
        <f>IF(Valor_normalizado!EM161=0,32,IFERROR(RANK(Valor_normalizado!EM161,Valor_normalizado!EM$130:EM$161,0),"NA"))</f>
        <v>32</v>
      </c>
      <c r="EN161" s="6">
        <f>IF(Valor_normalizado!EN161=0,32,IFERROR(RANK(Valor_normalizado!EN161,Valor_normalizado!EN$130:EN$161,0),"NA"))</f>
        <v>16</v>
      </c>
      <c r="EO161" s="6">
        <f>IF(Valor_normalizado!EO161=0,32,IFERROR(RANK(Valor_normalizado!EO161,Valor_normalizado!EO$130:EO$161,0),"NA"))</f>
        <v>2</v>
      </c>
      <c r="EP161" s="6">
        <f>IF(Valor_normalizado!EP161=0,32,IFERROR(RANK(Valor_normalizado!EP161,Valor_normalizado!EP$130:EP$161,0),"NA"))</f>
        <v>18</v>
      </c>
      <c r="EQ161" s="6">
        <f>IF(Valor_normalizado!EQ161=0,32,IFERROR(RANK(Valor_normalizado!EQ161,Valor_normalizado!EQ$130:EQ$161,0),"NA"))</f>
        <v>10</v>
      </c>
      <c r="ER161" s="6">
        <f>IF(Valor_normalizado!ER161=0,32,IFERROR(RANK(Valor_normalizado!ER161,Valor_normalizado!ER$130:ER$161,0),"NA"))</f>
        <v>22</v>
      </c>
      <c r="ES161" s="6">
        <f>IF(Valor_normalizado!ES161=0,32,IFERROR(RANK(Valor_normalizado!ES161,Valor_normalizado!ES$130:ES$161,0),"NA"))</f>
        <v>17</v>
      </c>
    </row>
  </sheetData>
  <conditionalFormatting sqref="C2:ES161">
    <cfRule type="cellIs" dxfId="2" priority="1" operator="equal">
      <formula>"n/a"</formula>
    </cfRule>
    <cfRule type="cellIs" dxfId="1" priority="2" operator="equal">
      <formula>1</formula>
    </cfRule>
    <cfRule type="cellIs" dxfId="0" priority="3" operator="equal">
      <formula>32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31DE-0D95-460F-B7D8-825D5A23ADB8}">
  <sheetPr>
    <tabColor theme="4"/>
  </sheetPr>
  <dimension ref="A3:M48"/>
  <sheetViews>
    <sheetView workbookViewId="0">
      <selection activeCell="T9" sqref="T9"/>
    </sheetView>
  </sheetViews>
  <sheetFormatPr baseColWidth="10" defaultRowHeight="15" x14ac:dyDescent="0.25"/>
  <cols>
    <col min="1" max="1" width="18.85546875" bestFit="1" customWidth="1"/>
    <col min="2" max="2" width="21.28515625" bestFit="1" customWidth="1"/>
    <col min="3" max="6" width="4.85546875" bestFit="1" customWidth="1"/>
    <col min="7" max="7" width="11.85546875" bestFit="1" customWidth="1"/>
    <col min="13" max="13" width="1.85546875" bestFit="1" customWidth="1"/>
  </cols>
  <sheetData>
    <row r="3" spans="1:13" x14ac:dyDescent="0.25">
      <c r="A3" s="102" t="s">
        <v>360</v>
      </c>
      <c r="B3" s="102" t="s">
        <v>352</v>
      </c>
    </row>
    <row r="4" spans="1:13" x14ac:dyDescent="0.25">
      <c r="A4" s="102" t="s">
        <v>353</v>
      </c>
      <c r="B4">
        <v>2019</v>
      </c>
      <c r="C4">
        <v>2020</v>
      </c>
      <c r="D4">
        <v>2021</v>
      </c>
      <c r="E4">
        <v>2022</v>
      </c>
      <c r="F4">
        <v>2023</v>
      </c>
      <c r="G4" t="s">
        <v>354</v>
      </c>
      <c r="H4" s="95" t="s">
        <v>337</v>
      </c>
      <c r="I4" s="95" t="s">
        <v>338</v>
      </c>
      <c r="J4" s="95" t="s">
        <v>339</v>
      </c>
      <c r="K4" s="95" t="s">
        <v>340</v>
      </c>
      <c r="L4" s="95" t="s">
        <v>355</v>
      </c>
    </row>
    <row r="5" spans="1:13" x14ac:dyDescent="0.25">
      <c r="A5" s="50" t="s">
        <v>197</v>
      </c>
      <c r="B5" s="103">
        <v>2.8029819516777672</v>
      </c>
      <c r="C5" s="103">
        <v>3.0811874044386602</v>
      </c>
      <c r="D5" s="103">
        <v>3.2388118350643218</v>
      </c>
      <c r="E5" s="103">
        <v>2.68946258995192</v>
      </c>
      <c r="F5" s="103">
        <v>3.5268128973528006</v>
      </c>
      <c r="G5" t="str">
        <f>A5</f>
        <v>Arauca</v>
      </c>
      <c r="H5" s="104">
        <f t="shared" ref="H5:L5" si="0">B5</f>
        <v>2.8029819516777672</v>
      </c>
      <c r="I5" s="104">
        <f t="shared" si="0"/>
        <v>3.0811874044386602</v>
      </c>
      <c r="J5" s="104">
        <f t="shared" si="0"/>
        <v>3.2388118350643218</v>
      </c>
      <c r="K5" s="104">
        <f t="shared" si="0"/>
        <v>2.68946258995192</v>
      </c>
      <c r="L5" s="104">
        <f t="shared" si="0"/>
        <v>3.5268128973528006</v>
      </c>
      <c r="M5">
        <v>1</v>
      </c>
    </row>
    <row r="6" spans="1:13" x14ac:dyDescent="0.25">
      <c r="A6" s="50" t="s">
        <v>247</v>
      </c>
      <c r="B6" s="103">
        <v>6.9560418593433688</v>
      </c>
      <c r="C6" s="103">
        <v>6.7909069825592354</v>
      </c>
      <c r="D6" s="103">
        <v>6.4097593468648721</v>
      </c>
      <c r="E6" s="103">
        <v>5.6311903836213233</v>
      </c>
      <c r="F6" s="103">
        <v>6.5038795058654086</v>
      </c>
      <c r="G6" t="str">
        <f t="shared" ref="G6:G36" si="1">A6</f>
        <v>Armenia</v>
      </c>
      <c r="H6" s="104">
        <f t="shared" ref="H6:H36" si="2">B6</f>
        <v>6.9560418593433688</v>
      </c>
      <c r="I6" s="104">
        <f t="shared" ref="I6:I36" si="3">C6</f>
        <v>6.7909069825592354</v>
      </c>
      <c r="J6" s="104">
        <f t="shared" ref="J6:J36" si="4">D6</f>
        <v>6.4097593468648721</v>
      </c>
      <c r="K6" s="104">
        <f t="shared" ref="K6:K36" si="5">E6</f>
        <v>5.6311903836213233</v>
      </c>
      <c r="L6" s="104">
        <f t="shared" ref="L6:L36" si="6">F6</f>
        <v>6.5038795058654086</v>
      </c>
      <c r="M6">
        <v>1</v>
      </c>
    </row>
    <row r="7" spans="1:13" x14ac:dyDescent="0.25">
      <c r="A7" s="50" t="s">
        <v>248</v>
      </c>
      <c r="B7" s="103">
        <v>6.6860573650693009</v>
      </c>
      <c r="C7" s="103">
        <v>6.8720029621125844</v>
      </c>
      <c r="D7" s="103">
        <v>6.702603850567149</v>
      </c>
      <c r="E7" s="103">
        <v>6.8985343383025821</v>
      </c>
      <c r="F7" s="103">
        <v>7.2677452251882455</v>
      </c>
      <c r="G7" t="str">
        <f t="shared" si="1"/>
        <v>Barranquilla AM</v>
      </c>
      <c r="H7" s="104">
        <f t="shared" si="2"/>
        <v>6.6860573650693009</v>
      </c>
      <c r="I7" s="104">
        <f t="shared" si="3"/>
        <v>6.8720029621125844</v>
      </c>
      <c r="J7" s="104">
        <f t="shared" si="4"/>
        <v>6.702603850567149</v>
      </c>
      <c r="K7" s="104">
        <f t="shared" si="5"/>
        <v>6.8985343383025821</v>
      </c>
      <c r="L7" s="104">
        <f t="shared" si="6"/>
        <v>7.2677452251882455</v>
      </c>
      <c r="M7">
        <v>1</v>
      </c>
    </row>
    <row r="8" spans="1:13" x14ac:dyDescent="0.25">
      <c r="A8" s="50" t="s">
        <v>249</v>
      </c>
      <c r="B8" s="103">
        <v>8.6009060640496742</v>
      </c>
      <c r="C8" s="103">
        <v>8.6783344348013394</v>
      </c>
      <c r="D8" s="103">
        <v>8.5838965525179418</v>
      </c>
      <c r="E8" s="103">
        <v>7.8959252745452506</v>
      </c>
      <c r="F8" s="103">
        <v>8.2654678162167077</v>
      </c>
      <c r="G8" t="str">
        <f t="shared" si="1"/>
        <v>Bogotá D.C.</v>
      </c>
      <c r="H8" s="104">
        <f t="shared" si="2"/>
        <v>8.6009060640496742</v>
      </c>
      <c r="I8" s="104">
        <f t="shared" si="3"/>
        <v>8.6783344348013394</v>
      </c>
      <c r="J8" s="104">
        <f t="shared" si="4"/>
        <v>8.5838965525179418</v>
      </c>
      <c r="K8" s="104">
        <f t="shared" si="5"/>
        <v>7.8959252745452506</v>
      </c>
      <c r="L8" s="104">
        <f t="shared" si="6"/>
        <v>8.2654678162167077</v>
      </c>
      <c r="M8">
        <v>1</v>
      </c>
    </row>
    <row r="9" spans="1:13" x14ac:dyDescent="0.25">
      <c r="A9" s="50" t="s">
        <v>250</v>
      </c>
      <c r="B9" s="103">
        <v>6.7310046078458203</v>
      </c>
      <c r="C9" s="103">
        <v>6.6038254062909205</v>
      </c>
      <c r="D9" s="103">
        <v>5.9922996573927554</v>
      </c>
      <c r="E9" s="103">
        <v>6.4000191834301203</v>
      </c>
      <c r="F9" s="103">
        <v>6.9137434473407211</v>
      </c>
      <c r="G9" t="str">
        <f t="shared" si="1"/>
        <v>Bucaramanga AM</v>
      </c>
      <c r="H9" s="104">
        <f t="shared" si="2"/>
        <v>6.7310046078458203</v>
      </c>
      <c r="I9" s="104">
        <f t="shared" si="3"/>
        <v>6.6038254062909205</v>
      </c>
      <c r="J9" s="104">
        <f t="shared" si="4"/>
        <v>5.9922996573927554</v>
      </c>
      <c r="K9" s="104">
        <f t="shared" si="5"/>
        <v>6.4000191834301203</v>
      </c>
      <c r="L9" s="104">
        <f t="shared" si="6"/>
        <v>6.9137434473407211</v>
      </c>
      <c r="M9">
        <v>1</v>
      </c>
    </row>
    <row r="10" spans="1:13" x14ac:dyDescent="0.25">
      <c r="A10" s="50" t="s">
        <v>251</v>
      </c>
      <c r="B10" s="103">
        <v>6.9761399609446748</v>
      </c>
      <c r="C10" s="103">
        <v>7.373331703075257</v>
      </c>
      <c r="D10" s="103">
        <v>7.4228878624965517</v>
      </c>
      <c r="E10" s="103">
        <v>7.330431798158842</v>
      </c>
      <c r="F10" s="103">
        <v>8.088398515781634</v>
      </c>
      <c r="G10" t="str">
        <f t="shared" si="1"/>
        <v>Cali AM</v>
      </c>
      <c r="H10" s="104">
        <f t="shared" si="2"/>
        <v>6.9761399609446748</v>
      </c>
      <c r="I10" s="104">
        <f t="shared" si="3"/>
        <v>7.373331703075257</v>
      </c>
      <c r="J10" s="104">
        <f t="shared" si="4"/>
        <v>7.4228878624965517</v>
      </c>
      <c r="K10" s="104">
        <f t="shared" si="5"/>
        <v>7.330431798158842</v>
      </c>
      <c r="L10" s="104">
        <f t="shared" si="6"/>
        <v>8.088398515781634</v>
      </c>
      <c r="M10">
        <v>1</v>
      </c>
    </row>
    <row r="11" spans="1:13" x14ac:dyDescent="0.25">
      <c r="A11" s="50" t="s">
        <v>252</v>
      </c>
      <c r="B11" s="103">
        <v>6.4380801222568094</v>
      </c>
      <c r="C11" s="103">
        <v>6.3387738332637884</v>
      </c>
      <c r="D11" s="103">
        <v>4.959199253598074</v>
      </c>
      <c r="E11" s="103">
        <v>5.4471431356736471</v>
      </c>
      <c r="F11" s="103">
        <v>5.9440536924540543</v>
      </c>
      <c r="G11" t="str">
        <f t="shared" si="1"/>
        <v>Cartagena</v>
      </c>
      <c r="H11" s="104">
        <f t="shared" si="2"/>
        <v>6.4380801222568094</v>
      </c>
      <c r="I11" s="104">
        <f t="shared" si="3"/>
        <v>6.3387738332637884</v>
      </c>
      <c r="J11" s="104">
        <f t="shared" si="4"/>
        <v>4.959199253598074</v>
      </c>
      <c r="K11" s="104">
        <f t="shared" si="5"/>
        <v>5.4471431356736471</v>
      </c>
      <c r="L11" s="104">
        <f t="shared" si="6"/>
        <v>5.9440536924540543</v>
      </c>
      <c r="M11">
        <v>1</v>
      </c>
    </row>
    <row r="12" spans="1:13" x14ac:dyDescent="0.25">
      <c r="A12" s="50" t="s">
        <v>253</v>
      </c>
      <c r="B12" s="103">
        <v>5.6519754545444156</v>
      </c>
      <c r="C12" s="103">
        <v>5.2745026614475314</v>
      </c>
      <c r="D12" s="103">
        <v>4.8356082033287793</v>
      </c>
      <c r="E12" s="103">
        <v>4.8524448195072623</v>
      </c>
      <c r="F12" s="103">
        <v>5.7768376270609911</v>
      </c>
      <c r="G12" t="str">
        <f t="shared" si="1"/>
        <v>Cúcuta AM</v>
      </c>
      <c r="H12" s="104">
        <f t="shared" si="2"/>
        <v>5.6519754545444156</v>
      </c>
      <c r="I12" s="104">
        <f t="shared" si="3"/>
        <v>5.2745026614475314</v>
      </c>
      <c r="J12" s="104">
        <f t="shared" si="4"/>
        <v>4.8356082033287793</v>
      </c>
      <c r="K12" s="104">
        <f t="shared" si="5"/>
        <v>4.8524448195072623</v>
      </c>
      <c r="L12" s="104">
        <f t="shared" si="6"/>
        <v>5.7768376270609911</v>
      </c>
      <c r="M12">
        <v>1</v>
      </c>
    </row>
    <row r="13" spans="1:13" x14ac:dyDescent="0.25">
      <c r="A13" s="50" t="s">
        <v>254</v>
      </c>
      <c r="B13" s="103">
        <v>4.8616111928485264</v>
      </c>
      <c r="C13" s="103">
        <v>4.4638465986033022</v>
      </c>
      <c r="D13" s="103">
        <v>4.6282231702084058</v>
      </c>
      <c r="E13" s="103">
        <v>4.2807182196232239</v>
      </c>
      <c r="F13" s="103">
        <v>4.9725696029482735</v>
      </c>
      <c r="G13" t="str">
        <f t="shared" si="1"/>
        <v>Florencia</v>
      </c>
      <c r="H13" s="104">
        <f t="shared" si="2"/>
        <v>4.8616111928485264</v>
      </c>
      <c r="I13" s="104">
        <f t="shared" si="3"/>
        <v>4.4638465986033022</v>
      </c>
      <c r="J13" s="104">
        <f t="shared" si="4"/>
        <v>4.6282231702084058</v>
      </c>
      <c r="K13" s="104">
        <f t="shared" si="5"/>
        <v>4.2807182196232239</v>
      </c>
      <c r="L13" s="104">
        <f t="shared" si="6"/>
        <v>4.9725696029482735</v>
      </c>
      <c r="M13">
        <v>1</v>
      </c>
    </row>
    <row r="14" spans="1:13" x14ac:dyDescent="0.25">
      <c r="A14" s="50" t="s">
        <v>255</v>
      </c>
      <c r="B14" s="103">
        <v>7.0130974066765619</v>
      </c>
      <c r="C14" s="103">
        <v>6.8956360140598969</v>
      </c>
      <c r="D14" s="103">
        <v>6.6939298883940719</v>
      </c>
      <c r="E14" s="103">
        <v>6.2588894991394373</v>
      </c>
      <c r="F14" s="103">
        <v>6.7007276469606243</v>
      </c>
      <c r="G14" t="str">
        <f t="shared" si="1"/>
        <v>Ibagué</v>
      </c>
      <c r="H14" s="104">
        <f t="shared" si="2"/>
        <v>7.0130974066765619</v>
      </c>
      <c r="I14" s="104">
        <f t="shared" si="3"/>
        <v>6.8956360140598969</v>
      </c>
      <c r="J14" s="104">
        <f t="shared" si="4"/>
        <v>6.6939298883940719</v>
      </c>
      <c r="K14" s="104">
        <f t="shared" si="5"/>
        <v>6.2588894991394373</v>
      </c>
      <c r="L14" s="104">
        <f t="shared" si="6"/>
        <v>6.7007276469606243</v>
      </c>
      <c r="M14">
        <v>1</v>
      </c>
    </row>
    <row r="15" spans="1:13" x14ac:dyDescent="0.25">
      <c r="A15" s="50" t="s">
        <v>256</v>
      </c>
      <c r="B15" s="103">
        <v>3.2742499989214915</v>
      </c>
      <c r="C15" s="103">
        <v>3.5607890319896605</v>
      </c>
      <c r="D15" s="103">
        <v>3.1129559989131712</v>
      </c>
      <c r="E15" s="103">
        <v>3.3911213236211415</v>
      </c>
      <c r="F15" s="103">
        <v>3.6480573431806143</v>
      </c>
      <c r="G15" t="str">
        <f t="shared" si="1"/>
        <v>Inírida</v>
      </c>
      <c r="H15" s="104">
        <f t="shared" si="2"/>
        <v>3.2742499989214915</v>
      </c>
      <c r="I15" s="104">
        <f t="shared" si="3"/>
        <v>3.5607890319896605</v>
      </c>
      <c r="J15" s="104">
        <f t="shared" si="4"/>
        <v>3.1129559989131712</v>
      </c>
      <c r="K15" s="104">
        <f t="shared" si="5"/>
        <v>3.3911213236211415</v>
      </c>
      <c r="L15" s="104">
        <f t="shared" si="6"/>
        <v>3.6480573431806143</v>
      </c>
      <c r="M15">
        <v>1</v>
      </c>
    </row>
    <row r="16" spans="1:13" x14ac:dyDescent="0.25">
      <c r="A16" s="50" t="s">
        <v>257</v>
      </c>
      <c r="B16" s="103">
        <v>4.7881265240396296</v>
      </c>
      <c r="C16" s="103">
        <v>4.3528142066263023</v>
      </c>
      <c r="D16" s="103">
        <v>4.1610065869666322</v>
      </c>
      <c r="E16" s="103">
        <v>4.046693080093668</v>
      </c>
      <c r="F16" s="103">
        <v>3.7013639935358182</v>
      </c>
      <c r="G16" t="str">
        <f t="shared" si="1"/>
        <v>Leticia</v>
      </c>
      <c r="H16" s="104">
        <f t="shared" si="2"/>
        <v>4.7881265240396296</v>
      </c>
      <c r="I16" s="104">
        <f t="shared" si="3"/>
        <v>4.3528142066263023</v>
      </c>
      <c r="J16" s="104">
        <f t="shared" si="4"/>
        <v>4.1610065869666322</v>
      </c>
      <c r="K16" s="104">
        <f t="shared" si="5"/>
        <v>4.046693080093668</v>
      </c>
      <c r="L16" s="104">
        <f t="shared" si="6"/>
        <v>3.7013639935358182</v>
      </c>
      <c r="M16">
        <v>1</v>
      </c>
    </row>
    <row r="17" spans="1:13" x14ac:dyDescent="0.25">
      <c r="A17" s="50" t="s">
        <v>258</v>
      </c>
      <c r="B17" s="103">
        <v>5.8510123289654326</v>
      </c>
      <c r="C17" s="103">
        <v>5.8322682968707076</v>
      </c>
      <c r="D17" s="103">
        <v>6.2028535371759874</v>
      </c>
      <c r="E17" s="103">
        <v>6.0067850607506781</v>
      </c>
      <c r="F17" s="103">
        <v>6.5239276604560175</v>
      </c>
      <c r="G17" t="str">
        <f t="shared" si="1"/>
        <v>Manizales AM</v>
      </c>
      <c r="H17" s="104">
        <f t="shared" si="2"/>
        <v>5.8510123289654326</v>
      </c>
      <c r="I17" s="104">
        <f t="shared" si="3"/>
        <v>5.8322682968707076</v>
      </c>
      <c r="J17" s="104">
        <f t="shared" si="4"/>
        <v>6.2028535371759874</v>
      </c>
      <c r="K17" s="104">
        <f t="shared" si="5"/>
        <v>6.0067850607506781</v>
      </c>
      <c r="L17" s="104">
        <f t="shared" si="6"/>
        <v>6.5239276604560175</v>
      </c>
      <c r="M17">
        <v>1</v>
      </c>
    </row>
    <row r="18" spans="1:13" x14ac:dyDescent="0.25">
      <c r="A18" s="50" t="s">
        <v>259</v>
      </c>
      <c r="B18" s="103">
        <v>6.7275438565186469</v>
      </c>
      <c r="C18" s="103">
        <v>6.6705836365928475</v>
      </c>
      <c r="D18" s="103">
        <v>6.844946030359603</v>
      </c>
      <c r="E18" s="103">
        <v>6.9875666574679327</v>
      </c>
      <c r="F18" s="103">
        <v>7.6675728397266898</v>
      </c>
      <c r="G18" t="str">
        <f t="shared" si="1"/>
        <v>Medellín AM</v>
      </c>
      <c r="H18" s="104">
        <f t="shared" si="2"/>
        <v>6.7275438565186469</v>
      </c>
      <c r="I18" s="104">
        <f t="shared" si="3"/>
        <v>6.6705836365928475</v>
      </c>
      <c r="J18" s="104">
        <f t="shared" si="4"/>
        <v>6.844946030359603</v>
      </c>
      <c r="K18" s="104">
        <f t="shared" si="5"/>
        <v>6.9875666574679327</v>
      </c>
      <c r="L18" s="104">
        <f t="shared" si="6"/>
        <v>7.6675728397266898</v>
      </c>
      <c r="M18">
        <v>1</v>
      </c>
    </row>
    <row r="19" spans="1:13" x14ac:dyDescent="0.25">
      <c r="A19" s="50" t="s">
        <v>260</v>
      </c>
      <c r="B19" s="103">
        <v>3.4018202767247283</v>
      </c>
      <c r="C19" s="103">
        <v>3.1249823146121072</v>
      </c>
      <c r="D19" s="103">
        <v>2.9787024538358153</v>
      </c>
      <c r="E19" s="103">
        <v>2.8988265768742538</v>
      </c>
      <c r="F19" s="103">
        <v>3.2437326975420322</v>
      </c>
      <c r="G19" t="str">
        <f t="shared" si="1"/>
        <v>Mitú</v>
      </c>
      <c r="H19" s="104">
        <f t="shared" si="2"/>
        <v>3.4018202767247283</v>
      </c>
      <c r="I19" s="104">
        <f t="shared" si="3"/>
        <v>3.1249823146121072</v>
      </c>
      <c r="J19" s="104">
        <f t="shared" si="4"/>
        <v>2.9787024538358153</v>
      </c>
      <c r="K19" s="104">
        <f t="shared" si="5"/>
        <v>2.8988265768742538</v>
      </c>
      <c r="L19" s="104">
        <f t="shared" si="6"/>
        <v>3.2437326975420322</v>
      </c>
      <c r="M19">
        <v>1</v>
      </c>
    </row>
    <row r="20" spans="1:13" x14ac:dyDescent="0.25">
      <c r="A20" s="50" t="s">
        <v>261</v>
      </c>
      <c r="B20" s="103">
        <v>4.5501130259567804</v>
      </c>
      <c r="C20" s="103">
        <v>4.963111681843988</v>
      </c>
      <c r="D20" s="103">
        <v>4.4547775620857069</v>
      </c>
      <c r="E20" s="103">
        <v>4.3239658900262077</v>
      </c>
      <c r="F20" s="103">
        <v>4.6549944683266551</v>
      </c>
      <c r="G20" t="str">
        <f t="shared" si="1"/>
        <v>Mocoa</v>
      </c>
      <c r="H20" s="104">
        <f t="shared" si="2"/>
        <v>4.5501130259567804</v>
      </c>
      <c r="I20" s="104">
        <f t="shared" si="3"/>
        <v>4.963111681843988</v>
      </c>
      <c r="J20" s="104">
        <f t="shared" si="4"/>
        <v>4.4547775620857069</v>
      </c>
      <c r="K20" s="104">
        <f t="shared" si="5"/>
        <v>4.3239658900262077</v>
      </c>
      <c r="L20" s="104">
        <f t="shared" si="6"/>
        <v>4.6549944683266551</v>
      </c>
      <c r="M20">
        <v>1</v>
      </c>
    </row>
    <row r="21" spans="1:13" x14ac:dyDescent="0.25">
      <c r="A21" s="50" t="s">
        <v>262</v>
      </c>
      <c r="B21" s="103">
        <v>5.7903693412882511</v>
      </c>
      <c r="C21" s="103">
        <v>5.7837674613632188</v>
      </c>
      <c r="D21" s="103">
        <v>5.6798680148463676</v>
      </c>
      <c r="E21" s="103">
        <v>5.2127832112741057</v>
      </c>
      <c r="F21" s="103">
        <v>5.8463142960150876</v>
      </c>
      <c r="G21" t="str">
        <f t="shared" si="1"/>
        <v>Montería</v>
      </c>
      <c r="H21" s="104">
        <f t="shared" si="2"/>
        <v>5.7903693412882511</v>
      </c>
      <c r="I21" s="104">
        <f t="shared" si="3"/>
        <v>5.7837674613632188</v>
      </c>
      <c r="J21" s="104">
        <f t="shared" si="4"/>
        <v>5.6798680148463676</v>
      </c>
      <c r="K21" s="104">
        <f t="shared" si="5"/>
        <v>5.2127832112741057</v>
      </c>
      <c r="L21" s="104">
        <f t="shared" si="6"/>
        <v>5.8463142960150876</v>
      </c>
      <c r="M21">
        <v>1</v>
      </c>
    </row>
    <row r="22" spans="1:13" x14ac:dyDescent="0.25">
      <c r="A22" s="50" t="s">
        <v>263</v>
      </c>
      <c r="B22" s="103">
        <v>6.0413189677636883</v>
      </c>
      <c r="C22" s="103">
        <v>6.0007224793473917</v>
      </c>
      <c r="D22" s="103">
        <v>5.860824133515516</v>
      </c>
      <c r="E22" s="103">
        <v>5.6862477004989813</v>
      </c>
      <c r="F22" s="103">
        <v>6.3986022225822348</v>
      </c>
      <c r="G22" t="str">
        <f t="shared" si="1"/>
        <v>Neiva</v>
      </c>
      <c r="H22" s="104">
        <f t="shared" si="2"/>
        <v>6.0413189677636883</v>
      </c>
      <c r="I22" s="104">
        <f t="shared" si="3"/>
        <v>6.0007224793473917</v>
      </c>
      <c r="J22" s="104">
        <f t="shared" si="4"/>
        <v>5.860824133515516</v>
      </c>
      <c r="K22" s="104">
        <f t="shared" si="5"/>
        <v>5.6862477004989813</v>
      </c>
      <c r="L22" s="104">
        <f t="shared" si="6"/>
        <v>6.3986022225822348</v>
      </c>
      <c r="M22">
        <v>1</v>
      </c>
    </row>
    <row r="23" spans="1:13" x14ac:dyDescent="0.25">
      <c r="A23" s="50" t="s">
        <v>264</v>
      </c>
      <c r="B23" s="103">
        <v>5.4492179393391265</v>
      </c>
      <c r="C23" s="103">
        <v>5.5338322825287616</v>
      </c>
      <c r="D23" s="103">
        <v>4.8853150157125835</v>
      </c>
      <c r="E23" s="103">
        <v>5.1868700474574645</v>
      </c>
      <c r="F23" s="103">
        <v>5.2837081853563808</v>
      </c>
      <c r="G23" t="str">
        <f t="shared" si="1"/>
        <v>Pasto</v>
      </c>
      <c r="H23" s="104">
        <f t="shared" si="2"/>
        <v>5.4492179393391265</v>
      </c>
      <c r="I23" s="104">
        <f t="shared" si="3"/>
        <v>5.5338322825287616</v>
      </c>
      <c r="J23" s="104">
        <f t="shared" si="4"/>
        <v>4.8853150157125835</v>
      </c>
      <c r="K23" s="104">
        <f t="shared" si="5"/>
        <v>5.1868700474574645</v>
      </c>
      <c r="L23" s="104">
        <f t="shared" si="6"/>
        <v>5.2837081853563808</v>
      </c>
      <c r="M23">
        <v>1</v>
      </c>
    </row>
    <row r="24" spans="1:13" x14ac:dyDescent="0.25">
      <c r="A24" s="50" t="s">
        <v>265</v>
      </c>
      <c r="B24" s="103">
        <v>7.0222560331344406</v>
      </c>
      <c r="C24" s="103">
        <v>6.7709904652250383</v>
      </c>
      <c r="D24" s="103">
        <v>6.2202281427552588</v>
      </c>
      <c r="E24" s="103">
        <v>6.4450225306488997</v>
      </c>
      <c r="F24" s="103">
        <v>6.9807215698208802</v>
      </c>
      <c r="G24" t="str">
        <f t="shared" si="1"/>
        <v>Pereira AM</v>
      </c>
      <c r="H24" s="104">
        <f t="shared" si="2"/>
        <v>7.0222560331344406</v>
      </c>
      <c r="I24" s="104">
        <f t="shared" si="3"/>
        <v>6.7709904652250383</v>
      </c>
      <c r="J24" s="104">
        <f t="shared" si="4"/>
        <v>6.2202281427552588</v>
      </c>
      <c r="K24" s="104">
        <f t="shared" si="5"/>
        <v>6.4450225306488997</v>
      </c>
      <c r="L24" s="104">
        <f t="shared" si="6"/>
        <v>6.9807215698208802</v>
      </c>
      <c r="M24">
        <v>1</v>
      </c>
    </row>
    <row r="25" spans="1:13" x14ac:dyDescent="0.25">
      <c r="A25" s="50" t="s">
        <v>266</v>
      </c>
      <c r="B25" s="103">
        <v>4.723988302902435</v>
      </c>
      <c r="C25" s="103">
        <v>4.5507913410537153</v>
      </c>
      <c r="D25" s="103">
        <v>4.212194330487657</v>
      </c>
      <c r="E25" s="103">
        <v>4.2805333230377656</v>
      </c>
      <c r="F25" s="103">
        <v>4.806999267170486</v>
      </c>
      <c r="G25" t="str">
        <f t="shared" si="1"/>
        <v>Popayán</v>
      </c>
      <c r="H25" s="104">
        <f t="shared" si="2"/>
        <v>4.723988302902435</v>
      </c>
      <c r="I25" s="104">
        <f t="shared" si="3"/>
        <v>4.5507913410537153</v>
      </c>
      <c r="J25" s="104">
        <f t="shared" si="4"/>
        <v>4.212194330487657</v>
      </c>
      <c r="K25" s="104">
        <f t="shared" si="5"/>
        <v>4.2805333230377656</v>
      </c>
      <c r="L25" s="104">
        <f t="shared" si="6"/>
        <v>4.806999267170486</v>
      </c>
      <c r="M25">
        <v>1</v>
      </c>
    </row>
    <row r="26" spans="1:13" x14ac:dyDescent="0.25">
      <c r="A26" s="50" t="s">
        <v>267</v>
      </c>
      <c r="B26" s="103">
        <v>3.3370135690642888</v>
      </c>
      <c r="C26" s="103">
        <v>2.6172373104145024</v>
      </c>
      <c r="D26" s="103">
        <v>3.4060242681818655</v>
      </c>
      <c r="E26" s="103">
        <v>3.5700542465902494</v>
      </c>
      <c r="F26" s="103">
        <v>4.0903695301466252</v>
      </c>
      <c r="G26" t="str">
        <f t="shared" si="1"/>
        <v>Puerto Carreño</v>
      </c>
      <c r="H26" s="104">
        <f t="shared" si="2"/>
        <v>3.3370135690642888</v>
      </c>
      <c r="I26" s="104">
        <f t="shared" si="3"/>
        <v>2.6172373104145024</v>
      </c>
      <c r="J26" s="104">
        <f t="shared" si="4"/>
        <v>3.4060242681818655</v>
      </c>
      <c r="K26" s="104">
        <f t="shared" si="5"/>
        <v>3.5700542465902494</v>
      </c>
      <c r="L26" s="104">
        <f t="shared" si="6"/>
        <v>4.0903695301466252</v>
      </c>
      <c r="M26">
        <v>1</v>
      </c>
    </row>
    <row r="27" spans="1:13" x14ac:dyDescent="0.25">
      <c r="A27" s="50" t="s">
        <v>268</v>
      </c>
      <c r="B27" s="103">
        <v>3.7271815067428919</v>
      </c>
      <c r="C27" s="103">
        <v>4.0247960575359407</v>
      </c>
      <c r="D27" s="103">
        <v>3.7519485183276813</v>
      </c>
      <c r="E27" s="103">
        <v>3.9001904739684194</v>
      </c>
      <c r="F27" s="103">
        <v>4.2245869190877023</v>
      </c>
      <c r="G27" t="str">
        <f t="shared" si="1"/>
        <v>Quibdó</v>
      </c>
      <c r="H27" s="104">
        <f t="shared" si="2"/>
        <v>3.7271815067428919</v>
      </c>
      <c r="I27" s="104">
        <f t="shared" si="3"/>
        <v>4.0247960575359407</v>
      </c>
      <c r="J27" s="104">
        <f t="shared" si="4"/>
        <v>3.7519485183276813</v>
      </c>
      <c r="K27" s="104">
        <f t="shared" si="5"/>
        <v>3.9001904739684194</v>
      </c>
      <c r="L27" s="104">
        <f t="shared" si="6"/>
        <v>4.2245869190877023</v>
      </c>
      <c r="M27">
        <v>1</v>
      </c>
    </row>
    <row r="28" spans="1:13" x14ac:dyDescent="0.25">
      <c r="A28" s="50" t="s">
        <v>269</v>
      </c>
      <c r="B28" s="103">
        <v>3.6745275424954205</v>
      </c>
      <c r="C28" s="103">
        <v>3.9206689155265719</v>
      </c>
      <c r="D28" s="103">
        <v>2.7565006525308409</v>
      </c>
      <c r="E28" s="103">
        <v>3.2980122555130418</v>
      </c>
      <c r="F28" s="103">
        <v>4.0797133816463038</v>
      </c>
      <c r="G28" t="str">
        <f t="shared" si="1"/>
        <v>Riohacha</v>
      </c>
      <c r="H28" s="104">
        <f t="shared" si="2"/>
        <v>3.6745275424954205</v>
      </c>
      <c r="I28" s="104">
        <f t="shared" si="3"/>
        <v>3.9206689155265719</v>
      </c>
      <c r="J28" s="104">
        <f t="shared" si="4"/>
        <v>2.7565006525308409</v>
      </c>
      <c r="K28" s="104">
        <f t="shared" si="5"/>
        <v>3.2980122555130418</v>
      </c>
      <c r="L28" s="104">
        <f t="shared" si="6"/>
        <v>4.0797133816463038</v>
      </c>
      <c r="M28">
        <v>1</v>
      </c>
    </row>
    <row r="29" spans="1:13" x14ac:dyDescent="0.25">
      <c r="A29" s="50" t="s">
        <v>270</v>
      </c>
      <c r="B29" s="103">
        <v>6.6626755419665598</v>
      </c>
      <c r="C29" s="103">
        <v>6.7290271725507651</v>
      </c>
      <c r="D29" s="103">
        <v>5.3169658830466613</v>
      </c>
      <c r="E29" s="103">
        <v>5.10347320936404</v>
      </c>
      <c r="F29" s="103">
        <v>5.2187225810186924</v>
      </c>
      <c r="G29" t="str">
        <f t="shared" si="1"/>
        <v>San Andrés</v>
      </c>
      <c r="H29" s="104">
        <f t="shared" si="2"/>
        <v>6.6626755419665598</v>
      </c>
      <c r="I29" s="104">
        <f t="shared" si="3"/>
        <v>6.7290271725507651</v>
      </c>
      <c r="J29" s="104">
        <f t="shared" si="4"/>
        <v>5.3169658830466613</v>
      </c>
      <c r="K29" s="104">
        <f t="shared" si="5"/>
        <v>5.10347320936404</v>
      </c>
      <c r="L29" s="104">
        <f t="shared" si="6"/>
        <v>5.2187225810186924</v>
      </c>
      <c r="M29">
        <v>1</v>
      </c>
    </row>
    <row r="30" spans="1:13" x14ac:dyDescent="0.25">
      <c r="A30" s="50" t="s">
        <v>271</v>
      </c>
      <c r="B30" s="103">
        <v>3.194992846537748</v>
      </c>
      <c r="C30" s="103">
        <v>3.5620311643342784</v>
      </c>
      <c r="D30" s="103">
        <v>2.4308080954323601</v>
      </c>
      <c r="E30" s="103">
        <v>2.7063496184768034</v>
      </c>
      <c r="F30" s="103">
        <v>2.7352893723161467</v>
      </c>
      <c r="G30" t="str">
        <f t="shared" si="1"/>
        <v>San José del Guaviare</v>
      </c>
      <c r="H30" s="104">
        <f t="shared" si="2"/>
        <v>3.194992846537748</v>
      </c>
      <c r="I30" s="104">
        <f t="shared" si="3"/>
        <v>3.5620311643342784</v>
      </c>
      <c r="J30" s="104">
        <f t="shared" si="4"/>
        <v>2.4308080954323601</v>
      </c>
      <c r="K30" s="104">
        <f t="shared" si="5"/>
        <v>2.7063496184768034</v>
      </c>
      <c r="L30" s="104">
        <f t="shared" si="6"/>
        <v>2.7352893723161467</v>
      </c>
      <c r="M30">
        <v>1</v>
      </c>
    </row>
    <row r="31" spans="1:13" x14ac:dyDescent="0.25">
      <c r="A31" s="50" t="s">
        <v>272</v>
      </c>
      <c r="B31" s="103">
        <v>5.4984129675617064</v>
      </c>
      <c r="C31" s="103">
        <v>5.4337423437111152</v>
      </c>
      <c r="D31" s="103">
        <v>5.0165181903949376</v>
      </c>
      <c r="E31" s="103">
        <v>4.5831947678943745</v>
      </c>
      <c r="F31" s="103">
        <v>5.9675634083233717</v>
      </c>
      <c r="G31" t="str">
        <f t="shared" si="1"/>
        <v>Santa Marta</v>
      </c>
      <c r="H31" s="104">
        <f t="shared" si="2"/>
        <v>5.4984129675617064</v>
      </c>
      <c r="I31" s="104">
        <f t="shared" si="3"/>
        <v>5.4337423437111152</v>
      </c>
      <c r="J31" s="104">
        <f t="shared" si="4"/>
        <v>5.0165181903949376</v>
      </c>
      <c r="K31" s="104">
        <f t="shared" si="5"/>
        <v>4.5831947678943745</v>
      </c>
      <c r="L31" s="104">
        <f t="shared" si="6"/>
        <v>5.9675634083233717</v>
      </c>
      <c r="M31">
        <v>1</v>
      </c>
    </row>
    <row r="32" spans="1:13" x14ac:dyDescent="0.25">
      <c r="A32" s="50" t="s">
        <v>273</v>
      </c>
      <c r="B32" s="103">
        <v>5.819455390269697</v>
      </c>
      <c r="C32" s="103">
        <v>5.8751575771285145</v>
      </c>
      <c r="D32" s="103">
        <v>5.0804529444091955</v>
      </c>
      <c r="E32" s="103">
        <v>4.5361736253593836</v>
      </c>
      <c r="F32" s="103">
        <v>5.1148889323025459</v>
      </c>
      <c r="G32" t="str">
        <f t="shared" si="1"/>
        <v>Sincelejo</v>
      </c>
      <c r="H32" s="104">
        <f t="shared" si="2"/>
        <v>5.819455390269697</v>
      </c>
      <c r="I32" s="104">
        <f t="shared" si="3"/>
        <v>5.8751575771285145</v>
      </c>
      <c r="J32" s="104">
        <f t="shared" si="4"/>
        <v>5.0804529444091955</v>
      </c>
      <c r="K32" s="104">
        <f t="shared" si="5"/>
        <v>4.5361736253593836</v>
      </c>
      <c r="L32" s="104">
        <f t="shared" si="6"/>
        <v>5.1148889323025459</v>
      </c>
      <c r="M32">
        <v>1</v>
      </c>
    </row>
    <row r="33" spans="1:13" x14ac:dyDescent="0.25">
      <c r="A33" s="50" t="s">
        <v>274</v>
      </c>
      <c r="B33" s="103">
        <v>6.4491106669886635</v>
      </c>
      <c r="C33" s="103">
        <v>6.4090729763953158</v>
      </c>
      <c r="D33" s="103">
        <v>6.639282593177315</v>
      </c>
      <c r="E33" s="103">
        <v>6.5889839827870578</v>
      </c>
      <c r="F33" s="103">
        <v>7.3161612527705797</v>
      </c>
      <c r="G33" t="str">
        <f t="shared" si="1"/>
        <v>Tunja</v>
      </c>
      <c r="H33" s="104">
        <f t="shared" si="2"/>
        <v>6.4491106669886635</v>
      </c>
      <c r="I33" s="104">
        <f t="shared" si="3"/>
        <v>6.4090729763953158</v>
      </c>
      <c r="J33" s="104">
        <f t="shared" si="4"/>
        <v>6.639282593177315</v>
      </c>
      <c r="K33" s="104">
        <f t="shared" si="5"/>
        <v>6.5889839827870578</v>
      </c>
      <c r="L33" s="104">
        <f t="shared" si="6"/>
        <v>7.3161612527705797</v>
      </c>
      <c r="M33">
        <v>1</v>
      </c>
    </row>
    <row r="34" spans="1:13" x14ac:dyDescent="0.25">
      <c r="A34" s="50" t="s">
        <v>275</v>
      </c>
      <c r="B34" s="103">
        <v>5.2171335303923438</v>
      </c>
      <c r="C34" s="103">
        <v>5.1905293064858693</v>
      </c>
      <c r="D34" s="103">
        <v>5.3441018493418015</v>
      </c>
      <c r="E34" s="103">
        <v>4.8650354681870782</v>
      </c>
      <c r="F34" s="103">
        <v>5.1064295169547762</v>
      </c>
      <c r="G34" t="str">
        <f t="shared" si="1"/>
        <v>Valledupar</v>
      </c>
      <c r="H34" s="104">
        <f t="shared" si="2"/>
        <v>5.2171335303923438</v>
      </c>
      <c r="I34" s="104">
        <f t="shared" si="3"/>
        <v>5.1905293064858693</v>
      </c>
      <c r="J34" s="104">
        <f t="shared" si="4"/>
        <v>5.3441018493418015</v>
      </c>
      <c r="K34" s="104">
        <f t="shared" si="5"/>
        <v>4.8650354681870782</v>
      </c>
      <c r="L34" s="104">
        <f t="shared" si="6"/>
        <v>5.1064295169547762</v>
      </c>
      <c r="M34">
        <v>1</v>
      </c>
    </row>
    <row r="35" spans="1:13" x14ac:dyDescent="0.25">
      <c r="A35" s="50" t="s">
        <v>276</v>
      </c>
      <c r="B35" s="103">
        <v>5.0041697017234821</v>
      </c>
      <c r="C35" s="103">
        <v>4.6768060149737556</v>
      </c>
      <c r="D35" s="103">
        <v>4.3928130895955855</v>
      </c>
      <c r="E35" s="103">
        <v>4.3443657996239242</v>
      </c>
      <c r="F35" s="103">
        <v>5.349326478839151</v>
      </c>
      <c r="G35" t="str">
        <f t="shared" si="1"/>
        <v>Villavicencio</v>
      </c>
      <c r="H35" s="104">
        <f t="shared" si="2"/>
        <v>5.0041697017234821</v>
      </c>
      <c r="I35" s="104">
        <f t="shared" si="3"/>
        <v>4.6768060149737556</v>
      </c>
      <c r="J35" s="104">
        <f t="shared" si="4"/>
        <v>4.3928130895955855</v>
      </c>
      <c r="K35" s="104">
        <f t="shared" si="5"/>
        <v>4.3443657996239242</v>
      </c>
      <c r="L35" s="104">
        <f t="shared" si="6"/>
        <v>5.349326478839151</v>
      </c>
      <c r="M35">
        <v>1</v>
      </c>
    </row>
    <row r="36" spans="1:13" x14ac:dyDescent="0.25">
      <c r="A36" s="50" t="s">
        <v>277</v>
      </c>
      <c r="B36" s="103">
        <v>5.2454985537740404</v>
      </c>
      <c r="C36" s="103">
        <v>4.5333199331581611</v>
      </c>
      <c r="D36" s="103">
        <v>4.7092553711865204</v>
      </c>
      <c r="E36" s="103">
        <v>4.8960603237509766</v>
      </c>
      <c r="F36" s="103">
        <v>5.3404477342192989</v>
      </c>
      <c r="G36" t="str">
        <f t="shared" si="1"/>
        <v>Yopal</v>
      </c>
      <c r="H36" s="104">
        <f t="shared" si="2"/>
        <v>5.2454985537740404</v>
      </c>
      <c r="I36" s="104">
        <f t="shared" si="3"/>
        <v>4.5333199331581611</v>
      </c>
      <c r="J36" s="104">
        <f t="shared" si="4"/>
        <v>4.7092553711865204</v>
      </c>
      <c r="K36" s="104">
        <f t="shared" si="5"/>
        <v>4.8960603237509766</v>
      </c>
      <c r="L36" s="104">
        <f t="shared" si="6"/>
        <v>5.3404477342192989</v>
      </c>
      <c r="M36">
        <v>1</v>
      </c>
    </row>
    <row r="38" spans="1:13" x14ac:dyDescent="0.25">
      <c r="H38" s="95" t="s">
        <v>337</v>
      </c>
      <c r="I38" s="95" t="s">
        <v>338</v>
      </c>
      <c r="J38" s="95" t="s">
        <v>339</v>
      </c>
      <c r="K38" s="95" t="s">
        <v>340</v>
      </c>
      <c r="L38" s="95" t="s">
        <v>355</v>
      </c>
    </row>
    <row r="39" spans="1:13" x14ac:dyDescent="0.25">
      <c r="G39" t="s">
        <v>356</v>
      </c>
      <c r="H39" s="103">
        <f>MAX(H5:H36)</f>
        <v>8.6009060640496742</v>
      </c>
      <c r="I39" s="103">
        <f t="shared" ref="I39:L39" si="7">MAX(I5:I36)</f>
        <v>8.6783344348013394</v>
      </c>
      <c r="J39" s="103">
        <f t="shared" si="7"/>
        <v>8.5838965525179418</v>
      </c>
      <c r="K39" s="103">
        <f t="shared" si="7"/>
        <v>7.8959252745452506</v>
      </c>
      <c r="L39" s="103">
        <f t="shared" si="7"/>
        <v>8.2654678162167077</v>
      </c>
    </row>
    <row r="40" spans="1:13" x14ac:dyDescent="0.25">
      <c r="G40" t="s">
        <v>357</v>
      </c>
      <c r="H40" s="103">
        <f>MIN(H5:H36)</f>
        <v>2.8029819516777672</v>
      </c>
      <c r="I40" s="103">
        <f t="shared" ref="I40:L40" si="8">MIN(I5:I36)</f>
        <v>2.6172373104145024</v>
      </c>
      <c r="J40" s="103">
        <f t="shared" si="8"/>
        <v>2.4308080954323601</v>
      </c>
      <c r="K40" s="103">
        <f t="shared" si="8"/>
        <v>2.68946258995192</v>
      </c>
      <c r="L40" s="103">
        <f t="shared" si="8"/>
        <v>2.7352893723161467</v>
      </c>
    </row>
    <row r="41" spans="1:13" x14ac:dyDescent="0.25">
      <c r="G41" t="s">
        <v>358</v>
      </c>
      <c r="H41" s="103">
        <f>AVERAGE(H5:H36)</f>
        <v>5.4427526374477635</v>
      </c>
      <c r="I41" s="103">
        <f t="shared" ref="I41:L41" si="9">AVERAGE(I5:I36)</f>
        <v>5.3902934365912829</v>
      </c>
      <c r="J41" s="103">
        <f t="shared" si="9"/>
        <v>5.0914238400847491</v>
      </c>
      <c r="K41" s="103">
        <f t="shared" si="9"/>
        <v>5.016970887975627</v>
      </c>
      <c r="L41" s="103">
        <f t="shared" si="9"/>
        <v>5.5393665508908612</v>
      </c>
    </row>
    <row r="42" spans="1:13" x14ac:dyDescent="0.25">
      <c r="G42" t="s">
        <v>359</v>
      </c>
      <c r="H42" s="103">
        <f>_xlfn.STDEV.P(H5:H36)</f>
        <v>1.3976859774825934</v>
      </c>
      <c r="I42" s="103">
        <f t="shared" ref="I42:L42" si="10">_xlfn.STDEV.P(I5:I36)</f>
        <v>1.4129012232671989</v>
      </c>
      <c r="J42" s="103">
        <f t="shared" si="10"/>
        <v>1.4402602878255448</v>
      </c>
      <c r="K42" s="103">
        <f t="shared" si="10"/>
        <v>1.3546077788427047</v>
      </c>
      <c r="L42" s="103">
        <f t="shared" si="10"/>
        <v>1.4296205839803764</v>
      </c>
    </row>
    <row r="44" spans="1:13" x14ac:dyDescent="0.25">
      <c r="H44" s="44"/>
      <c r="I44" s="44"/>
      <c r="J44" s="44"/>
      <c r="K44" s="44"/>
    </row>
    <row r="45" spans="1:13" x14ac:dyDescent="0.25">
      <c r="H45" s="44"/>
      <c r="I45" s="44"/>
      <c r="J45" s="44"/>
      <c r="K45" s="44"/>
    </row>
    <row r="46" spans="1:13" x14ac:dyDescent="0.25">
      <c r="H46" s="44"/>
      <c r="I46" s="44"/>
      <c r="J46" s="44"/>
      <c r="K46" s="44"/>
    </row>
    <row r="47" spans="1:13" x14ac:dyDescent="0.25">
      <c r="H47" s="44"/>
      <c r="I47" s="44"/>
      <c r="J47" s="44"/>
      <c r="K47" s="44"/>
    </row>
    <row r="48" spans="1:13" x14ac:dyDescent="0.25">
      <c r="H48" s="44"/>
      <c r="I48" s="44"/>
      <c r="J48" s="44"/>
      <c r="K48" s="44"/>
    </row>
  </sheetData>
  <phoneticPr fontId="9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9972ECFDA214D963B8F2B96E242EB" ma:contentTypeVersion="10" ma:contentTypeDescription="Create a new document." ma:contentTypeScope="" ma:versionID="bcdbf894393258ea11668016f96b99cd">
  <xsd:schema xmlns:xsd="http://www.w3.org/2001/XMLSchema" xmlns:xs="http://www.w3.org/2001/XMLSchema" xmlns:p="http://schemas.microsoft.com/office/2006/metadata/properties" xmlns:ns3="2fc40438-8b03-4d20-9637-d710668a21de" xmlns:ns4="9268d9be-2bd3-4c42-861c-f34462acd242" targetNamespace="http://schemas.microsoft.com/office/2006/metadata/properties" ma:root="true" ma:fieldsID="65228a65a306775029979dbe4f1552f3" ns3:_="" ns4:_="">
    <xsd:import namespace="2fc40438-8b03-4d20-9637-d710668a21de"/>
    <xsd:import namespace="9268d9be-2bd3-4c42-861c-f34462acd2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40438-8b03-4d20-9637-d710668a2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8d9be-2bd3-4c42-861c-f34462acd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F9275B-EF90-4B4B-86A1-E0BF344428B2}">
  <ds:schemaRefs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9268d9be-2bd3-4c42-861c-f34462acd242"/>
    <ds:schemaRef ds:uri="2fc40438-8b03-4d20-9637-d710668a21d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86D927-A5A5-44E9-B7DB-D7F86B6D96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40438-8b03-4d20-9637-d710668a21de"/>
    <ds:schemaRef ds:uri="9268d9be-2bd3-4c42-861c-f34462acd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834512-2A10-4A30-87E7-F16371563E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Estructura</vt:lpstr>
      <vt:lpstr>Valor_original (winzo-imp)</vt:lpstr>
      <vt:lpstr>Valor_normalizado</vt:lpstr>
      <vt:lpstr>Valor_ranking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Martinez BermudeZ</dc:creator>
  <cp:lastModifiedBy>Office</cp:lastModifiedBy>
  <dcterms:created xsi:type="dcterms:W3CDTF">2019-11-22T19:25:28Z</dcterms:created>
  <dcterms:modified xsi:type="dcterms:W3CDTF">2024-10-03T22:46:16Z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0x0101002E79972ECFDA214D963B8F2B96E242EB</vt:lpwstr>
  </property>
</Properties>
</file>