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PROJECTS\miBC-2_OMMs\PAPER_miBC-2_OMM19\SUBMISSION\"/>
    </mc:Choice>
  </mc:AlternateContent>
  <bookViews>
    <workbookView xWindow="0" yWindow="0" windowWidth="28800" windowHeight="12300"/>
  </bookViews>
  <sheets>
    <sheet name="miBC_strains" sheetId="1" r:id="rId1"/>
    <sheet name="Media" sheetId="2" r:id="rId2"/>
  </sheets>
  <definedNames>
    <definedName name="_xlnm._FilterDatabase" localSheetId="1" hidden="1">Media!$B$2:$E$2</definedName>
    <definedName name="_xlnm._FilterDatabase" localSheetId="0" hidden="1">miBC_strains!$A$1:$R$213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9" i="1" l="1"/>
  <c r="C243" i="1"/>
  <c r="C244" i="1"/>
  <c r="C248" i="1"/>
  <c r="C249" i="1"/>
  <c r="C250" i="1"/>
  <c r="C251" i="1"/>
  <c r="C255" i="1"/>
  <c r="C259" i="1"/>
  <c r="C260" i="1"/>
  <c r="C264" i="1"/>
  <c r="C267" i="1"/>
  <c r="C274" i="1"/>
  <c r="C273" i="1"/>
  <c r="C272" i="1"/>
  <c r="C241" i="1"/>
  <c r="C242" i="1" l="1"/>
  <c r="C245" i="1"/>
  <c r="C246" i="1"/>
  <c r="C247" i="1"/>
  <c r="C252" i="1"/>
  <c r="C253" i="1"/>
  <c r="C254" i="1"/>
  <c r="C256" i="1"/>
  <c r="C257" i="1"/>
  <c r="C258" i="1"/>
  <c r="C261" i="1"/>
  <c r="C262" i="1"/>
  <c r="C263" i="1"/>
  <c r="C265" i="1"/>
  <c r="C266" i="1"/>
  <c r="C268" i="1"/>
  <c r="C270" i="1"/>
  <c r="C271" i="1"/>
  <c r="C275" i="1"/>
  <c r="C233" i="1"/>
  <c r="C234" i="1"/>
  <c r="C235" i="1"/>
  <c r="C236" i="1"/>
  <c r="C237" i="1"/>
  <c r="C232" i="1"/>
  <c r="C276" i="1" l="1"/>
  <c r="C238" i="1"/>
</calcChain>
</file>

<file path=xl/sharedStrings.xml><?xml version="1.0" encoding="utf-8"?>
<sst xmlns="http://schemas.openxmlformats.org/spreadsheetml/2006/main" count="3160" uniqueCount="1090">
  <si>
    <t>miBC</t>
  </si>
  <si>
    <t>Species</t>
  </si>
  <si>
    <t>Original strain designation</t>
  </si>
  <si>
    <t>DSM no.</t>
  </si>
  <si>
    <t>Genbank (16S)</t>
  </si>
  <si>
    <t>EzTaxon: best hit</t>
  </si>
  <si>
    <t>Phylum</t>
  </si>
  <si>
    <t>Family</t>
  </si>
  <si>
    <t>Genome accession</t>
  </si>
  <si>
    <t>Completeness</t>
  </si>
  <si>
    <t>Contamination</t>
  </si>
  <si>
    <t>Growth atm.</t>
  </si>
  <si>
    <t>Medium</t>
  </si>
  <si>
    <t>Comment</t>
  </si>
  <si>
    <t>Origin</t>
  </si>
  <si>
    <t>Location</t>
  </si>
  <si>
    <t>Reference</t>
  </si>
  <si>
    <t>miBC-2022</t>
  </si>
  <si>
    <t>Acetatifactor aquisgranensis</t>
  </si>
  <si>
    <t>CLA-AA-M01</t>
  </si>
  <si>
    <t>OM658548</t>
  </si>
  <si>
    <r>
      <rPr>
        <i/>
        <sz val="9"/>
        <rFont val="Calibri"/>
        <family val="2"/>
        <scheme val="minor"/>
      </rPr>
      <t xml:space="preserve">Acetatifactor muris </t>
    </r>
    <r>
      <rPr>
        <sz val="9"/>
        <rFont val="Calibri"/>
        <family val="2"/>
        <scheme val="minor"/>
      </rPr>
      <t>(89.17%)</t>
    </r>
  </si>
  <si>
    <t>Firmicutes</t>
  </si>
  <si>
    <t>Lachnospiraceae</t>
  </si>
  <si>
    <t>ENA project no. PRJEB50452</t>
  </si>
  <si>
    <t>anaerobe</t>
  </si>
  <si>
    <t>an-BHI</t>
  </si>
  <si>
    <t>-</t>
  </si>
  <si>
    <t>caecal content; SPF, female, C57BL/6J mouse</t>
  </si>
  <si>
    <t>Aachen, Germany</t>
  </si>
  <si>
    <t>This paper</t>
  </si>
  <si>
    <t>miBC-2016</t>
  </si>
  <si>
    <t>Acetatifactor muris</t>
  </si>
  <si>
    <t>CT-m2</t>
  </si>
  <si>
    <t>HM989805</t>
  </si>
  <si>
    <r>
      <t xml:space="preserve">100% </t>
    </r>
    <r>
      <rPr>
        <i/>
        <sz val="9"/>
        <rFont val="Calibri"/>
        <family val="2"/>
        <scheme val="minor"/>
      </rPr>
      <t>Acetatifactor muris</t>
    </r>
  </si>
  <si>
    <t>see reference</t>
  </si>
  <si>
    <t>caecal content; C57BL/6 obese mouse (high-calorie diet)</t>
  </si>
  <si>
    <t>Freising, Germany</t>
  </si>
  <si>
    <t>Pfeiffer et al. 2012</t>
  </si>
  <si>
    <t>Actinomyces bowdenii</t>
  </si>
  <si>
    <t>ERD15F</t>
  </si>
  <si>
    <t>KR364730</t>
  </si>
  <si>
    <r>
      <t xml:space="preserve">98.57% </t>
    </r>
    <r>
      <rPr>
        <i/>
        <sz val="9"/>
        <rFont val="Calibri"/>
        <family val="2"/>
        <scheme val="minor"/>
      </rPr>
      <t>A. bowdenii</t>
    </r>
    <r>
      <rPr>
        <sz val="9"/>
        <rFont val="Calibri"/>
        <family val="2"/>
        <scheme val="minor"/>
      </rPr>
      <t xml:space="preserve"> M1327/96/1T (AJ234039)</t>
    </r>
  </si>
  <si>
    <t>Actinobacteria</t>
  </si>
  <si>
    <t>Actinomycetaceae</t>
  </si>
  <si>
    <t>aerobe</t>
  </si>
  <si>
    <t>Blood agar</t>
  </si>
  <si>
    <r>
      <t>caecal content; TNF</t>
    </r>
    <r>
      <rPr>
        <vertAlign val="superscript"/>
        <sz val="9"/>
        <rFont val="Calibri"/>
        <family val="2"/>
        <scheme val="minor"/>
      </rPr>
      <t>deltaARE/+</t>
    </r>
    <r>
      <rPr>
        <sz val="9"/>
        <rFont val="Calibri"/>
        <family val="2"/>
        <scheme val="minor"/>
      </rPr>
      <t xml:space="preserve"> C57BL/6 mouse</t>
    </r>
  </si>
  <si>
    <t>Lagkouvardos et al. 2016</t>
  </si>
  <si>
    <t>Acutalibacter muris</t>
  </si>
  <si>
    <t>KB18</t>
  </si>
  <si>
    <t>KR364749</t>
  </si>
  <si>
    <r>
      <t xml:space="preserve">92.09% </t>
    </r>
    <r>
      <rPr>
        <i/>
        <sz val="9"/>
        <rFont val="Calibri"/>
        <family val="2"/>
        <scheme val="minor"/>
      </rPr>
      <t>C. leptum</t>
    </r>
    <r>
      <rPr>
        <sz val="9"/>
        <rFont val="Calibri"/>
        <family val="2"/>
        <scheme val="minor"/>
      </rPr>
      <t xml:space="preserve"> DSM 753(T) (ABCB02000019)</t>
    </r>
  </si>
  <si>
    <t>Oscillospiraceae</t>
  </si>
  <si>
    <t>GCA_002201475.1</t>
  </si>
  <si>
    <t>BHI</t>
  </si>
  <si>
    <r>
      <t>feces; SPF TCR</t>
    </r>
    <r>
      <rPr>
        <vertAlign val="superscript"/>
        <sz val="9"/>
        <rFont val="Calibri"/>
        <family val="2"/>
        <scheme val="minor"/>
      </rPr>
      <t>MOG92-106</t>
    </r>
    <r>
      <rPr>
        <sz val="9"/>
        <rFont val="Calibri"/>
        <family val="2"/>
        <scheme val="minor"/>
      </rPr>
      <t xml:space="preserve">/I-As transgenic (RR) SJL/J mouse </t>
    </r>
  </si>
  <si>
    <t>Munich, Germany</t>
  </si>
  <si>
    <t>Brugiroux et al. 2016</t>
  </si>
  <si>
    <t>Adlercreutzia  aquisgranensis</t>
  </si>
  <si>
    <t>CLA-RA-2 (=CLA-SR-PSM1-47)</t>
  </si>
  <si>
    <t>OM658560</t>
  </si>
  <si>
    <t>Adlercreutzia muris (94.82%)</t>
  </si>
  <si>
    <t>Eggerthellaceae</t>
  </si>
  <si>
    <t>WCA/WCAB</t>
  </si>
  <si>
    <t>gut content; wild mouse</t>
  </si>
  <si>
    <t>Adlercreutzia  murintestinalis</t>
  </si>
  <si>
    <t>CLA-AA-M17</t>
  </si>
  <si>
    <t>OM658562</t>
  </si>
  <si>
    <r>
      <rPr>
        <i/>
        <sz val="9"/>
        <rFont val="Calibri"/>
        <family val="2"/>
        <scheme val="minor"/>
      </rPr>
      <t xml:space="preserve">Adlercreutzia equolifaciens </t>
    </r>
    <r>
      <rPr>
        <sz val="9"/>
        <rFont val="Calibri"/>
        <family val="2"/>
        <scheme val="minor"/>
      </rPr>
      <t>subsp.</t>
    </r>
    <r>
      <rPr>
        <i/>
        <sz val="9"/>
        <rFont val="Calibri"/>
        <family val="2"/>
        <scheme val="minor"/>
      </rPr>
      <t xml:space="preserve"> equolifaciens </t>
    </r>
    <r>
      <rPr>
        <sz val="9"/>
        <rFont val="Calibri"/>
        <family val="2"/>
        <scheme val="minor"/>
      </rPr>
      <t>(92.21%)</t>
    </r>
  </si>
  <si>
    <t>WCA/an-BHI</t>
  </si>
  <si>
    <t>Can pass through a filter with 0.45 µm pore size</t>
  </si>
  <si>
    <t>gut content; SPF, C57BL/6J mouse</t>
  </si>
  <si>
    <t>Adlercreutzia agrestimuris</t>
  </si>
  <si>
    <t>CLA-SR-6</t>
  </si>
  <si>
    <t>OM658561</t>
  </si>
  <si>
    <t>Enteroscipio rubneri (92.10%)</t>
  </si>
  <si>
    <t>NR06</t>
  </si>
  <si>
    <t>GQ456228</t>
  </si>
  <si>
    <r>
      <t xml:space="preserve">100% </t>
    </r>
    <r>
      <rPr>
        <i/>
        <sz val="9"/>
        <rFont val="Calibri"/>
        <family val="2"/>
        <scheme val="minor"/>
      </rPr>
      <t>Adlercreutzia caecicola</t>
    </r>
  </si>
  <si>
    <t>Clavel et al. 2013a</t>
  </si>
  <si>
    <t>B7</t>
  </si>
  <si>
    <t>DQ789120</t>
  </si>
  <si>
    <r>
      <t xml:space="preserve">99.51% </t>
    </r>
    <r>
      <rPr>
        <i/>
        <sz val="9"/>
        <rFont val="Calibri"/>
        <family val="2"/>
        <scheme val="minor"/>
      </rPr>
      <t>Adlercreutzia caecimuris</t>
    </r>
  </si>
  <si>
    <t>caecal content; C3H/HeJBir mouse</t>
  </si>
  <si>
    <t>Clavel et al. 2010</t>
  </si>
  <si>
    <t>Mt1B8</t>
  </si>
  <si>
    <t>AM747811</t>
  </si>
  <si>
    <r>
      <t xml:space="preserve">100% </t>
    </r>
    <r>
      <rPr>
        <i/>
        <sz val="9"/>
        <rFont val="Calibri"/>
        <family val="2"/>
        <scheme val="minor"/>
      </rPr>
      <t>Adlercreutzia mucosicola</t>
    </r>
  </si>
  <si>
    <r>
      <t>ileal mucosa; TNF</t>
    </r>
    <r>
      <rPr>
        <vertAlign val="superscript"/>
        <sz val="9"/>
        <rFont val="Calibri"/>
        <family val="2"/>
        <scheme val="minor"/>
      </rPr>
      <t>deltaARE/+</t>
    </r>
    <r>
      <rPr>
        <sz val="9"/>
        <rFont val="Calibri"/>
        <family val="2"/>
        <scheme val="minor"/>
      </rPr>
      <t xml:space="preserve"> C57BL/6 mouse</t>
    </r>
  </si>
  <si>
    <t>Clavel et al. 2009</t>
  </si>
  <si>
    <t>Adlercreutzia muris</t>
  </si>
  <si>
    <t>CLA-AV-8</t>
  </si>
  <si>
    <t>OM658549</t>
  </si>
  <si>
    <r>
      <rPr>
        <i/>
        <sz val="9"/>
        <rFont val="Calibri"/>
        <family val="2"/>
        <scheme val="minor"/>
      </rPr>
      <t xml:space="preserve">Adlercreutzia muris </t>
    </r>
    <r>
      <rPr>
        <sz val="9"/>
        <rFont val="Calibri"/>
        <family val="2"/>
        <scheme val="minor"/>
      </rPr>
      <t>(99.64%)</t>
    </r>
  </si>
  <si>
    <t>caecal content; female, wild mouse</t>
  </si>
  <si>
    <t>NM05_H27</t>
  </si>
  <si>
    <t>MK929053</t>
  </si>
  <si>
    <r>
      <rPr>
        <i/>
        <sz val="9"/>
        <rFont val="Calibri"/>
        <family val="2"/>
        <scheme val="minor"/>
      </rPr>
      <t>Adlercreutzia muris</t>
    </r>
    <r>
      <rPr>
        <sz val="9"/>
        <rFont val="Calibri"/>
        <family val="2"/>
        <scheme val="minor"/>
      </rPr>
      <t xml:space="preserve"> (99.42%)</t>
    </r>
  </si>
  <si>
    <t>GCA_004793465.1</t>
  </si>
  <si>
    <t>PEA</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</si>
  <si>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</si>
  <si>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Toronto, Canada</t>
  </si>
  <si>
    <t>This paper; Wong et al. 2022</t>
  </si>
  <si>
    <t>WCA-131-CoC-2</t>
  </si>
  <si>
    <t>KR364735</t>
  </si>
  <si>
    <r>
      <t xml:space="preserve">96.49% </t>
    </r>
    <r>
      <rPr>
        <i/>
        <sz val="9"/>
        <rFont val="Calibri"/>
        <family val="2"/>
        <scheme val="minor"/>
      </rPr>
      <t>A. celatus</t>
    </r>
    <r>
      <rPr>
        <sz val="9"/>
        <rFont val="Calibri"/>
        <family val="2"/>
        <scheme val="minor"/>
      </rPr>
      <t xml:space="preserve"> do03(T) (AB266102)</t>
    </r>
  </si>
  <si>
    <t>WCA</t>
  </si>
  <si>
    <t>colonic content; wildtype C57BL/6 mouse</t>
  </si>
  <si>
    <t>Akkermansia muciniphila</t>
  </si>
  <si>
    <t>YL44</t>
  </si>
  <si>
    <t>KR364731</t>
  </si>
  <si>
    <r>
      <t xml:space="preserve">99.86% </t>
    </r>
    <r>
      <rPr>
        <i/>
        <sz val="9"/>
        <rFont val="Calibri"/>
        <family val="2"/>
        <scheme val="minor"/>
      </rPr>
      <t xml:space="preserve">Akkermansia muciniphila </t>
    </r>
    <r>
      <rPr>
        <sz val="9"/>
        <rFont val="Calibri"/>
        <family val="2"/>
        <scheme val="minor"/>
      </rPr>
      <t>ATCC BAA-835(T) (CP001071)</t>
    </r>
  </si>
  <si>
    <t>Verrucomicrobia</t>
  </si>
  <si>
    <t>Akkermansiaceae</t>
  </si>
  <si>
    <t>GCA_002201495.1</t>
  </si>
  <si>
    <t>WSB</t>
  </si>
  <si>
    <t>C57BL/6J wildtype mouse</t>
  </si>
  <si>
    <t>Zurich, Switzerland</t>
  </si>
  <si>
    <t>Alistipes muris</t>
  </si>
  <si>
    <t>CLA-AA-M12</t>
  </si>
  <si>
    <t>OM658550</t>
  </si>
  <si>
    <r>
      <rPr>
        <i/>
        <sz val="9"/>
        <rFont val="Calibri"/>
        <family val="2"/>
        <scheme val="minor"/>
      </rPr>
      <t xml:space="preserve">Alistipes dispar </t>
    </r>
    <r>
      <rPr>
        <sz val="9"/>
        <rFont val="Calibri"/>
        <family val="2"/>
        <scheme val="minor"/>
      </rPr>
      <t>(95.79%)</t>
    </r>
  </si>
  <si>
    <t>Bacteroidetes</t>
  </si>
  <si>
    <t>Rikenellaceae</t>
  </si>
  <si>
    <t>YCFA</t>
  </si>
  <si>
    <t>gut content; SPF,  C57BL/6J (Fsp27-/-) mouse</t>
  </si>
  <si>
    <t>Alistipes timonensis</t>
  </si>
  <si>
    <t>CC-5826-WT-bac</t>
  </si>
  <si>
    <t>KF809885</t>
  </si>
  <si>
    <r>
      <t xml:space="preserve">99.93% </t>
    </r>
    <r>
      <rPr>
        <i/>
        <sz val="9"/>
        <rFont val="Calibri"/>
        <family val="2"/>
        <scheme val="minor"/>
      </rPr>
      <t>A. timonensis</t>
    </r>
    <r>
      <rPr>
        <sz val="9"/>
        <rFont val="Calibri"/>
        <family val="2"/>
        <scheme val="minor"/>
      </rPr>
      <t xml:space="preserve"> JC136(T) (CAEG01000022)</t>
    </r>
  </si>
  <si>
    <t>BAC</t>
  </si>
  <si>
    <t>caecal content; wildtype C57BL/6 mouse</t>
  </si>
  <si>
    <t>Anaerocaecibacter muris</t>
  </si>
  <si>
    <t>CLA-AA-M11</t>
  </si>
  <si>
    <t>in process</t>
  </si>
  <si>
    <t>OM368625</t>
  </si>
  <si>
    <r>
      <rPr>
        <i/>
        <sz val="9"/>
        <rFont val="Calibri"/>
        <family val="2"/>
        <scheme val="minor"/>
      </rPr>
      <t xml:space="preserve">Xylanivirga thermophila </t>
    </r>
    <r>
      <rPr>
        <sz val="9"/>
        <rFont val="Calibri"/>
        <family val="2"/>
        <scheme val="minor"/>
      </rPr>
      <t>(83.57%)</t>
    </r>
  </si>
  <si>
    <t>Pumilibacteraceae</t>
  </si>
  <si>
    <t>YCFA/mGAMB</t>
  </si>
  <si>
    <t>Only grow on agar medium; can pass through a filter with 0.45 µm pore size</t>
  </si>
  <si>
    <r>
      <t>gut content; SPF,  C57BL/6J (Fsp27</t>
    </r>
    <r>
      <rPr>
        <vertAlign val="superscript"/>
        <sz val="9"/>
        <color rgb="FF000000"/>
        <rFont val="Calibri"/>
        <family val="2"/>
        <scheme val="minor"/>
      </rPr>
      <t>-/-</t>
    </r>
    <r>
      <rPr>
        <sz val="9"/>
        <color rgb="FF000000"/>
        <rFont val="Calibri"/>
        <family val="2"/>
        <scheme val="minor"/>
      </rPr>
      <t>) mouse</t>
    </r>
  </si>
  <si>
    <t>Anaerofustis stercorihominis</t>
  </si>
  <si>
    <t>WHC-424-CC-1</t>
  </si>
  <si>
    <t>KR364732</t>
  </si>
  <si>
    <r>
      <t xml:space="preserve">99.16% </t>
    </r>
    <r>
      <rPr>
        <i/>
        <sz val="9"/>
        <rFont val="Calibri"/>
        <family val="2"/>
        <scheme val="minor"/>
      </rPr>
      <t>A. stercorihominis</t>
    </r>
    <r>
      <rPr>
        <sz val="9"/>
        <rFont val="Calibri"/>
        <family val="2"/>
        <scheme val="minor"/>
      </rPr>
      <t xml:space="preserve"> DSM 17244(T) (ABIL02000006)</t>
    </r>
  </si>
  <si>
    <t>Eubacteriaceae</t>
  </si>
  <si>
    <t>WHC</t>
  </si>
  <si>
    <t>Anaerosalibacter massiliensis</t>
  </si>
  <si>
    <t>mAs-G9K2R3-TGB-98</t>
  </si>
  <si>
    <t>KR364733</t>
  </si>
  <si>
    <r>
      <t xml:space="preserve">98.17% </t>
    </r>
    <r>
      <rPr>
        <i/>
        <sz val="9"/>
        <rFont val="Calibri"/>
        <family val="2"/>
        <scheme val="minor"/>
      </rPr>
      <t xml:space="preserve">A. bizertensis </t>
    </r>
    <r>
      <rPr>
        <sz val="9"/>
        <rFont val="Calibri"/>
        <family val="2"/>
        <scheme val="minor"/>
      </rPr>
      <t>C5BEL(T) (HQ534365)</t>
    </r>
  </si>
  <si>
    <t>Clostridiaceae</t>
  </si>
  <si>
    <t>TGB</t>
  </si>
  <si>
    <t>Anaerotardibacter muris</t>
  </si>
  <si>
    <t xml:space="preserve">CLA-AA-M13 </t>
  </si>
  <si>
    <t>OM368626</t>
  </si>
  <si>
    <t>Eggerthella sinensis (89.61%)</t>
  </si>
  <si>
    <t>Slow grower (min. 7 days); only grow on agar medium; can pass through a filter with 0.45 µm pore size</t>
  </si>
  <si>
    <t>Anaerotruncus colihominis</t>
  </si>
  <si>
    <t>JM4-15</t>
  </si>
  <si>
    <t>KR364734</t>
  </si>
  <si>
    <r>
      <t xml:space="preserve">99.08% </t>
    </r>
    <r>
      <rPr>
        <i/>
        <sz val="9"/>
        <rFont val="Calibri"/>
        <family val="2"/>
        <scheme val="minor"/>
      </rPr>
      <t>A. colihominis</t>
    </r>
    <r>
      <rPr>
        <sz val="9"/>
        <rFont val="Calibri"/>
        <family val="2"/>
        <scheme val="minor"/>
      </rPr>
      <t xml:space="preserve"> DSM 17241(T) (ABGD02000032)</t>
    </r>
  </si>
  <si>
    <t>colonic mucosa; wildtype C57BL/6 mouse</t>
  </si>
  <si>
    <t>Bacillus cereus</t>
  </si>
  <si>
    <t>17-NRDAF21</t>
  </si>
  <si>
    <t>KR364736</t>
  </si>
  <si>
    <r>
      <t xml:space="preserve">100.00% </t>
    </r>
    <r>
      <rPr>
        <i/>
        <sz val="9"/>
        <rFont val="Calibri"/>
        <family val="2"/>
        <scheme val="minor"/>
      </rPr>
      <t>B. cereus</t>
    </r>
    <r>
      <rPr>
        <sz val="9"/>
        <rFont val="Calibri"/>
        <family val="2"/>
        <scheme val="minor"/>
      </rPr>
      <t xml:space="preserve"> ATCC 14579(T) (AE016877)</t>
    </r>
  </si>
  <si>
    <t>Bacillaceae</t>
  </si>
  <si>
    <t>Bacillus licheniformis</t>
  </si>
  <si>
    <t>CLA-AP-5</t>
  </si>
  <si>
    <t>OM658554</t>
  </si>
  <si>
    <r>
      <rPr>
        <i/>
        <sz val="9"/>
        <rFont val="Calibri"/>
        <family val="2"/>
        <scheme val="minor"/>
      </rPr>
      <t>Bacillus licheniformis</t>
    </r>
    <r>
      <rPr>
        <sz val="9"/>
        <rFont val="Calibri"/>
        <family val="2"/>
        <scheme val="minor"/>
      </rPr>
      <t xml:space="preserve"> (99.72%)</t>
    </r>
  </si>
  <si>
    <t xml:space="preserve">gut content; SPF,  neonate mouse </t>
  </si>
  <si>
    <t>Bacillus paralicheniformis</t>
  </si>
  <si>
    <t>D2411</t>
  </si>
  <si>
    <t>KR364737</t>
  </si>
  <si>
    <r>
      <t xml:space="preserve">99.43% </t>
    </r>
    <r>
      <rPr>
        <i/>
        <sz val="9"/>
        <rFont val="Calibri"/>
        <family val="2"/>
        <scheme val="minor"/>
      </rPr>
      <t>B. licheniformis</t>
    </r>
    <r>
      <rPr>
        <sz val="9"/>
        <rFont val="Calibri"/>
        <family val="2"/>
        <scheme val="minor"/>
      </rPr>
      <t xml:space="preserve"> ATCC 14580(T) (AE017333)</t>
    </r>
  </si>
  <si>
    <t>Bacillus subtilis</t>
  </si>
  <si>
    <t>Amp-T18</t>
  </si>
  <si>
    <t>KR364738</t>
  </si>
  <si>
    <r>
      <t xml:space="preserve">99.93% </t>
    </r>
    <r>
      <rPr>
        <i/>
        <sz val="9"/>
        <rFont val="Calibri"/>
        <family val="2"/>
        <scheme val="minor"/>
      </rPr>
      <t>B. subtilis</t>
    </r>
    <r>
      <rPr>
        <sz val="9"/>
        <rFont val="Calibri"/>
        <family val="2"/>
        <scheme val="minor"/>
      </rPr>
      <t xml:space="preserve"> subsp. </t>
    </r>
    <r>
      <rPr>
        <i/>
        <sz val="9"/>
        <rFont val="Calibri"/>
        <family val="2"/>
        <scheme val="minor"/>
      </rPr>
      <t>inaquosorum</t>
    </r>
    <r>
      <rPr>
        <sz val="9"/>
        <rFont val="Calibri"/>
        <family val="2"/>
        <scheme val="minor"/>
      </rPr>
      <t xml:space="preserve"> KCTC 13429(T) (AMXN01000021)</t>
    </r>
  </si>
  <si>
    <t>caecal content; wildtype C57BL/6 mouse treated with ampicillin</t>
  </si>
  <si>
    <t>Amp-choc19</t>
  </si>
  <si>
    <t>KR364739</t>
  </si>
  <si>
    <r>
      <t xml:space="preserve">99.51% </t>
    </r>
    <r>
      <rPr>
        <i/>
        <sz val="9"/>
        <rFont val="Calibri"/>
        <family val="2"/>
        <scheme val="minor"/>
      </rPr>
      <t>B. thermoamylovorans</t>
    </r>
    <r>
      <rPr>
        <sz val="9"/>
        <rFont val="Calibri"/>
        <family val="2"/>
        <scheme val="minor"/>
      </rPr>
      <t xml:space="preserve"> CNCM I-1378T (L27478)</t>
    </r>
  </si>
  <si>
    <r>
      <t>caecal content; TNF</t>
    </r>
    <r>
      <rPr>
        <vertAlign val="superscript"/>
        <sz val="9"/>
        <rFont val="Calibri"/>
        <family val="2"/>
        <scheme val="minor"/>
      </rPr>
      <t>deltaARE/+</t>
    </r>
    <r>
      <rPr>
        <sz val="9"/>
        <rFont val="Calibri"/>
        <family val="2"/>
        <scheme val="minor"/>
      </rPr>
      <t xml:space="preserve"> C57BL/6 mouse treated with ampicillin</t>
    </r>
  </si>
  <si>
    <t>Bacteroides acidifaciens</t>
  </si>
  <si>
    <t>JCM 10556</t>
  </si>
  <si>
    <t>AB021164</t>
  </si>
  <si>
    <r>
      <t>100%</t>
    </r>
    <r>
      <rPr>
        <i/>
        <sz val="9"/>
        <rFont val="Calibri"/>
        <family val="2"/>
        <scheme val="minor"/>
      </rPr>
      <t xml:space="preserve"> Bacteroides acidifaciens</t>
    </r>
  </si>
  <si>
    <t>Bacteroidaceae</t>
  </si>
  <si>
    <t>PYF</t>
  </si>
  <si>
    <t>Tokyo, Japan</t>
  </si>
  <si>
    <t>Miyamoto et al. 2000</t>
  </si>
  <si>
    <t>JJM0207_2</t>
  </si>
  <si>
    <t>KR364740</t>
  </si>
  <si>
    <r>
      <t xml:space="preserve">99.93% </t>
    </r>
    <r>
      <rPr>
        <i/>
        <sz val="9"/>
        <rFont val="Calibri"/>
        <family val="2"/>
        <scheme val="minor"/>
      </rPr>
      <t>B. acidifaciens</t>
    </r>
    <r>
      <rPr>
        <sz val="9"/>
        <rFont val="Calibri"/>
        <family val="2"/>
        <scheme val="minor"/>
      </rPr>
      <t xml:space="preserve"> JCM 10556(T) (BAIW01000188)</t>
    </r>
  </si>
  <si>
    <t>wild mouse</t>
  </si>
  <si>
    <t>Plön, Germany</t>
  </si>
  <si>
    <t>CLA-AP-2</t>
  </si>
  <si>
    <t>OM658555</t>
  </si>
  <si>
    <t>Bacteroides acidifaciens (99.93%)</t>
  </si>
  <si>
    <t>mGAM</t>
  </si>
  <si>
    <t>Bacteroides caecimuris</t>
  </si>
  <si>
    <t>I48</t>
  </si>
  <si>
    <t>KR364741</t>
  </si>
  <si>
    <r>
      <t xml:space="preserve">96.86% </t>
    </r>
    <r>
      <rPr>
        <i/>
        <sz val="9"/>
        <rFont val="Calibri"/>
        <family val="2"/>
        <scheme val="minor"/>
      </rPr>
      <t>B. xylanisolvens</t>
    </r>
    <r>
      <rPr>
        <sz val="9"/>
        <rFont val="Calibri"/>
        <family val="2"/>
        <scheme val="minor"/>
      </rPr>
      <t xml:space="preserve"> XB1A(T) (AM230650)</t>
    </r>
  </si>
  <si>
    <t>GCA_002221665.1</t>
  </si>
  <si>
    <t>intestinal content; wildtype C57BL/6 mouse</t>
  </si>
  <si>
    <t>Bacteroides faecichinchillae</t>
  </si>
  <si>
    <t>NM45_B5</t>
  </si>
  <si>
    <t>MK929066</t>
  </si>
  <si>
    <t>Bacteroides faecichinchillae (99.79%)</t>
  </si>
  <si>
    <t>GCA_004801645.1</t>
  </si>
  <si>
    <t>TSB</t>
  </si>
  <si>
    <r>
      <t>caecal/colon  content; C57BL/6, APC</t>
    </r>
    <r>
      <rPr>
        <vertAlign val="superscript"/>
        <sz val="9"/>
        <color theme="1"/>
        <rFont val="Calibri"/>
        <family val="2"/>
        <scheme val="minor"/>
      </rPr>
      <t>min/+</t>
    </r>
    <r>
      <rPr>
        <sz val="9"/>
        <color theme="1"/>
        <rFont val="Calibri"/>
        <family val="2"/>
        <scheme val="minor"/>
      </rPr>
      <t xml:space="preserve"> Msh2</t>
    </r>
    <r>
      <rPr>
        <vertAlign val="superscript"/>
        <sz val="9"/>
        <color theme="1"/>
        <rFont val="Calibri"/>
        <family val="2"/>
        <scheme val="minor"/>
      </rPr>
      <t>-/-</t>
    </r>
    <r>
      <rPr>
        <sz val="9"/>
        <color theme="1"/>
        <rFont val="Calibri"/>
        <family val="2"/>
        <scheme val="minor"/>
      </rPr>
      <t>, 9-week-old mouse</t>
    </r>
  </si>
  <si>
    <t xml:space="preserve">Bacteroides muris </t>
  </si>
  <si>
    <t>NM69_E16B</t>
  </si>
  <si>
    <t>MK929078</t>
  </si>
  <si>
    <t>Bacteroides uniformis(96.69%)</t>
  </si>
  <si>
    <t>GCA_004793475.1</t>
  </si>
  <si>
    <t>COLB</t>
  </si>
  <si>
    <t>Bacteroides uniformis</t>
  </si>
  <si>
    <t>Cla-AV-11</t>
  </si>
  <si>
    <t>OM658556</t>
  </si>
  <si>
    <t>Bacteroides uniformis (99.79%)</t>
  </si>
  <si>
    <t>Bacteroides xylanisolvens</t>
  </si>
  <si>
    <t>JJM0207_12</t>
  </si>
  <si>
    <t>KR364742</t>
  </si>
  <si>
    <r>
      <t xml:space="preserve">99.56% </t>
    </r>
    <r>
      <rPr>
        <i/>
        <sz val="9"/>
        <rFont val="Calibri"/>
        <family val="2"/>
        <scheme val="minor"/>
      </rPr>
      <t>B. xylanisolvens</t>
    </r>
    <r>
      <rPr>
        <sz val="9"/>
        <rFont val="Calibri"/>
        <family val="2"/>
        <scheme val="minor"/>
      </rPr>
      <t xml:space="preserve"> XB1A(T) (AM230650)</t>
    </r>
  </si>
  <si>
    <t>Cla-AV-10</t>
  </si>
  <si>
    <t>OM658557</t>
  </si>
  <si>
    <t>Bacteroides xylanisolvens (99.12%)</t>
  </si>
  <si>
    <r>
      <t>Bifidobacterium animalis (B. longum</t>
    </r>
    <r>
      <rPr>
        <sz val="9"/>
        <rFont val="Calibri"/>
        <family val="2"/>
        <scheme val="minor"/>
      </rPr>
      <t xml:space="preserve"> subsp. a</t>
    </r>
    <r>
      <rPr>
        <i/>
        <sz val="9"/>
        <rFont val="Calibri"/>
        <family val="2"/>
        <scheme val="minor"/>
      </rPr>
      <t>nimalis)</t>
    </r>
  </si>
  <si>
    <t>YL2</t>
  </si>
  <si>
    <t>KR364745</t>
  </si>
  <si>
    <r>
      <t xml:space="preserve">99.59% </t>
    </r>
    <r>
      <rPr>
        <i/>
        <sz val="9"/>
        <rFont val="Calibri"/>
        <family val="2"/>
        <scheme val="minor"/>
      </rPr>
      <t xml:space="preserve">Bifidobacterium animalis </t>
    </r>
    <r>
      <rPr>
        <sz val="9"/>
        <rFont val="Calibri"/>
        <family val="2"/>
        <scheme val="minor"/>
      </rPr>
      <t xml:space="preserve">subsp. </t>
    </r>
    <r>
      <rPr>
        <i/>
        <sz val="9"/>
        <rFont val="Calibri"/>
        <family val="2"/>
        <scheme val="minor"/>
      </rPr>
      <t>animalis</t>
    </r>
  </si>
  <si>
    <t>Bifidobacteriaceae</t>
  </si>
  <si>
    <t xml:space="preserve">GCA_002221565.2	</t>
  </si>
  <si>
    <t>A II</t>
  </si>
  <si>
    <t>SJ19</t>
  </si>
  <si>
    <t>KR364744</t>
  </si>
  <si>
    <r>
      <t>99.86%</t>
    </r>
    <r>
      <rPr>
        <i/>
        <sz val="9"/>
        <rFont val="Calibri"/>
        <family val="2"/>
        <scheme val="minor"/>
      </rPr>
      <t xml:space="preserve"> B. animalis </t>
    </r>
    <r>
      <rPr>
        <sz val="9"/>
        <rFont val="Calibri"/>
        <family val="2"/>
        <scheme val="minor"/>
      </rPr>
      <t xml:space="preserve">subsp. </t>
    </r>
    <r>
      <rPr>
        <i/>
        <sz val="9"/>
        <rFont val="Calibri"/>
        <family val="2"/>
        <scheme val="minor"/>
      </rPr>
      <t>animalis</t>
    </r>
    <r>
      <rPr>
        <sz val="9"/>
        <rFont val="Calibri"/>
        <family val="2"/>
        <scheme val="minor"/>
      </rPr>
      <t xml:space="preserve"> ATCC 25527(T) (CP002567)</t>
    </r>
  </si>
  <si>
    <t>BLS</t>
  </si>
  <si>
    <t>Bifidobacterium globosum</t>
  </si>
  <si>
    <t>WCA6-pet-01.03</t>
  </si>
  <si>
    <t>OM658558</t>
  </si>
  <si>
    <t>Bifidobacterium pseudolongum subsp. globosum (99.66%)</t>
  </si>
  <si>
    <t>caecal content; 8-week-old, wild mouse</t>
  </si>
  <si>
    <t>Blautia caecimuris</t>
  </si>
  <si>
    <t>SJ18</t>
  </si>
  <si>
    <t>KR364746</t>
  </si>
  <si>
    <r>
      <t xml:space="preserve">95.55% </t>
    </r>
    <r>
      <rPr>
        <i/>
        <sz val="9"/>
        <rFont val="Calibri"/>
        <family val="2"/>
        <scheme val="minor"/>
      </rPr>
      <t>B. schinkii</t>
    </r>
    <r>
      <rPr>
        <sz val="9"/>
        <rFont val="Calibri"/>
        <family val="2"/>
        <scheme val="minor"/>
      </rPr>
      <t xml:space="preserve"> B(T) (X94965)</t>
    </r>
  </si>
  <si>
    <t>Blautia coccoides</t>
  </si>
  <si>
    <t>PG-424-CC-9</t>
  </si>
  <si>
    <t>KU196081</t>
  </si>
  <si>
    <r>
      <t xml:space="preserve">99.86% </t>
    </r>
    <r>
      <rPr>
        <i/>
        <sz val="9"/>
        <rFont val="Calibri"/>
        <family val="2"/>
        <scheme val="minor"/>
      </rPr>
      <t xml:space="preserve">Blautia product, </t>
    </r>
    <r>
      <rPr>
        <sz val="9"/>
        <rFont val="Calibri"/>
        <family val="2"/>
        <scheme val="minor"/>
      </rPr>
      <t>99.79%</t>
    </r>
    <r>
      <rPr>
        <i/>
        <sz val="9"/>
        <rFont val="Calibri"/>
        <family val="2"/>
        <scheme val="minor"/>
      </rPr>
      <t xml:space="preserve"> Blautia coccoides</t>
    </r>
  </si>
  <si>
    <t>Postgate</t>
  </si>
  <si>
    <t>Blautia pseudococcoides'</t>
  </si>
  <si>
    <t>YL58</t>
  </si>
  <si>
    <t>KR364747</t>
  </si>
  <si>
    <r>
      <t xml:space="preserve">97.94% </t>
    </r>
    <r>
      <rPr>
        <i/>
        <sz val="9"/>
        <rFont val="Calibri"/>
        <family val="2"/>
        <scheme val="minor"/>
      </rPr>
      <t>Blautia hominis</t>
    </r>
  </si>
  <si>
    <t xml:space="preserve">GCA_002221555.2	</t>
  </si>
  <si>
    <t>A-C6-2</t>
  </si>
  <si>
    <t>GQ456208</t>
  </si>
  <si>
    <r>
      <t xml:space="preserve">97.26% </t>
    </r>
    <r>
      <rPr>
        <i/>
        <sz val="9"/>
        <rFont val="Calibri"/>
        <family val="2"/>
        <scheme val="minor"/>
      </rPr>
      <t xml:space="preserve">B. coccoides </t>
    </r>
    <r>
      <rPr>
        <sz val="9"/>
        <rFont val="Calibri"/>
        <family val="2"/>
        <scheme val="minor"/>
      </rPr>
      <t>ATCC 29236(T) (M59090)</t>
    </r>
  </si>
  <si>
    <t>Caniella muris</t>
  </si>
  <si>
    <t>WCA-FA-Sto1.30.01</t>
  </si>
  <si>
    <t>OM658551</t>
  </si>
  <si>
    <r>
      <rPr>
        <i/>
        <sz val="9"/>
        <rFont val="Calibri"/>
        <family val="2"/>
        <scheme val="minor"/>
      </rPr>
      <t xml:space="preserve">Olsenella uli </t>
    </r>
    <r>
      <rPr>
        <sz val="9"/>
        <rFont val="Calibri"/>
        <family val="2"/>
        <scheme val="minor"/>
      </rPr>
      <t>(93.66%)</t>
    </r>
  </si>
  <si>
    <t>Atopobiaceae</t>
  </si>
  <si>
    <t>stomach content;  8-week-old wild mouse</t>
  </si>
  <si>
    <t>CLA-SR-94</t>
  </si>
  <si>
    <t>OM658553</t>
  </si>
  <si>
    <t>caecal content; wild mouse</t>
  </si>
  <si>
    <t>CLA-SR-156</t>
  </si>
  <si>
    <t>OM658552</t>
  </si>
  <si>
    <r>
      <rPr>
        <i/>
        <sz val="9"/>
        <rFont val="Calibri"/>
        <family val="2"/>
        <scheme val="minor"/>
      </rPr>
      <t xml:space="preserve">Olsenella uli </t>
    </r>
    <r>
      <rPr>
        <sz val="9"/>
        <rFont val="Calibri"/>
        <family val="2"/>
        <scheme val="minor"/>
      </rPr>
      <t>(93.59%)</t>
    </r>
  </si>
  <si>
    <t>caecal content; SPF mouse</t>
  </si>
  <si>
    <t>NM08_P-01</t>
  </si>
  <si>
    <t>MK929056</t>
  </si>
  <si>
    <r>
      <rPr>
        <i/>
        <sz val="9"/>
        <rFont val="Calibri"/>
        <family val="2"/>
        <scheme val="minor"/>
      </rPr>
      <t>Olsenella uli</t>
    </r>
    <r>
      <rPr>
        <sz val="9"/>
        <rFont val="Calibri"/>
        <family val="2"/>
        <scheme val="minor"/>
      </rPr>
      <t xml:space="preserve"> (93.24%)</t>
    </r>
  </si>
  <si>
    <t>GCA_004793665.1</t>
  </si>
  <si>
    <t>SPS</t>
  </si>
  <si>
    <t>Cellulosimicrobium cellulans</t>
  </si>
  <si>
    <t>CD1-BL204R1</t>
  </si>
  <si>
    <t>KR364748</t>
  </si>
  <si>
    <r>
      <t xml:space="preserve">99.93% </t>
    </r>
    <r>
      <rPr>
        <i/>
        <sz val="9"/>
        <rFont val="Calibri"/>
        <family val="2"/>
        <scheme val="minor"/>
      </rPr>
      <t>C. funkei</t>
    </r>
    <r>
      <rPr>
        <sz val="9"/>
        <rFont val="Calibri"/>
        <family val="2"/>
        <scheme val="minor"/>
      </rPr>
      <t xml:space="preserve"> ATCC BAA-886(T) (AY501364)</t>
    </r>
  </si>
  <si>
    <t>Promicromonosporaceae</t>
  </si>
  <si>
    <t>G10-CCK1R4-PYG-100</t>
  </si>
  <si>
    <t>KR364752</t>
  </si>
  <si>
    <r>
      <t xml:space="preserve">99.43% </t>
    </r>
    <r>
      <rPr>
        <i/>
        <sz val="9"/>
        <rFont val="Calibri"/>
        <family val="2"/>
        <scheme val="minor"/>
      </rPr>
      <t>C. mangenotii</t>
    </r>
    <r>
      <rPr>
        <sz val="9"/>
        <rFont val="Calibri"/>
        <family val="2"/>
        <scheme val="minor"/>
      </rPr>
      <t xml:space="preserve"> DSM 1289(T) (FR733662)</t>
    </r>
  </si>
  <si>
    <t>Peptostreptococcaceae</t>
  </si>
  <si>
    <t>PYG</t>
  </si>
  <si>
    <t>Clostridium butyricum</t>
  </si>
  <si>
    <t>CLA-TS-S114 (=M9-Schm-H4-B)</t>
  </si>
  <si>
    <t>OM658559</t>
  </si>
  <si>
    <t>Clostridium butyricum (99.93%)</t>
  </si>
  <si>
    <t>small intestine content; male, wild mouse</t>
  </si>
  <si>
    <t xml:space="preserve">Clostridium chromiireducens </t>
  </si>
  <si>
    <t>NM79_F5</t>
  </si>
  <si>
    <t>MN904455</t>
  </si>
  <si>
    <t>Clostridium chromiireducens (99.86%)</t>
  </si>
  <si>
    <t>GCA_009767885.1</t>
  </si>
  <si>
    <t>anaerobe, microaerophilli</t>
  </si>
  <si>
    <t>AIA</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</si>
  <si>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</si>
  <si>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Clostridium cochlearium</t>
  </si>
  <si>
    <t>G7K4R3-PYG-96</t>
  </si>
  <si>
    <t>KR364756</t>
  </si>
  <si>
    <r>
      <t xml:space="preserve">99.93% </t>
    </r>
    <r>
      <rPr>
        <i/>
        <sz val="9"/>
        <rFont val="Calibri"/>
        <family val="2"/>
        <scheme val="minor"/>
      </rPr>
      <t>C. cochlearium</t>
    </r>
    <r>
      <rPr>
        <sz val="9"/>
        <rFont val="Calibri"/>
        <family val="2"/>
        <scheme val="minor"/>
      </rPr>
      <t xml:space="preserve"> ATCC 1778(T) (M59093)</t>
    </r>
  </si>
  <si>
    <t>Clostridium cocleatum</t>
  </si>
  <si>
    <t>I50</t>
  </si>
  <si>
    <t>Y18188</t>
  </si>
  <si>
    <r>
      <t xml:space="preserve">99.86% </t>
    </r>
    <r>
      <rPr>
        <i/>
        <sz val="9"/>
        <rFont val="Calibri"/>
        <family val="2"/>
        <scheme val="minor"/>
      </rPr>
      <t>Clostridium cocleatum</t>
    </r>
  </si>
  <si>
    <t>Erysipelotrichaceae</t>
  </si>
  <si>
    <t>Miyazaki, Japan</t>
  </si>
  <si>
    <t>Kaneuchi et al. 1979</t>
  </si>
  <si>
    <t>Clostridium innocuum</t>
  </si>
  <si>
    <t>I46</t>
  </si>
  <si>
    <t>KR364751</t>
  </si>
  <si>
    <r>
      <t xml:space="preserve">98.83% </t>
    </r>
    <r>
      <rPr>
        <i/>
        <sz val="9"/>
        <rFont val="Calibri"/>
        <family val="2"/>
        <scheme val="minor"/>
      </rPr>
      <t>Clostridium innocuum</t>
    </r>
  </si>
  <si>
    <t>GCA_002221705.2</t>
  </si>
  <si>
    <t>A-C3-1</t>
  </si>
  <si>
    <t>GQ456207</t>
  </si>
  <si>
    <r>
      <t xml:space="preserve">98.73% </t>
    </r>
    <r>
      <rPr>
        <i/>
        <sz val="9"/>
        <rFont val="Calibri"/>
        <family val="2"/>
        <scheme val="minor"/>
      </rPr>
      <t>C. innocuum</t>
    </r>
    <r>
      <rPr>
        <sz val="9"/>
        <rFont val="Calibri"/>
        <family val="2"/>
        <scheme val="minor"/>
      </rPr>
      <t xml:space="preserve"> ATCC 14501(T) (M23732)</t>
    </r>
  </si>
  <si>
    <t xml:space="preserve">Clostridium mucosae </t>
  </si>
  <si>
    <t>PG-426-IM-1</t>
  </si>
  <si>
    <t>KR364758</t>
  </si>
  <si>
    <r>
      <t xml:space="preserve">99.23% </t>
    </r>
    <r>
      <rPr>
        <i/>
        <sz val="9"/>
        <rFont val="Calibri"/>
        <family val="2"/>
        <scheme val="minor"/>
      </rPr>
      <t>C. tertium</t>
    </r>
    <r>
      <rPr>
        <sz val="9"/>
        <rFont val="Calibri"/>
        <family val="2"/>
        <scheme val="minor"/>
      </rPr>
      <t xml:space="preserve"> DSM 2485(T) (Y18174)</t>
    </r>
  </si>
  <si>
    <t>Clostridium perfringens</t>
  </si>
  <si>
    <t>MJJ0609-4-1</t>
  </si>
  <si>
    <t>KR364753</t>
  </si>
  <si>
    <r>
      <t xml:space="preserve">99.86% </t>
    </r>
    <r>
      <rPr>
        <i/>
        <sz val="9"/>
        <rFont val="Calibri"/>
        <family val="2"/>
        <scheme val="minor"/>
      </rPr>
      <t>C. perfringens</t>
    </r>
    <r>
      <rPr>
        <sz val="9"/>
        <rFont val="Calibri"/>
        <family val="2"/>
        <scheme val="minor"/>
      </rPr>
      <t xml:space="preserve"> ATCC 13124(T) (CP000246)</t>
    </r>
  </si>
  <si>
    <t>Clostridium ramosum</t>
  </si>
  <si>
    <t>PG-426-CC-8.1</t>
  </si>
  <si>
    <t>KU196082</t>
  </si>
  <si>
    <r>
      <t xml:space="preserve">100% </t>
    </r>
    <r>
      <rPr>
        <i/>
        <sz val="9"/>
        <rFont val="Calibri"/>
        <family val="2"/>
        <scheme val="minor"/>
      </rPr>
      <t>Clostridium ramosum</t>
    </r>
  </si>
  <si>
    <t>SRB509'-5-F-B</t>
  </si>
  <si>
    <t>KR364754</t>
  </si>
  <si>
    <r>
      <t xml:space="preserve">100.00% </t>
    </r>
    <r>
      <rPr>
        <i/>
        <sz val="9"/>
        <rFont val="Calibri"/>
        <family val="2"/>
        <scheme val="minor"/>
      </rPr>
      <t>C. ramosum</t>
    </r>
    <r>
      <rPr>
        <sz val="9"/>
        <rFont val="Calibri"/>
        <family val="2"/>
        <scheme val="minor"/>
      </rPr>
      <t xml:space="preserve"> DSM 1402(T) (ABFX02000008)</t>
    </r>
  </si>
  <si>
    <t>Clostridium sporogenes</t>
  </si>
  <si>
    <t>2PG-426-CC-2</t>
  </si>
  <si>
    <t>KU196083</t>
  </si>
  <si>
    <r>
      <t xml:space="preserve">99.86% </t>
    </r>
    <r>
      <rPr>
        <i/>
        <sz val="9"/>
        <rFont val="Calibri"/>
        <family val="2"/>
        <scheme val="minor"/>
      </rPr>
      <t>Clostridium sporogenes</t>
    </r>
  </si>
  <si>
    <t>Clostridium symbiosum</t>
  </si>
  <si>
    <t>SRB539-5-G-R</t>
  </si>
  <si>
    <t>KR364763</t>
  </si>
  <si>
    <r>
      <t xml:space="preserve">99.86% </t>
    </r>
    <r>
      <rPr>
        <i/>
        <sz val="9"/>
        <rFont val="Calibri"/>
        <family val="2"/>
        <scheme val="minor"/>
      </rPr>
      <t>C. symbiosum</t>
    </r>
    <r>
      <rPr>
        <sz val="9"/>
        <rFont val="Calibri"/>
        <family val="2"/>
        <scheme val="minor"/>
      </rPr>
      <t xml:space="preserve"> ATCC 14940(T) (KE992869)</t>
    </r>
  </si>
  <si>
    <t>mouse gut (unkown location and genotype)</t>
  </si>
  <si>
    <t>Clostridium tepidum</t>
  </si>
  <si>
    <t>B-CC-163-3B</t>
  </si>
  <si>
    <t>KR364759</t>
  </si>
  <si>
    <r>
      <t xml:space="preserve">99.00% </t>
    </r>
    <r>
      <rPr>
        <i/>
        <sz val="9"/>
        <rFont val="Calibri"/>
        <family val="2"/>
        <scheme val="minor"/>
      </rPr>
      <t xml:space="preserve">C. sporogenes </t>
    </r>
    <r>
      <rPr>
        <sz val="9"/>
        <rFont val="Calibri"/>
        <family val="2"/>
        <scheme val="minor"/>
      </rPr>
      <t>ATCC 3584(T) (X68189)</t>
    </r>
  </si>
  <si>
    <t>BIL</t>
  </si>
  <si>
    <t>Cuneatibacter caecimuris</t>
  </si>
  <si>
    <t>BARN-424-CC-10</t>
  </si>
  <si>
    <t>KR364760</t>
  </si>
  <si>
    <r>
      <t xml:space="preserve">92.35% </t>
    </r>
    <r>
      <rPr>
        <i/>
        <sz val="9"/>
        <rFont val="Calibri"/>
        <family val="2"/>
        <scheme val="minor"/>
      </rPr>
      <t>C. amygdalinum</t>
    </r>
    <r>
      <rPr>
        <sz val="9"/>
        <rFont val="Calibri"/>
        <family val="2"/>
        <scheme val="minor"/>
      </rPr>
      <t xml:space="preserve"> BR-10(T) (AY353957)</t>
    </r>
  </si>
  <si>
    <t>BARN</t>
  </si>
  <si>
    <t>Dubosiella muris</t>
  </si>
  <si>
    <t>NM09_H32</t>
  </si>
  <si>
    <t>MK929057</t>
  </si>
  <si>
    <t>Dubosiella newyorkensis (91.10%)</t>
  </si>
  <si>
    <t>GCA_004793885.1</t>
  </si>
  <si>
    <t>Duncaniella muris</t>
  </si>
  <si>
    <t>129-NLRP6</t>
  </si>
  <si>
    <t>MG970328</t>
  </si>
  <si>
    <t>Duncaniella muris (99.73%)</t>
  </si>
  <si>
    <t>Muribaculaceae</t>
  </si>
  <si>
    <t>GCA_003024805.1</t>
  </si>
  <si>
    <t>FAB/CMC</t>
  </si>
  <si>
    <r>
      <t>cecum and colon; Nlrp6</t>
    </r>
    <r>
      <rPr>
        <vertAlign val="superscript"/>
        <sz val="9"/>
        <rFont val="Calibri"/>
        <family val="2"/>
        <scheme val="minor"/>
      </rPr>
      <t>−/−</t>
    </r>
    <r>
      <rPr>
        <sz val="9"/>
        <rFont val="Calibri"/>
        <family val="2"/>
        <scheme val="minor"/>
      </rPr>
      <t xml:space="preserve"> C57BL6/N dysbiotic mice</t>
    </r>
  </si>
  <si>
    <t>Braunschweig, Germany</t>
  </si>
  <si>
    <t>Lagkouvardos et al. 2019</t>
  </si>
  <si>
    <t>MT10-315-CC-8.2</t>
  </si>
  <si>
    <t>KR364755</t>
  </si>
  <si>
    <r>
      <t xml:space="preserve">99.72% </t>
    </r>
    <r>
      <rPr>
        <i/>
        <sz val="9"/>
        <rFont val="Calibri"/>
        <family val="2"/>
        <scheme val="minor"/>
      </rPr>
      <t xml:space="preserve">C. bolteae </t>
    </r>
    <r>
      <rPr>
        <sz val="9"/>
        <rFont val="Calibri"/>
        <family val="2"/>
        <scheme val="minor"/>
      </rPr>
      <t>ATCC BAA-613(T) (ABCC02000039)</t>
    </r>
  </si>
  <si>
    <t>MT10</t>
  </si>
  <si>
    <t>YL32</t>
  </si>
  <si>
    <t>KR364750</t>
  </si>
  <si>
    <r>
      <t xml:space="preserve">99.37% </t>
    </r>
    <r>
      <rPr>
        <i/>
        <sz val="9"/>
        <rFont val="Calibri"/>
        <family val="2"/>
        <scheme val="minor"/>
      </rPr>
      <t>C. clostridioforme</t>
    </r>
    <r>
      <rPr>
        <sz val="9"/>
        <rFont val="Calibri"/>
        <family val="2"/>
        <scheme val="minor"/>
      </rPr>
      <t xml:space="preserve"> ATCC 25537(T) (M59089)</t>
    </r>
  </si>
  <si>
    <t>GCA_002221545.1</t>
  </si>
  <si>
    <t>C57Bl/6J wildtype mouse</t>
  </si>
  <si>
    <t>Enterococcus avium</t>
  </si>
  <si>
    <t>TW200-6-DD-B</t>
  </si>
  <si>
    <t>OM658563</t>
  </si>
  <si>
    <t>Enterococcus avium &amp; Enterococcus hulanensis (99.93%)</t>
  </si>
  <si>
    <t>Enterococcaceae</t>
  </si>
  <si>
    <t>microaerophile</t>
  </si>
  <si>
    <t>small intestine content; female, 6-week-old, wild mouse</t>
  </si>
  <si>
    <t>Enterococcus faecalis</t>
  </si>
  <si>
    <t>BL6J-x-F-MMA-1-1</t>
  </si>
  <si>
    <t>KR364768</t>
  </si>
  <si>
    <r>
      <t xml:space="preserve">99.86% </t>
    </r>
    <r>
      <rPr>
        <i/>
        <sz val="9"/>
        <rFont val="Calibri"/>
        <family val="2"/>
        <scheme val="minor"/>
      </rPr>
      <t>E. faecalis</t>
    </r>
    <r>
      <rPr>
        <sz val="9"/>
        <rFont val="Calibri"/>
        <family val="2"/>
        <scheme val="minor"/>
      </rPr>
      <t xml:space="preserve"> ATCC 19433(T) (ASDA01000001)</t>
    </r>
  </si>
  <si>
    <t>MMA</t>
  </si>
  <si>
    <t>feces; wildtype C57BL/6 mouse</t>
  </si>
  <si>
    <t>KB1</t>
  </si>
  <si>
    <t>KR364769</t>
  </si>
  <si>
    <t xml:space="preserve">GCA_002221625.2	</t>
  </si>
  <si>
    <r>
      <t>TCR</t>
    </r>
    <r>
      <rPr>
        <vertAlign val="superscript"/>
        <sz val="9"/>
        <rFont val="Calibri"/>
        <family val="2"/>
        <scheme val="minor"/>
      </rPr>
      <t>MOG92-106</t>
    </r>
    <r>
      <rPr>
        <sz val="9"/>
        <rFont val="Calibri"/>
        <family val="2"/>
        <scheme val="minor"/>
      </rPr>
      <t xml:space="preserve">/I-As transgenic (RR) SJL/J mouse </t>
    </r>
  </si>
  <si>
    <t>Cla-JM-2</t>
  </si>
  <si>
    <t>OM658565</t>
  </si>
  <si>
    <t>Enterococcus faecalis (100%)</t>
  </si>
  <si>
    <t>Trib180-6-DD-B</t>
  </si>
  <si>
    <t>OM658564</t>
  </si>
  <si>
    <t xml:space="preserve">Enterococcus faecalis </t>
  </si>
  <si>
    <t>CLA-SR-172</t>
  </si>
  <si>
    <t>OM658566</t>
  </si>
  <si>
    <t>Enterococcus faecalis (99.86%)</t>
  </si>
  <si>
    <t>Enterococcus gallinarum</t>
  </si>
  <si>
    <t>JM-20</t>
  </si>
  <si>
    <t>KR364766</t>
  </si>
  <si>
    <r>
      <t>99.72%</t>
    </r>
    <r>
      <rPr>
        <i/>
        <sz val="9"/>
        <rFont val="Calibri"/>
        <family val="2"/>
        <scheme val="minor"/>
      </rPr>
      <t xml:space="preserve"> E. casseliflavus</t>
    </r>
    <r>
      <rPr>
        <sz val="9"/>
        <rFont val="Calibri"/>
        <family val="2"/>
        <scheme val="minor"/>
      </rPr>
      <t xml:space="preserve"> ATCC 49996(T) (AJAM01000006)</t>
    </r>
  </si>
  <si>
    <t>COR</t>
  </si>
  <si>
    <t>A-C2-0b</t>
  </si>
  <si>
    <t>GQ456213</t>
  </si>
  <si>
    <t>JJM0609-2-2</t>
  </si>
  <si>
    <t>KU196084</t>
  </si>
  <si>
    <t>CLA-AP-1</t>
  </si>
  <si>
    <t>OM658568</t>
  </si>
  <si>
    <t>Enterococcus gallinarum (99.87%)</t>
  </si>
  <si>
    <t xml:space="preserve">gut content; SPF,  C57BL/6J neonate mouse </t>
  </si>
  <si>
    <t>OO90-6-DD-A</t>
  </si>
  <si>
    <t>OM658567</t>
  </si>
  <si>
    <t>Enterococcus gallinarum (99.93%)</t>
  </si>
  <si>
    <t>Enterococcus hirae</t>
  </si>
  <si>
    <t>SB</t>
  </si>
  <si>
    <t>KR364767</t>
  </si>
  <si>
    <r>
      <t xml:space="preserve">99.79% </t>
    </r>
    <r>
      <rPr>
        <i/>
        <sz val="9"/>
        <rFont val="Calibri"/>
        <family val="2"/>
        <scheme val="minor"/>
      </rPr>
      <t>E. hirae</t>
    </r>
    <r>
      <rPr>
        <sz val="9"/>
        <rFont val="Calibri"/>
        <family val="2"/>
        <scheme val="minor"/>
      </rPr>
      <t xml:space="preserve"> ATCC 9790(T) (CP003504)</t>
    </r>
  </si>
  <si>
    <t>ECSA</t>
  </si>
  <si>
    <t>ileal content; wildtype C57BL/6 mouse</t>
  </si>
  <si>
    <t>Escherichia coli</t>
  </si>
  <si>
    <t>Mt1B1</t>
  </si>
  <si>
    <t>AM944637</t>
  </si>
  <si>
    <r>
      <t xml:space="preserve">99.86% </t>
    </r>
    <r>
      <rPr>
        <i/>
        <sz val="9"/>
        <rFont val="Calibri"/>
        <family val="2"/>
        <scheme val="minor"/>
      </rPr>
      <t xml:space="preserve">Escherichia fergusonii </t>
    </r>
    <r>
      <rPr>
        <sz val="9"/>
        <rFont val="Calibri"/>
        <family val="2"/>
        <scheme val="minor"/>
      </rPr>
      <t>ATCC 35469(T) (CU928158)</t>
    </r>
  </si>
  <si>
    <t>Proteobacteria</t>
  </si>
  <si>
    <t>Enterobacteriaceae</t>
  </si>
  <si>
    <t>CLA-AP-6</t>
  </si>
  <si>
    <t>OM658569</t>
  </si>
  <si>
    <t>Escherichia fergusonii (99.86%)</t>
  </si>
  <si>
    <t>facultative anaerobe</t>
  </si>
  <si>
    <t>CLA-AP-7</t>
  </si>
  <si>
    <t>OM658570</t>
  </si>
  <si>
    <t>CLA-AP-8</t>
  </si>
  <si>
    <t>OM658571</t>
  </si>
  <si>
    <t>CLA-AP-9</t>
  </si>
  <si>
    <t>OM658572</t>
  </si>
  <si>
    <t>CLA-AP-10</t>
  </si>
  <si>
    <t>OM658573</t>
  </si>
  <si>
    <t>CLA-AP-11</t>
  </si>
  <si>
    <t>OM658574</t>
  </si>
  <si>
    <t>CLA-AP-12</t>
  </si>
  <si>
    <t>OM658575</t>
  </si>
  <si>
    <t>Shigella flexneri (99.72%)</t>
  </si>
  <si>
    <t>CLA-AP-14</t>
  </si>
  <si>
    <t>OM658576</t>
  </si>
  <si>
    <t>Ec2842</t>
  </si>
  <si>
    <t>OM658577</t>
  </si>
  <si>
    <t xml:space="preserve"> gut content; S. Tm infected, SPF, C57BL/6 mouse</t>
  </si>
  <si>
    <t>Ec3550</t>
  </si>
  <si>
    <t>OM658578</t>
  </si>
  <si>
    <t>Escherichia fergusonii (99.80%)</t>
  </si>
  <si>
    <t>Ec3920</t>
  </si>
  <si>
    <t>OM658579</t>
  </si>
  <si>
    <t>Ec4221</t>
  </si>
  <si>
    <t>OM658580</t>
  </si>
  <si>
    <t>Shigella flexneri &amp; Shigella boydii (99.79%)</t>
  </si>
  <si>
    <t>Ec7384</t>
  </si>
  <si>
    <t>OM658581</t>
  </si>
  <si>
    <t>Escherichia fergusonii (99.93%)</t>
  </si>
  <si>
    <t>Ec8178</t>
  </si>
  <si>
    <t>OM658582</t>
  </si>
  <si>
    <t>Ec8850</t>
  </si>
  <si>
    <t>OM658583</t>
  </si>
  <si>
    <t>Shigella flexneri &amp; Shigella boydii (99.78%)</t>
  </si>
  <si>
    <t>EcTv10</t>
  </si>
  <si>
    <t>OM658584</t>
  </si>
  <si>
    <t>EcSiggi</t>
  </si>
  <si>
    <t>OM658585</t>
  </si>
  <si>
    <t>Janvier 1a</t>
  </si>
  <si>
    <t>OM658586</t>
  </si>
  <si>
    <t>gut content; SPF,  C57BL/6N mouse</t>
  </si>
  <si>
    <t>Charles River B11</t>
  </si>
  <si>
    <t>OM658587</t>
  </si>
  <si>
    <t>CLA-AD-1</t>
  </si>
  <si>
    <t>OM658588</t>
  </si>
  <si>
    <t>Extibacter muris</t>
  </si>
  <si>
    <t>40cc-B-5824-ARE</t>
  </si>
  <si>
    <t>KR364761</t>
  </si>
  <si>
    <r>
      <t xml:space="preserve">95.17% </t>
    </r>
    <r>
      <rPr>
        <i/>
        <sz val="9"/>
        <rFont val="Calibri"/>
        <family val="2"/>
        <scheme val="minor"/>
      </rPr>
      <t>C. hylemonae</t>
    </r>
    <r>
      <rPr>
        <sz val="9"/>
        <rFont val="Calibri"/>
        <family val="2"/>
        <scheme val="minor"/>
      </rPr>
      <t xml:space="preserve"> TN-271(T) (AB023972)</t>
    </r>
  </si>
  <si>
    <t>S-cc-6080-an-2-a</t>
  </si>
  <si>
    <t>KU196087</t>
  </si>
  <si>
    <t>Faecalibaculum rodentium</t>
  </si>
  <si>
    <t>CLA-AV-15</t>
  </si>
  <si>
    <t>OM658590</t>
  </si>
  <si>
    <t>Faecalibaculum rodentium (99.86%)</t>
  </si>
  <si>
    <t>caecal content; SPF, female, 10-week-old, C57BL/6J mouse</t>
  </si>
  <si>
    <t>Flavonifractor plautii</t>
  </si>
  <si>
    <t>YL31</t>
  </si>
  <si>
    <t>KR364773</t>
  </si>
  <si>
    <t>GCA_002221645.1</t>
  </si>
  <si>
    <t>WHC-424-CC-2</t>
  </si>
  <si>
    <t>KU196086</t>
  </si>
  <si>
    <t>mOs-SRB-10A-2011</t>
  </si>
  <si>
    <t>KR364772</t>
  </si>
  <si>
    <r>
      <t xml:space="preserve">99.79% </t>
    </r>
    <r>
      <rPr>
        <i/>
        <sz val="9"/>
        <rFont val="Calibri"/>
        <family val="2"/>
        <scheme val="minor"/>
      </rPr>
      <t>F. plautii</t>
    </r>
    <r>
      <rPr>
        <sz val="9"/>
        <rFont val="Calibri"/>
        <family val="2"/>
        <scheme val="minor"/>
      </rPr>
      <t xml:space="preserve"> ATCC 29863(T) (JH417629)</t>
    </r>
  </si>
  <si>
    <t>mOs-SRB</t>
  </si>
  <si>
    <r>
      <t>caecal mucosa; TNF</t>
    </r>
    <r>
      <rPr>
        <vertAlign val="superscript"/>
        <sz val="9"/>
        <rFont val="Calibri"/>
        <family val="2"/>
        <scheme val="minor"/>
      </rPr>
      <t>deltaARE/+</t>
    </r>
    <r>
      <rPr>
        <sz val="9"/>
        <rFont val="Calibri"/>
        <family val="2"/>
        <scheme val="minor"/>
      </rPr>
      <t xml:space="preserve"> C57BL/6 mouse; high-fat diet</t>
    </r>
  </si>
  <si>
    <t>BLS21</t>
  </si>
  <si>
    <t>KF447772</t>
  </si>
  <si>
    <r>
      <t xml:space="preserve">93.74% </t>
    </r>
    <r>
      <rPr>
        <i/>
        <sz val="9"/>
        <rFont val="Calibri"/>
        <family val="2"/>
        <scheme val="minor"/>
      </rPr>
      <t xml:space="preserve">I. butyriciproducens </t>
    </r>
    <r>
      <rPr>
        <sz val="9"/>
        <rFont val="Calibri"/>
        <family val="2"/>
        <scheme val="minor"/>
      </rPr>
      <t>SRB-521-5-I(T) (KC311367)</t>
    </r>
  </si>
  <si>
    <t>Flintibacter muris</t>
  </si>
  <si>
    <t>CLA-AV-17</t>
  </si>
  <si>
    <t>OM658591</t>
  </si>
  <si>
    <r>
      <rPr>
        <i/>
        <sz val="9"/>
        <rFont val="Calibri"/>
        <family val="2"/>
        <scheme val="minor"/>
      </rPr>
      <t xml:space="preserve">Flintibacter butyricus </t>
    </r>
    <r>
      <rPr>
        <sz val="9"/>
        <rFont val="Calibri"/>
        <family val="2"/>
        <scheme val="minor"/>
      </rPr>
      <t>(97.32%)</t>
    </r>
  </si>
  <si>
    <t>Frisingicoccus caecimuris</t>
  </si>
  <si>
    <t>PG-426-CC-1</t>
  </si>
  <si>
    <t>KR364774</t>
  </si>
  <si>
    <r>
      <t xml:space="preserve">92.17% </t>
    </r>
    <r>
      <rPr>
        <i/>
        <sz val="9"/>
        <rFont val="Calibri"/>
        <family val="2"/>
        <scheme val="minor"/>
      </rPr>
      <t>Eubacterium ventriosum</t>
    </r>
    <r>
      <rPr>
        <sz val="9"/>
        <rFont val="Calibri"/>
        <family val="2"/>
        <scheme val="minor"/>
      </rPr>
      <t xml:space="preserve"> ATCC 27560(T) (AAVL02000015)</t>
    </r>
  </si>
  <si>
    <t>Hominisplanchenecus murintestinalis</t>
  </si>
  <si>
    <t>CLA-AA-M05</t>
  </si>
  <si>
    <t>OM658594</t>
  </si>
  <si>
    <r>
      <rPr>
        <i/>
        <sz val="9"/>
        <rFont val="Calibri"/>
        <family val="2"/>
        <scheme val="minor"/>
      </rPr>
      <t xml:space="preserve">Murimonas intestini </t>
    </r>
    <r>
      <rPr>
        <sz val="9"/>
        <rFont val="Calibri"/>
        <family val="2"/>
        <scheme val="minor"/>
      </rPr>
      <t>(91.57%)</t>
    </r>
  </si>
  <si>
    <t>NM72_1-8</t>
  </si>
  <si>
    <t>MK929080</t>
  </si>
  <si>
    <r>
      <rPr>
        <i/>
        <sz val="9"/>
        <rFont val="Calibri"/>
        <family val="2"/>
        <scheme val="minor"/>
      </rPr>
      <t>Murimonas intestini</t>
    </r>
    <r>
      <rPr>
        <sz val="9"/>
        <rFont val="Calibri"/>
        <family val="2"/>
        <scheme val="minor"/>
      </rPr>
      <t xml:space="preserve"> (92.13%)</t>
    </r>
  </si>
  <si>
    <t>GCA_004793585.1</t>
  </si>
  <si>
    <t>an-BRU</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</si>
  <si>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</si>
  <si>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 xml:space="preserve">Hungatella effluvii </t>
  </si>
  <si>
    <t>CLA-AA-1 (=Cell-Pet-C-A)</t>
  </si>
  <si>
    <t>OM658592</t>
  </si>
  <si>
    <t>Hungatella effluvii (98.93%)</t>
  </si>
  <si>
    <t>Intestinimonas butyriciproducens</t>
  </si>
  <si>
    <t>SRB-521-5-I</t>
  </si>
  <si>
    <t>KC311367</t>
  </si>
  <si>
    <t>Kläring et al. 2013</t>
  </si>
  <si>
    <t>Irregularibacter muris</t>
  </si>
  <si>
    <t>2PG-426-CC-4.2</t>
  </si>
  <si>
    <t>KR364764</t>
  </si>
  <si>
    <r>
      <t xml:space="preserve">91.57% </t>
    </r>
    <r>
      <rPr>
        <i/>
        <sz val="9"/>
        <rFont val="Calibri"/>
        <family val="2"/>
        <scheme val="minor"/>
      </rPr>
      <t xml:space="preserve">Garciella Nitratireducens </t>
    </r>
    <r>
      <rPr>
        <sz val="9"/>
        <rFont val="Calibri"/>
        <family val="2"/>
        <scheme val="minor"/>
      </rPr>
      <t>DSM 15102(T) (AY176772)</t>
    </r>
  </si>
  <si>
    <t>Kosakonia cowanii</t>
  </si>
  <si>
    <t>CLA-AP-13</t>
  </si>
  <si>
    <t>OM658593</t>
  </si>
  <si>
    <t>Kosakonia cowanii (99.79%)</t>
  </si>
  <si>
    <t>MAC</t>
  </si>
  <si>
    <t>KR364779</t>
  </si>
  <si>
    <r>
      <t xml:space="preserve">100.00% </t>
    </r>
    <r>
      <rPr>
        <i/>
        <sz val="9"/>
        <rFont val="Calibri"/>
        <family val="2"/>
        <scheme val="minor"/>
      </rPr>
      <t xml:space="preserve">L. paracasei </t>
    </r>
    <r>
      <rPr>
        <sz val="9"/>
        <rFont val="Calibri"/>
        <family val="2"/>
        <scheme val="minor"/>
      </rPr>
      <t>subsp.</t>
    </r>
    <r>
      <rPr>
        <i/>
        <sz val="9"/>
        <rFont val="Calibri"/>
        <family val="2"/>
        <scheme val="minor"/>
      </rPr>
      <t xml:space="preserve"> tolerans</t>
    </r>
    <r>
      <rPr>
        <sz val="9"/>
        <rFont val="Calibri"/>
        <family val="2"/>
        <scheme val="minor"/>
      </rPr>
      <t xml:space="preserve"> JCM 1171(T) (D16550)</t>
    </r>
  </si>
  <si>
    <t>Lactobacillaceae</t>
  </si>
  <si>
    <t>Lactobacillus agrestimuris</t>
  </si>
  <si>
    <t>CLA-SR-99</t>
  </si>
  <si>
    <t>OM658597</t>
  </si>
  <si>
    <r>
      <rPr>
        <i/>
        <sz val="9"/>
        <rFont val="Calibri"/>
        <family val="2"/>
        <scheme val="minor"/>
      </rPr>
      <t xml:space="preserve">Lactobacillus hamsteri </t>
    </r>
    <r>
      <rPr>
        <sz val="9"/>
        <rFont val="Calibri"/>
        <family val="2"/>
        <scheme val="minor"/>
      </rPr>
      <t>(96.83%)</t>
    </r>
  </si>
  <si>
    <t>WCAB</t>
  </si>
  <si>
    <t>caecal content;  wild mouse</t>
  </si>
  <si>
    <t>Lactobacillus intestinalis</t>
  </si>
  <si>
    <t>CLA-TS-S116 (=M10-GB-M-3-A)</t>
  </si>
  <si>
    <t>OM658596</t>
  </si>
  <si>
    <t>Lactobacillus intestinalis (100%)</t>
  </si>
  <si>
    <t>jejunal/ileal mucosa; male, wild mouse</t>
  </si>
  <si>
    <t>Lactobacillus johnsonii</t>
  </si>
  <si>
    <t>MIII-1B.7-2</t>
  </si>
  <si>
    <t>KU196088</t>
  </si>
  <si>
    <t>Schaedler agar</t>
  </si>
  <si>
    <t>newborn SPF mouse (6-day-old)</t>
  </si>
  <si>
    <t>Freiburg, Germany</t>
  </si>
  <si>
    <t>Lactobacillus rodentium</t>
  </si>
  <si>
    <t>MYMRS/TLU1</t>
  </si>
  <si>
    <t>HQ851022</t>
  </si>
  <si>
    <t>MRS</t>
  </si>
  <si>
    <t>wild mouse colon content</t>
  </si>
  <si>
    <t>Czech Republic</t>
  </si>
  <si>
    <t>Killer et al. 2014</t>
  </si>
  <si>
    <t>Lactobacillus taiwanensis</t>
  </si>
  <si>
    <t>ST-465-5-N</t>
  </si>
  <si>
    <t>KR364778</t>
  </si>
  <si>
    <r>
      <t>100.00%</t>
    </r>
    <r>
      <rPr>
        <i/>
        <sz val="9"/>
        <rFont val="Calibri"/>
        <family val="2"/>
        <scheme val="minor"/>
      </rPr>
      <t xml:space="preserve"> L. taiwanensis</t>
    </r>
    <r>
      <rPr>
        <sz val="9"/>
        <rFont val="Calibri"/>
        <family val="2"/>
        <scheme val="minor"/>
      </rPr>
      <t xml:space="preserve"> FIRDI 006(T) (EU487512)</t>
    </r>
  </si>
  <si>
    <t>MJJ0609_8</t>
  </si>
  <si>
    <t>KU196094</t>
  </si>
  <si>
    <t>Lactococcus ileimucosae</t>
  </si>
  <si>
    <t>CLA-TS-S109 (=M9-GB-M-SO-A)</t>
  </si>
  <si>
    <t>OM658600</t>
  </si>
  <si>
    <t>Lactococcus formosensis (98.14%)</t>
  </si>
  <si>
    <t>Streptococcaceae</t>
  </si>
  <si>
    <t xml:space="preserve">Lactococcus lactis </t>
  </si>
  <si>
    <t>Cla-AV-14</t>
  </si>
  <si>
    <t>OM658598</t>
  </si>
  <si>
    <t>Lactococcus lactis subsp. Lactis (100.00%)</t>
  </si>
  <si>
    <t>Lactococcus muris</t>
  </si>
  <si>
    <t>HZI-1</t>
  </si>
  <si>
    <t>OM765150</t>
  </si>
  <si>
    <r>
      <rPr>
        <i/>
        <sz val="9"/>
        <rFont val="Calibri"/>
        <family val="2"/>
        <scheme val="minor"/>
      </rPr>
      <t>Lactococcus garvieae</t>
    </r>
    <r>
      <rPr>
        <sz val="9"/>
        <rFont val="Calibri"/>
        <family val="2"/>
        <scheme val="minor"/>
      </rPr>
      <t xml:space="preserve"> subsp. g</t>
    </r>
    <r>
      <rPr>
        <i/>
        <sz val="9"/>
        <rFont val="Calibri"/>
        <family val="2"/>
        <scheme val="minor"/>
      </rPr>
      <t>arvieae</t>
    </r>
    <r>
      <rPr>
        <sz val="9"/>
        <rFont val="Calibri"/>
        <family val="2"/>
        <scheme val="minor"/>
      </rPr>
      <t xml:space="preserve"> (96.72%)</t>
    </r>
  </si>
  <si>
    <t>ABB</t>
  </si>
  <si>
    <t>gut content; SPF,  conventional laboratory mouse</t>
  </si>
  <si>
    <t xml:space="preserve">Lactococcus petauri </t>
  </si>
  <si>
    <t>Cla-AV-7</t>
  </si>
  <si>
    <t>OM658599</t>
  </si>
  <si>
    <t>Lactococcus petauri (100%)</t>
  </si>
  <si>
    <t>Lepagella muris</t>
  </si>
  <si>
    <t>NM04_E33</t>
  </si>
  <si>
    <t>MK929052</t>
  </si>
  <si>
    <t>Duncaniella freteri (86.91%)</t>
  </si>
  <si>
    <t>GCA_004793975.1</t>
  </si>
  <si>
    <t>IMCC1736</t>
  </si>
  <si>
    <t>AJ871178</t>
  </si>
  <si>
    <t>TA-BHI</t>
  </si>
  <si>
    <r>
      <t xml:space="preserve">feces; </t>
    </r>
    <r>
      <rPr>
        <i/>
        <sz val="9"/>
        <rFont val="Calibri"/>
        <family val="2"/>
        <scheme val="minor"/>
      </rPr>
      <t>Apodemus speciosus</t>
    </r>
  </si>
  <si>
    <t>Kyotanabe, Japan</t>
  </si>
  <si>
    <t>Osawa et al. 2006</t>
  </si>
  <si>
    <t>M-6244-3B</t>
  </si>
  <si>
    <t>KR364777</t>
  </si>
  <si>
    <r>
      <t xml:space="preserve">99.59% </t>
    </r>
    <r>
      <rPr>
        <i/>
        <sz val="9"/>
        <rFont val="Calibri"/>
        <family val="2"/>
        <scheme val="minor"/>
      </rPr>
      <t xml:space="preserve">L. animalis </t>
    </r>
    <r>
      <rPr>
        <sz val="9"/>
        <rFont val="Calibri"/>
        <family val="2"/>
        <scheme val="minor"/>
      </rPr>
      <t>KCTC 3501(T) (AEOF01000010)</t>
    </r>
  </si>
  <si>
    <t>BARN-424-CC-5</t>
  </si>
  <si>
    <t>KU196091</t>
  </si>
  <si>
    <t>ARE mouse caecum</t>
  </si>
  <si>
    <t>M5-8a</t>
  </si>
  <si>
    <t>KU196090</t>
  </si>
  <si>
    <t>MJJ0609_7</t>
  </si>
  <si>
    <t>KU196089</t>
  </si>
  <si>
    <t>Limosilactobacillus agrestimuris</t>
  </si>
  <si>
    <t>WCA-sto-4</t>
  </si>
  <si>
    <t>OM658604</t>
  </si>
  <si>
    <t>Limosilactobacillus urinaemulieris (99.87%)</t>
  </si>
  <si>
    <t>Limosilactobacillus antri</t>
  </si>
  <si>
    <t>PM1-PG4.8-col-4-25.04</t>
  </si>
  <si>
    <t>OM658602</t>
  </si>
  <si>
    <t>Limosilactobacillus antri (99.93%)</t>
  </si>
  <si>
    <t>CLA-SR-46</t>
  </si>
  <si>
    <t>OM658601</t>
  </si>
  <si>
    <t>large intestine content; wild mouse</t>
  </si>
  <si>
    <t>Limosilactobacillus caecicola</t>
  </si>
  <si>
    <t>CLA-SR-145</t>
  </si>
  <si>
    <t>OM658603</t>
  </si>
  <si>
    <r>
      <rPr>
        <i/>
        <sz val="9"/>
        <rFont val="Calibri"/>
        <family val="2"/>
        <scheme val="minor"/>
      </rPr>
      <t xml:space="preserve">Limosilactobacillus coleohominis </t>
    </r>
    <r>
      <rPr>
        <sz val="9"/>
        <rFont val="Calibri"/>
        <family val="2"/>
        <scheme val="minor"/>
      </rPr>
      <t>(98.66%)</t>
    </r>
  </si>
  <si>
    <t>M-6220-5A</t>
  </si>
  <si>
    <t>KR364775</t>
  </si>
  <si>
    <t>99.59% L. reuterii JCM 1112(T) (AP007281)</t>
  </si>
  <si>
    <t>I49</t>
  </si>
  <si>
    <t>KR364776</t>
  </si>
  <si>
    <t>GCA_002221655.1</t>
  </si>
  <si>
    <t>MI-2</t>
  </si>
  <si>
    <t>KU196092</t>
  </si>
  <si>
    <t>JJM0207_8</t>
  </si>
  <si>
    <t>KU196093</t>
  </si>
  <si>
    <t>Limosilactobacillus urinaemulieris</t>
  </si>
  <si>
    <t>PM1-WCA-col-1-23.04</t>
  </si>
  <si>
    <t>OM658605</t>
  </si>
  <si>
    <t>Limosilactobacillus urinaemulieris (99.93%)</t>
  </si>
  <si>
    <t>Longibaculum muris</t>
  </si>
  <si>
    <t>MT10-315-CC-1.2-2</t>
  </si>
  <si>
    <t>KR364765</t>
  </si>
  <si>
    <r>
      <t>96.72% Candidatus '</t>
    </r>
    <r>
      <rPr>
        <i/>
        <sz val="9"/>
        <rFont val="Calibri"/>
        <family val="2"/>
        <scheme val="minor"/>
      </rPr>
      <t>Stoquefichus massiliensis</t>
    </r>
    <r>
      <rPr>
        <sz val="9"/>
        <rFont val="Calibri"/>
        <family val="2"/>
        <scheme val="minor"/>
      </rPr>
      <t>' AP9 (JX101690)</t>
    </r>
  </si>
  <si>
    <t>Longicatena caecimuris</t>
  </si>
  <si>
    <t>PG-426-CC-2</t>
  </si>
  <si>
    <t>KR364771</t>
  </si>
  <si>
    <r>
      <t>94.42%</t>
    </r>
    <r>
      <rPr>
        <i/>
        <sz val="9"/>
        <rFont val="Calibri"/>
        <family val="2"/>
        <scheme val="minor"/>
      </rPr>
      <t xml:space="preserve"> E. tortuosum</t>
    </r>
    <r>
      <rPr>
        <sz val="9"/>
        <rFont val="Calibri"/>
        <family val="2"/>
        <scheme val="minor"/>
      </rPr>
      <t xml:space="preserve"> ATCC 25548(T) (L34683)</t>
    </r>
  </si>
  <si>
    <t>MT10P-315-CC-8</t>
  </si>
  <si>
    <t>KU196085</t>
  </si>
  <si>
    <t>MT10P</t>
  </si>
  <si>
    <t>WCA-CC-3-1</t>
  </si>
  <si>
    <t>KR364789</t>
  </si>
  <si>
    <r>
      <t xml:space="preserve">100.00% </t>
    </r>
    <r>
      <rPr>
        <i/>
        <sz val="9"/>
        <rFont val="Calibri"/>
        <family val="2"/>
        <scheme val="minor"/>
      </rPr>
      <t>S. lentus</t>
    </r>
    <r>
      <rPr>
        <sz val="9"/>
        <rFont val="Calibri"/>
        <family val="2"/>
        <scheme val="minor"/>
      </rPr>
      <t xml:space="preserve"> ATCC 29070(T) (D83370)</t>
    </r>
  </si>
  <si>
    <t>Staphylococcaceae</t>
  </si>
  <si>
    <t>Mediterraneibacter agrestimuris</t>
  </si>
  <si>
    <t>CLA-SR-176</t>
  </si>
  <si>
    <t>OM658606</t>
  </si>
  <si>
    <r>
      <rPr>
        <i/>
        <sz val="9"/>
        <rFont val="Calibri"/>
        <family val="2"/>
        <scheme val="minor"/>
      </rPr>
      <t xml:space="preserve">Ruminococcus torques </t>
    </r>
    <r>
      <rPr>
        <sz val="9"/>
        <rFont val="Calibri"/>
        <family val="2"/>
        <scheme val="minor"/>
      </rPr>
      <t>(96.74%)</t>
    </r>
  </si>
  <si>
    <t>Mucispirillum schaedleri</t>
  </si>
  <si>
    <t>SH1</t>
  </si>
  <si>
    <t>OM765149</t>
  </si>
  <si>
    <t>Mucispirillum schaedleri (100%)</t>
  </si>
  <si>
    <t>Deferribacteres</t>
  </si>
  <si>
    <t>Deferribacteraceae</t>
  </si>
  <si>
    <t>AAM/YCFA/mGAMB</t>
  </si>
  <si>
    <r>
      <t>cecal content; streptomycin-treated Agr</t>
    </r>
    <r>
      <rPr>
        <vertAlign val="superscript"/>
        <sz val="9"/>
        <rFont val="Calibri"/>
        <family val="2"/>
        <scheme val="minor"/>
      </rPr>
      <t>2-/-</t>
    </r>
    <r>
      <rPr>
        <sz val="9"/>
        <rFont val="Calibri"/>
        <family val="2"/>
        <scheme val="minor"/>
      </rPr>
      <t xml:space="preserve"> mouse</t>
    </r>
  </si>
  <si>
    <t>CLA-AA-M07A</t>
  </si>
  <si>
    <t>JCM 39204</t>
  </si>
  <si>
    <t>OM658608</t>
  </si>
  <si>
    <t>caecal content; SPF, C57BL/6J mouse</t>
  </si>
  <si>
    <t>CLA-AA-M07B</t>
  </si>
  <si>
    <t>JCM 39205</t>
  </si>
  <si>
    <t>OM658609</t>
  </si>
  <si>
    <t>CLA-AA-M15</t>
  </si>
  <si>
    <t>JCM 39206</t>
  </si>
  <si>
    <t>OM658607</t>
  </si>
  <si>
    <t>Mucispirillum schaedleri (99.73%)</t>
  </si>
  <si>
    <t>Muribaculum caecicola</t>
  </si>
  <si>
    <t>NM86_A22</t>
  </si>
  <si>
    <t>MK929088</t>
  </si>
  <si>
    <r>
      <rPr>
        <i/>
        <sz val="9"/>
        <rFont val="Calibri"/>
        <family val="2"/>
        <scheme val="minor"/>
      </rPr>
      <t>Muribaculum intestinale</t>
    </r>
    <r>
      <rPr>
        <sz val="9"/>
        <rFont val="Calibri"/>
        <family val="2"/>
        <scheme val="minor"/>
      </rPr>
      <t>(90.77%)</t>
    </r>
  </si>
  <si>
    <t>GCA_004801635.1</t>
  </si>
  <si>
    <t>an-BHI-a</t>
  </si>
  <si>
    <t>Muribaculum gordoncarteri</t>
  </si>
  <si>
    <t>NM65_B17</t>
  </si>
  <si>
    <t>MK929077</t>
  </si>
  <si>
    <t>Muribaculum gordoncarteri (99.58%)</t>
  </si>
  <si>
    <t>GCA_004793735.1</t>
  </si>
  <si>
    <t>Muribaculum intestinale</t>
  </si>
  <si>
    <t>YL27</t>
  </si>
  <si>
    <t>KR364784</t>
  </si>
  <si>
    <r>
      <t xml:space="preserve">86.17% </t>
    </r>
    <r>
      <rPr>
        <i/>
        <sz val="9"/>
        <rFont val="Calibri"/>
        <family val="2"/>
        <scheme val="minor"/>
      </rPr>
      <t>Barnesiella intestinihominis</t>
    </r>
    <r>
      <rPr>
        <sz val="9"/>
        <rFont val="Calibri"/>
        <family val="2"/>
        <scheme val="minor"/>
      </rPr>
      <t xml:space="preserve"> YIT 11860(T) (ADLE01000001)</t>
    </r>
  </si>
  <si>
    <t>GCA_002201515.1</t>
  </si>
  <si>
    <t>caecal content; C57BL/6J wildtype mouse</t>
  </si>
  <si>
    <t>YL5</t>
  </si>
  <si>
    <t>MG970329</t>
  </si>
  <si>
    <t>Muribaculum intestinale (99.59%)</t>
  </si>
  <si>
    <t>GCA_003024845.1</t>
  </si>
  <si>
    <t>CMC</t>
  </si>
  <si>
    <t>YL7</t>
  </si>
  <si>
    <t>MG970330</t>
  </si>
  <si>
    <t>Muribaculum intestinale (99.66%)</t>
  </si>
  <si>
    <t>GCA_003024855.1</t>
  </si>
  <si>
    <t>Muricaecibacterium torontonense</t>
  </si>
  <si>
    <t>NM07_P-09</t>
  </si>
  <si>
    <t>MK929055</t>
  </si>
  <si>
    <r>
      <rPr>
        <i/>
        <sz val="9"/>
        <rFont val="Calibri"/>
        <family val="2"/>
        <scheme val="minor"/>
      </rPr>
      <t>Olsenella umbonata</t>
    </r>
    <r>
      <rPr>
        <sz val="9"/>
        <rFont val="Calibri"/>
        <family val="2"/>
        <scheme val="minor"/>
      </rPr>
      <t xml:space="preserve"> (92.78%)</t>
    </r>
  </si>
  <si>
    <t>GCA_004793925.1</t>
  </si>
  <si>
    <t>Muricomes intestini</t>
  </si>
  <si>
    <t>2-PG-424-CC-1</t>
  </si>
  <si>
    <t>KR364770</t>
  </si>
  <si>
    <r>
      <t xml:space="preserve">95.52% </t>
    </r>
    <r>
      <rPr>
        <i/>
        <sz val="9"/>
        <rFont val="Calibri"/>
        <family val="2"/>
        <scheme val="minor"/>
      </rPr>
      <t>E. contortum</t>
    </r>
    <r>
      <rPr>
        <sz val="9"/>
        <rFont val="Calibri"/>
        <family val="2"/>
        <scheme val="minor"/>
      </rPr>
      <t xml:space="preserve"> DSM 3982(T) (FR749945)</t>
    </r>
  </si>
  <si>
    <t>Murimonas intestini</t>
  </si>
  <si>
    <t>SRB-530-5-H</t>
  </si>
  <si>
    <t>KC311366</t>
  </si>
  <si>
    <t>Kläring et al. 2015</t>
  </si>
  <si>
    <t>SRB-509-4-S-H</t>
  </si>
  <si>
    <t>KF601349</t>
  </si>
  <si>
    <r>
      <t>caecal content; TNF</t>
    </r>
    <r>
      <rPr>
        <vertAlign val="superscript"/>
        <sz val="9"/>
        <rFont val="Calibri"/>
        <family val="2"/>
        <scheme val="minor"/>
      </rPr>
      <t>deltaARE/+</t>
    </r>
    <r>
      <rPr>
        <sz val="9"/>
        <rFont val="Calibri"/>
        <family val="2"/>
        <scheme val="minor"/>
      </rPr>
      <t xml:space="preserve"> C57BL/6 mouse; 10% (w/w) flaxseed diet</t>
    </r>
  </si>
  <si>
    <t>SRB-524-4-S-H</t>
  </si>
  <si>
    <t>KF601350</t>
  </si>
  <si>
    <t>Neobacillus muris</t>
  </si>
  <si>
    <t>CLA-SR-152</t>
  </si>
  <si>
    <t>OM658610</t>
  </si>
  <si>
    <r>
      <rPr>
        <i/>
        <sz val="9"/>
        <rFont val="Calibri"/>
        <family val="2"/>
        <scheme val="minor"/>
      </rPr>
      <t>Neobacillus drentensis</t>
    </r>
    <r>
      <rPr>
        <sz val="9"/>
        <rFont val="Calibri"/>
        <family val="2"/>
        <scheme val="minor"/>
      </rPr>
      <t xml:space="preserve"> (98.22%)</t>
    </r>
  </si>
  <si>
    <t>Oceanobacillus caeni</t>
  </si>
  <si>
    <t>Amp-T16</t>
  </si>
  <si>
    <t>KR364780</t>
  </si>
  <si>
    <r>
      <t xml:space="preserve">99.52% </t>
    </r>
    <r>
      <rPr>
        <i/>
        <sz val="9"/>
        <rFont val="Calibri"/>
        <family val="2"/>
        <scheme val="minor"/>
      </rPr>
      <t>O. caeni</t>
    </r>
    <r>
      <rPr>
        <sz val="9"/>
        <rFont val="Calibri"/>
        <family val="2"/>
        <scheme val="minor"/>
      </rPr>
      <t xml:space="preserve"> S-11(T) (AB275883)</t>
    </r>
  </si>
  <si>
    <t>Amphibacillaceae</t>
  </si>
  <si>
    <t>Odoribacter lunatus</t>
  </si>
  <si>
    <t>CLA-AA-M09</t>
  </si>
  <si>
    <t>OM658611</t>
  </si>
  <si>
    <r>
      <rPr>
        <i/>
        <sz val="9"/>
        <rFont val="Calibri"/>
        <family val="2"/>
        <scheme val="minor"/>
      </rPr>
      <t xml:space="preserve">Odoribacter laneus </t>
    </r>
    <r>
      <rPr>
        <sz val="9"/>
        <rFont val="Calibri"/>
        <family val="2"/>
        <scheme val="minor"/>
      </rPr>
      <t>(90.05%)</t>
    </r>
  </si>
  <si>
    <t>Odoribacteraceae</t>
  </si>
  <si>
    <t>mGAM Agar</t>
  </si>
  <si>
    <t>Otoolea muris</t>
  </si>
  <si>
    <t>CLA-AA-M04</t>
  </si>
  <si>
    <t>OM658595</t>
  </si>
  <si>
    <r>
      <rPr>
        <i/>
        <sz val="9"/>
        <rFont val="Calibri"/>
        <family val="2"/>
        <scheme val="minor"/>
      </rPr>
      <t xml:space="preserve">Clostridium fessum </t>
    </r>
    <r>
      <rPr>
        <sz val="9"/>
        <rFont val="Calibri"/>
        <family val="2"/>
        <scheme val="minor"/>
      </rPr>
      <t>(94.20%)</t>
    </r>
  </si>
  <si>
    <t>Paenibacillus lactis</t>
  </si>
  <si>
    <t>pT2-260P</t>
  </si>
  <si>
    <t>KR364781</t>
  </si>
  <si>
    <r>
      <t>99.36%</t>
    </r>
    <r>
      <rPr>
        <i/>
        <sz val="9"/>
        <rFont val="Calibri"/>
        <family val="2"/>
        <scheme val="minor"/>
      </rPr>
      <t xml:space="preserve"> P. lactis</t>
    </r>
    <r>
      <rPr>
        <sz val="9"/>
        <rFont val="Calibri"/>
        <family val="2"/>
        <scheme val="minor"/>
      </rPr>
      <t xml:space="preserve"> MB 1871(T) (AY257868)</t>
    </r>
  </si>
  <si>
    <t>Penibacillaceae</t>
  </si>
  <si>
    <t>MJJ0609-3-1</t>
  </si>
  <si>
    <t>KR364762</t>
  </si>
  <si>
    <r>
      <t xml:space="preserve">99.65% </t>
    </r>
    <r>
      <rPr>
        <i/>
        <sz val="9"/>
        <rFont val="Calibri"/>
        <family val="2"/>
        <scheme val="minor"/>
      </rPr>
      <t>C. sordellii</t>
    </r>
    <r>
      <rPr>
        <sz val="9"/>
        <rFont val="Calibri"/>
        <family val="2"/>
        <scheme val="minor"/>
      </rPr>
      <t xml:space="preserve"> ATCC 9714(T) (AB075771)</t>
    </r>
  </si>
  <si>
    <t>Palleniella intestinalis</t>
  </si>
  <si>
    <t>PINT</t>
  </si>
  <si>
    <t>OM765148</t>
  </si>
  <si>
    <t>Prevotella shahii (90.70%)</t>
  </si>
  <si>
    <t>Prevotellaceae</t>
  </si>
  <si>
    <t>GCA_013166595.1</t>
  </si>
  <si>
    <r>
      <t>Colon fecal content from Nlrp6</t>
    </r>
    <r>
      <rPr>
        <vertAlign val="superscript"/>
        <sz val="9"/>
        <color theme="1"/>
        <rFont val="Calibri"/>
        <family val="2"/>
        <scheme val="minor"/>
      </rPr>
      <t xml:space="preserve">-/- </t>
    </r>
    <r>
      <rPr>
        <sz val="9"/>
        <color theme="1"/>
        <rFont val="Calibri"/>
        <family val="2"/>
        <scheme val="minor"/>
      </rPr>
      <t>mice</t>
    </r>
  </si>
  <si>
    <t>Gálvez et al. 2020</t>
  </si>
  <si>
    <t>Palleniella muris</t>
  </si>
  <si>
    <t>NM73_A23</t>
  </si>
  <si>
    <t>MK929081</t>
  </si>
  <si>
    <r>
      <rPr>
        <i/>
        <sz val="9"/>
        <rFont val="Calibri"/>
        <family val="2"/>
        <scheme val="minor"/>
      </rPr>
      <t>Prevotella loescheii</t>
    </r>
    <r>
      <rPr>
        <sz val="9"/>
        <rFont val="Calibri"/>
        <family val="2"/>
        <scheme val="minor"/>
      </rPr>
      <t xml:space="preserve"> (90.15%)</t>
    </r>
  </si>
  <si>
    <t>GCA_004792655.1</t>
  </si>
  <si>
    <t>Parabacteroides distasonis</t>
  </si>
  <si>
    <t>SAB-131-CoC-3</t>
  </si>
  <si>
    <t>KR364782</t>
  </si>
  <si>
    <t>98.72% P. distasonis ATCC8503(T) (CP000140)</t>
  </si>
  <si>
    <t>Tannerellaceae</t>
  </si>
  <si>
    <t>SAB</t>
  </si>
  <si>
    <t>colon content; wildtype C57BL/6 mouse</t>
  </si>
  <si>
    <t>CLA-AP-4</t>
  </si>
  <si>
    <t>OM658613</t>
  </si>
  <si>
    <r>
      <t xml:space="preserve">Parabacteroides distasonis </t>
    </r>
    <r>
      <rPr>
        <sz val="9"/>
        <rFont val="Calibri"/>
        <family val="2"/>
        <scheme val="minor"/>
      </rPr>
      <t>(98.69%)</t>
    </r>
  </si>
  <si>
    <t xml:space="preserve">gut content; SPF, neonate mouse </t>
  </si>
  <si>
    <t>Parabacteroides goldsteinii</t>
  </si>
  <si>
    <t>BS-C3-2</t>
  </si>
  <si>
    <t>GQ456205</t>
  </si>
  <si>
    <t>98.46% P. glodsteinii DSM 19448(T) (AQHV01000028)</t>
  </si>
  <si>
    <t>CLA-AP-3</t>
  </si>
  <si>
    <t>OM658614</t>
  </si>
  <si>
    <r>
      <rPr>
        <i/>
        <sz val="9"/>
        <rFont val="Calibri"/>
        <family val="2"/>
        <scheme val="minor"/>
      </rPr>
      <t>Parabacteroides goldsteinii</t>
    </r>
    <r>
      <rPr>
        <sz val="9"/>
        <rFont val="Calibri"/>
        <family val="2"/>
        <scheme val="minor"/>
      </rPr>
      <t xml:space="preserve"> (99.93%)</t>
    </r>
  </si>
  <si>
    <t>G7K1R3-PYG-90</t>
  </si>
  <si>
    <t>KR364757</t>
  </si>
  <si>
    <r>
      <t xml:space="preserve">99.79% </t>
    </r>
    <r>
      <rPr>
        <i/>
        <sz val="9"/>
        <rFont val="Calibri"/>
        <family val="2"/>
        <scheme val="minor"/>
      </rPr>
      <t>C. bifermentans</t>
    </r>
    <r>
      <rPr>
        <sz val="9"/>
        <rFont val="Calibri"/>
        <family val="2"/>
        <scheme val="minor"/>
      </rPr>
      <t xml:space="preserve"> ATCC 638(T) (AVNC01000016)</t>
    </r>
  </si>
  <si>
    <t>Paramuribaculum intestinale</t>
  </si>
  <si>
    <t>B1117</t>
  </si>
  <si>
    <t>MG970331</t>
  </si>
  <si>
    <t>Paramuribaculum intestinale (100%)</t>
  </si>
  <si>
    <t>GCA_003024925.1</t>
  </si>
  <si>
    <t>Feces of wildtype C57BL/6 mice</t>
  </si>
  <si>
    <t>B1404</t>
  </si>
  <si>
    <t>MG970332</t>
  </si>
  <si>
    <t>Paramuribaculum intestinale (99.85)</t>
  </si>
  <si>
    <t>GCA_003024815.1</t>
  </si>
  <si>
    <t>Parasutterella muris</t>
  </si>
  <si>
    <t>CLA-RA-1 (=CLA-SR-PSM1-37)</t>
  </si>
  <si>
    <t>OM658616</t>
  </si>
  <si>
    <t>Parasutterella excrementihominis (96.11%)</t>
  </si>
  <si>
    <t>Burkholderiacea</t>
  </si>
  <si>
    <t>CLA-SR-150</t>
  </si>
  <si>
    <t>OM658615</t>
  </si>
  <si>
    <r>
      <rPr>
        <i/>
        <sz val="9"/>
        <rFont val="Calibri"/>
        <family val="2"/>
        <scheme val="minor"/>
      </rPr>
      <t xml:space="preserve">Parasutterella excrementihominis </t>
    </r>
    <r>
      <rPr>
        <sz val="9"/>
        <rFont val="Calibri"/>
        <family val="2"/>
        <scheme val="minor"/>
      </rPr>
      <t>(96.38%)</t>
    </r>
  </si>
  <si>
    <t>NM82_D38</t>
  </si>
  <si>
    <t>MN904456</t>
  </si>
  <si>
    <r>
      <rPr>
        <i/>
        <sz val="9"/>
        <rFont val="Calibri"/>
        <family val="2"/>
        <scheme val="minor"/>
      </rPr>
      <t>Parasutterella excrementihominis</t>
    </r>
    <r>
      <rPr>
        <sz val="9"/>
        <rFont val="Calibri"/>
        <family val="2"/>
        <scheme val="minor"/>
      </rPr>
      <t xml:space="preserve"> (95.75%)</t>
    </r>
  </si>
  <si>
    <t>GCA_009767915.1</t>
  </si>
  <si>
    <r>
      <t>caecal/colon content; C57BL/6, APC</t>
    </r>
    <r>
      <rPr>
        <vertAlign val="superscript"/>
        <sz val="9"/>
        <rFont val="Calibri"/>
        <family val="2"/>
        <scheme val="minor"/>
      </rPr>
      <t>min/+</t>
    </r>
    <r>
      <rPr>
        <sz val="9"/>
        <rFont val="Calibri"/>
        <family val="2"/>
        <scheme val="minor"/>
      </rPr>
      <t xml:space="preserve"> Msh2</t>
    </r>
    <r>
      <rPr>
        <vertAlign val="superscript"/>
        <sz val="9"/>
        <rFont val="Calibri"/>
        <family val="2"/>
        <scheme val="minor"/>
      </rPr>
      <t>-/-</t>
    </r>
    <r>
      <rPr>
        <sz val="9"/>
        <rFont val="Calibri"/>
        <family val="2"/>
        <scheme val="minor"/>
      </rPr>
      <t>, 9-week-old mouse</t>
    </r>
  </si>
  <si>
    <t>Pasteurella caecimuris</t>
  </si>
  <si>
    <t>BIL2-426-CC-3</t>
  </si>
  <si>
    <t>KU196095</t>
  </si>
  <si>
    <t>Pasteurellaceae</t>
  </si>
  <si>
    <t>AA-424-CC-1</t>
  </si>
  <si>
    <t>KR364783</t>
  </si>
  <si>
    <r>
      <t xml:space="preserve">96.48% </t>
    </r>
    <r>
      <rPr>
        <i/>
        <sz val="9"/>
        <rFont val="Calibri"/>
        <family val="2"/>
        <scheme val="minor"/>
      </rPr>
      <t>P. pneumotropica</t>
    </r>
    <r>
      <rPr>
        <sz val="9"/>
        <rFont val="Calibri"/>
        <family val="2"/>
        <scheme val="minor"/>
      </rPr>
      <t xml:space="preserve"> ATCC 35149(T) (BBIX01000006)</t>
    </r>
  </si>
  <si>
    <t>AA</t>
  </si>
  <si>
    <t>Pediococcus pentosaceus</t>
  </si>
  <si>
    <t>JM-80</t>
  </si>
  <si>
    <t>KR364785</t>
  </si>
  <si>
    <r>
      <t xml:space="preserve">99.80% </t>
    </r>
    <r>
      <rPr>
        <i/>
        <sz val="9"/>
        <rFont val="Calibri"/>
        <family val="2"/>
        <scheme val="minor"/>
      </rPr>
      <t>P. pentosaceus</t>
    </r>
    <r>
      <rPr>
        <sz val="9"/>
        <rFont val="Calibri"/>
        <family val="2"/>
        <scheme val="minor"/>
      </rPr>
      <t xml:space="preserve"> DSM 20336(T) (AJ305321)</t>
    </r>
  </si>
  <si>
    <t>Petralouisia muris</t>
  </si>
  <si>
    <t>NM01_1-7b</t>
  </si>
  <si>
    <t xml:space="preserve"> MK929051</t>
  </si>
  <si>
    <r>
      <rPr>
        <i/>
        <sz val="9"/>
        <rFont val="Calibri"/>
        <family val="2"/>
        <scheme val="minor"/>
      </rPr>
      <t>Ruminococcus gnavus</t>
    </r>
    <r>
      <rPr>
        <sz val="9"/>
        <rFont val="Calibri"/>
        <family val="2"/>
        <scheme val="minor"/>
      </rPr>
      <t xml:space="preserve"> (90.93%)</t>
    </r>
  </si>
  <si>
    <t>GCA_004793545.1</t>
  </si>
  <si>
    <t>Phocaeicola sartorii</t>
  </si>
  <si>
    <t>A-C2-0</t>
  </si>
  <si>
    <t>GQ456204</t>
  </si>
  <si>
    <t>Cla-AV-12</t>
  </si>
  <si>
    <t>OM658617</t>
  </si>
  <si>
    <r>
      <rPr>
        <i/>
        <sz val="9"/>
        <rFont val="Calibri"/>
        <family val="2"/>
        <scheme val="minor"/>
      </rPr>
      <t xml:space="preserve">Phocaeicola sartorii </t>
    </r>
    <r>
      <rPr>
        <sz val="9"/>
        <rFont val="Calibri"/>
        <family val="2"/>
        <scheme val="minor"/>
      </rPr>
      <t>(99.59%)</t>
    </r>
  </si>
  <si>
    <t>39a-cc-B-5824-ARE</t>
  </si>
  <si>
    <t>KR364743</t>
  </si>
  <si>
    <r>
      <t xml:space="preserve">99.72% </t>
    </r>
    <r>
      <rPr>
        <i/>
        <sz val="9"/>
        <rFont val="Calibri"/>
        <family val="2"/>
        <scheme val="minor"/>
      </rPr>
      <t>B. vulgatus</t>
    </r>
    <r>
      <rPr>
        <sz val="9"/>
        <rFont val="Calibri"/>
        <family val="2"/>
        <scheme val="minor"/>
      </rPr>
      <t xml:space="preserve"> ATCC 8482(T) (CP000139)</t>
    </r>
  </si>
  <si>
    <t>Proteus mirabilis</t>
  </si>
  <si>
    <t>CD1-T1542</t>
  </si>
  <si>
    <t>KR364787</t>
  </si>
  <si>
    <r>
      <t xml:space="preserve">99.93% </t>
    </r>
    <r>
      <rPr>
        <i/>
        <sz val="9"/>
        <rFont val="Calibri"/>
        <family val="2"/>
        <scheme val="minor"/>
      </rPr>
      <t>P. mirabilis</t>
    </r>
    <r>
      <rPr>
        <sz val="9"/>
        <rFont val="Calibri"/>
        <family val="2"/>
        <scheme val="minor"/>
      </rPr>
      <t xml:space="preserve"> ATCC 29906(T) (ACLE01000013)</t>
    </r>
  </si>
  <si>
    <t>Pseudomonas oleovorans</t>
  </si>
  <si>
    <t>230G</t>
  </si>
  <si>
    <t>KR364786</t>
  </si>
  <si>
    <r>
      <t xml:space="preserve">99.58% </t>
    </r>
    <r>
      <rPr>
        <i/>
        <sz val="9"/>
        <rFont val="Calibri"/>
        <family val="2"/>
        <scheme val="minor"/>
      </rPr>
      <t>P. alcaliphila</t>
    </r>
    <r>
      <rPr>
        <sz val="9"/>
        <rFont val="Calibri"/>
        <family val="2"/>
        <scheme val="minor"/>
      </rPr>
      <t xml:space="preserve"> AL 15-21(T) (AB030583)</t>
    </r>
  </si>
  <si>
    <t>Pseudomonadaceae</t>
  </si>
  <si>
    <t>Pumilibacter intestinalis</t>
  </si>
  <si>
    <t>CLA-AA-M10</t>
  </si>
  <si>
    <t>OM368627</t>
  </si>
  <si>
    <r>
      <rPr>
        <i/>
        <sz val="9"/>
        <rFont val="Calibri"/>
        <family val="2"/>
        <scheme val="minor"/>
      </rPr>
      <t xml:space="preserve">Christensenella hongkongensis </t>
    </r>
    <r>
      <rPr>
        <sz val="9"/>
        <rFont val="Calibri"/>
        <family val="2"/>
        <scheme val="minor"/>
      </rPr>
      <t>(85.65%)</t>
    </r>
  </si>
  <si>
    <t>Pumilibacter muris</t>
  </si>
  <si>
    <t>CLA-AA-M08</t>
  </si>
  <si>
    <t>OM368628</t>
  </si>
  <si>
    <r>
      <rPr>
        <i/>
        <sz val="9"/>
        <rFont val="Calibri"/>
        <family val="2"/>
        <scheme val="minor"/>
      </rPr>
      <t xml:space="preserve">Saccharofermentans acetigenes </t>
    </r>
    <r>
      <rPr>
        <sz val="9"/>
        <rFont val="Calibri"/>
        <family val="2"/>
        <scheme val="minor"/>
      </rPr>
      <t>(83.99%)</t>
    </r>
  </si>
  <si>
    <t>Senimuribacter intestinalis</t>
  </si>
  <si>
    <t>C1.7 (=HZI-4)</t>
  </si>
  <si>
    <t>OM765151</t>
  </si>
  <si>
    <r>
      <rPr>
        <i/>
        <sz val="9"/>
        <rFont val="Calibri"/>
        <family val="2"/>
        <scheme val="minor"/>
      </rPr>
      <t>Eubacterium sulci</t>
    </r>
    <r>
      <rPr>
        <sz val="9"/>
        <rFont val="Calibri"/>
        <family val="2"/>
        <scheme val="minor"/>
      </rPr>
      <t xml:space="preserve"> (91.54%)</t>
    </r>
  </si>
  <si>
    <t>an-BHI-b</t>
  </si>
  <si>
    <r>
      <t xml:space="preserve">caecal content; female, 10-weeks-old, </t>
    </r>
    <r>
      <rPr>
        <sz val="9"/>
        <color theme="1"/>
        <rFont val="Calibri"/>
        <family val="2"/>
        <scheme val="minor"/>
      </rPr>
      <t>laboratory mouse</t>
    </r>
  </si>
  <si>
    <t>YCFAG-7-CC-SB-Schm-I</t>
  </si>
  <si>
    <t>OM658589</t>
  </si>
  <si>
    <t>Eubacterium sulci &amp; Eubacterium infirmum (92.20%)</t>
  </si>
  <si>
    <t>caecal content; SPF, male, 40-week-old, C57BL/6 mouse</t>
  </si>
  <si>
    <t>Sphingomonas olei</t>
  </si>
  <si>
    <t>NM83_B4-11</t>
  </si>
  <si>
    <t>MK929087</t>
  </si>
  <si>
    <r>
      <rPr>
        <i/>
        <sz val="9"/>
        <rFont val="Calibri"/>
        <family val="2"/>
        <scheme val="minor"/>
      </rPr>
      <t>Sphingomonas olei</t>
    </r>
    <r>
      <rPr>
        <sz val="9"/>
        <rFont val="Calibri"/>
        <family val="2"/>
        <scheme val="minor"/>
      </rPr>
      <t xml:space="preserve"> (99.71%)</t>
    </r>
  </si>
  <si>
    <t>Sphingomonadaceae</t>
  </si>
  <si>
    <t>GCA_004801655.1</t>
  </si>
  <si>
    <t>BRU</t>
  </si>
  <si>
    <r>
      <t>caecal/colon content; C57BL/6, IL10</t>
    </r>
    <r>
      <rPr>
        <vertAlign val="superscript"/>
        <sz val="9"/>
        <rFont val="Calibri"/>
        <family val="2"/>
        <scheme val="minor"/>
      </rPr>
      <t xml:space="preserve">-/- </t>
    </r>
    <r>
      <rPr>
        <sz val="9"/>
        <rFont val="Calibri"/>
        <family val="2"/>
        <scheme val="minor"/>
      </rPr>
      <t>with colitis,  9-week-old mouse</t>
    </r>
  </si>
  <si>
    <t>Sporofaciens musculi</t>
  </si>
  <si>
    <t>WCA-9-b2</t>
  </si>
  <si>
    <t>MN756014</t>
  </si>
  <si>
    <t>Sporofaciens musculi (100%)</t>
  </si>
  <si>
    <t>GCA_009830285.1</t>
  </si>
  <si>
    <t>caecal content;18-week-old, male, obese, C57BL/6NTac mouse</t>
  </si>
  <si>
    <t>Staphylococcus warneri</t>
  </si>
  <si>
    <t>JM-8</t>
  </si>
  <si>
    <t>KR364790</t>
  </si>
  <si>
    <r>
      <t>100.00%</t>
    </r>
    <r>
      <rPr>
        <i/>
        <sz val="9"/>
        <rFont val="Calibri"/>
        <family val="2"/>
        <scheme val="minor"/>
      </rPr>
      <t xml:space="preserve"> S. warneri</t>
    </r>
    <r>
      <rPr>
        <sz val="9"/>
        <rFont val="Calibri"/>
        <family val="2"/>
        <scheme val="minor"/>
      </rPr>
      <t xml:space="preserve"> ATCC 27836(T) (L37603)</t>
    </r>
  </si>
  <si>
    <r>
      <t>colonic mucosa; TNF</t>
    </r>
    <r>
      <rPr>
        <vertAlign val="superscript"/>
        <sz val="9"/>
        <rFont val="Calibri"/>
        <family val="2"/>
        <scheme val="minor"/>
      </rPr>
      <t>deltaARE/+</t>
    </r>
    <r>
      <rPr>
        <sz val="9"/>
        <rFont val="Calibri"/>
        <family val="2"/>
        <scheme val="minor"/>
      </rPr>
      <t xml:space="preserve"> C57BL/6 mouse</t>
    </r>
  </si>
  <si>
    <t>Staphylococcus xylosus</t>
  </si>
  <si>
    <t>33-ERD13C</t>
  </si>
  <si>
    <t>KR364788</t>
  </si>
  <si>
    <r>
      <t xml:space="preserve">100.00% </t>
    </r>
    <r>
      <rPr>
        <i/>
        <sz val="9"/>
        <rFont val="Calibri"/>
        <family val="2"/>
        <scheme val="minor"/>
      </rPr>
      <t>S. xylosus</t>
    </r>
    <r>
      <rPr>
        <sz val="9"/>
        <rFont val="Calibri"/>
        <family val="2"/>
        <scheme val="minor"/>
      </rPr>
      <t xml:space="preserve"> ATCC 29971(T) (D83374)</t>
    </r>
  </si>
  <si>
    <t>Stenotrophomonas muris</t>
  </si>
  <si>
    <t>pT2-440Y</t>
  </si>
  <si>
    <t>KR364791</t>
  </si>
  <si>
    <r>
      <t xml:space="preserve">99.72% </t>
    </r>
    <r>
      <rPr>
        <i/>
        <sz val="9"/>
        <rFont val="Calibri"/>
        <family val="2"/>
        <scheme val="minor"/>
      </rPr>
      <t xml:space="preserve">S. maltophilia </t>
    </r>
    <r>
      <rPr>
        <sz val="9"/>
        <rFont val="Calibri"/>
        <family val="2"/>
        <scheme val="minor"/>
      </rPr>
      <t>ATCC 13637(T) (AB008509)</t>
    </r>
  </si>
  <si>
    <t>Xanthomonadaceae</t>
  </si>
  <si>
    <t>Streptococcus acidominimus</t>
  </si>
  <si>
    <t>CLA-TS-S128 (=BM1-BWCA-si-MA-A)</t>
  </si>
  <si>
    <t>OM658618</t>
  </si>
  <si>
    <t>Streptococcus acidominimus (99.59%)</t>
  </si>
  <si>
    <t>small intestine content, 1-day-old, SPF, conventional laboratory mouse</t>
  </si>
  <si>
    <t>Streptococcus caecimuris</t>
  </si>
  <si>
    <t>CLA-AV-18</t>
  </si>
  <si>
    <t>OM658619</t>
  </si>
  <si>
    <r>
      <rPr>
        <i/>
        <sz val="9"/>
        <rFont val="Calibri"/>
        <family val="2"/>
        <scheme val="minor"/>
      </rPr>
      <t xml:space="preserve">Streptococcus parasanguinis </t>
    </r>
    <r>
      <rPr>
        <sz val="9"/>
        <rFont val="Calibri"/>
        <family val="2"/>
        <scheme val="minor"/>
      </rPr>
      <t>(99.18%)</t>
    </r>
  </si>
  <si>
    <t>Streptococcus danieliae</t>
  </si>
  <si>
    <t>ERD01G</t>
  </si>
  <si>
    <t>GQ456229</t>
  </si>
  <si>
    <t>Only grow on agar medium</t>
  </si>
  <si>
    <t>Clavel et al. 2013b</t>
  </si>
  <si>
    <t>Streptococcus thoraltensis</t>
  </si>
  <si>
    <t>Cla-AV-9</t>
  </si>
  <si>
    <t>OM658620</t>
  </si>
  <si>
    <r>
      <rPr>
        <i/>
        <sz val="9"/>
        <rFont val="Calibri"/>
        <family val="2"/>
        <scheme val="minor"/>
      </rPr>
      <t>Streptococcus thoraltensis</t>
    </r>
    <r>
      <rPr>
        <sz val="9"/>
        <rFont val="Calibri"/>
        <family val="2"/>
        <scheme val="minor"/>
      </rPr>
      <t xml:space="preserve"> (99.80%)</t>
    </r>
  </si>
  <si>
    <t>Terrisporobacter muris</t>
  </si>
  <si>
    <t>CCK3R4-PYG-107</t>
  </si>
  <si>
    <t>KR364793</t>
  </si>
  <si>
    <r>
      <t xml:space="preserve">99.24% </t>
    </r>
    <r>
      <rPr>
        <i/>
        <sz val="9"/>
        <rFont val="Calibri"/>
        <family val="2"/>
        <scheme val="minor"/>
      </rPr>
      <t>T. mayombei</t>
    </r>
    <r>
      <rPr>
        <sz val="9"/>
        <rFont val="Calibri"/>
        <family val="2"/>
        <scheme val="minor"/>
      </rPr>
      <t xml:space="preserve"> DSM 6539(T) (FR733682)</t>
    </r>
  </si>
  <si>
    <t>Turicimonas muris</t>
  </si>
  <si>
    <t>YL45</t>
  </si>
  <si>
    <t>KR364792</t>
  </si>
  <si>
    <r>
      <t xml:space="preserve">93.92% </t>
    </r>
    <r>
      <rPr>
        <i/>
        <sz val="9"/>
        <rFont val="Calibri"/>
        <family val="2"/>
        <scheme val="minor"/>
      </rPr>
      <t>Parasutterella excrementihominis</t>
    </r>
    <r>
      <rPr>
        <sz val="9"/>
        <rFont val="Calibri"/>
        <family val="2"/>
        <scheme val="minor"/>
      </rPr>
      <t xml:space="preserve"> YIT 11859(T) (AFBP01000029)</t>
    </r>
  </si>
  <si>
    <t>Sutterellaceae</t>
  </si>
  <si>
    <t>GCA_002221595.1</t>
  </si>
  <si>
    <t>Veillonella agrestimuris</t>
  </si>
  <si>
    <t>CLA-SR-113</t>
  </si>
  <si>
    <t>OM658622</t>
  </si>
  <si>
    <r>
      <rPr>
        <i/>
        <sz val="9"/>
        <rFont val="Calibri"/>
        <family val="2"/>
        <scheme val="minor"/>
      </rPr>
      <t xml:space="preserve">Veillonella caviae </t>
    </r>
    <r>
      <rPr>
        <sz val="9"/>
        <rFont val="Calibri"/>
        <family val="2"/>
        <scheme val="minor"/>
      </rPr>
      <t>(98.32%)</t>
    </r>
  </si>
  <si>
    <t>Veillonellaceae</t>
  </si>
  <si>
    <t>Veillonella intestinalis</t>
  </si>
  <si>
    <t>Cla-AV-13</t>
  </si>
  <si>
    <t>OM658623</t>
  </si>
  <si>
    <r>
      <rPr>
        <i/>
        <sz val="9"/>
        <rFont val="Calibri"/>
        <family val="2"/>
        <scheme val="minor"/>
      </rPr>
      <t xml:space="preserve">Veillonella criceti </t>
    </r>
    <r>
      <rPr>
        <sz val="9"/>
        <rFont val="Calibri"/>
        <family val="2"/>
        <scheme val="minor"/>
      </rPr>
      <t>(98.64%)</t>
    </r>
  </si>
  <si>
    <t>Trib-3-CC-2-C (=S17)</t>
  </si>
  <si>
    <t>OM658621</t>
  </si>
  <si>
    <r>
      <rPr>
        <i/>
        <sz val="9"/>
        <rFont val="Calibri"/>
        <family val="2"/>
        <scheme val="minor"/>
      </rPr>
      <t>Veillonella criceti</t>
    </r>
    <r>
      <rPr>
        <sz val="9"/>
        <rFont val="Calibri"/>
        <family val="2"/>
        <scheme val="minor"/>
      </rPr>
      <t xml:space="preserve"> (98.65%)</t>
    </r>
  </si>
  <si>
    <t>Anaerobe, Microaerophile</t>
  </si>
  <si>
    <t>Vermiculatibacterium agrestimuris</t>
  </si>
  <si>
    <t>CLA-AA-M16</t>
  </si>
  <si>
    <t>OM658612</t>
  </si>
  <si>
    <r>
      <rPr>
        <i/>
        <sz val="9"/>
        <rFont val="Calibri"/>
        <family val="2"/>
        <scheme val="minor"/>
      </rPr>
      <t>Flintibacter butyricus</t>
    </r>
    <r>
      <rPr>
        <sz val="9"/>
        <rFont val="Calibri"/>
        <family val="2"/>
        <scheme val="minor"/>
      </rPr>
      <t xml:space="preserve"> (95.14%)</t>
    </r>
  </si>
  <si>
    <t>Weizmannia agrestimuris</t>
  </si>
  <si>
    <t>aMCA-6-a-A</t>
  </si>
  <si>
    <t>OM658624</t>
  </si>
  <si>
    <t>Weizmannia coagulans (99.65%)</t>
  </si>
  <si>
    <t>caecal content; female, 6-week-old, wild mouse</t>
  </si>
  <si>
    <t>Xylanibacter caecicola</t>
  </si>
  <si>
    <t>PCHR</t>
  </si>
  <si>
    <t>OM772583</t>
  </si>
  <si>
    <t>Prevotella rara (92.42%)</t>
  </si>
  <si>
    <t>GCA_013166515.1</t>
  </si>
  <si>
    <t>FAB</t>
  </si>
  <si>
    <t>Caecum and colon content of Charles River mouse</t>
  </si>
  <si>
    <t>This paper; Gálvez et al. 2020</t>
  </si>
  <si>
    <t>Xylanibacter muris</t>
  </si>
  <si>
    <t>PMUR</t>
  </si>
  <si>
    <t>OM772582</t>
  </si>
  <si>
    <t>Prevotella rara (89.52%)</t>
  </si>
  <si>
    <t>GCA_013166605.1</t>
  </si>
  <si>
    <t>CMC-b</t>
  </si>
  <si>
    <t>Colon fecal content of C57BL/6J mouse</t>
  </si>
  <si>
    <t>Xylanibacter rodentium</t>
  </si>
  <si>
    <t>PJ1A</t>
  </si>
  <si>
    <t>OM765147</t>
  </si>
  <si>
    <t>Prevotella rara (91.10%)</t>
  </si>
  <si>
    <t>GCA_013166545.1</t>
  </si>
  <si>
    <t>Caecum and colon of Janvier 1a mouse</t>
  </si>
  <si>
    <t>PROD</t>
  </si>
  <si>
    <t>GCA_013166575.1</t>
  </si>
  <si>
    <t>PCJ2</t>
  </si>
  <si>
    <t>GCA_013166465.1</t>
  </si>
  <si>
    <t>TBC</t>
  </si>
  <si>
    <t>gut content; SPF mouse</t>
  </si>
  <si>
    <t>Yersinia enterocolitica</t>
  </si>
  <si>
    <t>Cla-JM-1</t>
  </si>
  <si>
    <t>OM658625</t>
  </si>
  <si>
    <r>
      <rPr>
        <i/>
        <sz val="9"/>
        <rFont val="Calibri"/>
        <family val="2"/>
        <scheme val="minor"/>
      </rPr>
      <t xml:space="preserve">Yersinia enterocolitica subsp. Palearctica </t>
    </r>
    <r>
      <rPr>
        <sz val="9"/>
        <rFont val="Calibri"/>
        <family val="2"/>
        <scheme val="minor"/>
      </rPr>
      <t>(99.86%)</t>
    </r>
  </si>
  <si>
    <t>New taxa in miBC-2022</t>
  </si>
  <si>
    <t>Novel Family</t>
  </si>
  <si>
    <t xml:space="preserve">N = </t>
  </si>
  <si>
    <t>no. isolates</t>
  </si>
  <si>
    <t>Novel Genus</t>
  </si>
  <si>
    <t>Novel species</t>
  </si>
  <si>
    <t>Known species</t>
  </si>
  <si>
    <t>shared spp.</t>
  </si>
  <si>
    <t>Combined</t>
  </si>
  <si>
    <t>Number of isolates</t>
  </si>
  <si>
    <t>Number of species</t>
  </si>
  <si>
    <t>#</t>
  </si>
  <si>
    <t>TOTAL</t>
  </si>
  <si>
    <t>Medium ID</t>
  </si>
  <si>
    <t>Definition</t>
  </si>
  <si>
    <t>Provider</t>
  </si>
  <si>
    <r>
      <t xml:space="preserve">Composition; </t>
    </r>
    <r>
      <rPr>
        <sz val="9"/>
        <rFont val="Calibri"/>
        <family val="2"/>
        <scheme val="minor"/>
      </rPr>
      <t>per 1 litre of distilled water. Except for defibrinated sheep blood, all ingredients added after autoclaving were first solubilised (stock solutions) and sterile filtered (0.20 µm) before addition to the respective medium at a temperature of ca. 55 °C. For agar plates, 15 g/L agar was added, unless ready-made agar base media were used.</t>
    </r>
  </si>
  <si>
    <t>AAM</t>
  </si>
  <si>
    <t>Anaerobic Akkermansia  Medium</t>
  </si>
  <si>
    <t>Custom-made</t>
  </si>
  <si>
    <r>
      <t>Brain Heart Infusion Broth (Oxoid, ref. CM1135) 18.5g, Tryptone 15g, Yeast extract 5g, K</t>
    </r>
    <r>
      <rPr>
        <vertAlign val="subscript"/>
        <sz val="9"/>
        <rFont val="Calibri"/>
        <family val="2"/>
        <scheme val="minor"/>
      </rPr>
      <t>2</t>
    </r>
    <r>
      <rPr>
        <sz val="9"/>
        <rFont val="Calibri"/>
        <family val="2"/>
        <scheme val="minor"/>
      </rPr>
      <t>HPO</t>
    </r>
    <r>
      <rPr>
        <vertAlign val="subscript"/>
        <sz val="9"/>
        <rFont val="Calibri"/>
        <family val="2"/>
        <scheme val="minor"/>
      </rPr>
      <t>4</t>
    </r>
    <r>
      <rPr>
        <sz val="9"/>
        <rFont val="Calibri"/>
        <family val="2"/>
        <scheme val="minor"/>
      </rPr>
      <t xml:space="preserve"> 2.5g, Hemin 1 mg, Glucose 0.5g,  Na</t>
    </r>
    <r>
      <rPr>
        <vertAlign val="subscript"/>
        <sz val="9"/>
        <rFont val="Calibri"/>
        <family val="2"/>
        <scheme val="minor"/>
      </rPr>
      <t>2</t>
    </r>
    <r>
      <rPr>
        <sz val="9"/>
        <rFont val="Calibri"/>
        <family val="2"/>
        <scheme val="minor"/>
      </rPr>
      <t>CO</t>
    </r>
    <r>
      <rPr>
        <vertAlign val="subscript"/>
        <sz val="9"/>
        <rFont val="Calibri"/>
        <family val="2"/>
        <scheme val="minor"/>
      </rPr>
      <t>3</t>
    </r>
    <r>
      <rPr>
        <sz val="9"/>
        <rFont val="Calibri"/>
        <family val="2"/>
        <scheme val="minor"/>
      </rPr>
      <t xml:space="preserve"> 0.4g, Resazurin 1mg,  L-cysteine 500mg, Mucin (type II; Sigma-Aldrich, ref. M2378) 250mg; after autoclaving: vitamin K3 (Menadione) 0.5mg, Fetal Calf Serum (FCS, heat-inactivated), 30 ml; no additional reducing agents added.</t>
    </r>
  </si>
  <si>
    <t>Anaerobe Basal Broth</t>
  </si>
  <si>
    <t>Oxoid (ref. CM0957)</t>
  </si>
  <si>
    <t>See manufacturer's instruction.</t>
  </si>
  <si>
    <t>Actinomyces Isolation Agar</t>
  </si>
  <si>
    <t>HiMedia (ref. M490)</t>
  </si>
  <si>
    <t>Brain Heart Infusion</t>
  </si>
  <si>
    <t>Oxoid (ref. CM1135)</t>
  </si>
  <si>
    <t>See manufacturer's instruction; aerobic.</t>
  </si>
  <si>
    <t>Anaerobic Brain Heart Infusion</t>
  </si>
  <si>
    <t>BHI basis; added after autoclaving: L-cysteine 500mg, DTT (1,4-Dithiothreitol) 200mg.</t>
  </si>
  <si>
    <t>Anaerobic Brain Heart Infusion, mod. version a</t>
  </si>
  <si>
    <t>BHI basis; added after autoclaving: L-cysteine 500mg, hemin 10mg, vitamin K1 (Phylloquinone) 1mg.</t>
  </si>
  <si>
    <t>Anaerobic Brain Heart Infusion, mod. version b</t>
  </si>
  <si>
    <t>BHI basis; added after autoclaving: Fetal Calf Serum (FCS) 100 mL, vitamin K3 (Menadione).</t>
  </si>
  <si>
    <t>Brucella Medium with Blood</t>
  </si>
  <si>
    <t>BD (ref. 211088)</t>
  </si>
  <si>
    <t>See manufacturer's instruction; added after autoclaving: defibrinated sheep blood 50mL.</t>
  </si>
  <si>
    <t>Anaerobic Brucella Medium with Blood</t>
  </si>
  <si>
    <t>BRU basis; added after autoclaving: defibrinated sheep blood 50mL, hemin 5mg, vitamin K1 (Phylloquinone) 1mg.</t>
  </si>
  <si>
    <t>Chopped Meat Medium</t>
  </si>
  <si>
    <t>see DSMZ medium 78.</t>
  </si>
  <si>
    <t>Chopped Meat Medium, mod. version b</t>
  </si>
  <si>
    <t>see DSMZ medium 78; supplmented with NaHCO3, haemin, vitamin K1 (Phylloquinone).</t>
  </si>
  <si>
    <t>Columbia Blood Agar</t>
  </si>
  <si>
    <t>BD (ref. 211124)</t>
  </si>
  <si>
    <t>Fastidious Anaerobe Broth</t>
  </si>
  <si>
    <t>see DSMZ Medium 1203a.</t>
  </si>
  <si>
    <t>FAB-b</t>
  </si>
  <si>
    <t>Fastidious Anaerobe Broth, mod. version b</t>
  </si>
  <si>
    <r>
      <t>see DSMZ Medium 1203a; supplmented with NaHCO</t>
    </r>
    <r>
      <rPr>
        <vertAlign val="subscript"/>
        <sz val="9"/>
        <rFont val="Calibri"/>
        <family val="2"/>
        <scheme val="minor"/>
      </rPr>
      <t>3</t>
    </r>
    <r>
      <rPr>
        <sz val="9"/>
        <rFont val="Calibri"/>
        <family val="2"/>
        <scheme val="minor"/>
      </rPr>
      <t>.</t>
    </r>
  </si>
  <si>
    <t>MacConkey Agar</t>
  </si>
  <si>
    <t>Oxoid (ref. PO5002A)</t>
  </si>
  <si>
    <r>
      <t>Modified Gifu Anaerobic Mediu</t>
    </r>
    <r>
      <rPr>
        <sz val="9"/>
        <rFont val="Calibri"/>
        <family val="2"/>
        <scheme val="minor"/>
      </rPr>
      <t>m Broth</t>
    </r>
  </si>
  <si>
    <t>HyServe (ref. 05433)</t>
  </si>
  <si>
    <t>mGAMB</t>
  </si>
  <si>
    <t xml:space="preserve">Modified Gifu Anaerobic Medium with Blood </t>
  </si>
  <si>
    <t>mGAM basis; added after autoclaving: defibrinated sheep blood 50mL.</t>
  </si>
  <si>
    <t>Phenylethyl Alcohol Medium</t>
  </si>
  <si>
    <t>BD (ref. 211539)</t>
  </si>
  <si>
    <t>Sulfite Polymyxin Sulfadiazine</t>
  </si>
  <si>
    <r>
      <t>Pancreatic digest of casein 15g, yeast extract 10g, ferric citrate 0.5g, Na</t>
    </r>
    <r>
      <rPr>
        <vertAlign val="subscript"/>
        <sz val="9"/>
        <rFont val="Calibri"/>
        <family val="2"/>
        <scheme val="minor"/>
      </rPr>
      <t>2</t>
    </r>
    <r>
      <rPr>
        <sz val="9"/>
        <rFont val="Calibri"/>
        <family val="2"/>
        <scheme val="minor"/>
      </rPr>
      <t>SO</t>
    </r>
    <r>
      <rPr>
        <vertAlign val="subscript"/>
        <sz val="9"/>
        <rFont val="Calibri"/>
        <family val="2"/>
        <scheme val="minor"/>
      </rPr>
      <t xml:space="preserve">3 </t>
    </r>
    <r>
      <rPr>
        <sz val="9"/>
        <rFont val="Calibri"/>
        <family val="2"/>
        <scheme val="minor"/>
      </rPr>
      <t>0.5g, sulfadiazine 0.12g, polymyxin sulfate 0.01g.</t>
    </r>
  </si>
  <si>
    <t>Tryptic Soy Yeast Broth</t>
  </si>
  <si>
    <t>BD (ref. 211825)</t>
  </si>
  <si>
    <t>See manufacturer's instruction; with the addition of yeast extract 3g; after autoclaving: L-cystein 500mg, hemin 10mg, vitamin K1 (Phylloquinone) 1mg.</t>
  </si>
  <si>
    <t>Wilkins-Chalgren Anaerobe Broth</t>
  </si>
  <si>
    <t>Oxoid (ref. CM0643)</t>
  </si>
  <si>
    <t>See manufacturer's instruction; added after autoclaving: L-cysteine 500mg, DTT (1,4-Dithiothreitol) 200mg.</t>
  </si>
  <si>
    <t>Wilkins-Chalgren Anaerobe with Blood</t>
  </si>
  <si>
    <t>WCA basis; after autoclaving: defibrinated sheep blood 50mL, L-cysteine 500mg, DTT (1,4-Dithiothreitol) 200mg.</t>
  </si>
  <si>
    <t>Yeast Casitone Fatty Acids</t>
  </si>
  <si>
    <t>see DSMZ Medium 1611; added after autoclaving: DTT (1,4-Dithiothreitol) 200mg.</t>
  </si>
  <si>
    <r>
      <t xml:space="preserve">99.87% </t>
    </r>
    <r>
      <rPr>
        <i/>
        <sz val="9"/>
        <rFont val="Calibri"/>
        <family val="2"/>
        <scheme val="minor"/>
      </rPr>
      <t>Enterococcus faecalis</t>
    </r>
  </si>
  <si>
    <r>
      <rPr>
        <sz val="9"/>
        <rFont val="Calibri"/>
        <family val="2"/>
        <scheme val="minor"/>
      </rPr>
      <t xml:space="preserve">99.28% </t>
    </r>
    <r>
      <rPr>
        <i/>
        <sz val="9"/>
        <rFont val="Calibri"/>
        <family val="2"/>
        <scheme val="minor"/>
      </rPr>
      <t>Enterococcus gallinarum</t>
    </r>
  </si>
  <si>
    <r>
      <rPr>
        <sz val="9"/>
        <rFont val="Calibri"/>
        <family val="2"/>
        <scheme val="minor"/>
      </rPr>
      <t xml:space="preserve">99.93% </t>
    </r>
    <r>
      <rPr>
        <i/>
        <sz val="9"/>
        <rFont val="Calibri"/>
        <family val="2"/>
        <scheme val="minor"/>
      </rPr>
      <t>Enterococcus gallinarum</t>
    </r>
  </si>
  <si>
    <r>
      <t xml:space="preserve">100% </t>
    </r>
    <r>
      <rPr>
        <i/>
        <sz val="9"/>
        <rFont val="Calibri"/>
        <family val="2"/>
        <scheme val="minor"/>
      </rPr>
      <t>Extibacter muris</t>
    </r>
  </si>
  <si>
    <r>
      <rPr>
        <sz val="9"/>
        <rFont val="Calibri"/>
        <family val="2"/>
        <scheme val="minor"/>
      </rPr>
      <t xml:space="preserve">99.45% </t>
    </r>
    <r>
      <rPr>
        <i/>
        <sz val="9"/>
        <rFont val="Calibri"/>
        <family val="2"/>
        <scheme val="minor"/>
      </rPr>
      <t>Flavonifractor plautii</t>
    </r>
  </si>
  <si>
    <r>
      <rPr>
        <sz val="9"/>
        <rFont val="Calibri"/>
        <family val="2"/>
        <scheme val="minor"/>
      </rPr>
      <t xml:space="preserve">99.49% </t>
    </r>
    <r>
      <rPr>
        <i/>
        <sz val="9"/>
        <rFont val="Calibri"/>
        <family val="2"/>
        <scheme val="minor"/>
      </rPr>
      <t>Flavonifractor plautii</t>
    </r>
  </si>
  <si>
    <r>
      <t xml:space="preserve">100% </t>
    </r>
    <r>
      <rPr>
        <i/>
        <sz val="9"/>
        <rFont val="Calibri"/>
        <family val="2"/>
        <scheme val="minor"/>
      </rPr>
      <t>Intestinimonas butyriciproducens</t>
    </r>
  </si>
  <si>
    <r>
      <t xml:space="preserve">99.66% </t>
    </r>
    <r>
      <rPr>
        <i/>
        <sz val="9"/>
        <rFont val="Calibri"/>
        <family val="2"/>
        <scheme val="minor"/>
      </rPr>
      <t>Lactobacillus johnsonii</t>
    </r>
  </si>
  <si>
    <r>
      <t xml:space="preserve">100% </t>
    </r>
    <r>
      <rPr>
        <i/>
        <sz val="9"/>
        <rFont val="Calibri"/>
        <family val="2"/>
        <scheme val="minor"/>
      </rPr>
      <t>Lactobacillus rodentium</t>
    </r>
  </si>
  <si>
    <r>
      <t xml:space="preserve">99.87% </t>
    </r>
    <r>
      <rPr>
        <i/>
        <sz val="9"/>
        <rFont val="Calibri"/>
        <family val="2"/>
        <scheme val="minor"/>
      </rPr>
      <t>Lactobacillus taiwanensis</t>
    </r>
  </si>
  <si>
    <r>
      <t xml:space="preserve">99.93% </t>
    </r>
    <r>
      <rPr>
        <i/>
        <sz val="9"/>
        <rFont val="Calibri"/>
        <family val="2"/>
        <scheme val="minor"/>
      </rPr>
      <t>Ligilactobacillus apodemi</t>
    </r>
  </si>
  <si>
    <r>
      <rPr>
        <sz val="9"/>
        <rFont val="Calibri"/>
        <family val="2"/>
        <scheme val="minor"/>
      </rPr>
      <t xml:space="preserve">100% </t>
    </r>
    <r>
      <rPr>
        <i/>
        <sz val="9"/>
        <rFont val="Calibri"/>
        <family val="2"/>
        <scheme val="minor"/>
      </rPr>
      <t>Ligilactobacillus murinus</t>
    </r>
  </si>
  <si>
    <r>
      <rPr>
        <sz val="9"/>
        <rFont val="Calibri"/>
        <family val="2"/>
        <scheme val="minor"/>
      </rPr>
      <t xml:space="preserve">99.93% </t>
    </r>
    <r>
      <rPr>
        <i/>
        <sz val="9"/>
        <rFont val="Calibri"/>
        <family val="2"/>
        <scheme val="minor"/>
      </rPr>
      <t>Ligilactobacillus murinus</t>
    </r>
  </si>
  <si>
    <r>
      <rPr>
        <sz val="9"/>
        <rFont val="Calibri"/>
        <family val="2"/>
        <scheme val="minor"/>
      </rPr>
      <t xml:space="preserve">99.93% </t>
    </r>
    <r>
      <rPr>
        <i/>
        <sz val="9"/>
        <rFont val="Calibri"/>
        <family val="2"/>
        <scheme val="minor"/>
      </rPr>
      <t>Limosilactobacillus reuteri</t>
    </r>
    <r>
      <rPr>
        <sz val="9"/>
        <rFont val="Calibri"/>
        <family val="2"/>
        <scheme val="minor"/>
      </rPr>
      <t xml:space="preserve"> subsp.</t>
    </r>
    <r>
      <rPr>
        <i/>
        <sz val="9"/>
        <rFont val="Calibri"/>
        <family val="2"/>
        <scheme val="minor"/>
      </rPr>
      <t xml:space="preserve"> kinnaridis</t>
    </r>
  </si>
  <si>
    <r>
      <rPr>
        <sz val="9"/>
        <rFont val="Calibri"/>
        <family val="2"/>
        <scheme val="minor"/>
      </rPr>
      <t xml:space="preserve">99.87% </t>
    </r>
    <r>
      <rPr>
        <i/>
        <sz val="9"/>
        <rFont val="Calibri"/>
        <family val="2"/>
        <scheme val="minor"/>
      </rPr>
      <t>Limosilactobacillus balticus</t>
    </r>
  </si>
  <si>
    <r>
      <rPr>
        <sz val="9"/>
        <rFont val="Calibri"/>
        <family val="2"/>
        <scheme val="minor"/>
      </rPr>
      <t xml:space="preserve">99.93% </t>
    </r>
    <r>
      <rPr>
        <i/>
        <sz val="9"/>
        <rFont val="Calibri"/>
        <family val="2"/>
        <scheme val="minor"/>
      </rPr>
      <t>Limosilactobacillus balticus</t>
    </r>
  </si>
  <si>
    <r>
      <t xml:space="preserve">100% </t>
    </r>
    <r>
      <rPr>
        <i/>
        <sz val="9"/>
        <rFont val="Calibri"/>
        <family val="2"/>
        <scheme val="minor"/>
      </rPr>
      <t>Longicatena caecimuris</t>
    </r>
  </si>
  <si>
    <r>
      <rPr>
        <sz val="9"/>
        <rFont val="Calibri"/>
        <family val="2"/>
        <scheme val="minor"/>
      </rPr>
      <t xml:space="preserve">100% </t>
    </r>
    <r>
      <rPr>
        <i/>
        <sz val="9"/>
        <rFont val="Calibri"/>
        <family val="2"/>
        <scheme val="minor"/>
      </rPr>
      <t>Streptococcus danieliae</t>
    </r>
  </si>
  <si>
    <r>
      <rPr>
        <sz val="9"/>
        <rFont val="Calibri"/>
        <family val="2"/>
        <scheme val="minor"/>
      </rPr>
      <t xml:space="preserve">100% </t>
    </r>
    <r>
      <rPr>
        <i/>
        <sz val="9"/>
        <rFont val="Calibri"/>
        <family val="2"/>
        <scheme val="minor"/>
      </rPr>
      <t>Phocaeicola sartorii</t>
    </r>
  </si>
  <si>
    <r>
      <rPr>
        <sz val="9"/>
        <rFont val="Calibri"/>
        <family val="2"/>
        <scheme val="minor"/>
      </rPr>
      <t xml:space="preserve">99.86% </t>
    </r>
    <r>
      <rPr>
        <i/>
        <sz val="9"/>
        <rFont val="Calibri"/>
        <family val="2"/>
        <scheme val="minor"/>
      </rPr>
      <t>Pasteurella caecimuris</t>
    </r>
  </si>
  <si>
    <r>
      <rPr>
        <sz val="9"/>
        <rFont val="Calibri"/>
        <family val="2"/>
        <scheme val="minor"/>
      </rPr>
      <t xml:space="preserve">100% </t>
    </r>
    <r>
      <rPr>
        <i/>
        <sz val="9"/>
        <rFont val="Calibri"/>
        <family val="2"/>
        <scheme val="minor"/>
      </rPr>
      <t>Murimonas intestini</t>
    </r>
  </si>
  <si>
    <r>
      <rPr>
        <sz val="9"/>
        <rFont val="Calibri"/>
        <family val="2"/>
        <scheme val="minor"/>
      </rPr>
      <t xml:space="preserve">99.93% </t>
    </r>
    <r>
      <rPr>
        <i/>
        <sz val="9"/>
        <rFont val="Calibri"/>
        <family val="2"/>
        <scheme val="minor"/>
      </rPr>
      <t>Murimonas intestini</t>
    </r>
  </si>
  <si>
    <r>
      <t>Adlercreutzia caecicola (</t>
    </r>
    <r>
      <rPr>
        <sz val="9"/>
        <rFont val="Calibri"/>
        <family val="2"/>
        <scheme val="minor"/>
      </rPr>
      <t>basonym:</t>
    </r>
    <r>
      <rPr>
        <i/>
        <sz val="9"/>
        <rFont val="Calibri"/>
        <family val="2"/>
        <scheme val="minor"/>
      </rPr>
      <t xml:space="preserve"> Parvibacter caecicola)</t>
    </r>
  </si>
  <si>
    <r>
      <t>Adlercreutzia caecimuris (</t>
    </r>
    <r>
      <rPr>
        <sz val="9"/>
        <rFont val="Calibri"/>
        <family val="2"/>
        <scheme val="minor"/>
      </rPr>
      <t>basonym:</t>
    </r>
    <r>
      <rPr>
        <i/>
        <sz val="9"/>
        <rFont val="Calibri"/>
        <family val="2"/>
        <scheme val="minor"/>
      </rPr>
      <t xml:space="preserve"> Enterorhabdus caecimuris)</t>
    </r>
  </si>
  <si>
    <r>
      <t>Adlercreutzia mucosicola (</t>
    </r>
    <r>
      <rPr>
        <sz val="9"/>
        <rFont val="Calibri"/>
        <family val="2"/>
        <scheme val="minor"/>
      </rPr>
      <t xml:space="preserve">basonym: </t>
    </r>
    <r>
      <rPr>
        <i/>
        <sz val="9"/>
        <rFont val="Calibri"/>
        <family val="2"/>
        <scheme val="minor"/>
      </rPr>
      <t>Enterorhabdus mucosicola)</t>
    </r>
  </si>
  <si>
    <r>
      <t>Adlercreutzia muris (</t>
    </r>
    <r>
      <rPr>
        <sz val="9"/>
        <rFont val="Calibri"/>
        <family val="2"/>
        <scheme val="minor"/>
      </rPr>
      <t>basonym:</t>
    </r>
    <r>
      <rPr>
        <i/>
        <sz val="9"/>
        <rFont val="Calibri"/>
        <family val="2"/>
        <scheme val="minor"/>
      </rPr>
      <t xml:space="preserve"> Enterorhabdus muris)</t>
    </r>
  </si>
  <si>
    <r>
      <t>Bacillus thermoamylovorans (</t>
    </r>
    <r>
      <rPr>
        <sz val="9"/>
        <rFont val="Calibri"/>
        <family val="2"/>
        <scheme val="minor"/>
      </rPr>
      <t>basonym:</t>
    </r>
    <r>
      <rPr>
        <i/>
        <sz val="9"/>
        <rFont val="Calibri"/>
        <family val="2"/>
        <scheme val="minor"/>
      </rPr>
      <t xml:space="preserve"> Caldibacillus thermoamylovorans)</t>
    </r>
  </si>
  <si>
    <r>
      <t>Clostridioides mangenotii (</t>
    </r>
    <r>
      <rPr>
        <sz val="9"/>
        <rFont val="Calibri"/>
        <family val="2"/>
        <scheme val="minor"/>
      </rPr>
      <t xml:space="preserve">synonym: </t>
    </r>
    <r>
      <rPr>
        <i/>
        <sz val="9"/>
        <rFont val="Calibri"/>
        <family val="2"/>
        <scheme val="minor"/>
      </rPr>
      <t>Clostridium mangenotii)</t>
    </r>
  </si>
  <si>
    <r>
      <t>Enterocloster bolteae (</t>
    </r>
    <r>
      <rPr>
        <sz val="9"/>
        <rFont val="Calibri"/>
        <family val="2"/>
        <scheme val="minor"/>
      </rPr>
      <t xml:space="preserve">basonym: </t>
    </r>
    <r>
      <rPr>
        <i/>
        <sz val="9"/>
        <rFont val="Calibri"/>
        <family val="2"/>
        <scheme val="minor"/>
      </rPr>
      <t>Clostridium bolteae)</t>
    </r>
  </si>
  <si>
    <r>
      <t>Enterocloster clostridioformis (</t>
    </r>
    <r>
      <rPr>
        <sz val="9"/>
        <rFont val="Calibri"/>
        <family val="2"/>
        <scheme val="minor"/>
      </rPr>
      <t xml:space="preserve">basonym: </t>
    </r>
    <r>
      <rPr>
        <i/>
        <sz val="9"/>
        <rFont val="Calibri"/>
        <family val="2"/>
        <scheme val="minor"/>
      </rPr>
      <t>Clostridium clostridioforme)</t>
    </r>
  </si>
  <si>
    <r>
      <t>Flintibacter butyricus (</t>
    </r>
    <r>
      <rPr>
        <sz val="9"/>
        <rFont val="Calibri"/>
        <family val="2"/>
        <scheme val="minor"/>
      </rPr>
      <t xml:space="preserve">synonym: </t>
    </r>
    <r>
      <rPr>
        <i/>
        <sz val="9"/>
        <rFont val="Calibri"/>
        <family val="2"/>
        <scheme val="minor"/>
      </rPr>
      <t>Flintibacter butyricum)</t>
    </r>
  </si>
  <si>
    <r>
      <t>Lacticaseibacillus paracasei (</t>
    </r>
    <r>
      <rPr>
        <sz val="9"/>
        <rFont val="Calibri"/>
        <family val="2"/>
        <scheme val="minor"/>
      </rPr>
      <t xml:space="preserve">basonym: </t>
    </r>
    <r>
      <rPr>
        <i/>
        <sz val="9"/>
        <rFont val="Calibri"/>
        <family val="2"/>
        <scheme val="minor"/>
      </rPr>
      <t>Lactobacillus paracasei)</t>
    </r>
  </si>
  <si>
    <r>
      <t>Ligilactobacillus apodemi (</t>
    </r>
    <r>
      <rPr>
        <sz val="9"/>
        <rFont val="Calibri"/>
        <family val="2"/>
        <scheme val="minor"/>
      </rPr>
      <t xml:space="preserve">basonym: </t>
    </r>
    <r>
      <rPr>
        <i/>
        <sz val="9"/>
        <rFont val="Calibri"/>
        <family val="2"/>
        <scheme val="minor"/>
      </rPr>
      <t>Lactobacillus apodemi)</t>
    </r>
  </si>
  <si>
    <r>
      <t>Ligilactobacillus murinus (</t>
    </r>
    <r>
      <rPr>
        <sz val="9"/>
        <rFont val="Calibri"/>
        <family val="2"/>
        <scheme val="minor"/>
      </rPr>
      <t xml:space="preserve">basonym: </t>
    </r>
    <r>
      <rPr>
        <i/>
        <sz val="9"/>
        <rFont val="Calibri"/>
        <family val="2"/>
        <scheme val="minor"/>
      </rPr>
      <t>Lactobacillus murinus)</t>
    </r>
  </si>
  <si>
    <r>
      <t>Limosilactobacillus reuteri (</t>
    </r>
    <r>
      <rPr>
        <sz val="9"/>
        <color theme="1"/>
        <rFont val="Calibri"/>
        <family val="2"/>
        <scheme val="minor"/>
      </rPr>
      <t xml:space="preserve">basonym: </t>
    </r>
    <r>
      <rPr>
        <i/>
        <sz val="9"/>
        <color theme="1"/>
        <rFont val="Calibri"/>
        <family val="2"/>
        <scheme val="minor"/>
      </rPr>
      <t>Lactobacillus reuteri)</t>
    </r>
  </si>
  <si>
    <r>
      <t>Mammaliicoccus lentus (</t>
    </r>
    <r>
      <rPr>
        <sz val="9"/>
        <rFont val="Calibri"/>
        <family val="2"/>
        <scheme val="minor"/>
      </rPr>
      <t xml:space="preserve">basonym: </t>
    </r>
    <r>
      <rPr>
        <i/>
        <sz val="9"/>
        <rFont val="Calibri"/>
        <family val="2"/>
        <scheme val="minor"/>
      </rPr>
      <t>Staphylococcus lentus)</t>
    </r>
  </si>
  <si>
    <r>
      <t>Paeniclostridium sordellii (</t>
    </r>
    <r>
      <rPr>
        <sz val="9"/>
        <rFont val="Calibri"/>
        <family val="2"/>
        <scheme val="minor"/>
      </rPr>
      <t xml:space="preserve">synonym: </t>
    </r>
    <r>
      <rPr>
        <i/>
        <sz val="9"/>
        <rFont val="Calibri"/>
        <family val="2"/>
        <scheme val="minor"/>
      </rPr>
      <t>Clostridium sordellii)</t>
    </r>
  </si>
  <si>
    <r>
      <t>Paraclostridium bifermentans (</t>
    </r>
    <r>
      <rPr>
        <sz val="9"/>
        <rFont val="Calibri"/>
        <family val="2"/>
        <scheme val="minor"/>
      </rPr>
      <t xml:space="preserve">synonym: </t>
    </r>
    <r>
      <rPr>
        <i/>
        <sz val="9"/>
        <rFont val="Calibri"/>
        <family val="2"/>
        <scheme val="minor"/>
      </rPr>
      <t>Clostridium bifermentans)</t>
    </r>
  </si>
  <si>
    <r>
      <t>Phocaeicola vulgatus (</t>
    </r>
    <r>
      <rPr>
        <sz val="9"/>
        <rFont val="Calibri"/>
        <family val="2"/>
        <scheme val="minor"/>
      </rPr>
      <t xml:space="preserve">basonym: </t>
    </r>
    <r>
      <rPr>
        <i/>
        <sz val="9"/>
        <rFont val="Calibri"/>
        <family val="2"/>
        <scheme val="minor"/>
      </rPr>
      <t>Bacteroides vulgatus)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</si>
</sst>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scheme val="minor"/>
    </font>
    <font>
      <sz val="11"/>
      <color theme="1"/>
      <name val="Calibri"/>
      <family val="2"/>
      <scheme val="minor"/>
    </font>
    <font>
      <sz val="11"/>
      <color rgb="FF9C0006"/>
      <name val="Calibri"/>
      <family val="2"/>
      <scheme val="minor"/>
    </font>
    <font>
      <sz val="9"/>
      <color theme="1"/>
      <name val="Calibri"/>
      <family val="2"/>
      <scheme val="minor"/>
    </font>
    <font>
      <sz val="9"/>
      <name val="Calibri"/>
      <family val="2"/>
      <scheme val="minor"/>
    </font>
    <font>
      <b/>
      <sz val="9"/>
      <color theme="0"/>
      <name val="Calibri"/>
      <family val="2"/>
      <scheme val="minor"/>
    </font>
    <font>
      <b/>
      <sz val="9"/>
      <name val="Calibri"/>
      <family val="2"/>
      <scheme val="minor"/>
    </font>
    <font>
      <i/>
      <sz val="9"/>
      <name val="Calibri"/>
      <family val="2"/>
      <scheme val="minor"/>
    </font>
    <font>
      <i/>
      <sz val="9"/>
      <color theme="1"/>
      <name val="Calibri"/>
      <family val="2"/>
      <scheme val="minor"/>
    </font>
    <font>
      <b/>
      <sz val="9"/>
      <color theme="1"/>
      <name val="Calibri"/>
      <family val="2"/>
      <scheme val="minor"/>
    </font>
    <font>
      <sz val="11"/>
      <color theme="1"/>
      <name val="Calibri"/>
      <family val="2"/>
      <scheme val="minor"/>
    </font>
    <font>
      <b/>
      <i/>
      <sz val="9"/>
      <color theme="1"/>
      <name val="Calibri"/>
      <family val="2"/>
      <scheme val="minor"/>
    </font>
    <font>
      <sz val="11"/>
      <color theme="1"/>
      <name val="Calibri"/>
      <family val="2"/>
      <scheme val="minor"/>
    </font>
    <font>
      <vertAlign val="superscript"/>
      <sz val="9"/>
      <name val="Calibri"/>
      <family val="2"/>
      <scheme val="minor"/>
    </font>
    <font>
      <sz val="9"/>
      <color rgb="FF000000"/>
      <name val="Calibri"/>
      <family val="2"/>
      <scheme val="minor"/>
    </font>
    <font>
      <b/>
      <sz val="9"/>
      <color rgb="FF000000"/>
      <name val="Calibri"/>
      <family val="2"/>
      <scheme val="minor"/>
    </font>
    <font>
      <vertAlign val="superscript"/>
      <sz val="9"/>
      <color theme="1"/>
      <name val="Calibri"/>
      <family val="2"/>
      <scheme val="minor"/>
    </font>
    <font>
      <vertAlign val="superscript"/>
      <sz val="9"/>
      <color rgb="FF000000"/>
      <name val="Calibri"/>
      <family val="2"/>
      <scheme val="minor"/>
    </font>
    <font>
      <sz val="8"/>
      <name val="Calibri"/>
      <family val="2"/>
      <scheme val="minor"/>
    </font>
    <font>
      <vertAlign val="subscript"/>
      <sz val="9"/>
      <name val="Calibri"/>
      <family val="2"/>
      <scheme val="minor"/>
    </font>
    <font>
      <i/>
      <sz val="9"/>
      <color rgb="FF000000"/>
      <name val="Calibri"/>
      <family val="2"/>
      <scheme val="minor"/>
    </font>
    <font>
      <b/>
      <i/>
      <sz val="9"/>
      <name val="Calibri"/>
      <family val="2"/>
      <scheme val="minor"/>
    </font>
  </fonts>
  <fills count="9">
    <fill>
      <patternFill patternType="none"/>
    </fill>
    <fill>
      <patternFill patternType="gray125"/>
    </fill>
    <fill>
      <patternFill patternType="solid">
        <fgColor rgb="FFFFC7CE"/>
        <bgColor rgb="FFFFC7CE"/>
      </patternFill>
    </fill>
    <fill>
      <patternFill patternType="solid">
        <fgColor rgb="FFFFFFCC"/>
      </patternFill>
    </fill>
    <fill>
      <patternFill patternType="solid">
        <fgColor rgb="FFFFC7CE"/>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xf numFmtId="0" fontId="10" fillId="0" borderId="0"/>
    <xf numFmtId="0" fontId="12" fillId="3" borderId="2" applyNumberFormat="0" applyFont="0" applyAlignment="0" applyProtection="0"/>
    <xf numFmtId="0" fontId="1" fillId="0" borderId="0" applyProtection="0">
      <alignment horizontal="right"/>
    </xf>
    <xf numFmtId="0" fontId="2" fillId="4" borderId="0" applyBorder="0" applyAlignment="0" applyProtection="0"/>
  </cellStyleXfs>
  <cellXfs count="93">
    <xf numFmtId="0" fontId="0" fillId="0" borderId="0" xfId="0"/>
    <xf numFmtId="164" fontId="4" fillId="0" borderId="1" xfId="3" applyNumberFormat="1" applyFont="1" applyFill="1" applyBorder="1" applyAlignment="1">
      <alignment horizontal="center" vertical="center"/>
    </xf>
    <xf numFmtId="0" fontId="4" fillId="0" borderId="1" xfId="0" applyFont="1" applyBorder="1" applyAlignment="1">
      <alignment horizontal="center" vertical="center"/>
    </xf>
    <xf numFmtId="164" fontId="4"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0" fontId="4" fillId="0" borderId="1" xfId="1" applyFont="1" applyFill="1" applyBorder="1" applyAlignment="1">
      <alignment horizontal="center" vertical="center"/>
    </xf>
    <xf numFmtId="0" fontId="3" fillId="0" borderId="1" xfId="0" applyFont="1" applyBorder="1" applyAlignment="1">
      <alignment horizontal="center" vertical="center"/>
    </xf>
    <xf numFmtId="0" fontId="3" fillId="0" borderId="1" xfId="1" applyFont="1" applyFill="1" applyBorder="1" applyAlignment="1">
      <alignment horizontal="center" vertical="center"/>
    </xf>
    <xf numFmtId="0" fontId="4" fillId="0" borderId="1" xfId="2" applyFont="1" applyBorder="1" applyAlignment="1">
      <alignment horizontal="center" vertical="center"/>
    </xf>
    <xf numFmtId="0" fontId="4" fillId="0" borderId="0" xfId="0" applyFont="1" applyAlignment="1">
      <alignment horizontal="center" vertical="center"/>
    </xf>
    <xf numFmtId="164" fontId="4" fillId="0" borderId="0" xfId="0" applyNumberFormat="1" applyFont="1" applyAlignment="1">
      <alignment horizontal="center" vertical="center"/>
    </xf>
    <xf numFmtId="0" fontId="6" fillId="0" borderId="1" xfId="0" applyFont="1" applyBorder="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5" fillId="5" borderId="1" xfId="0" applyFont="1" applyFill="1" applyBorder="1" applyAlignment="1">
      <alignment horizontal="center" vertical="center"/>
    </xf>
    <xf numFmtId="164" fontId="5"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7" fillId="0" borderId="1"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xf>
    <xf numFmtId="14" fontId="4" fillId="0" borderId="1" xfId="0" applyNumberFormat="1" applyFont="1" applyBorder="1" applyAlignment="1">
      <alignment horizontal="left" vertical="center"/>
    </xf>
    <xf numFmtId="10" fontId="4" fillId="0" borderId="1" xfId="0" applyNumberFormat="1" applyFont="1" applyBorder="1" applyAlignment="1">
      <alignment horizontal="left" vertical="center"/>
    </xf>
    <xf numFmtId="0" fontId="7" fillId="0" borderId="1" xfId="0" applyFont="1" applyBorder="1" applyAlignment="1">
      <alignment vertical="center" wrapText="1"/>
    </xf>
    <xf numFmtId="0" fontId="4" fillId="0" borderId="1" xfId="0" quotePrefix="1" applyFont="1" applyBorder="1" applyAlignment="1">
      <alignment vertical="center"/>
    </xf>
    <xf numFmtId="0" fontId="8" fillId="0" borderId="1" xfId="0" applyFont="1" applyBorder="1" applyAlignment="1">
      <alignment vertical="center"/>
    </xf>
    <xf numFmtId="0" fontId="4" fillId="0" borderId="1" xfId="3" applyFont="1" applyFill="1" applyBorder="1" applyAlignment="1">
      <alignment vertical="center"/>
    </xf>
    <xf numFmtId="0" fontId="7" fillId="0" borderId="1" xfId="0" quotePrefix="1" applyFont="1" applyBorder="1" applyAlignment="1">
      <alignment vertical="center" wrapText="1"/>
    </xf>
    <xf numFmtId="14" fontId="4" fillId="0" borderId="1" xfId="3" applyNumberFormat="1" applyFont="1" applyFill="1" applyBorder="1" applyAlignment="1">
      <alignment horizontal="left" vertical="center"/>
    </xf>
    <xf numFmtId="0" fontId="7" fillId="0" borderId="1" xfId="3" applyFont="1" applyFill="1" applyBorder="1" applyAlignment="1">
      <alignment vertical="center"/>
    </xf>
    <xf numFmtId="0" fontId="6"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center"/>
    </xf>
    <xf numFmtId="0" fontId="14" fillId="0" borderId="1" xfId="0" applyFont="1" applyBorder="1" applyAlignment="1">
      <alignment vertical="center"/>
    </xf>
    <xf numFmtId="14" fontId="7" fillId="0" borderId="1" xfId="0" applyNumberFormat="1" applyFont="1" applyBorder="1" applyAlignment="1">
      <alignment horizontal="left" vertical="center"/>
    </xf>
    <xf numFmtId="0" fontId="7" fillId="0" borderId="1" xfId="0" applyFont="1" applyBorder="1" applyAlignment="1">
      <alignment horizontal="left" vertical="center"/>
    </xf>
    <xf numFmtId="0" fontId="11" fillId="0" borderId="1" xfId="0" applyFont="1" applyBorder="1" applyAlignment="1">
      <alignment vertical="center" wrapText="1"/>
    </xf>
    <xf numFmtId="10" fontId="7" fillId="0" borderId="1" xfId="0" applyNumberFormat="1" applyFont="1" applyBorder="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xf>
    <xf numFmtId="0" fontId="4" fillId="0" borderId="0" xfId="0" applyFont="1" applyAlignment="1">
      <alignment horizontal="left" vertical="center"/>
    </xf>
    <xf numFmtId="0" fontId="7" fillId="0" borderId="0" xfId="0" applyFont="1" applyAlignment="1">
      <alignment vertical="center"/>
    </xf>
    <xf numFmtId="49" fontId="4" fillId="0" borderId="0" xfId="0" applyNumberFormat="1" applyFont="1" applyAlignment="1">
      <alignment horizontal="left" vertical="center"/>
    </xf>
    <xf numFmtId="0" fontId="3" fillId="0" borderId="0" xfId="0" applyFont="1" applyAlignment="1">
      <alignment horizontal="left" vertical="center"/>
    </xf>
    <xf numFmtId="0" fontId="9" fillId="0" borderId="1" xfId="0" applyFont="1" applyBorder="1" applyAlignment="1">
      <alignment vertical="center"/>
    </xf>
    <xf numFmtId="0" fontId="8" fillId="0" borderId="1" xfId="0" applyFont="1" applyBorder="1" applyAlignment="1">
      <alignment vertical="center" wrapText="1"/>
    </xf>
    <xf numFmtId="0" fontId="5" fillId="5" borderId="1" xfId="0" applyFont="1" applyFill="1" applyBorder="1" applyAlignment="1">
      <alignment vertical="center" wrapText="1"/>
    </xf>
    <xf numFmtId="49" fontId="7" fillId="0" borderId="1" xfId="0" quotePrefix="1" applyNumberFormat="1" applyFont="1" applyBorder="1" applyAlignment="1">
      <alignment vertical="center" wrapText="1"/>
    </xf>
    <xf numFmtId="0" fontId="8" fillId="0" borderId="1" xfId="0" quotePrefix="1" applyFont="1" applyBorder="1" applyAlignment="1">
      <alignment vertical="center" wrapText="1"/>
    </xf>
    <xf numFmtId="0" fontId="4" fillId="0" borderId="1" xfId="0" quotePrefix="1" applyFont="1" applyBorder="1" applyAlignment="1">
      <alignment vertical="center" wrapText="1"/>
    </xf>
    <xf numFmtId="0" fontId="11" fillId="0" borderId="1" xfId="0" quotePrefix="1" applyFont="1" applyBorder="1" applyAlignment="1">
      <alignment vertical="center" wrapText="1"/>
    </xf>
    <xf numFmtId="0" fontId="4" fillId="0" borderId="0" xfId="0" quotePrefix="1" applyFont="1" applyAlignment="1">
      <alignment vertical="center" wrapText="1"/>
    </xf>
    <xf numFmtId="0" fontId="15" fillId="0" borderId="1" xfId="0" applyFont="1" applyBorder="1" applyAlignment="1">
      <alignment vertical="center" wrapText="1"/>
    </xf>
    <xf numFmtId="0" fontId="9" fillId="0" borderId="1" xfId="0" applyFont="1" applyBorder="1" applyAlignment="1">
      <alignment vertical="center" wrapText="1"/>
    </xf>
    <xf numFmtId="0" fontId="3" fillId="0" borderId="0" xfId="0" applyFont="1" applyAlignment="1">
      <alignment vertical="center" wrapText="1"/>
    </xf>
    <xf numFmtId="0" fontId="11" fillId="0" borderId="1" xfId="0" applyFon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4" fillId="0" borderId="1" xfId="0" applyFont="1" applyBorder="1" applyAlignment="1">
      <alignment horizontal="left" vertical="center" wrapText="1"/>
    </xf>
    <xf numFmtId="0" fontId="14" fillId="0" borderId="1" xfId="0" applyFont="1" applyBorder="1" applyAlignment="1">
      <alignment horizontal="left" vertical="center" wrapText="1"/>
    </xf>
    <xf numFmtId="0" fontId="9" fillId="0" borderId="1" xfId="0" applyFont="1" applyBorder="1" applyAlignment="1">
      <alignment horizontal="center" vertical="center"/>
    </xf>
    <xf numFmtId="0" fontId="15" fillId="0" borderId="1" xfId="0" applyFont="1" applyBorder="1" applyAlignment="1">
      <alignment horizontal="left" vertical="center" wrapText="1"/>
    </xf>
    <xf numFmtId="0" fontId="15" fillId="6" borderId="1" xfId="0" applyFont="1" applyFill="1" applyBorder="1" applyAlignment="1">
      <alignment vertical="center" wrapText="1"/>
    </xf>
    <xf numFmtId="0" fontId="15" fillId="7" borderId="1" xfId="0" applyFont="1" applyFill="1" applyBorder="1" applyAlignment="1">
      <alignment vertical="center" wrapText="1"/>
    </xf>
    <xf numFmtId="0" fontId="4" fillId="7" borderId="1" xfId="0" applyFont="1" applyFill="1" applyBorder="1" applyAlignment="1">
      <alignment vertical="center"/>
    </xf>
    <xf numFmtId="0" fontId="15" fillId="6" borderId="1" xfId="0" applyFont="1" applyFill="1" applyBorder="1" applyAlignment="1">
      <alignment horizontal="left" vertical="center" wrapText="1"/>
    </xf>
    <xf numFmtId="0" fontId="3" fillId="0" borderId="0" xfId="0" applyFont="1"/>
    <xf numFmtId="0" fontId="3" fillId="0" borderId="0" xfId="0" applyFont="1" applyAlignment="1">
      <alignment horizontal="left" vertical="center" wrapText="1"/>
    </xf>
    <xf numFmtId="0" fontId="9" fillId="0" borderId="1" xfId="0" applyFont="1" applyBorder="1" applyAlignment="1">
      <alignment horizontal="left" vertical="center"/>
    </xf>
    <xf numFmtId="0" fontId="9" fillId="0" borderId="0" xfId="0" applyFont="1"/>
    <xf numFmtId="0" fontId="18" fillId="0" borderId="1" xfId="0" applyFont="1" applyBorder="1" applyAlignment="1">
      <alignment vertical="center"/>
    </xf>
    <xf numFmtId="0" fontId="18" fillId="0" borderId="1" xfId="0" applyFont="1" applyBorder="1" applyAlignment="1">
      <alignment horizontal="center" vertical="center"/>
    </xf>
    <xf numFmtId="164" fontId="18" fillId="0" borderId="1" xfId="0" applyNumberFormat="1" applyFont="1" applyBorder="1" applyAlignment="1">
      <alignment horizontal="center" vertical="center"/>
    </xf>
    <xf numFmtId="0" fontId="6" fillId="0" borderId="1" xfId="0" applyFont="1" applyBorder="1" applyAlignment="1">
      <alignment horizontal="left" vertical="center" wrapText="1"/>
    </xf>
    <xf numFmtId="49" fontId="8" fillId="0" borderId="1" xfId="0" quotePrefix="1" applyNumberFormat="1" applyFont="1" applyBorder="1" applyAlignment="1">
      <alignment vertical="center" wrapText="1"/>
    </xf>
    <xf numFmtId="0" fontId="11" fillId="0" borderId="1" xfId="0" quotePrefix="1" applyFont="1" applyBorder="1" applyAlignment="1">
      <alignment horizontal="left" vertical="center"/>
    </xf>
    <xf numFmtId="0" fontId="4" fillId="7" borderId="1" xfId="0" applyFont="1" applyFill="1" applyBorder="1" applyAlignment="1">
      <alignment horizontal="left" vertical="center"/>
    </xf>
    <xf numFmtId="0" fontId="11" fillId="8" borderId="1" xfId="0" applyFont="1" applyFill="1" applyBorder="1" applyAlignment="1">
      <alignment horizontal="left" vertical="center"/>
    </xf>
    <xf numFmtId="0" fontId="4" fillId="8" borderId="1" xfId="0" applyFont="1" applyFill="1" applyBorder="1" applyAlignment="1">
      <alignment vertical="center"/>
    </xf>
    <xf numFmtId="0" fontId="11" fillId="8" borderId="1" xfId="0" quotePrefix="1" applyFont="1" applyFill="1" applyBorder="1" applyAlignment="1">
      <alignment horizontal="left" vertical="center"/>
    </xf>
    <xf numFmtId="0" fontId="7" fillId="8" borderId="1" xfId="0" applyFont="1" applyFill="1" applyBorder="1" applyAlignment="1">
      <alignment horizontal="left" vertical="center"/>
    </xf>
    <xf numFmtId="0" fontId="18" fillId="0" borderId="1" xfId="0" applyFont="1" applyBorder="1" applyAlignment="1">
      <alignment horizontal="left" vertical="center"/>
    </xf>
    <xf numFmtId="0" fontId="14" fillId="0" borderId="1" xfId="0" applyFont="1" applyBorder="1" applyAlignment="1">
      <alignment horizontal="left" vertical="center"/>
    </xf>
    <xf numFmtId="0" fontId="4" fillId="0" borderId="1" xfId="2" applyFont="1" applyBorder="1" applyAlignment="1">
      <alignment horizontal="left" vertical="center"/>
    </xf>
    <xf numFmtId="0" fontId="21" fillId="0" borderId="1" xfId="0" quotePrefix="1" applyFont="1" applyBorder="1" applyAlignment="1">
      <alignment horizontal="left" vertical="center"/>
    </xf>
    <xf numFmtId="0" fontId="21" fillId="0" borderId="1" xfId="0" applyFont="1" applyBorder="1" applyAlignment="1">
      <alignment horizontal="left" vertical="center"/>
    </xf>
    <xf numFmtId="0" fontId="7" fillId="0" borderId="1" xfId="0" applyFont="1" applyFill="1" applyBorder="1" applyAlignment="1">
      <alignment vertical="center"/>
    </xf>
    <xf numFmtId="0" fontId="20" fillId="0" borderId="1" xfId="0" applyFont="1" applyFill="1" applyBorder="1" applyAlignment="1">
      <alignment vertical="center"/>
    </xf>
    <xf numFmtId="0" fontId="7" fillId="0" borderId="1" xfId="0" applyFont="1" applyFill="1" applyBorder="1" applyAlignment="1">
      <alignment horizontal="left" vertical="center"/>
    </xf>
    <xf numFmtId="0" fontId="7" fillId="0" borderId="1" xfId="0" quotePrefix="1" applyFont="1" applyFill="1" applyBorder="1" applyAlignment="1">
      <alignment vertical="center"/>
    </xf>
    <xf numFmtId="0" fontId="15" fillId="6" borderId="1" xfId="0" applyFont="1" applyFill="1" applyBorder="1" applyAlignment="1">
      <alignment horizontal="left" vertical="center" wrapText="1"/>
    </xf>
  </cellXfs>
  <cellStyles count="6">
    <cellStyle name="iTOLerror" xfId="5"/>
    <cellStyle name="iTOLnormal" xfId="4"/>
    <cellStyle name="Normal 2" xfId="2"/>
    <cellStyle name="Notiz" xfId="3" builtinId="10"/>
    <cellStyle name="Schlecht" xfId="1" builtinId="27"/>
    <cellStyle name="Standard" xfId="0" builtinId="0"/>
  </cellStyles>
  <dxfs count="824">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FFFFFF"/>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bar"/>
        <c:grouping val="clustered"/>
        <c:varyColors val="0"/>
        <c:ser>
          <c:idx val="0"/>
          <c:order val="0"/>
          <c:invertIfNegative val="0"/>
          <c:cat>
            <c:strRef>
              <c:f>miBC_strains!$B$241:$B$275</c:f>
              <c:strCache>
                <c:ptCount val="35"/>
                <c:pt idx="0">
                  <c:v>Actinomycetaceae</c:v>
                </c:pt>
                <c:pt idx="1">
                  <c:v>Akkermansiaceae</c:v>
                </c:pt>
                <c:pt idx="2">
                  <c:v>Amphibacillaceae</c:v>
                </c:pt>
                <c:pt idx="3">
                  <c:v>Atopobiaceae</c:v>
                </c:pt>
                <c:pt idx="4">
                  <c:v>Bacillaceae</c:v>
                </c:pt>
                <c:pt idx="5">
                  <c:v>Bacteroidaceae</c:v>
                </c:pt>
                <c:pt idx="6">
                  <c:v>Bifidobacteriaceae</c:v>
                </c:pt>
                <c:pt idx="7">
                  <c:v>Burkholderiacea</c:v>
                </c:pt>
                <c:pt idx="8">
                  <c:v>Clostridiaceae</c:v>
                </c:pt>
                <c:pt idx="9">
                  <c:v>Deferribacteraceae</c:v>
                </c:pt>
                <c:pt idx="10">
                  <c:v>Eggerthellaceae</c:v>
                </c:pt>
                <c:pt idx="11">
                  <c:v>Enterococcaceae</c:v>
                </c:pt>
                <c:pt idx="12">
                  <c:v>Enterobacteriaceae</c:v>
                </c:pt>
                <c:pt idx="13">
                  <c:v>Erysipelotrichaceae</c:v>
                </c:pt>
                <c:pt idx="14">
                  <c:v>Eubacteriaceae</c:v>
                </c:pt>
                <c:pt idx="15">
                  <c:v>Lachnospiraceae</c:v>
                </c:pt>
                <c:pt idx="16">
                  <c:v>Lactobacillaceae</c:v>
                </c:pt>
                <c:pt idx="17">
                  <c:v>Muribaculaceae</c:v>
                </c:pt>
                <c:pt idx="18">
                  <c:v>Odoribacteraceae</c:v>
                </c:pt>
                <c:pt idx="19">
                  <c:v>Oscillospiraceae</c:v>
                </c:pt>
                <c:pt idx="20">
                  <c:v>Pasteurellaceae</c:v>
                </c:pt>
                <c:pt idx="21">
                  <c:v>Penibacillaceae</c:v>
                </c:pt>
                <c:pt idx="22">
                  <c:v>Peptostreptococcaceae</c:v>
                </c:pt>
                <c:pt idx="23">
                  <c:v>Prevotellaceae</c:v>
                </c:pt>
                <c:pt idx="24">
                  <c:v>Promicromonosporaceae</c:v>
                </c:pt>
                <c:pt idx="25">
                  <c:v>Pseudomonadaceae</c:v>
                </c:pt>
                <c:pt idx="26">
                  <c:v>Pumilibacteraceae</c:v>
                </c:pt>
                <c:pt idx="27">
                  <c:v>Rikenellaceae</c:v>
                </c:pt>
                <c:pt idx="28">
                  <c:v>Sphingomonadaceae</c:v>
                </c:pt>
                <c:pt idx="29">
                  <c:v>Staphylococcaceae</c:v>
                </c:pt>
                <c:pt idx="30">
                  <c:v>Streptococcaceae</c:v>
                </c:pt>
                <c:pt idx="31">
                  <c:v>Sutterellaceae</c:v>
                </c:pt>
                <c:pt idx="32">
                  <c:v>Tannerellaceae</c:v>
                </c:pt>
                <c:pt idx="33">
                  <c:v>Veillonellaceae</c:v>
                </c:pt>
                <c:pt idx="34">
                  <c:v>Xanthomonadaceae</c:v>
                </c:pt>
              </c:strCache>
            </c:strRef>
          </c:cat>
          <c:val>
            <c:numRef>
              <c:f>miBC_strains!$C$241:$C$275</c:f>
              <c:numCache>
                <c:formatCode>General</c:formatCode>
                <c:ptCount val="35"/>
                <c:pt idx="0">
                  <c:v>1</c:v>
                </c:pt>
                <c:pt idx="1">
                  <c:v>1</c:v>
                </c:pt>
                <c:pt idx="2">
                  <c:v>1</c:v>
                </c:pt>
                <c:pt idx="3">
                  <c:v>5</c:v>
                </c:pt>
                <c:pt idx="4">
                  <c:v>7</c:v>
                </c:pt>
                <c:pt idx="5">
                  <c:v>12</c:v>
                </c:pt>
                <c:pt idx="6">
                  <c:v>3</c:v>
                </c:pt>
                <c:pt idx="7">
                  <c:v>3</c:v>
                </c:pt>
                <c:pt idx="8">
                  <c:v>8</c:v>
                </c:pt>
                <c:pt idx="9">
                  <c:v>4</c:v>
                </c:pt>
                <c:pt idx="10">
                  <c:v>10</c:v>
                </c:pt>
                <c:pt idx="11">
                  <c:v>12</c:v>
                </c:pt>
                <c:pt idx="12">
                  <c:v>24</c:v>
                </c:pt>
                <c:pt idx="13">
                  <c:v>10</c:v>
                </c:pt>
                <c:pt idx="14">
                  <c:v>3</c:v>
                </c:pt>
                <c:pt idx="15">
                  <c:v>25</c:v>
                </c:pt>
                <c:pt idx="16">
                  <c:v>22</c:v>
                </c:pt>
                <c:pt idx="17">
                  <c:v>9</c:v>
                </c:pt>
                <c:pt idx="18">
                  <c:v>1</c:v>
                </c:pt>
                <c:pt idx="19">
                  <c:v>9</c:v>
                </c:pt>
                <c:pt idx="20">
                  <c:v>2</c:v>
                </c:pt>
                <c:pt idx="21">
                  <c:v>1</c:v>
                </c:pt>
                <c:pt idx="22">
                  <c:v>4</c:v>
                </c:pt>
                <c:pt idx="23">
                  <c:v>7</c:v>
                </c:pt>
                <c:pt idx="24">
                  <c:v>1</c:v>
                </c:pt>
                <c:pt idx="25">
                  <c:v>1</c:v>
                </c:pt>
                <c:pt idx="26">
                  <c:v>3</c:v>
                </c:pt>
                <c:pt idx="27">
                  <c:v>2</c:v>
                </c:pt>
                <c:pt idx="28">
                  <c:v>1</c:v>
                </c:pt>
                <c:pt idx="29">
                  <c:v>3</c:v>
                </c:pt>
                <c:pt idx="30">
                  <c:v>8</c:v>
                </c:pt>
                <c:pt idx="31">
                  <c:v>1</c:v>
                </c:pt>
                <c:pt idx="32">
                  <c:v>4</c:v>
                </c:pt>
                <c:pt idx="33">
                  <c:v>3</c:v>
                </c:pt>
                <c:pt idx="34">
                  <c:v>1</c:v>
                </c:pt>
              </c:numCache>
            </c:numRef>
          </c:val>
          <c:extLst>
            <c:ext xmlns:c16="http://schemas.microsoft.com/office/drawing/2014/chart" uri="{C3380CC4-5D6E-409C-BE32-E72D297353CC}">
              <c16:uniqueId val="{00000000-6E8A-4C9A-8C99-78D6E5B4D651}"/>
            </c:ext>
          </c:extLst>
        </c:ser>
        <c:dLbls>
          <c:showLegendKey val="0"/>
          <c:showVal val="0"/>
          <c:showCatName val="0"/>
          <c:showSerName val="0"/>
          <c:showPercent val="0"/>
          <c:showBubbleSize val="0"/>
        </c:dLbls>
        <c:gapWidth val="150"/>
        <c:axId val="-1818719072"/>
        <c:axId val="-1818708736"/>
      </c:barChart>
      <c:catAx>
        <c:axId val="-1818719072"/>
        <c:scaling>
          <c:orientation val="maxMin"/>
        </c:scaling>
        <c:delete val="0"/>
        <c:axPos val="l"/>
        <c:numFmt formatCode="General" sourceLinked="0"/>
        <c:majorTickMark val="out"/>
        <c:minorTickMark val="none"/>
        <c:tickLblPos val="nextTo"/>
        <c:txPr>
          <a:bodyPr/>
          <a:lstStyle/>
          <a:p>
            <a:pPr>
              <a:defRPr sz="800" i="1"/>
            </a:pPr>
            <a:endParaRPr lang="de-DE"/>
          </a:p>
        </c:txPr>
        <c:crossAx val="-1818708736"/>
        <c:crosses val="autoZero"/>
        <c:auto val="1"/>
        <c:lblAlgn val="ctr"/>
        <c:lblOffset val="100"/>
        <c:noMultiLvlLbl val="0"/>
      </c:catAx>
      <c:valAx>
        <c:axId val="-1818708736"/>
        <c:scaling>
          <c:orientation val="minMax"/>
        </c:scaling>
        <c:delete val="0"/>
        <c:axPos val="t"/>
        <c:majorGridlines/>
        <c:numFmt formatCode="General" sourceLinked="1"/>
        <c:majorTickMark val="out"/>
        <c:minorTickMark val="none"/>
        <c:tickLblPos val="nextTo"/>
        <c:crossAx val="-1818719072"/>
        <c:crosses val="autoZero"/>
        <c:crossBetween val="between"/>
      </c:valAx>
    </c:plotArea>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prstGeom prst="rect">
              <a:avLst/>
            </a:prstGeom>
            <a:ln>
              <a:solidFill>
                <a:schemeClr val="bg1"/>
              </a:solidFill>
            </a:ln>
          </c:spPr>
          <c:dPt>
            <c:idx val="0"/>
            <c:bubble3D val="0"/>
            <c:spPr>
              <a:prstGeom prst="rect">
                <a:avLst/>
              </a:prstGeom>
              <a:solidFill>
                <a:schemeClr val="accent4">
                  <a:lumMod val="40000"/>
                  <a:lumOff val="60000"/>
                </a:schemeClr>
              </a:solidFill>
              <a:ln>
                <a:solidFill>
                  <a:schemeClr val="bg1"/>
                </a:solidFill>
              </a:ln>
            </c:spPr>
            <c:extLst>
              <c:ext xmlns:c16="http://schemas.microsoft.com/office/drawing/2014/chart" uri="{C3380CC4-5D6E-409C-BE32-E72D297353CC}">
                <c16:uniqueId val="{00000001-0725-44CD-9F8C-6162061A1CA4}"/>
              </c:ext>
            </c:extLst>
          </c:dPt>
          <c:dPt>
            <c:idx val="2"/>
            <c:bubble3D val="0"/>
            <c:spPr>
              <a:prstGeom prst="rect">
                <a:avLst/>
              </a:prstGeom>
              <a:solidFill>
                <a:schemeClr val="accent3">
                  <a:lumMod val="40000"/>
                  <a:lumOff val="60000"/>
                </a:schemeClr>
              </a:solidFill>
              <a:ln>
                <a:solidFill>
                  <a:schemeClr val="bg1"/>
                </a:solidFill>
              </a:ln>
            </c:spPr>
            <c:extLst>
              <c:ext xmlns:c16="http://schemas.microsoft.com/office/drawing/2014/chart" uri="{C3380CC4-5D6E-409C-BE32-E72D297353CC}">
                <c16:uniqueId val="{00000003-0725-44CD-9F8C-6162061A1CA4}"/>
              </c:ext>
            </c:extLst>
          </c:dPt>
          <c:dPt>
            <c:idx val="4"/>
            <c:bubble3D val="0"/>
            <c:spPr>
              <a:prstGeom prst="rect">
                <a:avLst/>
              </a:prstGeom>
              <a:solidFill>
                <a:schemeClr val="accent6">
                  <a:lumMod val="60000"/>
                  <a:lumOff val="40000"/>
                </a:schemeClr>
              </a:solidFill>
              <a:ln>
                <a:solidFill>
                  <a:schemeClr val="bg1"/>
                </a:solidFill>
              </a:ln>
            </c:spPr>
            <c:extLst>
              <c:ext xmlns:c16="http://schemas.microsoft.com/office/drawing/2014/chart" uri="{C3380CC4-5D6E-409C-BE32-E72D297353CC}">
                <c16:uniqueId val="{00000005-0725-44CD-9F8C-6162061A1CA4}"/>
              </c:ext>
            </c:extLst>
          </c:dPt>
          <c:cat>
            <c:strRef>
              <c:f>miBC_strains!$B$232:$B$237</c:f>
              <c:strCache>
                <c:ptCount val="6"/>
                <c:pt idx="0">
                  <c:v>Firmicutes</c:v>
                </c:pt>
                <c:pt idx="1">
                  <c:v>Bacteroidetes</c:v>
                </c:pt>
                <c:pt idx="2">
                  <c:v>Actinobacteria</c:v>
                </c:pt>
                <c:pt idx="3">
                  <c:v>Proteobacteria</c:v>
                </c:pt>
                <c:pt idx="4">
                  <c:v>Deferribacteres</c:v>
                </c:pt>
                <c:pt idx="5">
                  <c:v>Verrucomicrobia</c:v>
                </c:pt>
              </c:strCache>
            </c:strRef>
          </c:cat>
          <c:val>
            <c:numRef>
              <c:f>miBC_strains!$C$232:$C$237</c:f>
              <c:numCache>
                <c:formatCode>General</c:formatCode>
                <c:ptCount val="6"/>
                <c:pt idx="0">
                  <c:v>119</c:v>
                </c:pt>
                <c:pt idx="1">
                  <c:v>35</c:v>
                </c:pt>
                <c:pt idx="2">
                  <c:v>20</c:v>
                </c:pt>
                <c:pt idx="3">
                  <c:v>33</c:v>
                </c:pt>
                <c:pt idx="4">
                  <c:v>4</c:v>
                </c:pt>
                <c:pt idx="5">
                  <c:v>1</c:v>
                </c:pt>
              </c:numCache>
            </c:numRef>
          </c:val>
          <c:extLst>
            <c:ext xmlns:c16="http://schemas.microsoft.com/office/drawing/2014/chart" uri="{C3380CC4-5D6E-409C-BE32-E72D297353CC}">
              <c16:uniqueId val="{00000006-0725-44CD-9F8C-6162061A1CA4}"/>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8715694587432929"/>
          <c:y val="0.24880139982502186"/>
          <c:w val="0.24730480095094512"/>
          <c:h val="0.47461905803441234"/>
        </c:manualLayout>
      </c:layout>
      <c:overlay val="0"/>
      <c:txPr>
        <a:bodyPr/>
        <a:lstStyle/>
        <a:p>
          <a:pPr>
            <a:defRPr sz="1200" i="1"/>
          </a:pPr>
          <a:endParaRPr lang="de-DE"/>
        </a:p>
      </c:txPr>
    </c:legend>
    <c:plotVisOnly val="1"/>
    <c:dispBlanksAs val="gap"/>
    <c:showDLblsOverMax val="0"/>
  </c:chart>
  <c:spPr>
    <a:xfrm>
      <a:off x="0" y="0"/>
      <a:ext cx="0" cy="0"/>
    </a:xfrm>
    <a:prstGeom prst="rect">
      <a:avLst/>
    </a:prstGeom>
    <a:ln>
      <a:noFill/>
    </a:ln>
  </c:sp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69686</xdr:colOff>
      <xdr:row>246</xdr:row>
      <xdr:rowOff>49917</xdr:rowOff>
    </xdr:from>
    <xdr:to>
      <xdr:col>5</xdr:col>
      <xdr:colOff>3155674</xdr:colOff>
      <xdr:row>275</xdr:row>
      <xdr:rowOff>132522</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70193</xdr:colOff>
      <xdr:row>229</xdr:row>
      <xdr:rowOff>89245</xdr:rowOff>
    </xdr:from>
    <xdr:to>
      <xdr:col>5</xdr:col>
      <xdr:colOff>3147391</xdr:colOff>
      <xdr:row>245</xdr:row>
      <xdr:rowOff>157369</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6"/>
  <sheetViews>
    <sheetView tabSelected="1" zoomScaleNormal="100" workbookViewId="0">
      <pane xSplit="5" ySplit="1" topLeftCell="F227" activePane="bottomRight" state="frozen"/>
      <selection pane="topRight" activeCell="F1" sqref="F1"/>
      <selection pane="bottomLeft" activeCell="A2" sqref="A2"/>
      <selection pane="bottomRight" activeCell="J196" sqref="J196"/>
    </sheetView>
  </sheetViews>
  <sheetFormatPr baseColWidth="10" defaultColWidth="11.42578125" defaultRowHeight="14.25" customHeight="1" x14ac:dyDescent="0.25"/>
  <cols>
    <col min="1" max="1" width="10" style="19" bestFit="1" customWidth="1"/>
    <col min="2" max="2" width="58.140625" style="56" bestFit="1" customWidth="1"/>
    <col min="3" max="3" width="25.42578125" style="42" customWidth="1"/>
    <col min="4" max="4" width="21.140625" style="13" customWidth="1"/>
    <col min="5" max="5" width="10.7109375" style="18" customWidth="1"/>
    <col min="6" max="6" width="47.7109375" style="45" bestFit="1" customWidth="1"/>
    <col min="7" max="7" width="13.7109375" style="18" bestFit="1" customWidth="1"/>
    <col min="8" max="8" width="31" style="18" bestFit="1" customWidth="1"/>
    <col min="9" max="9" width="31.42578125" style="45" bestFit="1" customWidth="1"/>
    <col min="10" max="10" width="38.28515625" style="12" bestFit="1" customWidth="1"/>
    <col min="11" max="11" width="12.28515625" style="12" customWidth="1"/>
    <col min="12" max="12" width="12.28515625" style="18" customWidth="1"/>
    <col min="13" max="13" width="20.5703125" style="18" customWidth="1"/>
    <col min="14" max="14" width="19.5703125" style="19" customWidth="1"/>
    <col min="15" max="15" width="57.28515625" style="19" bestFit="1" customWidth="1"/>
    <col min="16" max="16" width="19.7109375" style="45" bestFit="1" customWidth="1"/>
    <col min="17" max="17" width="23.85546875" style="18" bestFit="1" customWidth="1"/>
    <col min="18" max="18" width="38.28515625" style="45" bestFit="1" customWidth="1"/>
    <col min="19" max="16384" width="11.42578125" style="18"/>
  </cols>
  <sheetData>
    <row r="1" spans="1:18" ht="14.25" customHeight="1" x14ac:dyDescent="0.25">
      <c r="A1" s="16" t="s">
        <v>0</v>
      </c>
      <c r="B1" s="48" t="s">
        <v>1</v>
      </c>
      <c r="C1" s="16" t="s">
        <v>2</v>
      </c>
      <c r="D1" s="14" t="s">
        <v>3</v>
      </c>
      <c r="E1" s="16" t="s">
        <v>4</v>
      </c>
      <c r="F1" s="17" t="s">
        <v>5</v>
      </c>
      <c r="G1" s="16" t="s">
        <v>6</v>
      </c>
      <c r="H1" s="16" t="s">
        <v>7</v>
      </c>
      <c r="I1" s="17" t="s">
        <v>8</v>
      </c>
      <c r="J1" s="15" t="s">
        <v>9</v>
      </c>
      <c r="K1" s="15" t="s">
        <v>10</v>
      </c>
      <c r="L1" s="16" t="s">
        <v>11</v>
      </c>
      <c r="M1" s="16" t="s">
        <v>12</v>
      </c>
      <c r="N1" s="16" t="s">
        <v>13</v>
      </c>
      <c r="O1" s="16" t="s">
        <v>14</v>
      </c>
      <c r="P1" s="16" t="s">
        <v>15</v>
      </c>
      <c r="Q1" s="17" t="s">
        <v>16</v>
      </c>
      <c r="R1" s="18"/>
    </row>
    <row r="2" spans="1:18" s="19" customFormat="1" ht="15" customHeight="1" x14ac:dyDescent="0.25">
      <c r="A2" s="21" t="s">
        <v>17</v>
      </c>
      <c r="B2" s="52" t="s">
        <v>18</v>
      </c>
      <c r="C2" s="22" t="s">
        <v>19</v>
      </c>
      <c r="D2" s="2">
        <v>110981</v>
      </c>
      <c r="E2" s="33" t="s">
        <v>20</v>
      </c>
      <c r="F2" s="23" t="s">
        <v>21</v>
      </c>
      <c r="G2" s="21" t="s">
        <v>22</v>
      </c>
      <c r="H2" s="20" t="s">
        <v>23</v>
      </c>
      <c r="I2" s="22" t="s">
        <v>24</v>
      </c>
      <c r="J2" s="3">
        <v>0.98299999999999998</v>
      </c>
      <c r="K2" s="3">
        <v>1.4999999999999999E-2</v>
      </c>
      <c r="L2" s="21" t="s">
        <v>25</v>
      </c>
      <c r="M2" s="21" t="s">
        <v>26</v>
      </c>
      <c r="N2" s="21" t="s">
        <v>27</v>
      </c>
      <c r="O2" s="21" t="s">
        <v>28</v>
      </c>
      <c r="P2" s="21" t="s">
        <v>29</v>
      </c>
      <c r="Q2" s="22" t="s">
        <v>30</v>
      </c>
    </row>
    <row r="3" spans="1:18" s="19" customFormat="1" ht="15" customHeight="1" x14ac:dyDescent="0.25">
      <c r="A3" s="21" t="s">
        <v>31</v>
      </c>
      <c r="B3" s="25" t="s">
        <v>32</v>
      </c>
      <c r="C3" s="21" t="s">
        <v>33</v>
      </c>
      <c r="D3" s="2">
        <v>23669</v>
      </c>
      <c r="E3" s="21" t="s">
        <v>34</v>
      </c>
      <c r="F3" s="22" t="s">
        <v>35</v>
      </c>
      <c r="G3" s="21" t="s">
        <v>22</v>
      </c>
      <c r="H3" s="20" t="s">
        <v>23</v>
      </c>
      <c r="I3" s="22" t="s">
        <v>24</v>
      </c>
      <c r="J3" s="3">
        <v>0.98299999999999998</v>
      </c>
      <c r="K3" s="3">
        <v>0.02</v>
      </c>
      <c r="L3" s="21" t="s">
        <v>25</v>
      </c>
      <c r="M3" s="21" t="s">
        <v>36</v>
      </c>
      <c r="N3" s="21" t="s">
        <v>27</v>
      </c>
      <c r="O3" s="21" t="s">
        <v>37</v>
      </c>
      <c r="P3" s="21" t="s">
        <v>38</v>
      </c>
      <c r="Q3" s="22" t="s">
        <v>39</v>
      </c>
    </row>
    <row r="4" spans="1:18" s="19" customFormat="1" ht="15" customHeight="1" x14ac:dyDescent="0.25">
      <c r="A4" s="21" t="s">
        <v>31</v>
      </c>
      <c r="B4" s="25" t="s">
        <v>40</v>
      </c>
      <c r="C4" s="21" t="s">
        <v>41</v>
      </c>
      <c r="D4" s="2">
        <v>28589</v>
      </c>
      <c r="E4" s="21" t="s">
        <v>42</v>
      </c>
      <c r="F4" s="23" t="s">
        <v>43</v>
      </c>
      <c r="G4" s="21" t="s">
        <v>44</v>
      </c>
      <c r="H4" s="20" t="s">
        <v>45</v>
      </c>
      <c r="I4" s="22" t="s">
        <v>24</v>
      </c>
      <c r="J4" s="3">
        <v>1</v>
      </c>
      <c r="K4" s="3">
        <v>1.2E-2</v>
      </c>
      <c r="L4" s="21" t="s">
        <v>46</v>
      </c>
      <c r="M4" s="21" t="s">
        <v>47</v>
      </c>
      <c r="N4" s="21" t="s">
        <v>27</v>
      </c>
      <c r="O4" s="21" t="s">
        <v>48</v>
      </c>
      <c r="P4" s="21" t="s">
        <v>38</v>
      </c>
      <c r="Q4" s="22" t="s">
        <v>49</v>
      </c>
    </row>
    <row r="5" spans="1:18" s="19" customFormat="1" ht="15" customHeight="1" x14ac:dyDescent="0.25">
      <c r="A5" s="21" t="s">
        <v>31</v>
      </c>
      <c r="B5" s="49" t="s">
        <v>50</v>
      </c>
      <c r="C5" s="21" t="s">
        <v>51</v>
      </c>
      <c r="D5" s="2">
        <v>26090</v>
      </c>
      <c r="E5" s="21" t="s">
        <v>52</v>
      </c>
      <c r="F5" s="23" t="s">
        <v>53</v>
      </c>
      <c r="G5" s="21" t="s">
        <v>22</v>
      </c>
      <c r="H5" s="20" t="s">
        <v>54</v>
      </c>
      <c r="I5" s="84" t="s">
        <v>55</v>
      </c>
      <c r="J5" s="3">
        <v>0.98</v>
      </c>
      <c r="K5" s="3">
        <v>0</v>
      </c>
      <c r="L5" s="21" t="s">
        <v>25</v>
      </c>
      <c r="M5" s="21" t="s">
        <v>56</v>
      </c>
      <c r="N5" s="21" t="s">
        <v>27</v>
      </c>
      <c r="O5" s="21" t="s">
        <v>57</v>
      </c>
      <c r="P5" s="21" t="s">
        <v>58</v>
      </c>
      <c r="Q5" s="22" t="s">
        <v>59</v>
      </c>
    </row>
    <row r="6" spans="1:18" s="19" customFormat="1" ht="15" customHeight="1" x14ac:dyDescent="0.25">
      <c r="A6" s="21" t="s">
        <v>17</v>
      </c>
      <c r="B6" s="38" t="s">
        <v>60</v>
      </c>
      <c r="C6" s="22" t="s">
        <v>61</v>
      </c>
      <c r="D6" s="2">
        <v>108611</v>
      </c>
      <c r="E6" s="33" t="s">
        <v>62</v>
      </c>
      <c r="F6" s="37" t="s">
        <v>63</v>
      </c>
      <c r="G6" s="21" t="s">
        <v>44</v>
      </c>
      <c r="H6" s="20" t="s">
        <v>64</v>
      </c>
      <c r="I6" s="22" t="s">
        <v>24</v>
      </c>
      <c r="J6" s="3">
        <v>1</v>
      </c>
      <c r="K6" s="3">
        <v>0</v>
      </c>
      <c r="L6" s="21" t="s">
        <v>25</v>
      </c>
      <c r="M6" s="21" t="s">
        <v>65</v>
      </c>
      <c r="N6" s="21" t="s">
        <v>27</v>
      </c>
      <c r="O6" s="21" t="s">
        <v>66</v>
      </c>
      <c r="P6" s="21" t="s">
        <v>29</v>
      </c>
      <c r="Q6" s="22" t="s">
        <v>30</v>
      </c>
    </row>
    <row r="7" spans="1:18" s="19" customFormat="1" ht="15" customHeight="1" x14ac:dyDescent="0.25">
      <c r="A7" s="21" t="s">
        <v>17</v>
      </c>
      <c r="B7" s="38" t="s">
        <v>67</v>
      </c>
      <c r="C7" s="22" t="s">
        <v>68</v>
      </c>
      <c r="D7" s="6">
        <v>112345</v>
      </c>
      <c r="E7" s="33" t="s">
        <v>69</v>
      </c>
      <c r="F7" s="23" t="s">
        <v>70</v>
      </c>
      <c r="G7" s="21" t="s">
        <v>44</v>
      </c>
      <c r="H7" s="88" t="s">
        <v>64</v>
      </c>
      <c r="I7" s="22" t="s">
        <v>24</v>
      </c>
      <c r="J7" s="3">
        <v>0.99199999999999999</v>
      </c>
      <c r="K7" s="3">
        <v>8.0000000000000002E-3</v>
      </c>
      <c r="L7" s="21" t="s">
        <v>25</v>
      </c>
      <c r="M7" s="21" t="s">
        <v>71</v>
      </c>
      <c r="N7" s="21" t="s">
        <v>72</v>
      </c>
      <c r="O7" s="21" t="s">
        <v>73</v>
      </c>
      <c r="P7" s="21" t="s">
        <v>29</v>
      </c>
      <c r="Q7" s="22" t="s">
        <v>30</v>
      </c>
    </row>
    <row r="8" spans="1:18" s="19" customFormat="1" ht="15" customHeight="1" x14ac:dyDescent="0.25">
      <c r="A8" s="21" t="s">
        <v>17</v>
      </c>
      <c r="B8" s="38" t="s">
        <v>74</v>
      </c>
      <c r="C8" s="22" t="s">
        <v>75</v>
      </c>
      <c r="D8" s="2">
        <v>109821</v>
      </c>
      <c r="E8" s="33" t="s">
        <v>76</v>
      </c>
      <c r="F8" s="36" t="s">
        <v>77</v>
      </c>
      <c r="G8" s="21" t="s">
        <v>44</v>
      </c>
      <c r="H8" s="88" t="s">
        <v>64</v>
      </c>
      <c r="I8" s="22" t="s">
        <v>24</v>
      </c>
      <c r="J8" s="3">
        <v>1</v>
      </c>
      <c r="K8" s="3">
        <v>0</v>
      </c>
      <c r="L8" s="21" t="s">
        <v>25</v>
      </c>
      <c r="M8" s="21" t="s">
        <v>65</v>
      </c>
      <c r="N8" s="21" t="s">
        <v>27</v>
      </c>
      <c r="O8" s="21" t="s">
        <v>66</v>
      </c>
      <c r="P8" s="21" t="s">
        <v>29</v>
      </c>
      <c r="Q8" s="22" t="s">
        <v>30</v>
      </c>
    </row>
    <row r="9" spans="1:18" s="19" customFormat="1" ht="15" customHeight="1" x14ac:dyDescent="0.25">
      <c r="A9" s="21" t="s">
        <v>31</v>
      </c>
      <c r="B9" s="25" t="s">
        <v>1073</v>
      </c>
      <c r="C9" s="21" t="s">
        <v>78</v>
      </c>
      <c r="D9" s="2">
        <v>22242</v>
      </c>
      <c r="E9" s="21" t="s">
        <v>79</v>
      </c>
      <c r="F9" s="22" t="s">
        <v>80</v>
      </c>
      <c r="G9" s="21" t="s">
        <v>44</v>
      </c>
      <c r="H9" s="88" t="s">
        <v>64</v>
      </c>
      <c r="I9" s="22" t="s">
        <v>24</v>
      </c>
      <c r="J9" s="3">
        <v>1</v>
      </c>
      <c r="K9" s="3">
        <v>0</v>
      </c>
      <c r="L9" s="21" t="s">
        <v>25</v>
      </c>
      <c r="M9" s="21" t="s">
        <v>36</v>
      </c>
      <c r="N9" s="21" t="s">
        <v>27</v>
      </c>
      <c r="O9" s="21" t="s">
        <v>48</v>
      </c>
      <c r="P9" s="21" t="s">
        <v>38</v>
      </c>
      <c r="Q9" s="22" t="s">
        <v>81</v>
      </c>
    </row>
    <row r="10" spans="1:18" s="19" customFormat="1" ht="15" customHeight="1" x14ac:dyDescent="0.25">
      <c r="A10" s="21" t="s">
        <v>31</v>
      </c>
      <c r="B10" s="25" t="s">
        <v>1074</v>
      </c>
      <c r="C10" s="21" t="s">
        <v>82</v>
      </c>
      <c r="D10" s="2">
        <v>21839</v>
      </c>
      <c r="E10" s="21" t="s">
        <v>83</v>
      </c>
      <c r="F10" s="22" t="s">
        <v>84</v>
      </c>
      <c r="G10" s="21" t="s">
        <v>44</v>
      </c>
      <c r="H10" s="88" t="s">
        <v>64</v>
      </c>
      <c r="I10" s="22" t="s">
        <v>24</v>
      </c>
      <c r="J10" s="3">
        <v>1</v>
      </c>
      <c r="K10" s="3">
        <v>0</v>
      </c>
      <c r="L10" s="21" t="s">
        <v>25</v>
      </c>
      <c r="M10" s="21" t="s">
        <v>36</v>
      </c>
      <c r="N10" s="21" t="s">
        <v>27</v>
      </c>
      <c r="O10" s="21" t="s">
        <v>85</v>
      </c>
      <c r="P10" s="21" t="s">
        <v>38</v>
      </c>
      <c r="Q10" s="22" t="s">
        <v>86</v>
      </c>
    </row>
    <row r="11" spans="1:18" s="19" customFormat="1" ht="15" customHeight="1" x14ac:dyDescent="0.25">
      <c r="A11" s="21" t="s">
        <v>31</v>
      </c>
      <c r="B11" s="25" t="s">
        <v>1075</v>
      </c>
      <c r="C11" s="21" t="s">
        <v>87</v>
      </c>
      <c r="D11" s="2">
        <v>19490</v>
      </c>
      <c r="E11" s="21" t="s">
        <v>88</v>
      </c>
      <c r="F11" s="22" t="s">
        <v>89</v>
      </c>
      <c r="G11" s="21" t="s">
        <v>44</v>
      </c>
      <c r="H11" s="88" t="s">
        <v>64</v>
      </c>
      <c r="I11" s="22" t="s">
        <v>24</v>
      </c>
      <c r="J11" s="3">
        <v>0.99199999999999999</v>
      </c>
      <c r="K11" s="3">
        <v>0</v>
      </c>
      <c r="L11" s="21" t="s">
        <v>25</v>
      </c>
      <c r="M11" s="21" t="s">
        <v>36</v>
      </c>
      <c r="N11" s="21" t="s">
        <v>27</v>
      </c>
      <c r="O11" s="21" t="s">
        <v>90</v>
      </c>
      <c r="P11" s="21" t="s">
        <v>38</v>
      </c>
      <c r="Q11" s="22" t="s">
        <v>91</v>
      </c>
    </row>
    <row r="12" spans="1:18" s="19" customFormat="1" ht="15" customHeight="1" x14ac:dyDescent="0.25">
      <c r="A12" s="21" t="s">
        <v>17</v>
      </c>
      <c r="B12" s="50" t="s">
        <v>92</v>
      </c>
      <c r="C12" s="22" t="s">
        <v>97</v>
      </c>
      <c r="D12" s="2">
        <v>110158</v>
      </c>
      <c r="E12" s="21" t="s">
        <v>98</v>
      </c>
      <c r="F12" s="23" t="s">
        <v>99</v>
      </c>
      <c r="G12" s="21" t="s">
        <v>44</v>
      </c>
      <c r="H12" s="88" t="s">
        <v>64</v>
      </c>
      <c r="I12" s="34" t="s">
        <v>100</v>
      </c>
      <c r="J12" s="4">
        <v>1</v>
      </c>
      <c r="K12" s="4">
        <v>0</v>
      </c>
      <c r="L12" s="21" t="s">
        <v>25</v>
      </c>
      <c r="M12" s="21" t="s">
        <v>101</v>
      </c>
      <c r="N12" s="21" t="s">
        <v>27</v>
      </c>
      <c r="O12" s="33" t="s">
        <v>102</v>
      </c>
      <c r="P12" s="33" t="s">
        <v>103</v>
      </c>
      <c r="Q12" s="34" t="s">
        <v>104</v>
      </c>
    </row>
    <row r="13" spans="1:18" s="19" customFormat="1" ht="15" customHeight="1" x14ac:dyDescent="0.25">
      <c r="A13" s="21" t="s">
        <v>17</v>
      </c>
      <c r="B13" s="47" t="s">
        <v>92</v>
      </c>
      <c r="C13" s="22" t="s">
        <v>93</v>
      </c>
      <c r="D13" s="2">
        <v>110078</v>
      </c>
      <c r="E13" s="33" t="s">
        <v>94</v>
      </c>
      <c r="F13" s="23" t="s">
        <v>95</v>
      </c>
      <c r="G13" s="21" t="s">
        <v>44</v>
      </c>
      <c r="H13" s="88" t="s">
        <v>64</v>
      </c>
      <c r="I13" s="22" t="s">
        <v>24</v>
      </c>
      <c r="J13" s="3">
        <v>1</v>
      </c>
      <c r="K13" s="3">
        <v>0</v>
      </c>
      <c r="L13" s="21" t="s">
        <v>25</v>
      </c>
      <c r="M13" s="21" t="s">
        <v>26</v>
      </c>
      <c r="N13" s="21" t="s">
        <v>27</v>
      </c>
      <c r="O13" s="33" t="s">
        <v>96</v>
      </c>
      <c r="P13" s="33" t="s">
        <v>29</v>
      </c>
      <c r="Q13" s="34" t="s">
        <v>30</v>
      </c>
    </row>
    <row r="14" spans="1:18" s="19" customFormat="1" ht="15" customHeight="1" x14ac:dyDescent="0.25">
      <c r="A14" s="21" t="s">
        <v>31</v>
      </c>
      <c r="B14" s="29" t="s">
        <v>1076</v>
      </c>
      <c r="C14" s="21" t="s">
        <v>105</v>
      </c>
      <c r="D14" s="2">
        <v>29508</v>
      </c>
      <c r="E14" s="21" t="s">
        <v>106</v>
      </c>
      <c r="F14" s="24" t="s">
        <v>107</v>
      </c>
      <c r="G14" s="21" t="s">
        <v>44</v>
      </c>
      <c r="H14" s="88" t="s">
        <v>64</v>
      </c>
      <c r="I14" s="22" t="s">
        <v>24</v>
      </c>
      <c r="J14" s="3">
        <v>1</v>
      </c>
      <c r="K14" s="3">
        <v>0</v>
      </c>
      <c r="L14" s="21" t="s">
        <v>25</v>
      </c>
      <c r="M14" s="21" t="s">
        <v>108</v>
      </c>
      <c r="N14" s="21" t="s">
        <v>27</v>
      </c>
      <c r="O14" s="21" t="s">
        <v>109</v>
      </c>
      <c r="P14" s="21" t="s">
        <v>38</v>
      </c>
      <c r="Q14" s="22" t="s">
        <v>49</v>
      </c>
    </row>
    <row r="15" spans="1:18" s="19" customFormat="1" ht="15" customHeight="1" x14ac:dyDescent="0.25">
      <c r="A15" s="21" t="s">
        <v>31</v>
      </c>
      <c r="B15" s="25" t="s">
        <v>110</v>
      </c>
      <c r="C15" s="21" t="s">
        <v>111</v>
      </c>
      <c r="D15" s="2">
        <v>26127</v>
      </c>
      <c r="E15" s="21" t="s">
        <v>112</v>
      </c>
      <c r="F15" s="22" t="s">
        <v>113</v>
      </c>
      <c r="G15" s="21" t="s">
        <v>114</v>
      </c>
      <c r="H15" s="88" t="s">
        <v>115</v>
      </c>
      <c r="I15" s="22" t="s">
        <v>116</v>
      </c>
      <c r="J15" s="3">
        <v>0.98</v>
      </c>
      <c r="K15" s="3">
        <v>0</v>
      </c>
      <c r="L15" s="21" t="s">
        <v>25</v>
      </c>
      <c r="M15" s="21" t="s">
        <v>117</v>
      </c>
      <c r="N15" s="21" t="s">
        <v>27</v>
      </c>
      <c r="O15" s="21" t="s">
        <v>118</v>
      </c>
      <c r="P15" s="21" t="s">
        <v>119</v>
      </c>
      <c r="Q15" s="22" t="s">
        <v>59</v>
      </c>
    </row>
    <row r="16" spans="1:18" s="19" customFormat="1" ht="15" customHeight="1" x14ac:dyDescent="0.25">
      <c r="A16" s="21" t="s">
        <v>17</v>
      </c>
      <c r="B16" s="77" t="s">
        <v>120</v>
      </c>
      <c r="C16" s="22" t="s">
        <v>121</v>
      </c>
      <c r="D16" s="2">
        <v>112343</v>
      </c>
      <c r="E16" s="21" t="s">
        <v>122</v>
      </c>
      <c r="F16" s="22" t="s">
        <v>123</v>
      </c>
      <c r="G16" s="21" t="s">
        <v>124</v>
      </c>
      <c r="H16" s="88" t="s">
        <v>125</v>
      </c>
      <c r="I16" s="22" t="s">
        <v>24</v>
      </c>
      <c r="J16" s="3">
        <v>0.99</v>
      </c>
      <c r="K16" s="3">
        <v>0</v>
      </c>
      <c r="L16" s="21" t="s">
        <v>25</v>
      </c>
      <c r="M16" s="21" t="s">
        <v>126</v>
      </c>
      <c r="N16" s="21" t="s">
        <v>72</v>
      </c>
      <c r="O16" s="35" t="s">
        <v>127</v>
      </c>
      <c r="P16" s="33" t="s">
        <v>29</v>
      </c>
      <c r="Q16" s="34" t="s">
        <v>30</v>
      </c>
    </row>
    <row r="17" spans="1:17" s="19" customFormat="1" ht="15" customHeight="1" x14ac:dyDescent="0.25">
      <c r="A17" s="21" t="s">
        <v>31</v>
      </c>
      <c r="B17" s="25" t="s">
        <v>128</v>
      </c>
      <c r="C17" s="21" t="s">
        <v>129</v>
      </c>
      <c r="D17" s="2">
        <v>27924</v>
      </c>
      <c r="E17" s="21" t="s">
        <v>130</v>
      </c>
      <c r="F17" s="22" t="s">
        <v>131</v>
      </c>
      <c r="G17" s="21" t="s">
        <v>124</v>
      </c>
      <c r="H17" s="88" t="s">
        <v>125</v>
      </c>
      <c r="I17" s="22" t="s">
        <v>24</v>
      </c>
      <c r="J17" s="3">
        <v>1</v>
      </c>
      <c r="K17" s="3">
        <v>0</v>
      </c>
      <c r="L17" s="21" t="s">
        <v>25</v>
      </c>
      <c r="M17" s="21" t="s">
        <v>132</v>
      </c>
      <c r="N17" s="21" t="s">
        <v>27</v>
      </c>
      <c r="O17" s="21" t="s">
        <v>133</v>
      </c>
      <c r="P17" s="21" t="s">
        <v>38</v>
      </c>
      <c r="Q17" s="22" t="s">
        <v>49</v>
      </c>
    </row>
    <row r="18" spans="1:17" s="19" customFormat="1" ht="15" customHeight="1" x14ac:dyDescent="0.25">
      <c r="A18" s="21" t="s">
        <v>17</v>
      </c>
      <c r="B18" s="77" t="s">
        <v>134</v>
      </c>
      <c r="C18" s="22" t="s">
        <v>135</v>
      </c>
      <c r="D18" s="73" t="s">
        <v>136</v>
      </c>
      <c r="E18" s="40" t="s">
        <v>137</v>
      </c>
      <c r="F18" s="23" t="s">
        <v>138</v>
      </c>
      <c r="G18" s="21" t="s">
        <v>22</v>
      </c>
      <c r="H18" s="88" t="s">
        <v>139</v>
      </c>
      <c r="I18" s="22" t="s">
        <v>24</v>
      </c>
      <c r="J18" s="3">
        <v>0.96499999999999997</v>
      </c>
      <c r="K18" s="3">
        <v>7.0000000000000001E-3</v>
      </c>
      <c r="L18" s="21" t="s">
        <v>25</v>
      </c>
      <c r="M18" s="21" t="s">
        <v>140</v>
      </c>
      <c r="N18" s="21" t="s">
        <v>141</v>
      </c>
      <c r="O18" s="35" t="s">
        <v>142</v>
      </c>
      <c r="P18" s="33" t="s">
        <v>29</v>
      </c>
      <c r="Q18" s="34" t="s">
        <v>30</v>
      </c>
    </row>
    <row r="19" spans="1:17" s="19" customFormat="1" ht="15" customHeight="1" x14ac:dyDescent="0.25">
      <c r="A19" s="21" t="s">
        <v>31</v>
      </c>
      <c r="B19" s="25" t="s">
        <v>143</v>
      </c>
      <c r="C19" s="21" t="s">
        <v>144</v>
      </c>
      <c r="D19" s="2">
        <v>28733</v>
      </c>
      <c r="E19" s="21" t="s">
        <v>145</v>
      </c>
      <c r="F19" s="24" t="s">
        <v>146</v>
      </c>
      <c r="G19" s="21" t="s">
        <v>22</v>
      </c>
      <c r="H19" s="88" t="s">
        <v>147</v>
      </c>
      <c r="I19" s="22" t="s">
        <v>24</v>
      </c>
      <c r="J19" s="3">
        <v>0.93</v>
      </c>
      <c r="K19" s="3">
        <v>1.4E-2</v>
      </c>
      <c r="L19" s="21" t="s">
        <v>25</v>
      </c>
      <c r="M19" s="21" t="s">
        <v>148</v>
      </c>
      <c r="N19" s="21" t="s">
        <v>27</v>
      </c>
      <c r="O19" s="21" t="s">
        <v>48</v>
      </c>
      <c r="P19" s="21" t="s">
        <v>38</v>
      </c>
      <c r="Q19" s="22" t="s">
        <v>49</v>
      </c>
    </row>
    <row r="20" spans="1:17" s="19" customFormat="1" ht="15" customHeight="1" x14ac:dyDescent="0.25">
      <c r="A20" s="21" t="s">
        <v>31</v>
      </c>
      <c r="B20" s="25" t="s">
        <v>149</v>
      </c>
      <c r="C20" s="21" t="s">
        <v>150</v>
      </c>
      <c r="D20" s="2">
        <v>29482</v>
      </c>
      <c r="E20" s="21" t="s">
        <v>151</v>
      </c>
      <c r="F20" s="23" t="s">
        <v>152</v>
      </c>
      <c r="G20" s="21" t="s">
        <v>22</v>
      </c>
      <c r="H20" s="88" t="s">
        <v>153</v>
      </c>
      <c r="I20" s="22" t="s">
        <v>24</v>
      </c>
      <c r="J20" s="3">
        <v>0.98599999999999999</v>
      </c>
      <c r="K20" s="3">
        <v>2.1000000000000001E-2</v>
      </c>
      <c r="L20" s="21" t="s">
        <v>25</v>
      </c>
      <c r="M20" s="21" t="s">
        <v>154</v>
      </c>
      <c r="N20" s="21" t="s">
        <v>27</v>
      </c>
      <c r="O20" s="21" t="s">
        <v>133</v>
      </c>
      <c r="P20" s="21" t="s">
        <v>38</v>
      </c>
      <c r="Q20" s="22" t="s">
        <v>49</v>
      </c>
    </row>
    <row r="21" spans="1:17" s="19" customFormat="1" ht="15" customHeight="1" x14ac:dyDescent="0.25">
      <c r="A21" s="21" t="s">
        <v>17</v>
      </c>
      <c r="B21" s="77" t="s">
        <v>155</v>
      </c>
      <c r="C21" s="22" t="s">
        <v>156</v>
      </c>
      <c r="D21" s="73" t="s">
        <v>136</v>
      </c>
      <c r="E21" s="21" t="s">
        <v>157</v>
      </c>
      <c r="F21" s="37" t="s">
        <v>158</v>
      </c>
      <c r="G21" s="21" t="s">
        <v>44</v>
      </c>
      <c r="H21" s="88" t="s">
        <v>64</v>
      </c>
      <c r="I21" s="22" t="s">
        <v>24</v>
      </c>
      <c r="J21" s="3">
        <v>0.99199999999999999</v>
      </c>
      <c r="K21" s="3">
        <v>1E-3</v>
      </c>
      <c r="L21" s="21" t="s">
        <v>25</v>
      </c>
      <c r="M21" s="21" t="s">
        <v>140</v>
      </c>
      <c r="N21" s="21" t="s">
        <v>159</v>
      </c>
      <c r="O21" s="35" t="s">
        <v>142</v>
      </c>
      <c r="P21" s="21" t="s">
        <v>29</v>
      </c>
      <c r="Q21" s="22" t="s">
        <v>30</v>
      </c>
    </row>
    <row r="22" spans="1:17" s="19" customFormat="1" ht="15" customHeight="1" x14ac:dyDescent="0.25">
      <c r="A22" s="21" t="s">
        <v>31</v>
      </c>
      <c r="B22" s="25" t="s">
        <v>160</v>
      </c>
      <c r="C22" s="21" t="s">
        <v>161</v>
      </c>
      <c r="D22" s="2">
        <v>28734</v>
      </c>
      <c r="E22" s="21" t="s">
        <v>162</v>
      </c>
      <c r="F22" s="24" t="s">
        <v>163</v>
      </c>
      <c r="G22" s="21" t="s">
        <v>22</v>
      </c>
      <c r="H22" s="88" t="s">
        <v>54</v>
      </c>
      <c r="I22" s="22" t="s">
        <v>24</v>
      </c>
      <c r="J22" s="3">
        <v>0.98</v>
      </c>
      <c r="K22" s="3">
        <v>0</v>
      </c>
      <c r="L22" s="21" t="s">
        <v>25</v>
      </c>
      <c r="M22" s="21" t="s">
        <v>132</v>
      </c>
      <c r="N22" s="21" t="s">
        <v>27</v>
      </c>
      <c r="O22" s="21" t="s">
        <v>164</v>
      </c>
      <c r="P22" s="21" t="s">
        <v>38</v>
      </c>
      <c r="Q22" s="22" t="s">
        <v>49</v>
      </c>
    </row>
    <row r="23" spans="1:17" s="19" customFormat="1" ht="15" customHeight="1" x14ac:dyDescent="0.25">
      <c r="A23" s="21" t="s">
        <v>31</v>
      </c>
      <c r="B23" s="25" t="s">
        <v>165</v>
      </c>
      <c r="C23" s="21" t="s">
        <v>166</v>
      </c>
      <c r="D23" s="2">
        <v>28590</v>
      </c>
      <c r="E23" s="21" t="s">
        <v>167</v>
      </c>
      <c r="F23" s="23" t="s">
        <v>168</v>
      </c>
      <c r="G23" s="21" t="s">
        <v>22</v>
      </c>
      <c r="H23" s="88" t="s">
        <v>169</v>
      </c>
      <c r="I23" s="22" t="s">
        <v>24</v>
      </c>
      <c r="J23" s="3">
        <v>0.99199999999999999</v>
      </c>
      <c r="K23" s="3">
        <v>1.2E-2</v>
      </c>
      <c r="L23" s="21" t="s">
        <v>46</v>
      </c>
      <c r="M23" s="21" t="s">
        <v>47</v>
      </c>
      <c r="N23" s="21" t="s">
        <v>27</v>
      </c>
      <c r="O23" s="21" t="s">
        <v>48</v>
      </c>
      <c r="P23" s="21" t="s">
        <v>38</v>
      </c>
      <c r="Q23" s="22" t="s">
        <v>49</v>
      </c>
    </row>
    <row r="24" spans="1:17" s="19" customFormat="1" ht="15" customHeight="1" x14ac:dyDescent="0.25">
      <c r="A24" s="21" t="s">
        <v>17</v>
      </c>
      <c r="B24" s="50" t="s">
        <v>170</v>
      </c>
      <c r="C24" s="85" t="s">
        <v>171</v>
      </c>
      <c r="D24" s="2">
        <v>111625</v>
      </c>
      <c r="E24" s="33" t="s">
        <v>172</v>
      </c>
      <c r="F24" s="22" t="s">
        <v>173</v>
      </c>
      <c r="G24" s="21" t="s">
        <v>22</v>
      </c>
      <c r="H24" s="88" t="s">
        <v>169</v>
      </c>
      <c r="I24" s="22" t="s">
        <v>24</v>
      </c>
      <c r="J24" s="3">
        <v>0.99</v>
      </c>
      <c r="K24" s="3">
        <v>0</v>
      </c>
      <c r="L24" s="21" t="s">
        <v>46</v>
      </c>
      <c r="M24" s="21" t="s">
        <v>56</v>
      </c>
      <c r="N24" s="21" t="s">
        <v>27</v>
      </c>
      <c r="O24" s="33" t="s">
        <v>174</v>
      </c>
      <c r="P24" s="33" t="s">
        <v>29</v>
      </c>
      <c r="Q24" s="34" t="s">
        <v>30</v>
      </c>
    </row>
    <row r="25" spans="1:17" s="19" customFormat="1" ht="15" customHeight="1" x14ac:dyDescent="0.25">
      <c r="A25" s="21" t="s">
        <v>31</v>
      </c>
      <c r="B25" s="25" t="s">
        <v>175</v>
      </c>
      <c r="C25" s="21" t="s">
        <v>176</v>
      </c>
      <c r="D25" s="2">
        <v>28591</v>
      </c>
      <c r="E25" s="21" t="s">
        <v>177</v>
      </c>
      <c r="F25" s="24" t="s">
        <v>178</v>
      </c>
      <c r="G25" s="21" t="s">
        <v>22</v>
      </c>
      <c r="H25" s="88" t="s">
        <v>169</v>
      </c>
      <c r="I25" s="22" t="s">
        <v>24</v>
      </c>
      <c r="J25" s="3">
        <v>0.996</v>
      </c>
      <c r="K25" s="3">
        <v>0</v>
      </c>
      <c r="L25" s="21" t="s">
        <v>46</v>
      </c>
      <c r="M25" s="21" t="s">
        <v>47</v>
      </c>
      <c r="N25" s="21" t="s">
        <v>27</v>
      </c>
      <c r="O25" s="21" t="s">
        <v>133</v>
      </c>
      <c r="P25" s="21" t="s">
        <v>38</v>
      </c>
      <c r="Q25" s="22" t="s">
        <v>49</v>
      </c>
    </row>
    <row r="26" spans="1:17" s="19" customFormat="1" ht="15" customHeight="1" x14ac:dyDescent="0.25">
      <c r="A26" s="21" t="s">
        <v>31</v>
      </c>
      <c r="B26" s="25" t="s">
        <v>179</v>
      </c>
      <c r="C26" s="21" t="s">
        <v>180</v>
      </c>
      <c r="D26" s="2">
        <v>28592</v>
      </c>
      <c r="E26" s="21" t="s">
        <v>181</v>
      </c>
      <c r="F26" s="24" t="s">
        <v>182</v>
      </c>
      <c r="G26" s="21" t="s">
        <v>22</v>
      </c>
      <c r="H26" s="88" t="s">
        <v>169</v>
      </c>
      <c r="I26" s="22" t="s">
        <v>24</v>
      </c>
      <c r="J26" s="3">
        <v>0.998</v>
      </c>
      <c r="K26" s="3">
        <v>7.0000000000000001E-3</v>
      </c>
      <c r="L26" s="21" t="s">
        <v>46</v>
      </c>
      <c r="M26" s="21" t="s">
        <v>47</v>
      </c>
      <c r="N26" s="21" t="s">
        <v>27</v>
      </c>
      <c r="O26" s="21" t="s">
        <v>183</v>
      </c>
      <c r="P26" s="21" t="s">
        <v>38</v>
      </c>
      <c r="Q26" s="22" t="s">
        <v>49</v>
      </c>
    </row>
    <row r="27" spans="1:17" s="19" customFormat="1" ht="15" customHeight="1" x14ac:dyDescent="0.25">
      <c r="A27" s="21" t="s">
        <v>31</v>
      </c>
      <c r="B27" s="25" t="s">
        <v>1077</v>
      </c>
      <c r="C27" s="21" t="s">
        <v>184</v>
      </c>
      <c r="D27" s="2">
        <v>28625</v>
      </c>
      <c r="E27" s="21" t="s">
        <v>185</v>
      </c>
      <c r="F27" s="24" t="s">
        <v>186</v>
      </c>
      <c r="G27" s="21" t="s">
        <v>22</v>
      </c>
      <c r="H27" s="88" t="s">
        <v>169</v>
      </c>
      <c r="I27" s="22" t="s">
        <v>24</v>
      </c>
      <c r="J27" s="3">
        <v>0.98799999999999999</v>
      </c>
      <c r="K27" s="3">
        <v>1.9E-2</v>
      </c>
      <c r="L27" s="21" t="s">
        <v>46</v>
      </c>
      <c r="M27" s="21" t="s">
        <v>47</v>
      </c>
      <c r="N27" s="21" t="s">
        <v>27</v>
      </c>
      <c r="O27" s="21" t="s">
        <v>187</v>
      </c>
      <c r="P27" s="21" t="s">
        <v>38</v>
      </c>
      <c r="Q27" s="22" t="s">
        <v>49</v>
      </c>
    </row>
    <row r="28" spans="1:17" s="19" customFormat="1" ht="15" customHeight="1" x14ac:dyDescent="0.25">
      <c r="A28" s="21" t="s">
        <v>31</v>
      </c>
      <c r="B28" s="25" t="s">
        <v>188</v>
      </c>
      <c r="C28" s="21" t="s">
        <v>189</v>
      </c>
      <c r="D28" s="2">
        <v>15896</v>
      </c>
      <c r="E28" s="21" t="s">
        <v>190</v>
      </c>
      <c r="F28" s="22" t="s">
        <v>191</v>
      </c>
      <c r="G28" s="21" t="s">
        <v>124</v>
      </c>
      <c r="H28" s="88" t="s">
        <v>192</v>
      </c>
      <c r="I28" s="83" t="s">
        <v>136</v>
      </c>
      <c r="J28" s="3">
        <v>0.98899999999999999</v>
      </c>
      <c r="K28" s="3">
        <v>0</v>
      </c>
      <c r="L28" s="21" t="s">
        <v>25</v>
      </c>
      <c r="M28" s="21" t="s">
        <v>193</v>
      </c>
      <c r="N28" s="21" t="s">
        <v>27</v>
      </c>
      <c r="O28" s="21" t="s">
        <v>133</v>
      </c>
      <c r="P28" s="21" t="s">
        <v>194</v>
      </c>
      <c r="Q28" s="22" t="s">
        <v>195</v>
      </c>
    </row>
    <row r="29" spans="1:17" s="19" customFormat="1" ht="15" customHeight="1" x14ac:dyDescent="0.25">
      <c r="A29" s="21" t="s">
        <v>31</v>
      </c>
      <c r="B29" s="25" t="s">
        <v>188</v>
      </c>
      <c r="C29" s="21" t="s">
        <v>196</v>
      </c>
      <c r="D29" s="2">
        <v>100502</v>
      </c>
      <c r="E29" s="21" t="s">
        <v>197</v>
      </c>
      <c r="F29" s="24" t="s">
        <v>198</v>
      </c>
      <c r="G29" s="21" t="s">
        <v>124</v>
      </c>
      <c r="H29" s="88" t="s">
        <v>192</v>
      </c>
      <c r="I29" s="22" t="s">
        <v>24</v>
      </c>
      <c r="J29" s="3">
        <v>0.98899999999999999</v>
      </c>
      <c r="K29" s="3">
        <v>0.01</v>
      </c>
      <c r="L29" s="21" t="s">
        <v>25</v>
      </c>
      <c r="M29" s="21" t="s">
        <v>47</v>
      </c>
      <c r="N29" s="21" t="s">
        <v>27</v>
      </c>
      <c r="O29" s="21" t="s">
        <v>199</v>
      </c>
      <c r="P29" s="21" t="s">
        <v>200</v>
      </c>
      <c r="Q29" s="22" t="s">
        <v>49</v>
      </c>
    </row>
    <row r="30" spans="1:17" s="19" customFormat="1" ht="15" customHeight="1" x14ac:dyDescent="0.25">
      <c r="A30" s="21" t="s">
        <v>17</v>
      </c>
      <c r="B30" s="47" t="s">
        <v>188</v>
      </c>
      <c r="C30" s="22" t="s">
        <v>201</v>
      </c>
      <c r="D30" s="7">
        <v>111135</v>
      </c>
      <c r="E30" s="33" t="s">
        <v>202</v>
      </c>
      <c r="F30" s="36" t="s">
        <v>203</v>
      </c>
      <c r="G30" s="21" t="s">
        <v>124</v>
      </c>
      <c r="H30" s="88" t="s">
        <v>192</v>
      </c>
      <c r="I30" s="22" t="s">
        <v>24</v>
      </c>
      <c r="J30" s="3">
        <v>0.98899999999999999</v>
      </c>
      <c r="K30" s="3">
        <v>2E-3</v>
      </c>
      <c r="L30" s="21" t="s">
        <v>25</v>
      </c>
      <c r="M30" s="21" t="s">
        <v>204</v>
      </c>
      <c r="N30" s="21" t="s">
        <v>27</v>
      </c>
      <c r="O30" s="33" t="s">
        <v>174</v>
      </c>
      <c r="P30" s="33" t="s">
        <v>29</v>
      </c>
      <c r="Q30" s="34" t="s">
        <v>30</v>
      </c>
    </row>
    <row r="31" spans="1:17" s="19" customFormat="1" ht="15" customHeight="1" x14ac:dyDescent="0.25">
      <c r="A31" s="21" t="s">
        <v>31</v>
      </c>
      <c r="B31" s="29" t="s">
        <v>205</v>
      </c>
      <c r="C31" s="21" t="s">
        <v>206</v>
      </c>
      <c r="D31" s="2">
        <v>26085</v>
      </c>
      <c r="E31" s="21" t="s">
        <v>207</v>
      </c>
      <c r="F31" s="22" t="s">
        <v>208</v>
      </c>
      <c r="G31" s="21" t="s">
        <v>124</v>
      </c>
      <c r="H31" s="88" t="s">
        <v>192</v>
      </c>
      <c r="I31" s="22" t="s">
        <v>209</v>
      </c>
      <c r="J31" s="3">
        <v>0.88900000000000001</v>
      </c>
      <c r="K31" s="3">
        <v>7.0000000000000001E-3</v>
      </c>
      <c r="L31" s="21" t="s">
        <v>25</v>
      </c>
      <c r="M31" s="21" t="s">
        <v>117</v>
      </c>
      <c r="N31" s="21" t="s">
        <v>27</v>
      </c>
      <c r="O31" s="21" t="s">
        <v>210</v>
      </c>
      <c r="P31" s="21" t="s">
        <v>119</v>
      </c>
      <c r="Q31" s="22" t="s">
        <v>59</v>
      </c>
    </row>
    <row r="32" spans="1:17" s="19" customFormat="1" ht="15" customHeight="1" x14ac:dyDescent="0.25">
      <c r="A32" s="21" t="s">
        <v>17</v>
      </c>
      <c r="B32" s="47" t="s">
        <v>211</v>
      </c>
      <c r="C32" s="22" t="s">
        <v>212</v>
      </c>
      <c r="D32" s="2">
        <v>110161</v>
      </c>
      <c r="E32" s="21" t="s">
        <v>213</v>
      </c>
      <c r="F32" s="37" t="s">
        <v>214</v>
      </c>
      <c r="G32" s="21" t="s">
        <v>124</v>
      </c>
      <c r="H32" s="88" t="s">
        <v>192</v>
      </c>
      <c r="I32" s="34" t="s">
        <v>215</v>
      </c>
      <c r="J32" s="4">
        <v>0.98499999999999999</v>
      </c>
      <c r="K32" s="4">
        <v>4.0000000000000001E-3</v>
      </c>
      <c r="L32" s="21" t="s">
        <v>25</v>
      </c>
      <c r="M32" s="35" t="s">
        <v>216</v>
      </c>
      <c r="N32" s="21" t="s">
        <v>27</v>
      </c>
      <c r="O32" s="33" t="s">
        <v>217</v>
      </c>
      <c r="P32" s="33" t="s">
        <v>103</v>
      </c>
      <c r="Q32" s="34" t="s">
        <v>104</v>
      </c>
    </row>
    <row r="33" spans="1:17" s="19" customFormat="1" ht="15" customHeight="1" x14ac:dyDescent="0.25">
      <c r="A33" s="21" t="s">
        <v>17</v>
      </c>
      <c r="B33" s="57" t="s">
        <v>218</v>
      </c>
      <c r="C33" s="22" t="s">
        <v>219</v>
      </c>
      <c r="D33" s="2">
        <v>110164</v>
      </c>
      <c r="E33" s="21" t="s">
        <v>220</v>
      </c>
      <c r="F33" s="37" t="s">
        <v>221</v>
      </c>
      <c r="G33" s="21" t="s">
        <v>124</v>
      </c>
      <c r="H33" s="88" t="s">
        <v>192</v>
      </c>
      <c r="I33" s="34" t="s">
        <v>222</v>
      </c>
      <c r="J33" s="4">
        <v>0.98899999999999999</v>
      </c>
      <c r="K33" s="4">
        <v>4.0000000000000001E-3</v>
      </c>
      <c r="L33" s="21" t="s">
        <v>25</v>
      </c>
      <c r="M33" s="21" t="s">
        <v>223</v>
      </c>
      <c r="N33" s="21" t="s">
        <v>27</v>
      </c>
      <c r="O33" s="33" t="s">
        <v>217</v>
      </c>
      <c r="P33" s="33" t="s">
        <v>103</v>
      </c>
      <c r="Q33" s="34" t="s">
        <v>104</v>
      </c>
    </row>
    <row r="34" spans="1:17" s="19" customFormat="1" ht="15" customHeight="1" x14ac:dyDescent="0.25">
      <c r="A34" s="21" t="s">
        <v>17</v>
      </c>
      <c r="B34" s="47" t="s">
        <v>224</v>
      </c>
      <c r="C34" s="22" t="s">
        <v>225</v>
      </c>
      <c r="D34" s="2">
        <v>110080</v>
      </c>
      <c r="E34" s="33" t="s">
        <v>226</v>
      </c>
      <c r="F34" s="37" t="s">
        <v>227</v>
      </c>
      <c r="G34" s="21" t="s">
        <v>124</v>
      </c>
      <c r="H34" s="88" t="s">
        <v>192</v>
      </c>
      <c r="I34" s="22" t="s">
        <v>24</v>
      </c>
      <c r="J34" s="3">
        <v>0.99299999999999999</v>
      </c>
      <c r="K34" s="3">
        <v>2E-3</v>
      </c>
      <c r="L34" s="21" t="s">
        <v>25</v>
      </c>
      <c r="M34" s="21" t="s">
        <v>26</v>
      </c>
      <c r="N34" s="21" t="s">
        <v>27</v>
      </c>
      <c r="O34" s="33" t="s">
        <v>96</v>
      </c>
      <c r="P34" s="33" t="s">
        <v>29</v>
      </c>
      <c r="Q34" s="34" t="s">
        <v>30</v>
      </c>
    </row>
    <row r="35" spans="1:17" s="19" customFormat="1" ht="15" customHeight="1" x14ac:dyDescent="0.25">
      <c r="A35" s="21" t="s">
        <v>31</v>
      </c>
      <c r="B35" s="25" t="s">
        <v>228</v>
      </c>
      <c r="C35" s="21" t="s">
        <v>229</v>
      </c>
      <c r="D35" s="2">
        <v>100015</v>
      </c>
      <c r="E35" s="21" t="s">
        <v>230</v>
      </c>
      <c r="F35" s="22" t="s">
        <v>231</v>
      </c>
      <c r="G35" s="21" t="s">
        <v>124</v>
      </c>
      <c r="H35" s="88" t="s">
        <v>192</v>
      </c>
      <c r="I35" s="22" t="s">
        <v>24</v>
      </c>
      <c r="J35" s="3">
        <v>0.995</v>
      </c>
      <c r="K35" s="3">
        <v>1.4E-2</v>
      </c>
      <c r="L35" s="21" t="s">
        <v>25</v>
      </c>
      <c r="M35" s="21" t="s">
        <v>47</v>
      </c>
      <c r="N35" s="21" t="s">
        <v>27</v>
      </c>
      <c r="O35" s="21" t="s">
        <v>199</v>
      </c>
      <c r="P35" s="21" t="s">
        <v>200</v>
      </c>
      <c r="Q35" s="22" t="s">
        <v>49</v>
      </c>
    </row>
    <row r="36" spans="1:17" s="19" customFormat="1" ht="15" customHeight="1" x14ac:dyDescent="0.25">
      <c r="A36" s="21" t="s">
        <v>17</v>
      </c>
      <c r="B36" s="50" t="s">
        <v>228</v>
      </c>
      <c r="C36" s="22" t="s">
        <v>232</v>
      </c>
      <c r="D36" s="2">
        <v>110079</v>
      </c>
      <c r="E36" s="33" t="s">
        <v>233</v>
      </c>
      <c r="F36" s="36" t="s">
        <v>234</v>
      </c>
      <c r="G36" s="21" t="s">
        <v>124</v>
      </c>
      <c r="H36" s="88" t="s">
        <v>192</v>
      </c>
      <c r="I36" s="22" t="s">
        <v>24</v>
      </c>
      <c r="J36" s="3">
        <v>0.99099999999999999</v>
      </c>
      <c r="K36" s="3">
        <v>5.0000000000000001E-3</v>
      </c>
      <c r="L36" s="21" t="s">
        <v>25</v>
      </c>
      <c r="M36" s="21" t="s">
        <v>26</v>
      </c>
      <c r="N36" s="21" t="s">
        <v>27</v>
      </c>
      <c r="O36" s="33" t="s">
        <v>96</v>
      </c>
      <c r="P36" s="33" t="s">
        <v>29</v>
      </c>
      <c r="Q36" s="34" t="s">
        <v>30</v>
      </c>
    </row>
    <row r="37" spans="1:17" s="19" customFormat="1" ht="15" customHeight="1" x14ac:dyDescent="0.25">
      <c r="A37" s="21" t="s">
        <v>31</v>
      </c>
      <c r="B37" s="25" t="s">
        <v>235</v>
      </c>
      <c r="C37" s="80" t="s">
        <v>236</v>
      </c>
      <c r="D37" s="2">
        <v>26074</v>
      </c>
      <c r="E37" s="21" t="s">
        <v>237</v>
      </c>
      <c r="F37" s="22" t="s">
        <v>238</v>
      </c>
      <c r="G37" s="21" t="s">
        <v>44</v>
      </c>
      <c r="H37" s="88" t="s">
        <v>239</v>
      </c>
      <c r="I37" s="22" t="s">
        <v>240</v>
      </c>
      <c r="J37" s="3">
        <v>1</v>
      </c>
      <c r="K37" s="3">
        <v>4.0000000000000001E-3</v>
      </c>
      <c r="L37" s="21" t="s">
        <v>25</v>
      </c>
      <c r="M37" s="21" t="s">
        <v>241</v>
      </c>
      <c r="N37" s="21" t="s">
        <v>27</v>
      </c>
      <c r="O37" s="21" t="s">
        <v>118</v>
      </c>
      <c r="P37" s="21" t="s">
        <v>119</v>
      </c>
      <c r="Q37" s="22" t="s">
        <v>59</v>
      </c>
    </row>
    <row r="38" spans="1:17" s="19" customFormat="1" ht="15" customHeight="1" x14ac:dyDescent="0.25">
      <c r="A38" s="21" t="s">
        <v>31</v>
      </c>
      <c r="B38" s="25" t="s">
        <v>235</v>
      </c>
      <c r="C38" s="21" t="s">
        <v>242</v>
      </c>
      <c r="D38" s="2">
        <v>28736</v>
      </c>
      <c r="E38" s="21" t="s">
        <v>243</v>
      </c>
      <c r="F38" s="23" t="s">
        <v>244</v>
      </c>
      <c r="G38" s="21" t="s">
        <v>44</v>
      </c>
      <c r="H38" s="88" t="s">
        <v>239</v>
      </c>
      <c r="I38" s="22" t="s">
        <v>24</v>
      </c>
      <c r="J38" s="3">
        <v>1</v>
      </c>
      <c r="K38" s="3">
        <v>1E-3</v>
      </c>
      <c r="L38" s="21" t="s">
        <v>25</v>
      </c>
      <c r="M38" s="21" t="s">
        <v>245</v>
      </c>
      <c r="N38" s="21" t="s">
        <v>27</v>
      </c>
      <c r="O38" s="21" t="s">
        <v>48</v>
      </c>
      <c r="P38" s="21" t="s">
        <v>38</v>
      </c>
      <c r="Q38" s="22" t="s">
        <v>49</v>
      </c>
    </row>
    <row r="39" spans="1:17" s="19" customFormat="1" ht="15" customHeight="1" x14ac:dyDescent="0.25">
      <c r="A39" s="21" t="s">
        <v>17</v>
      </c>
      <c r="B39" s="76" t="s">
        <v>246</v>
      </c>
      <c r="C39" s="22" t="s">
        <v>247</v>
      </c>
      <c r="D39" s="2">
        <v>105315</v>
      </c>
      <c r="E39" s="33" t="s">
        <v>248</v>
      </c>
      <c r="F39" s="36" t="s">
        <v>249</v>
      </c>
      <c r="G39" s="21" t="s">
        <v>44</v>
      </c>
      <c r="H39" s="88" t="s">
        <v>239</v>
      </c>
      <c r="I39" s="22" t="s">
        <v>24</v>
      </c>
      <c r="J39" s="3">
        <v>1</v>
      </c>
      <c r="K39" s="3">
        <v>4.0000000000000001E-3</v>
      </c>
      <c r="L39" s="21" t="s">
        <v>25</v>
      </c>
      <c r="M39" s="21" t="s">
        <v>108</v>
      </c>
      <c r="N39" s="21" t="s">
        <v>27</v>
      </c>
      <c r="O39" s="33" t="s">
        <v>250</v>
      </c>
      <c r="P39" s="33" t="s">
        <v>38</v>
      </c>
      <c r="Q39" s="34" t="s">
        <v>30</v>
      </c>
    </row>
    <row r="40" spans="1:17" s="19" customFormat="1" ht="15" customHeight="1" x14ac:dyDescent="0.25">
      <c r="A40" s="21" t="s">
        <v>31</v>
      </c>
      <c r="B40" s="29" t="s">
        <v>251</v>
      </c>
      <c r="C40" s="21" t="s">
        <v>252</v>
      </c>
      <c r="D40" s="2">
        <v>29492</v>
      </c>
      <c r="E40" s="21" t="s">
        <v>253</v>
      </c>
      <c r="F40" s="23" t="s">
        <v>254</v>
      </c>
      <c r="G40" s="21" t="s">
        <v>22</v>
      </c>
      <c r="H40" s="88" t="s">
        <v>23</v>
      </c>
      <c r="I40" s="22" t="s">
        <v>24</v>
      </c>
      <c r="J40" s="3">
        <v>0.99399999999999999</v>
      </c>
      <c r="K40" s="3">
        <v>2E-3</v>
      </c>
      <c r="L40" s="21" t="s">
        <v>25</v>
      </c>
      <c r="M40" s="21" t="s">
        <v>245</v>
      </c>
      <c r="N40" s="21" t="s">
        <v>27</v>
      </c>
      <c r="O40" s="21" t="s">
        <v>48</v>
      </c>
      <c r="P40" s="21" t="s">
        <v>38</v>
      </c>
      <c r="Q40" s="22" t="s">
        <v>49</v>
      </c>
    </row>
    <row r="41" spans="1:17" s="19" customFormat="1" ht="15" customHeight="1" x14ac:dyDescent="0.25">
      <c r="A41" s="21" t="s">
        <v>31</v>
      </c>
      <c r="B41" s="50" t="s">
        <v>255</v>
      </c>
      <c r="C41" s="21" t="s">
        <v>256</v>
      </c>
      <c r="D41" s="2">
        <v>29138</v>
      </c>
      <c r="E41" s="21" t="s">
        <v>257</v>
      </c>
      <c r="F41" s="22" t="s">
        <v>258</v>
      </c>
      <c r="G41" s="21" t="s">
        <v>22</v>
      </c>
      <c r="H41" s="88" t="s">
        <v>23</v>
      </c>
      <c r="I41" s="22" t="s">
        <v>24</v>
      </c>
      <c r="J41" s="3">
        <v>0.99399999999999999</v>
      </c>
      <c r="K41" s="3">
        <v>1.4E-2</v>
      </c>
      <c r="L41" s="21" t="s">
        <v>25</v>
      </c>
      <c r="M41" s="21" t="s">
        <v>259</v>
      </c>
      <c r="N41" s="21" t="s">
        <v>27</v>
      </c>
      <c r="O41" s="21" t="s">
        <v>48</v>
      </c>
      <c r="P41" s="21" t="s">
        <v>38</v>
      </c>
      <c r="Q41" s="22" t="s">
        <v>49</v>
      </c>
    </row>
    <row r="42" spans="1:17" s="19" customFormat="1" ht="15" customHeight="1" x14ac:dyDescent="0.25">
      <c r="A42" s="21" t="s">
        <v>31</v>
      </c>
      <c r="B42" s="40" t="s">
        <v>260</v>
      </c>
      <c r="C42" s="21" t="s">
        <v>265</v>
      </c>
      <c r="D42" s="2">
        <v>28737</v>
      </c>
      <c r="E42" s="21" t="s">
        <v>266</v>
      </c>
      <c r="F42" s="23" t="s">
        <v>267</v>
      </c>
      <c r="G42" s="21" t="s">
        <v>22</v>
      </c>
      <c r="H42" s="88" t="s">
        <v>23</v>
      </c>
      <c r="I42" s="22" t="s">
        <v>24</v>
      </c>
      <c r="J42" s="3">
        <v>0.93799999999999994</v>
      </c>
      <c r="K42" s="3">
        <v>8.5999999999999993E-2</v>
      </c>
      <c r="L42" s="21" t="s">
        <v>25</v>
      </c>
      <c r="M42" s="21" t="s">
        <v>36</v>
      </c>
      <c r="N42" s="21" t="s">
        <v>27</v>
      </c>
      <c r="O42" s="21" t="s">
        <v>133</v>
      </c>
      <c r="P42" s="21" t="s">
        <v>38</v>
      </c>
      <c r="Q42" s="22" t="s">
        <v>86</v>
      </c>
    </row>
    <row r="43" spans="1:17" s="19" customFormat="1" ht="15" customHeight="1" x14ac:dyDescent="0.25">
      <c r="A43" s="21" t="s">
        <v>31</v>
      </c>
      <c r="B43" s="51" t="s">
        <v>260</v>
      </c>
      <c r="C43" s="21" t="s">
        <v>261</v>
      </c>
      <c r="D43" s="2">
        <v>26115</v>
      </c>
      <c r="E43" s="21" t="s">
        <v>262</v>
      </c>
      <c r="F43" s="22" t="s">
        <v>263</v>
      </c>
      <c r="G43" s="21" t="s">
        <v>22</v>
      </c>
      <c r="H43" s="88" t="s">
        <v>23</v>
      </c>
      <c r="I43" s="22" t="s">
        <v>264</v>
      </c>
      <c r="J43" s="3">
        <v>0.99399999999999999</v>
      </c>
      <c r="K43" s="3">
        <v>1.9E-2</v>
      </c>
      <c r="L43" s="21" t="s">
        <v>25</v>
      </c>
      <c r="M43" s="21" t="s">
        <v>117</v>
      </c>
      <c r="N43" s="21" t="s">
        <v>27</v>
      </c>
      <c r="O43" s="21" t="s">
        <v>118</v>
      </c>
      <c r="P43" s="21" t="s">
        <v>119</v>
      </c>
      <c r="Q43" s="22" t="s">
        <v>59</v>
      </c>
    </row>
    <row r="44" spans="1:17" s="19" customFormat="1" ht="15" customHeight="1" x14ac:dyDescent="0.25">
      <c r="A44" s="21" t="s">
        <v>17</v>
      </c>
      <c r="B44" s="77" t="s">
        <v>268</v>
      </c>
      <c r="C44" s="22" t="s">
        <v>281</v>
      </c>
      <c r="D44" s="5">
        <v>110563</v>
      </c>
      <c r="E44" s="21" t="s">
        <v>282</v>
      </c>
      <c r="F44" s="23" t="s">
        <v>283</v>
      </c>
      <c r="G44" s="21" t="s">
        <v>44</v>
      </c>
      <c r="H44" s="88" t="s">
        <v>272</v>
      </c>
      <c r="I44" s="34" t="s">
        <v>284</v>
      </c>
      <c r="J44" s="4">
        <v>1</v>
      </c>
      <c r="K44" s="4">
        <v>3.0000000000000001E-3</v>
      </c>
      <c r="L44" s="21" t="s">
        <v>25</v>
      </c>
      <c r="M44" s="21" t="s">
        <v>285</v>
      </c>
      <c r="N44" s="21" t="s">
        <v>27</v>
      </c>
      <c r="O44" s="33" t="s">
        <v>102</v>
      </c>
      <c r="P44" s="33" t="s">
        <v>103</v>
      </c>
      <c r="Q44" s="34" t="s">
        <v>104</v>
      </c>
    </row>
    <row r="45" spans="1:17" s="19" customFormat="1" ht="15" customHeight="1" x14ac:dyDescent="0.25">
      <c r="A45" s="21" t="s">
        <v>17</v>
      </c>
      <c r="B45" s="81" t="s">
        <v>268</v>
      </c>
      <c r="C45" s="22" t="s">
        <v>277</v>
      </c>
      <c r="D45" s="2">
        <v>110983</v>
      </c>
      <c r="E45" s="33" t="s">
        <v>278</v>
      </c>
      <c r="F45" s="22" t="s">
        <v>279</v>
      </c>
      <c r="G45" s="21" t="s">
        <v>44</v>
      </c>
      <c r="H45" s="88" t="s">
        <v>272</v>
      </c>
      <c r="I45" s="22" t="s">
        <v>24</v>
      </c>
      <c r="J45" s="3">
        <v>1</v>
      </c>
      <c r="K45" s="3">
        <v>0</v>
      </c>
      <c r="L45" s="21" t="s">
        <v>25</v>
      </c>
      <c r="M45" s="21" t="s">
        <v>65</v>
      </c>
      <c r="N45" s="21" t="s">
        <v>27</v>
      </c>
      <c r="O45" s="35" t="s">
        <v>280</v>
      </c>
      <c r="P45" s="33" t="s">
        <v>29</v>
      </c>
      <c r="Q45" s="34" t="s">
        <v>30</v>
      </c>
    </row>
    <row r="46" spans="1:17" s="19" customFormat="1" ht="15" customHeight="1" x14ac:dyDescent="0.25">
      <c r="A46" s="21" t="s">
        <v>17</v>
      </c>
      <c r="B46" s="81" t="s">
        <v>268</v>
      </c>
      <c r="C46" s="22" t="s">
        <v>269</v>
      </c>
      <c r="D46" s="2">
        <v>105314</v>
      </c>
      <c r="E46" s="33" t="s">
        <v>270</v>
      </c>
      <c r="F46" s="23" t="s">
        <v>271</v>
      </c>
      <c r="G46" s="21" t="s">
        <v>44</v>
      </c>
      <c r="H46" s="88" t="s">
        <v>272</v>
      </c>
      <c r="I46" s="22" t="s">
        <v>24</v>
      </c>
      <c r="J46" s="3">
        <v>1</v>
      </c>
      <c r="K46" s="3">
        <v>0</v>
      </c>
      <c r="L46" s="21" t="s">
        <v>25</v>
      </c>
      <c r="M46" s="21" t="s">
        <v>108</v>
      </c>
      <c r="N46" s="21" t="s">
        <v>27</v>
      </c>
      <c r="O46" s="33" t="s">
        <v>273</v>
      </c>
      <c r="P46" s="33" t="s">
        <v>38</v>
      </c>
      <c r="Q46" s="34" t="s">
        <v>30</v>
      </c>
    </row>
    <row r="47" spans="1:17" s="19" customFormat="1" ht="15" customHeight="1" x14ac:dyDescent="0.25">
      <c r="A47" s="21" t="s">
        <v>17</v>
      </c>
      <c r="B47" s="81" t="s">
        <v>268</v>
      </c>
      <c r="C47" s="22" t="s">
        <v>274</v>
      </c>
      <c r="D47" s="2">
        <v>110323</v>
      </c>
      <c r="E47" s="33" t="s">
        <v>275</v>
      </c>
      <c r="F47" s="24" t="s">
        <v>271</v>
      </c>
      <c r="G47" s="21" t="s">
        <v>44</v>
      </c>
      <c r="H47" s="88" t="s">
        <v>272</v>
      </c>
      <c r="I47" s="22" t="s">
        <v>24</v>
      </c>
      <c r="J47" s="3">
        <v>1</v>
      </c>
      <c r="K47" s="3">
        <v>1.0999999999999999E-2</v>
      </c>
      <c r="L47" s="21" t="s">
        <v>25</v>
      </c>
      <c r="M47" s="21" t="s">
        <v>65</v>
      </c>
      <c r="N47" s="21" t="s">
        <v>27</v>
      </c>
      <c r="O47" s="33" t="s">
        <v>276</v>
      </c>
      <c r="P47" s="33" t="s">
        <v>29</v>
      </c>
      <c r="Q47" s="34" t="s">
        <v>30</v>
      </c>
    </row>
    <row r="48" spans="1:17" s="19" customFormat="1" ht="15" customHeight="1" x14ac:dyDescent="0.25">
      <c r="A48" s="21" t="s">
        <v>31</v>
      </c>
      <c r="B48" s="25" t="s">
        <v>286</v>
      </c>
      <c r="C48" s="21" t="s">
        <v>287</v>
      </c>
      <c r="D48" s="2">
        <v>29131</v>
      </c>
      <c r="E48" s="21" t="s">
        <v>288</v>
      </c>
      <c r="F48" s="23" t="s">
        <v>289</v>
      </c>
      <c r="G48" s="21" t="s">
        <v>44</v>
      </c>
      <c r="H48" s="88" t="s">
        <v>290</v>
      </c>
      <c r="I48" s="22" t="s">
        <v>24</v>
      </c>
      <c r="J48" s="3">
        <v>0.997</v>
      </c>
      <c r="K48" s="3">
        <v>7.0000000000000001E-3</v>
      </c>
      <c r="L48" s="21" t="s">
        <v>25</v>
      </c>
      <c r="M48" s="21" t="s">
        <v>47</v>
      </c>
      <c r="N48" s="21" t="s">
        <v>27</v>
      </c>
      <c r="O48" s="21" t="s">
        <v>133</v>
      </c>
      <c r="P48" s="21" t="s">
        <v>38</v>
      </c>
      <c r="Q48" s="22" t="s">
        <v>49</v>
      </c>
    </row>
    <row r="49" spans="1:17" s="19" customFormat="1" ht="15" customHeight="1" x14ac:dyDescent="0.25">
      <c r="A49" s="21" t="s">
        <v>31</v>
      </c>
      <c r="B49" s="25" t="s">
        <v>1078</v>
      </c>
      <c r="C49" s="21" t="s">
        <v>291</v>
      </c>
      <c r="D49" s="2">
        <v>29133</v>
      </c>
      <c r="E49" s="21" t="s">
        <v>292</v>
      </c>
      <c r="F49" s="23" t="s">
        <v>293</v>
      </c>
      <c r="G49" s="21" t="s">
        <v>22</v>
      </c>
      <c r="H49" s="88" t="s">
        <v>294</v>
      </c>
      <c r="I49" s="22" t="s">
        <v>24</v>
      </c>
      <c r="J49" s="3">
        <v>0.98599999999999999</v>
      </c>
      <c r="K49" s="3">
        <v>7.0000000000000001E-3</v>
      </c>
      <c r="L49" s="21" t="s">
        <v>25</v>
      </c>
      <c r="M49" s="21" t="s">
        <v>295</v>
      </c>
      <c r="N49" s="21" t="s">
        <v>27</v>
      </c>
      <c r="O49" s="21" t="s">
        <v>133</v>
      </c>
      <c r="P49" s="21" t="s">
        <v>38</v>
      </c>
      <c r="Q49" s="22" t="s">
        <v>49</v>
      </c>
    </row>
    <row r="50" spans="1:17" s="19" customFormat="1" ht="15" customHeight="1" x14ac:dyDescent="0.25">
      <c r="A50" s="21" t="s">
        <v>17</v>
      </c>
      <c r="B50" s="47" t="s">
        <v>296</v>
      </c>
      <c r="C50" s="22" t="s">
        <v>297</v>
      </c>
      <c r="D50" s="2">
        <v>107392</v>
      </c>
      <c r="E50" s="33" t="s">
        <v>298</v>
      </c>
      <c r="F50" s="20" t="s">
        <v>299</v>
      </c>
      <c r="G50" s="21" t="s">
        <v>22</v>
      </c>
      <c r="H50" s="88" t="s">
        <v>153</v>
      </c>
      <c r="I50" s="22" t="s">
        <v>24</v>
      </c>
      <c r="J50" s="3">
        <v>0.99199999999999999</v>
      </c>
      <c r="K50" s="3">
        <v>0</v>
      </c>
      <c r="L50" s="21" t="s">
        <v>25</v>
      </c>
      <c r="M50" s="21" t="s">
        <v>26</v>
      </c>
      <c r="N50" s="21" t="s">
        <v>27</v>
      </c>
      <c r="O50" s="33" t="s">
        <v>300</v>
      </c>
      <c r="P50" s="33" t="s">
        <v>29</v>
      </c>
      <c r="Q50" s="34" t="s">
        <v>30</v>
      </c>
    </row>
    <row r="51" spans="1:17" s="19" customFormat="1" ht="15" customHeight="1" x14ac:dyDescent="0.25">
      <c r="A51" s="21" t="s">
        <v>17</v>
      </c>
      <c r="B51" s="47" t="s">
        <v>301</v>
      </c>
      <c r="C51" s="22" t="s">
        <v>302</v>
      </c>
      <c r="D51" s="2">
        <v>110167</v>
      </c>
      <c r="E51" s="21" t="s">
        <v>303</v>
      </c>
      <c r="F51" s="36" t="s">
        <v>304</v>
      </c>
      <c r="G51" s="21" t="s">
        <v>22</v>
      </c>
      <c r="H51" s="88" t="s">
        <v>23</v>
      </c>
      <c r="I51" s="34" t="s">
        <v>305</v>
      </c>
      <c r="J51" s="4">
        <v>0.98799999999999999</v>
      </c>
      <c r="K51" s="4">
        <v>4.1000000000000002E-2</v>
      </c>
      <c r="L51" s="21" t="s">
        <v>306</v>
      </c>
      <c r="M51" s="21" t="s">
        <v>307</v>
      </c>
      <c r="N51" s="21" t="s">
        <v>27</v>
      </c>
      <c r="O51" s="21" t="s">
        <v>308</v>
      </c>
      <c r="P51" s="33" t="s">
        <v>103</v>
      </c>
      <c r="Q51" s="34" t="s">
        <v>104</v>
      </c>
    </row>
    <row r="52" spans="1:17" s="19" customFormat="1" ht="15" customHeight="1" x14ac:dyDescent="0.25">
      <c r="A52" s="21" t="s">
        <v>31</v>
      </c>
      <c r="B52" s="25" t="s">
        <v>309</v>
      </c>
      <c r="C52" s="21" t="s">
        <v>310</v>
      </c>
      <c r="D52" s="2">
        <v>29358</v>
      </c>
      <c r="E52" s="21" t="s">
        <v>311</v>
      </c>
      <c r="F52" s="23" t="s">
        <v>312</v>
      </c>
      <c r="G52" s="21" t="s">
        <v>22</v>
      </c>
      <c r="H52" s="88" t="s">
        <v>153</v>
      </c>
      <c r="I52" s="22" t="s">
        <v>24</v>
      </c>
      <c r="J52" s="3">
        <v>0.97899999999999998</v>
      </c>
      <c r="K52" s="3">
        <v>8.9999999999999993E-3</v>
      </c>
      <c r="L52" s="21" t="s">
        <v>25</v>
      </c>
      <c r="M52" s="21" t="s">
        <v>295</v>
      </c>
      <c r="N52" s="21" t="s">
        <v>27</v>
      </c>
      <c r="O52" s="21" t="s">
        <v>133</v>
      </c>
      <c r="P52" s="21" t="s">
        <v>38</v>
      </c>
      <c r="Q52" s="22" t="s">
        <v>49</v>
      </c>
    </row>
    <row r="53" spans="1:17" s="19" customFormat="1" ht="15" customHeight="1" x14ac:dyDescent="0.25">
      <c r="A53" s="21" t="s">
        <v>31</v>
      </c>
      <c r="B53" s="25" t="s">
        <v>313</v>
      </c>
      <c r="C53" s="21" t="s">
        <v>314</v>
      </c>
      <c r="D53" s="2">
        <v>1551</v>
      </c>
      <c r="E53" s="21" t="s">
        <v>315</v>
      </c>
      <c r="F53" s="22" t="s">
        <v>316</v>
      </c>
      <c r="G53" s="21" t="s">
        <v>22</v>
      </c>
      <c r="H53" s="88" t="s">
        <v>317</v>
      </c>
      <c r="I53" s="22" t="s">
        <v>24</v>
      </c>
      <c r="J53" s="3">
        <v>1</v>
      </c>
      <c r="K53" s="3">
        <v>8.9999999999999993E-3</v>
      </c>
      <c r="L53" s="21" t="s">
        <v>25</v>
      </c>
      <c r="M53" s="21" t="s">
        <v>36</v>
      </c>
      <c r="N53" s="21" t="s">
        <v>27</v>
      </c>
      <c r="O53" s="21" t="s">
        <v>133</v>
      </c>
      <c r="P53" s="21" t="s">
        <v>318</v>
      </c>
      <c r="Q53" s="22" t="s">
        <v>319</v>
      </c>
    </row>
    <row r="54" spans="1:17" s="19" customFormat="1" ht="15" customHeight="1" x14ac:dyDescent="0.25">
      <c r="A54" s="21" t="s">
        <v>31</v>
      </c>
      <c r="B54" s="25" t="s">
        <v>320</v>
      </c>
      <c r="C54" s="21" t="s">
        <v>325</v>
      </c>
      <c r="D54" s="2">
        <v>29132</v>
      </c>
      <c r="E54" s="21" t="s">
        <v>326</v>
      </c>
      <c r="F54" s="23" t="s">
        <v>327</v>
      </c>
      <c r="G54" s="21" t="s">
        <v>22</v>
      </c>
      <c r="H54" s="89" t="s">
        <v>317</v>
      </c>
      <c r="I54" s="22" t="s">
        <v>24</v>
      </c>
      <c r="J54" s="3">
        <v>0.93600000000000005</v>
      </c>
      <c r="K54" s="3">
        <v>0.01</v>
      </c>
      <c r="L54" s="21" t="s">
        <v>25</v>
      </c>
      <c r="M54" s="21" t="s">
        <v>36</v>
      </c>
      <c r="N54" s="21" t="s">
        <v>27</v>
      </c>
      <c r="O54" s="21" t="s">
        <v>133</v>
      </c>
      <c r="P54" s="21" t="s">
        <v>38</v>
      </c>
      <c r="Q54" s="22" t="s">
        <v>86</v>
      </c>
    </row>
    <row r="55" spans="1:17" s="19" customFormat="1" ht="15" customHeight="1" x14ac:dyDescent="0.25">
      <c r="A55" s="21" t="s">
        <v>31</v>
      </c>
      <c r="B55" s="25" t="s">
        <v>320</v>
      </c>
      <c r="C55" s="21" t="s">
        <v>321</v>
      </c>
      <c r="D55" s="2">
        <v>26113</v>
      </c>
      <c r="E55" s="21" t="s">
        <v>322</v>
      </c>
      <c r="F55" s="22" t="s">
        <v>323</v>
      </c>
      <c r="G55" s="21" t="s">
        <v>22</v>
      </c>
      <c r="H55" s="89" t="s">
        <v>317</v>
      </c>
      <c r="I55" s="84" t="s">
        <v>324</v>
      </c>
      <c r="J55" s="3">
        <v>1</v>
      </c>
      <c r="K55" s="3">
        <v>8.9999999999999993E-3</v>
      </c>
      <c r="L55" s="21" t="s">
        <v>25</v>
      </c>
      <c r="M55" s="21" t="s">
        <v>117</v>
      </c>
      <c r="N55" s="21" t="s">
        <v>27</v>
      </c>
      <c r="O55" s="21" t="s">
        <v>118</v>
      </c>
      <c r="P55" s="21" t="s">
        <v>119</v>
      </c>
      <c r="Q55" s="22" t="s">
        <v>59</v>
      </c>
    </row>
    <row r="56" spans="1:17" s="19" customFormat="1" ht="15" customHeight="1" x14ac:dyDescent="0.25">
      <c r="A56" s="21" t="s">
        <v>31</v>
      </c>
      <c r="B56" s="82" t="s">
        <v>328</v>
      </c>
      <c r="C56" s="21" t="s">
        <v>329</v>
      </c>
      <c r="D56" s="2">
        <v>100503</v>
      </c>
      <c r="E56" s="21" t="s">
        <v>330</v>
      </c>
      <c r="F56" s="23" t="s">
        <v>331</v>
      </c>
      <c r="G56" s="21" t="s">
        <v>22</v>
      </c>
      <c r="H56" s="88" t="s">
        <v>153</v>
      </c>
      <c r="I56" s="22" t="s">
        <v>24</v>
      </c>
      <c r="J56" s="3">
        <v>0.99199999999999999</v>
      </c>
      <c r="K56" s="3">
        <v>5.0000000000000001E-3</v>
      </c>
      <c r="L56" s="21" t="s">
        <v>25</v>
      </c>
      <c r="M56" s="21" t="s">
        <v>259</v>
      </c>
      <c r="N56" s="21" t="s">
        <v>27</v>
      </c>
      <c r="O56" s="21" t="s">
        <v>90</v>
      </c>
      <c r="P56" s="21" t="s">
        <v>38</v>
      </c>
      <c r="Q56" s="22" t="s">
        <v>49</v>
      </c>
    </row>
    <row r="57" spans="1:17" s="19" customFormat="1" ht="15" customHeight="1" x14ac:dyDescent="0.25">
      <c r="A57" s="21" t="s">
        <v>31</v>
      </c>
      <c r="B57" s="25" t="s">
        <v>332</v>
      </c>
      <c r="C57" s="21" t="s">
        <v>333</v>
      </c>
      <c r="D57" s="2">
        <v>29991</v>
      </c>
      <c r="E57" s="21" t="s">
        <v>334</v>
      </c>
      <c r="F57" s="23" t="s">
        <v>335</v>
      </c>
      <c r="G57" s="21" t="s">
        <v>22</v>
      </c>
      <c r="H57" s="88" t="s">
        <v>153</v>
      </c>
      <c r="I57" s="22" t="s">
        <v>24</v>
      </c>
      <c r="J57" s="3">
        <v>1</v>
      </c>
      <c r="K57" s="3">
        <v>8.0000000000000002E-3</v>
      </c>
      <c r="L57" s="21" t="s">
        <v>25</v>
      </c>
      <c r="M57" s="21" t="s">
        <v>108</v>
      </c>
      <c r="N57" s="21" t="s">
        <v>27</v>
      </c>
      <c r="O57" s="21" t="s">
        <v>199</v>
      </c>
      <c r="P57" s="21" t="s">
        <v>38</v>
      </c>
      <c r="Q57" s="22" t="s">
        <v>49</v>
      </c>
    </row>
    <row r="58" spans="1:17" s="19" customFormat="1" ht="15" customHeight="1" x14ac:dyDescent="0.25">
      <c r="A58" s="21" t="s">
        <v>31</v>
      </c>
      <c r="B58" s="25" t="s">
        <v>336</v>
      </c>
      <c r="C58" s="21" t="s">
        <v>337</v>
      </c>
      <c r="D58" s="2">
        <v>29355</v>
      </c>
      <c r="E58" s="21" t="s">
        <v>338</v>
      </c>
      <c r="F58" s="22" t="s">
        <v>339</v>
      </c>
      <c r="G58" s="21" t="s">
        <v>22</v>
      </c>
      <c r="H58" s="88" t="s">
        <v>317</v>
      </c>
      <c r="I58" s="22" t="s">
        <v>24</v>
      </c>
      <c r="J58" s="3">
        <v>1</v>
      </c>
      <c r="K58" s="3">
        <v>0</v>
      </c>
      <c r="L58" s="21" t="s">
        <v>25</v>
      </c>
      <c r="M58" s="21" t="s">
        <v>259</v>
      </c>
      <c r="N58" s="21" t="s">
        <v>27</v>
      </c>
      <c r="O58" s="21" t="s">
        <v>48</v>
      </c>
      <c r="P58" s="21" t="s">
        <v>38</v>
      </c>
      <c r="Q58" s="22" t="s">
        <v>49</v>
      </c>
    </row>
    <row r="59" spans="1:17" s="19" customFormat="1" ht="15" customHeight="1" x14ac:dyDescent="0.25">
      <c r="A59" s="21" t="s">
        <v>31</v>
      </c>
      <c r="B59" s="25" t="s">
        <v>336</v>
      </c>
      <c r="C59" s="21" t="s">
        <v>340</v>
      </c>
      <c r="D59" s="2">
        <v>29357</v>
      </c>
      <c r="E59" s="21" t="s">
        <v>341</v>
      </c>
      <c r="F59" s="23" t="s">
        <v>342</v>
      </c>
      <c r="G59" s="21" t="s">
        <v>22</v>
      </c>
      <c r="H59" s="88" t="s">
        <v>317</v>
      </c>
      <c r="I59" s="22" t="s">
        <v>24</v>
      </c>
      <c r="J59" s="3">
        <v>1</v>
      </c>
      <c r="K59" s="3">
        <v>0</v>
      </c>
      <c r="L59" s="21" t="s">
        <v>25</v>
      </c>
      <c r="M59" s="21" t="s">
        <v>259</v>
      </c>
      <c r="N59" s="21" t="s">
        <v>27</v>
      </c>
      <c r="O59" s="21" t="s">
        <v>90</v>
      </c>
      <c r="P59" s="21" t="s">
        <v>38</v>
      </c>
      <c r="Q59" s="22" t="s">
        <v>49</v>
      </c>
    </row>
    <row r="60" spans="1:17" s="19" customFormat="1" ht="15" customHeight="1" x14ac:dyDescent="0.25">
      <c r="A60" s="21" t="s">
        <v>31</v>
      </c>
      <c r="B60" s="47" t="s">
        <v>343</v>
      </c>
      <c r="C60" s="21" t="s">
        <v>344</v>
      </c>
      <c r="D60" s="2">
        <v>29422</v>
      </c>
      <c r="E60" s="21" t="s">
        <v>345</v>
      </c>
      <c r="F60" s="22" t="s">
        <v>346</v>
      </c>
      <c r="G60" s="21" t="s">
        <v>22</v>
      </c>
      <c r="H60" s="88" t="s">
        <v>153</v>
      </c>
      <c r="I60" s="22" t="s">
        <v>24</v>
      </c>
      <c r="J60" s="3">
        <v>0.99299999999999999</v>
      </c>
      <c r="K60" s="3">
        <v>0</v>
      </c>
      <c r="L60" s="21" t="s">
        <v>25</v>
      </c>
      <c r="M60" s="21" t="s">
        <v>259</v>
      </c>
      <c r="N60" s="21" t="s">
        <v>27</v>
      </c>
      <c r="O60" s="21" t="s">
        <v>48</v>
      </c>
      <c r="P60" s="21" t="s">
        <v>38</v>
      </c>
      <c r="Q60" s="22" t="s">
        <v>49</v>
      </c>
    </row>
    <row r="61" spans="1:17" s="19" customFormat="1" ht="15" customHeight="1" x14ac:dyDescent="0.25">
      <c r="A61" s="21" t="s">
        <v>31</v>
      </c>
      <c r="B61" s="25" t="s">
        <v>347</v>
      </c>
      <c r="C61" s="21" t="s">
        <v>348</v>
      </c>
      <c r="D61" s="2">
        <v>29356</v>
      </c>
      <c r="E61" s="21" t="s">
        <v>349</v>
      </c>
      <c r="F61" s="21" t="s">
        <v>350</v>
      </c>
      <c r="G61" s="21" t="s">
        <v>22</v>
      </c>
      <c r="H61" s="88" t="s">
        <v>23</v>
      </c>
      <c r="I61" s="22" t="s">
        <v>24</v>
      </c>
      <c r="J61" s="3">
        <v>0.99399999999999999</v>
      </c>
      <c r="K61" s="3">
        <v>0</v>
      </c>
      <c r="L61" s="21" t="s">
        <v>25</v>
      </c>
      <c r="M61" s="21" t="s">
        <v>36</v>
      </c>
      <c r="N61" s="21" t="s">
        <v>27</v>
      </c>
      <c r="O61" s="21" t="s">
        <v>351</v>
      </c>
      <c r="P61" s="21" t="s">
        <v>38</v>
      </c>
      <c r="Q61" s="22" t="s">
        <v>49</v>
      </c>
    </row>
    <row r="62" spans="1:17" s="19" customFormat="1" ht="15" customHeight="1" x14ac:dyDescent="0.25">
      <c r="A62" s="21" t="s">
        <v>31</v>
      </c>
      <c r="B62" s="25" t="s">
        <v>352</v>
      </c>
      <c r="C62" s="21" t="s">
        <v>353</v>
      </c>
      <c r="D62" s="2">
        <v>29420</v>
      </c>
      <c r="E62" s="21" t="s">
        <v>354</v>
      </c>
      <c r="F62" s="23" t="s">
        <v>355</v>
      </c>
      <c r="G62" s="21" t="s">
        <v>22</v>
      </c>
      <c r="H62" s="88" t="s">
        <v>153</v>
      </c>
      <c r="I62" s="22" t="s">
        <v>24</v>
      </c>
      <c r="J62" s="3">
        <v>0.98599999999999999</v>
      </c>
      <c r="K62" s="3">
        <v>7.0000000000000001E-3</v>
      </c>
      <c r="L62" s="21" t="s">
        <v>25</v>
      </c>
      <c r="M62" s="21" t="s">
        <v>356</v>
      </c>
      <c r="N62" s="21" t="s">
        <v>27</v>
      </c>
      <c r="O62" s="21" t="s">
        <v>48</v>
      </c>
      <c r="P62" s="21" t="s">
        <v>38</v>
      </c>
      <c r="Q62" s="22" t="s">
        <v>49</v>
      </c>
    </row>
    <row r="63" spans="1:17" s="19" customFormat="1" ht="15" customHeight="1" x14ac:dyDescent="0.25">
      <c r="A63" s="21" t="s">
        <v>31</v>
      </c>
      <c r="B63" s="29" t="s">
        <v>357</v>
      </c>
      <c r="C63" s="21" t="s">
        <v>358</v>
      </c>
      <c r="D63" s="2">
        <v>29486</v>
      </c>
      <c r="E63" s="21" t="s">
        <v>359</v>
      </c>
      <c r="F63" s="23" t="s">
        <v>360</v>
      </c>
      <c r="G63" s="21" t="s">
        <v>22</v>
      </c>
      <c r="H63" s="88" t="s">
        <v>23</v>
      </c>
      <c r="I63" s="22" t="s">
        <v>24</v>
      </c>
      <c r="J63" s="3">
        <v>0.98299999999999998</v>
      </c>
      <c r="K63" s="3">
        <v>8.9999999999999993E-3</v>
      </c>
      <c r="L63" s="21" t="s">
        <v>25</v>
      </c>
      <c r="M63" s="21" t="s">
        <v>361</v>
      </c>
      <c r="N63" s="21" t="s">
        <v>27</v>
      </c>
      <c r="O63" s="21" t="s">
        <v>48</v>
      </c>
      <c r="P63" s="21" t="s">
        <v>38</v>
      </c>
      <c r="Q63" s="22" t="s">
        <v>49</v>
      </c>
    </row>
    <row r="64" spans="1:17" s="19" customFormat="1" ht="15" customHeight="1" x14ac:dyDescent="0.25">
      <c r="A64" s="21" t="s">
        <v>17</v>
      </c>
      <c r="B64" s="57" t="s">
        <v>362</v>
      </c>
      <c r="C64" s="22" t="s">
        <v>363</v>
      </c>
      <c r="D64" s="2">
        <v>110160</v>
      </c>
      <c r="E64" s="21" t="s">
        <v>364</v>
      </c>
      <c r="F64" s="37" t="s">
        <v>365</v>
      </c>
      <c r="G64" s="21" t="s">
        <v>22</v>
      </c>
      <c r="H64" s="88" t="s">
        <v>317</v>
      </c>
      <c r="I64" s="34" t="s">
        <v>366</v>
      </c>
      <c r="J64" s="4">
        <v>0.95599999999999996</v>
      </c>
      <c r="K64" s="4">
        <v>2.5999999999999999E-2</v>
      </c>
      <c r="L64" s="21" t="s">
        <v>25</v>
      </c>
      <c r="M64" s="21" t="s">
        <v>101</v>
      </c>
      <c r="N64" s="21" t="s">
        <v>27</v>
      </c>
      <c r="O64" s="33" t="s">
        <v>217</v>
      </c>
      <c r="P64" s="33" t="s">
        <v>103</v>
      </c>
      <c r="Q64" s="34" t="s">
        <v>104</v>
      </c>
    </row>
    <row r="65" spans="1:17" s="19" customFormat="1" ht="15" customHeight="1" x14ac:dyDescent="0.25">
      <c r="A65" s="21" t="s">
        <v>17</v>
      </c>
      <c r="B65" s="47" t="s">
        <v>367</v>
      </c>
      <c r="C65" s="22" t="s">
        <v>368</v>
      </c>
      <c r="D65" s="2">
        <v>103720</v>
      </c>
      <c r="E65" s="21" t="s">
        <v>369</v>
      </c>
      <c r="F65" s="36" t="s">
        <v>370</v>
      </c>
      <c r="G65" s="21" t="s">
        <v>124</v>
      </c>
      <c r="H65" s="88" t="s">
        <v>371</v>
      </c>
      <c r="I65" s="22" t="s">
        <v>372</v>
      </c>
      <c r="J65" s="3">
        <v>0.99399999999999999</v>
      </c>
      <c r="K65" s="3">
        <v>4.0000000000000001E-3</v>
      </c>
      <c r="L65" s="21" t="s">
        <v>25</v>
      </c>
      <c r="M65" s="21" t="s">
        <v>373</v>
      </c>
      <c r="N65" s="21" t="s">
        <v>27</v>
      </c>
      <c r="O65" s="21" t="s">
        <v>374</v>
      </c>
      <c r="P65" s="35" t="s">
        <v>375</v>
      </c>
      <c r="Q65" s="22" t="s">
        <v>376</v>
      </c>
    </row>
    <row r="66" spans="1:17" s="19" customFormat="1" ht="15" customHeight="1" x14ac:dyDescent="0.25">
      <c r="A66" s="21" t="s">
        <v>31</v>
      </c>
      <c r="B66" s="25" t="s">
        <v>1079</v>
      </c>
      <c r="C66" s="21" t="s">
        <v>377</v>
      </c>
      <c r="D66" s="2">
        <v>29485</v>
      </c>
      <c r="E66" s="21" t="s">
        <v>378</v>
      </c>
      <c r="F66" s="22" t="s">
        <v>379</v>
      </c>
      <c r="G66" s="21" t="s">
        <v>22</v>
      </c>
      <c r="H66" s="88" t="s">
        <v>23</v>
      </c>
      <c r="I66" s="22" t="s">
        <v>24</v>
      </c>
      <c r="J66" s="3">
        <v>0.99299999999999999</v>
      </c>
      <c r="K66" s="3">
        <v>0</v>
      </c>
      <c r="L66" s="21" t="s">
        <v>25</v>
      </c>
      <c r="M66" s="21" t="s">
        <v>380</v>
      </c>
      <c r="N66" s="21" t="s">
        <v>27</v>
      </c>
      <c r="O66" s="21" t="s">
        <v>48</v>
      </c>
      <c r="P66" s="21" t="s">
        <v>38</v>
      </c>
      <c r="Q66" s="22" t="s">
        <v>49</v>
      </c>
    </row>
    <row r="67" spans="1:17" s="19" customFormat="1" ht="15" customHeight="1" x14ac:dyDescent="0.25">
      <c r="A67" s="21" t="s">
        <v>31</v>
      </c>
      <c r="B67" s="25" t="s">
        <v>1080</v>
      </c>
      <c r="C67" s="21" t="s">
        <v>381</v>
      </c>
      <c r="D67" s="2">
        <v>26114</v>
      </c>
      <c r="E67" s="21" t="s">
        <v>382</v>
      </c>
      <c r="F67" s="22" t="s">
        <v>383</v>
      </c>
      <c r="G67" s="21" t="s">
        <v>22</v>
      </c>
      <c r="H67" s="88" t="s">
        <v>23</v>
      </c>
      <c r="I67" s="84" t="s">
        <v>384</v>
      </c>
      <c r="J67" s="3">
        <v>0.99299999999999999</v>
      </c>
      <c r="K67" s="3">
        <v>1.2999999999999999E-2</v>
      </c>
      <c r="L67" s="21" t="s">
        <v>25</v>
      </c>
      <c r="M67" s="21" t="s">
        <v>117</v>
      </c>
      <c r="N67" s="21" t="s">
        <v>27</v>
      </c>
      <c r="O67" s="21" t="s">
        <v>385</v>
      </c>
      <c r="P67" s="21" t="s">
        <v>119</v>
      </c>
      <c r="Q67" s="22" t="s">
        <v>59</v>
      </c>
    </row>
    <row r="68" spans="1:17" s="19" customFormat="1" ht="15" customHeight="1" x14ac:dyDescent="0.25">
      <c r="A68" s="21" t="s">
        <v>17</v>
      </c>
      <c r="B68" s="47" t="s">
        <v>386</v>
      </c>
      <c r="C68" s="22" t="s">
        <v>387</v>
      </c>
      <c r="D68" s="2">
        <v>106040</v>
      </c>
      <c r="E68" s="33" t="s">
        <v>388</v>
      </c>
      <c r="F68" s="36" t="s">
        <v>389</v>
      </c>
      <c r="G68" s="21" t="s">
        <v>22</v>
      </c>
      <c r="H68" s="88" t="s">
        <v>390</v>
      </c>
      <c r="I68" s="22" t="s">
        <v>24</v>
      </c>
      <c r="J68" s="3">
        <v>0.99299999999999999</v>
      </c>
      <c r="K68" s="3">
        <v>4.3999999999999997E-2</v>
      </c>
      <c r="L68" s="21" t="s">
        <v>391</v>
      </c>
      <c r="M68" s="21" t="s">
        <v>108</v>
      </c>
      <c r="N68" s="21" t="s">
        <v>27</v>
      </c>
      <c r="O68" s="21" t="s">
        <v>392</v>
      </c>
      <c r="P68" s="33" t="s">
        <v>38</v>
      </c>
      <c r="Q68" s="22" t="s">
        <v>30</v>
      </c>
    </row>
    <row r="69" spans="1:17" s="19" customFormat="1" ht="15" customHeight="1" x14ac:dyDescent="0.25">
      <c r="A69" s="21" t="s">
        <v>31</v>
      </c>
      <c r="B69" s="25" t="s">
        <v>393</v>
      </c>
      <c r="C69" s="21" t="s">
        <v>399</v>
      </c>
      <c r="D69" s="2">
        <v>32036</v>
      </c>
      <c r="E69" s="21" t="s">
        <v>400</v>
      </c>
      <c r="F69" s="22" t="s">
        <v>1051</v>
      </c>
      <c r="G69" s="21" t="s">
        <v>22</v>
      </c>
      <c r="H69" s="88" t="s">
        <v>390</v>
      </c>
      <c r="I69" s="84" t="s">
        <v>401</v>
      </c>
      <c r="J69" s="3">
        <v>0.996</v>
      </c>
      <c r="K69" s="3">
        <v>0</v>
      </c>
      <c r="L69" s="21" t="s">
        <v>46</v>
      </c>
      <c r="M69" s="21" t="s">
        <v>56</v>
      </c>
      <c r="N69" s="21" t="s">
        <v>27</v>
      </c>
      <c r="O69" s="21" t="s">
        <v>402</v>
      </c>
      <c r="P69" s="21" t="s">
        <v>58</v>
      </c>
      <c r="Q69" s="22" t="s">
        <v>59</v>
      </c>
    </row>
    <row r="70" spans="1:17" s="19" customFormat="1" ht="15" customHeight="1" x14ac:dyDescent="0.25">
      <c r="A70" s="21" t="s">
        <v>31</v>
      </c>
      <c r="B70" s="25" t="s">
        <v>393</v>
      </c>
      <c r="C70" s="21" t="s">
        <v>394</v>
      </c>
      <c r="D70" s="2">
        <v>29488</v>
      </c>
      <c r="E70" s="21" t="s">
        <v>395</v>
      </c>
      <c r="F70" s="22" t="s">
        <v>396</v>
      </c>
      <c r="G70" s="21" t="s">
        <v>22</v>
      </c>
      <c r="H70" s="88" t="s">
        <v>390</v>
      </c>
      <c r="I70" s="22" t="s">
        <v>24</v>
      </c>
      <c r="J70" s="3">
        <v>0.996</v>
      </c>
      <c r="K70" s="3">
        <v>0</v>
      </c>
      <c r="L70" s="21" t="s">
        <v>46</v>
      </c>
      <c r="M70" s="21" t="s">
        <v>397</v>
      </c>
      <c r="N70" s="21" t="s">
        <v>27</v>
      </c>
      <c r="O70" s="21" t="s">
        <v>398</v>
      </c>
      <c r="P70" s="21" t="s">
        <v>38</v>
      </c>
      <c r="Q70" s="22" t="s">
        <v>49</v>
      </c>
    </row>
    <row r="71" spans="1:17" s="19" customFormat="1" ht="15" customHeight="1" x14ac:dyDescent="0.25">
      <c r="A71" s="21" t="s">
        <v>17</v>
      </c>
      <c r="B71" s="47" t="s">
        <v>393</v>
      </c>
      <c r="C71" s="22" t="s">
        <v>403</v>
      </c>
      <c r="D71" s="2">
        <v>110077</v>
      </c>
      <c r="E71" s="33" t="s">
        <v>404</v>
      </c>
      <c r="F71" s="36" t="s">
        <v>405</v>
      </c>
      <c r="G71" s="21" t="s">
        <v>22</v>
      </c>
      <c r="H71" s="88" t="s">
        <v>390</v>
      </c>
      <c r="I71" s="22" t="s">
        <v>24</v>
      </c>
      <c r="J71" s="3">
        <v>0.996</v>
      </c>
      <c r="K71" s="3">
        <v>1E-3</v>
      </c>
      <c r="L71" s="21" t="s">
        <v>46</v>
      </c>
      <c r="M71" s="21" t="s">
        <v>108</v>
      </c>
      <c r="N71" s="21" t="s">
        <v>27</v>
      </c>
      <c r="O71" s="21" t="s">
        <v>66</v>
      </c>
      <c r="P71" s="21" t="s">
        <v>29</v>
      </c>
      <c r="Q71" s="22" t="s">
        <v>30</v>
      </c>
    </row>
    <row r="72" spans="1:17" s="19" customFormat="1" ht="15" customHeight="1" x14ac:dyDescent="0.25">
      <c r="A72" s="21" t="s">
        <v>17</v>
      </c>
      <c r="B72" s="47" t="s">
        <v>393</v>
      </c>
      <c r="C72" s="22" t="s">
        <v>406</v>
      </c>
      <c r="D72" s="2">
        <v>106192</v>
      </c>
      <c r="E72" s="33" t="s">
        <v>407</v>
      </c>
      <c r="F72" s="39" t="s">
        <v>405</v>
      </c>
      <c r="G72" s="21" t="s">
        <v>22</v>
      </c>
      <c r="H72" s="88" t="s">
        <v>390</v>
      </c>
      <c r="I72" s="22" t="s">
        <v>24</v>
      </c>
      <c r="J72" s="3">
        <v>0.98899999999999999</v>
      </c>
      <c r="K72" s="3">
        <v>0</v>
      </c>
      <c r="L72" s="21" t="s">
        <v>391</v>
      </c>
      <c r="M72" s="21" t="s">
        <v>108</v>
      </c>
      <c r="N72" s="21" t="s">
        <v>27</v>
      </c>
      <c r="O72" s="21" t="s">
        <v>392</v>
      </c>
      <c r="P72" s="33" t="s">
        <v>38</v>
      </c>
      <c r="Q72" s="22" t="s">
        <v>30</v>
      </c>
    </row>
    <row r="73" spans="1:17" s="19" customFormat="1" ht="15" customHeight="1" x14ac:dyDescent="0.25">
      <c r="A73" s="21" t="s">
        <v>17</v>
      </c>
      <c r="B73" s="47" t="s">
        <v>408</v>
      </c>
      <c r="C73" s="22" t="s">
        <v>409</v>
      </c>
      <c r="D73" s="2">
        <v>111623</v>
      </c>
      <c r="E73" s="33" t="s">
        <v>410</v>
      </c>
      <c r="F73" s="36" t="s">
        <v>411</v>
      </c>
      <c r="G73" s="21" t="s">
        <v>22</v>
      </c>
      <c r="H73" s="88" t="s">
        <v>390</v>
      </c>
      <c r="I73" s="22" t="s">
        <v>24</v>
      </c>
      <c r="J73" s="3">
        <v>0.995</v>
      </c>
      <c r="K73" s="3">
        <v>0</v>
      </c>
      <c r="L73" s="21" t="s">
        <v>25</v>
      </c>
      <c r="M73" s="21" t="s">
        <v>65</v>
      </c>
      <c r="N73" s="21" t="s">
        <v>27</v>
      </c>
      <c r="O73" s="33" t="s">
        <v>96</v>
      </c>
      <c r="P73" s="21" t="s">
        <v>29</v>
      </c>
      <c r="Q73" s="22" t="s">
        <v>30</v>
      </c>
    </row>
    <row r="74" spans="1:17" s="19" customFormat="1" ht="15" customHeight="1" x14ac:dyDescent="0.25">
      <c r="A74" s="21" t="s">
        <v>31</v>
      </c>
      <c r="B74" s="25" t="s">
        <v>412</v>
      </c>
      <c r="C74" s="21" t="s">
        <v>417</v>
      </c>
      <c r="D74" s="2">
        <v>28565</v>
      </c>
      <c r="E74" s="21" t="s">
        <v>418</v>
      </c>
      <c r="F74" s="37" t="s">
        <v>1052</v>
      </c>
      <c r="G74" s="21" t="s">
        <v>22</v>
      </c>
      <c r="H74" s="88" t="s">
        <v>390</v>
      </c>
      <c r="I74" s="22" t="s">
        <v>24</v>
      </c>
      <c r="J74" s="3">
        <v>0.99299999999999999</v>
      </c>
      <c r="K74" s="3">
        <v>2E-3</v>
      </c>
      <c r="L74" s="21" t="s">
        <v>46</v>
      </c>
      <c r="M74" s="21" t="s">
        <v>36</v>
      </c>
      <c r="N74" s="21" t="s">
        <v>27</v>
      </c>
      <c r="O74" s="21" t="s">
        <v>48</v>
      </c>
      <c r="P74" s="21" t="s">
        <v>38</v>
      </c>
      <c r="Q74" s="22" t="s">
        <v>86</v>
      </c>
    </row>
    <row r="75" spans="1:17" s="19" customFormat="1" ht="15" customHeight="1" x14ac:dyDescent="0.25">
      <c r="A75" s="21" t="s">
        <v>31</v>
      </c>
      <c r="B75" s="25" t="s">
        <v>412</v>
      </c>
      <c r="C75" s="21" t="s">
        <v>419</v>
      </c>
      <c r="D75" s="2">
        <v>100110</v>
      </c>
      <c r="E75" s="21" t="s">
        <v>420</v>
      </c>
      <c r="F75" s="37" t="s">
        <v>1053</v>
      </c>
      <c r="G75" s="21" t="s">
        <v>22</v>
      </c>
      <c r="H75" s="88" t="s">
        <v>390</v>
      </c>
      <c r="I75" s="22" t="s">
        <v>24</v>
      </c>
      <c r="J75" s="3">
        <v>0.99299999999999999</v>
      </c>
      <c r="K75" s="3">
        <v>2E-3</v>
      </c>
      <c r="L75" s="21" t="s">
        <v>46</v>
      </c>
      <c r="M75" s="21" t="s">
        <v>108</v>
      </c>
      <c r="N75" s="21" t="s">
        <v>27</v>
      </c>
      <c r="O75" s="21" t="s">
        <v>199</v>
      </c>
      <c r="P75" s="21" t="s">
        <v>38</v>
      </c>
      <c r="Q75" s="22" t="s">
        <v>49</v>
      </c>
    </row>
    <row r="76" spans="1:17" s="19" customFormat="1" ht="15" customHeight="1" x14ac:dyDescent="0.25">
      <c r="A76" s="21" t="s">
        <v>31</v>
      </c>
      <c r="B76" s="25" t="s">
        <v>412</v>
      </c>
      <c r="C76" s="21" t="s">
        <v>413</v>
      </c>
      <c r="D76" s="2">
        <v>28564</v>
      </c>
      <c r="E76" s="21" t="s">
        <v>414</v>
      </c>
      <c r="F76" s="23" t="s">
        <v>415</v>
      </c>
      <c r="G76" s="21" t="s">
        <v>22</v>
      </c>
      <c r="H76" s="88" t="s">
        <v>390</v>
      </c>
      <c r="I76" s="22" t="s">
        <v>24</v>
      </c>
      <c r="J76" s="3">
        <v>0.99299999999999999</v>
      </c>
      <c r="K76" s="3">
        <v>2E-3</v>
      </c>
      <c r="L76" s="21" t="s">
        <v>46</v>
      </c>
      <c r="M76" s="21" t="s">
        <v>416</v>
      </c>
      <c r="N76" s="21" t="s">
        <v>27</v>
      </c>
      <c r="O76" s="21" t="s">
        <v>48</v>
      </c>
      <c r="P76" s="21" t="s">
        <v>38</v>
      </c>
      <c r="Q76" s="22" t="s">
        <v>49</v>
      </c>
    </row>
    <row r="77" spans="1:17" s="19" customFormat="1" ht="15" customHeight="1" x14ac:dyDescent="0.25">
      <c r="A77" s="21" t="s">
        <v>17</v>
      </c>
      <c r="B77" s="47" t="s">
        <v>412</v>
      </c>
      <c r="C77" s="22" t="s">
        <v>421</v>
      </c>
      <c r="D77" s="2">
        <v>111134</v>
      </c>
      <c r="E77" s="33" t="s">
        <v>422</v>
      </c>
      <c r="F77" s="36" t="s">
        <v>423</v>
      </c>
      <c r="G77" s="21" t="s">
        <v>22</v>
      </c>
      <c r="H77" s="88" t="s">
        <v>390</v>
      </c>
      <c r="I77" s="22" t="s">
        <v>24</v>
      </c>
      <c r="J77" s="3">
        <v>0.99299999999999999</v>
      </c>
      <c r="K77" s="3">
        <v>0</v>
      </c>
      <c r="L77" s="21" t="s">
        <v>25</v>
      </c>
      <c r="M77" s="21" t="s">
        <v>204</v>
      </c>
      <c r="N77" s="21" t="s">
        <v>27</v>
      </c>
      <c r="O77" s="33" t="s">
        <v>424</v>
      </c>
      <c r="P77" s="21" t="s">
        <v>29</v>
      </c>
      <c r="Q77" s="22" t="s">
        <v>30</v>
      </c>
    </row>
    <row r="78" spans="1:17" s="19" customFormat="1" ht="15" customHeight="1" x14ac:dyDescent="0.25">
      <c r="A78" s="21" t="s">
        <v>17</v>
      </c>
      <c r="B78" s="47" t="s">
        <v>412</v>
      </c>
      <c r="C78" s="22" t="s">
        <v>425</v>
      </c>
      <c r="D78" s="2">
        <v>106191</v>
      </c>
      <c r="E78" s="33" t="s">
        <v>426</v>
      </c>
      <c r="F78" s="39" t="s">
        <v>427</v>
      </c>
      <c r="G78" s="21" t="s">
        <v>22</v>
      </c>
      <c r="H78" s="88" t="s">
        <v>390</v>
      </c>
      <c r="I78" s="22" t="s">
        <v>24</v>
      </c>
      <c r="J78" s="3">
        <v>0.99299999999999999</v>
      </c>
      <c r="K78" s="3">
        <v>6.0000000000000001E-3</v>
      </c>
      <c r="L78" s="21" t="s">
        <v>391</v>
      </c>
      <c r="M78" s="21" t="s">
        <v>108</v>
      </c>
      <c r="N78" s="21" t="s">
        <v>27</v>
      </c>
      <c r="O78" s="21" t="s">
        <v>392</v>
      </c>
      <c r="P78" s="33" t="s">
        <v>38</v>
      </c>
      <c r="Q78" s="22" t="s">
        <v>30</v>
      </c>
    </row>
    <row r="79" spans="1:17" s="19" customFormat="1" ht="15" customHeight="1" x14ac:dyDescent="0.25">
      <c r="A79" s="21" t="s">
        <v>31</v>
      </c>
      <c r="B79" s="25" t="s">
        <v>428</v>
      </c>
      <c r="C79" s="21" t="s">
        <v>429</v>
      </c>
      <c r="D79" s="2">
        <v>28619</v>
      </c>
      <c r="E79" s="21" t="s">
        <v>430</v>
      </c>
      <c r="F79" s="23" t="s">
        <v>431</v>
      </c>
      <c r="G79" s="21" t="s">
        <v>22</v>
      </c>
      <c r="H79" s="88" t="s">
        <v>390</v>
      </c>
      <c r="I79" s="22" t="s">
        <v>24</v>
      </c>
      <c r="J79" s="3">
        <v>0.996</v>
      </c>
      <c r="K79" s="3">
        <v>0</v>
      </c>
      <c r="L79" s="21" t="s">
        <v>46</v>
      </c>
      <c r="M79" s="21" t="s">
        <v>432</v>
      </c>
      <c r="N79" s="21" t="s">
        <v>27</v>
      </c>
      <c r="O79" s="21" t="s">
        <v>433</v>
      </c>
      <c r="P79" s="21" t="s">
        <v>38</v>
      </c>
      <c r="Q79" s="22" t="s">
        <v>49</v>
      </c>
    </row>
    <row r="80" spans="1:17" s="19" customFormat="1" ht="15" customHeight="1" x14ac:dyDescent="0.25">
      <c r="A80" s="21" t="s">
        <v>31</v>
      </c>
      <c r="B80" s="25" t="s">
        <v>434</v>
      </c>
      <c r="C80" s="21" t="s">
        <v>435</v>
      </c>
      <c r="D80" s="2">
        <v>28618</v>
      </c>
      <c r="E80" s="21" t="s">
        <v>436</v>
      </c>
      <c r="F80" s="23" t="s">
        <v>437</v>
      </c>
      <c r="G80" s="21" t="s">
        <v>438</v>
      </c>
      <c r="H80" s="88" t="s">
        <v>439</v>
      </c>
      <c r="I80" s="22" t="s">
        <v>24</v>
      </c>
      <c r="J80" s="3">
        <v>1</v>
      </c>
      <c r="K80" s="3">
        <v>1E-3</v>
      </c>
      <c r="L80" s="21" t="s">
        <v>46</v>
      </c>
      <c r="M80" s="21" t="s">
        <v>36</v>
      </c>
      <c r="N80" s="21" t="s">
        <v>27</v>
      </c>
      <c r="O80" s="21" t="s">
        <v>90</v>
      </c>
      <c r="P80" s="21" t="s">
        <v>38</v>
      </c>
      <c r="Q80" s="22" t="s">
        <v>91</v>
      </c>
    </row>
    <row r="81" spans="1:17" s="19" customFormat="1" ht="15" customHeight="1" x14ac:dyDescent="0.25">
      <c r="A81" s="21" t="s">
        <v>17</v>
      </c>
      <c r="B81" s="47" t="s">
        <v>434</v>
      </c>
      <c r="C81" s="22" t="s">
        <v>462</v>
      </c>
      <c r="D81" s="2">
        <v>112118</v>
      </c>
      <c r="E81" s="33" t="s">
        <v>463</v>
      </c>
      <c r="F81" s="36" t="s">
        <v>464</v>
      </c>
      <c r="G81" s="22" t="s">
        <v>438</v>
      </c>
      <c r="H81" s="90" t="s">
        <v>439</v>
      </c>
      <c r="I81" s="22" t="s">
        <v>24</v>
      </c>
      <c r="J81" s="3">
        <v>1</v>
      </c>
      <c r="K81" s="3">
        <v>0</v>
      </c>
      <c r="L81" s="26" t="s">
        <v>443</v>
      </c>
      <c r="M81" s="21" t="s">
        <v>56</v>
      </c>
      <c r="N81" s="21" t="s">
        <v>27</v>
      </c>
      <c r="O81" s="35" t="s">
        <v>461</v>
      </c>
      <c r="P81" s="35" t="s">
        <v>58</v>
      </c>
      <c r="Q81" s="22" t="s">
        <v>30</v>
      </c>
    </row>
    <row r="82" spans="1:17" s="19" customFormat="1" ht="15" customHeight="1" x14ac:dyDescent="0.25">
      <c r="A82" s="21" t="s">
        <v>17</v>
      </c>
      <c r="B82" s="47" t="s">
        <v>434</v>
      </c>
      <c r="C82" s="22" t="s">
        <v>440</v>
      </c>
      <c r="D82" s="2">
        <v>112109</v>
      </c>
      <c r="E82" s="33" t="s">
        <v>441</v>
      </c>
      <c r="F82" s="36" t="s">
        <v>442</v>
      </c>
      <c r="G82" s="22" t="s">
        <v>438</v>
      </c>
      <c r="H82" s="90" t="s">
        <v>439</v>
      </c>
      <c r="I82" s="22" t="s">
        <v>24</v>
      </c>
      <c r="J82" s="3">
        <v>1</v>
      </c>
      <c r="K82" s="3">
        <v>0</v>
      </c>
      <c r="L82" s="26" t="s">
        <v>443</v>
      </c>
      <c r="M82" s="21" t="s">
        <v>56</v>
      </c>
      <c r="N82" s="21" t="s">
        <v>27</v>
      </c>
      <c r="O82" s="33" t="s">
        <v>424</v>
      </c>
      <c r="P82" s="21" t="s">
        <v>29</v>
      </c>
      <c r="Q82" s="22" t="s">
        <v>30</v>
      </c>
    </row>
    <row r="83" spans="1:17" s="19" customFormat="1" ht="15" customHeight="1" x14ac:dyDescent="0.25">
      <c r="A83" s="21" t="s">
        <v>17</v>
      </c>
      <c r="B83" s="47" t="s">
        <v>434</v>
      </c>
      <c r="C83" s="22" t="s">
        <v>444</v>
      </c>
      <c r="D83" s="2">
        <v>112110</v>
      </c>
      <c r="E83" s="33" t="s">
        <v>445</v>
      </c>
      <c r="F83" s="36" t="s">
        <v>442</v>
      </c>
      <c r="G83" s="22" t="s">
        <v>438</v>
      </c>
      <c r="H83" s="90" t="s">
        <v>439</v>
      </c>
      <c r="I83" s="22" t="s">
        <v>24</v>
      </c>
      <c r="J83" s="3">
        <v>1</v>
      </c>
      <c r="K83" s="3">
        <v>0</v>
      </c>
      <c r="L83" s="26" t="s">
        <v>443</v>
      </c>
      <c r="M83" s="21" t="s">
        <v>56</v>
      </c>
      <c r="N83" s="21" t="s">
        <v>27</v>
      </c>
      <c r="O83" s="33" t="s">
        <v>424</v>
      </c>
      <c r="P83" s="21" t="s">
        <v>29</v>
      </c>
      <c r="Q83" s="22" t="s">
        <v>30</v>
      </c>
    </row>
    <row r="84" spans="1:17" s="19" customFormat="1" ht="15" customHeight="1" x14ac:dyDescent="0.25">
      <c r="A84" s="21" t="s">
        <v>17</v>
      </c>
      <c r="B84" s="47" t="s">
        <v>434</v>
      </c>
      <c r="C84" s="22" t="s">
        <v>446</v>
      </c>
      <c r="D84" s="2">
        <v>112111</v>
      </c>
      <c r="E84" s="33" t="s">
        <v>447</v>
      </c>
      <c r="F84" s="36" t="s">
        <v>442</v>
      </c>
      <c r="G84" s="22" t="s">
        <v>438</v>
      </c>
      <c r="H84" s="90" t="s">
        <v>439</v>
      </c>
      <c r="I84" s="22" t="s">
        <v>24</v>
      </c>
      <c r="J84" s="3">
        <v>1</v>
      </c>
      <c r="K84" s="3">
        <v>0</v>
      </c>
      <c r="L84" s="26" t="s">
        <v>443</v>
      </c>
      <c r="M84" s="21" t="s">
        <v>56</v>
      </c>
      <c r="N84" s="21" t="s">
        <v>27</v>
      </c>
      <c r="O84" s="33" t="s">
        <v>424</v>
      </c>
      <c r="P84" s="21" t="s">
        <v>29</v>
      </c>
      <c r="Q84" s="22" t="s">
        <v>30</v>
      </c>
    </row>
    <row r="85" spans="1:17" s="19" customFormat="1" ht="15" customHeight="1" x14ac:dyDescent="0.25">
      <c r="A85" s="21" t="s">
        <v>17</v>
      </c>
      <c r="B85" s="47" t="s">
        <v>434</v>
      </c>
      <c r="C85" s="22" t="s">
        <v>448</v>
      </c>
      <c r="D85" s="2">
        <v>112112</v>
      </c>
      <c r="E85" s="33" t="s">
        <v>449</v>
      </c>
      <c r="F85" s="36" t="s">
        <v>442</v>
      </c>
      <c r="G85" s="22" t="s">
        <v>438</v>
      </c>
      <c r="H85" s="90" t="s">
        <v>439</v>
      </c>
      <c r="I85" s="22" t="s">
        <v>24</v>
      </c>
      <c r="J85" s="3">
        <v>1</v>
      </c>
      <c r="K85" s="3">
        <v>0</v>
      </c>
      <c r="L85" s="26" t="s">
        <v>443</v>
      </c>
      <c r="M85" s="21" t="s">
        <v>56</v>
      </c>
      <c r="N85" s="21" t="s">
        <v>27</v>
      </c>
      <c r="O85" s="33" t="s">
        <v>424</v>
      </c>
      <c r="P85" s="21" t="s">
        <v>29</v>
      </c>
      <c r="Q85" s="22" t="s">
        <v>30</v>
      </c>
    </row>
    <row r="86" spans="1:17" s="19" customFormat="1" ht="15" customHeight="1" x14ac:dyDescent="0.25">
      <c r="A86" s="21" t="s">
        <v>17</v>
      </c>
      <c r="B86" s="47" t="s">
        <v>434</v>
      </c>
      <c r="C86" s="22" t="s">
        <v>450</v>
      </c>
      <c r="D86" s="2">
        <v>112113</v>
      </c>
      <c r="E86" s="33" t="s">
        <v>451</v>
      </c>
      <c r="F86" s="36" t="s">
        <v>442</v>
      </c>
      <c r="G86" s="22" t="s">
        <v>438</v>
      </c>
      <c r="H86" s="90" t="s">
        <v>439</v>
      </c>
      <c r="I86" s="22" t="s">
        <v>24</v>
      </c>
      <c r="J86" s="3">
        <v>1</v>
      </c>
      <c r="K86" s="3">
        <v>0</v>
      </c>
      <c r="L86" s="26" t="s">
        <v>443</v>
      </c>
      <c r="M86" s="21" t="s">
        <v>56</v>
      </c>
      <c r="N86" s="21" t="s">
        <v>27</v>
      </c>
      <c r="O86" s="33" t="s">
        <v>424</v>
      </c>
      <c r="P86" s="21" t="s">
        <v>29</v>
      </c>
      <c r="Q86" s="22" t="s">
        <v>30</v>
      </c>
    </row>
    <row r="87" spans="1:17" s="19" customFormat="1" ht="15" customHeight="1" x14ac:dyDescent="0.25">
      <c r="A87" s="21" t="s">
        <v>17</v>
      </c>
      <c r="B87" s="47" t="s">
        <v>434</v>
      </c>
      <c r="C87" s="22" t="s">
        <v>452</v>
      </c>
      <c r="D87" s="2">
        <v>112114</v>
      </c>
      <c r="E87" s="33" t="s">
        <v>453</v>
      </c>
      <c r="F87" s="36" t="s">
        <v>442</v>
      </c>
      <c r="G87" s="22" t="s">
        <v>438</v>
      </c>
      <c r="H87" s="90" t="s">
        <v>439</v>
      </c>
      <c r="I87" s="22" t="s">
        <v>24</v>
      </c>
      <c r="J87" s="3">
        <v>1</v>
      </c>
      <c r="K87" s="3">
        <v>0</v>
      </c>
      <c r="L87" s="26" t="s">
        <v>443</v>
      </c>
      <c r="M87" s="21" t="s">
        <v>56</v>
      </c>
      <c r="N87" s="21" t="s">
        <v>27</v>
      </c>
      <c r="O87" s="33" t="s">
        <v>424</v>
      </c>
      <c r="P87" s="21" t="s">
        <v>29</v>
      </c>
      <c r="Q87" s="22" t="s">
        <v>30</v>
      </c>
    </row>
    <row r="88" spans="1:17" s="19" customFormat="1" ht="15" customHeight="1" x14ac:dyDescent="0.25">
      <c r="A88" s="21" t="s">
        <v>17</v>
      </c>
      <c r="B88" s="47" t="s">
        <v>434</v>
      </c>
      <c r="C88" s="22" t="s">
        <v>457</v>
      </c>
      <c r="D88" s="2">
        <v>112116</v>
      </c>
      <c r="E88" s="33" t="s">
        <v>458</v>
      </c>
      <c r="F88" s="36" t="s">
        <v>442</v>
      </c>
      <c r="G88" s="22" t="s">
        <v>438</v>
      </c>
      <c r="H88" s="90" t="s">
        <v>439</v>
      </c>
      <c r="I88" s="22" t="s">
        <v>24</v>
      </c>
      <c r="J88" s="3">
        <v>1</v>
      </c>
      <c r="K88" s="3">
        <v>0</v>
      </c>
      <c r="L88" s="26" t="s">
        <v>443</v>
      </c>
      <c r="M88" s="21" t="s">
        <v>56</v>
      </c>
      <c r="N88" s="21" t="s">
        <v>27</v>
      </c>
      <c r="O88" s="33" t="s">
        <v>424</v>
      </c>
      <c r="P88" s="21" t="s">
        <v>29</v>
      </c>
      <c r="Q88" s="22" t="s">
        <v>30</v>
      </c>
    </row>
    <row r="89" spans="1:17" s="19" customFormat="1" ht="15" customHeight="1" x14ac:dyDescent="0.25">
      <c r="A89" s="21" t="s">
        <v>17</v>
      </c>
      <c r="B89" s="47" t="s">
        <v>434</v>
      </c>
      <c r="C89" s="22" t="s">
        <v>459</v>
      </c>
      <c r="D89" s="2">
        <v>112117</v>
      </c>
      <c r="E89" s="33" t="s">
        <v>460</v>
      </c>
      <c r="F89" s="36" t="s">
        <v>442</v>
      </c>
      <c r="G89" s="22" t="s">
        <v>438</v>
      </c>
      <c r="H89" s="90" t="s">
        <v>439</v>
      </c>
      <c r="I89" s="22" t="s">
        <v>24</v>
      </c>
      <c r="J89" s="3">
        <v>1</v>
      </c>
      <c r="K89" s="3">
        <v>1E-3</v>
      </c>
      <c r="L89" s="26" t="s">
        <v>443</v>
      </c>
      <c r="M89" s="21" t="s">
        <v>56</v>
      </c>
      <c r="N89" s="21" t="s">
        <v>27</v>
      </c>
      <c r="O89" s="35" t="s">
        <v>461</v>
      </c>
      <c r="P89" s="35" t="s">
        <v>58</v>
      </c>
      <c r="Q89" s="22" t="s">
        <v>30</v>
      </c>
    </row>
    <row r="90" spans="1:17" s="19" customFormat="1" ht="15" customHeight="1" x14ac:dyDescent="0.25">
      <c r="A90" s="21" t="s">
        <v>17</v>
      </c>
      <c r="B90" s="47" t="s">
        <v>434</v>
      </c>
      <c r="C90" s="22" t="s">
        <v>465</v>
      </c>
      <c r="D90" s="2">
        <v>112119</v>
      </c>
      <c r="E90" s="33" t="s">
        <v>466</v>
      </c>
      <c r="F90" s="36" t="s">
        <v>442</v>
      </c>
      <c r="G90" s="22" t="s">
        <v>438</v>
      </c>
      <c r="H90" s="90" t="s">
        <v>439</v>
      </c>
      <c r="I90" s="22" t="s">
        <v>24</v>
      </c>
      <c r="J90" s="3">
        <v>1</v>
      </c>
      <c r="K90" s="3">
        <v>2E-3</v>
      </c>
      <c r="L90" s="26" t="s">
        <v>443</v>
      </c>
      <c r="M90" s="21" t="s">
        <v>56</v>
      </c>
      <c r="N90" s="21" t="s">
        <v>27</v>
      </c>
      <c r="O90" s="35" t="s">
        <v>461</v>
      </c>
      <c r="P90" s="35" t="s">
        <v>58</v>
      </c>
      <c r="Q90" s="22" t="s">
        <v>30</v>
      </c>
    </row>
    <row r="91" spans="1:17" s="19" customFormat="1" ht="15" customHeight="1" x14ac:dyDescent="0.25">
      <c r="A91" s="21" t="s">
        <v>17</v>
      </c>
      <c r="B91" s="47" t="s">
        <v>434</v>
      </c>
      <c r="C91" s="22" t="s">
        <v>478</v>
      </c>
      <c r="D91" s="2">
        <v>112124</v>
      </c>
      <c r="E91" s="33" t="s">
        <v>479</v>
      </c>
      <c r="F91" s="36" t="s">
        <v>442</v>
      </c>
      <c r="G91" s="22" t="s">
        <v>438</v>
      </c>
      <c r="H91" s="90" t="s">
        <v>439</v>
      </c>
      <c r="I91" s="22" t="s">
        <v>24</v>
      </c>
      <c r="J91" s="3">
        <v>1</v>
      </c>
      <c r="K91" s="3">
        <v>1E-3</v>
      </c>
      <c r="L91" s="26" t="s">
        <v>443</v>
      </c>
      <c r="M91" s="21" t="s">
        <v>56</v>
      </c>
      <c r="N91" s="21" t="s">
        <v>27</v>
      </c>
      <c r="O91" s="35" t="s">
        <v>461</v>
      </c>
      <c r="P91" s="35" t="s">
        <v>58</v>
      </c>
      <c r="Q91" s="22" t="s">
        <v>30</v>
      </c>
    </row>
    <row r="92" spans="1:17" s="19" customFormat="1" ht="15" customHeight="1" x14ac:dyDescent="0.25">
      <c r="A92" s="21" t="s">
        <v>17</v>
      </c>
      <c r="B92" s="47" t="s">
        <v>434</v>
      </c>
      <c r="C92" s="22" t="s">
        <v>480</v>
      </c>
      <c r="D92" s="2">
        <v>112125</v>
      </c>
      <c r="E92" s="33" t="s">
        <v>481</v>
      </c>
      <c r="F92" s="36" t="s">
        <v>442</v>
      </c>
      <c r="G92" s="22" t="s">
        <v>438</v>
      </c>
      <c r="H92" s="90" t="s">
        <v>439</v>
      </c>
      <c r="I92" s="22" t="s">
        <v>24</v>
      </c>
      <c r="J92" s="3">
        <v>1</v>
      </c>
      <c r="K92" s="3">
        <v>0</v>
      </c>
      <c r="L92" s="26" t="s">
        <v>443</v>
      </c>
      <c r="M92" s="21" t="s">
        <v>56</v>
      </c>
      <c r="N92" s="21" t="s">
        <v>27</v>
      </c>
      <c r="O92" s="35" t="s">
        <v>461</v>
      </c>
      <c r="P92" s="35" t="s">
        <v>58</v>
      </c>
      <c r="Q92" s="22" t="s">
        <v>30</v>
      </c>
    </row>
    <row r="93" spans="1:17" s="19" customFormat="1" ht="15" customHeight="1" x14ac:dyDescent="0.25">
      <c r="A93" s="21" t="s">
        <v>17</v>
      </c>
      <c r="B93" s="47" t="s">
        <v>434</v>
      </c>
      <c r="C93" s="22" t="s">
        <v>487</v>
      </c>
      <c r="D93" s="2">
        <v>112128</v>
      </c>
      <c r="E93" s="33" t="s">
        <v>488</v>
      </c>
      <c r="F93" s="36" t="s">
        <v>442</v>
      </c>
      <c r="G93" s="22" t="s">
        <v>438</v>
      </c>
      <c r="H93" s="90" t="s">
        <v>439</v>
      </c>
      <c r="I93" s="22" t="s">
        <v>24</v>
      </c>
      <c r="J93" s="3">
        <v>1</v>
      </c>
      <c r="K93" s="3">
        <v>0</v>
      </c>
      <c r="L93" s="26" t="s">
        <v>443</v>
      </c>
      <c r="M93" s="21" t="s">
        <v>56</v>
      </c>
      <c r="N93" s="21" t="s">
        <v>27</v>
      </c>
      <c r="O93" s="33" t="s">
        <v>424</v>
      </c>
      <c r="P93" s="33" t="s">
        <v>29</v>
      </c>
      <c r="Q93" s="34" t="s">
        <v>30</v>
      </c>
    </row>
    <row r="94" spans="1:17" s="19" customFormat="1" ht="15" customHeight="1" x14ac:dyDescent="0.25">
      <c r="A94" s="21" t="s">
        <v>17</v>
      </c>
      <c r="B94" s="47" t="s">
        <v>434</v>
      </c>
      <c r="C94" s="22" t="s">
        <v>470</v>
      </c>
      <c r="D94" s="2">
        <v>112121</v>
      </c>
      <c r="E94" s="33" t="s">
        <v>471</v>
      </c>
      <c r="F94" s="36" t="s">
        <v>472</v>
      </c>
      <c r="G94" s="22" t="s">
        <v>438</v>
      </c>
      <c r="H94" s="90" t="s">
        <v>439</v>
      </c>
      <c r="I94" s="22" t="s">
        <v>24</v>
      </c>
      <c r="J94" s="3">
        <v>1</v>
      </c>
      <c r="K94" s="3">
        <v>4.0000000000000001E-3</v>
      </c>
      <c r="L94" s="26" t="s">
        <v>443</v>
      </c>
      <c r="M94" s="21" t="s">
        <v>56</v>
      </c>
      <c r="N94" s="21" t="s">
        <v>27</v>
      </c>
      <c r="O94" s="35" t="s">
        <v>461</v>
      </c>
      <c r="P94" s="35" t="s">
        <v>58</v>
      </c>
      <c r="Q94" s="22" t="s">
        <v>30</v>
      </c>
    </row>
    <row r="95" spans="1:17" s="19" customFormat="1" ht="15" customHeight="1" x14ac:dyDescent="0.25">
      <c r="A95" s="21" t="s">
        <v>17</v>
      </c>
      <c r="B95" s="47" t="s">
        <v>434</v>
      </c>
      <c r="C95" s="22" t="s">
        <v>473</v>
      </c>
      <c r="D95" s="2">
        <v>112122</v>
      </c>
      <c r="E95" s="33" t="s">
        <v>474</v>
      </c>
      <c r="F95" s="36" t="s">
        <v>472</v>
      </c>
      <c r="G95" s="22" t="s">
        <v>438</v>
      </c>
      <c r="H95" s="90" t="s">
        <v>439</v>
      </c>
      <c r="I95" s="22" t="s">
        <v>24</v>
      </c>
      <c r="J95" s="3">
        <v>1</v>
      </c>
      <c r="K95" s="3">
        <v>4.0000000000000001E-3</v>
      </c>
      <c r="L95" s="26" t="s">
        <v>443</v>
      </c>
      <c r="M95" s="21" t="s">
        <v>56</v>
      </c>
      <c r="N95" s="21" t="s">
        <v>27</v>
      </c>
      <c r="O95" s="35" t="s">
        <v>461</v>
      </c>
      <c r="P95" s="35" t="s">
        <v>58</v>
      </c>
      <c r="Q95" s="22" t="s">
        <v>30</v>
      </c>
    </row>
    <row r="96" spans="1:17" s="19" customFormat="1" ht="15" customHeight="1" x14ac:dyDescent="0.25">
      <c r="A96" s="21" t="s">
        <v>17</v>
      </c>
      <c r="B96" s="47" t="s">
        <v>434</v>
      </c>
      <c r="C96" s="22" t="s">
        <v>475</v>
      </c>
      <c r="D96" s="2">
        <v>112123</v>
      </c>
      <c r="E96" s="33" t="s">
        <v>476</v>
      </c>
      <c r="F96" s="36" t="s">
        <v>477</v>
      </c>
      <c r="G96" s="22" t="s">
        <v>438</v>
      </c>
      <c r="H96" s="90" t="s">
        <v>439</v>
      </c>
      <c r="I96" s="22" t="s">
        <v>24</v>
      </c>
      <c r="J96" s="3">
        <v>0.996</v>
      </c>
      <c r="K96" s="3">
        <v>1E-3</v>
      </c>
      <c r="L96" s="26" t="s">
        <v>443</v>
      </c>
      <c r="M96" s="21" t="s">
        <v>56</v>
      </c>
      <c r="N96" s="21" t="s">
        <v>27</v>
      </c>
      <c r="O96" s="35" t="s">
        <v>461</v>
      </c>
      <c r="P96" s="35" t="s">
        <v>58</v>
      </c>
      <c r="Q96" s="22" t="s">
        <v>30</v>
      </c>
    </row>
    <row r="97" spans="1:18" s="19" customFormat="1" ht="15" customHeight="1" x14ac:dyDescent="0.25">
      <c r="A97" s="21" t="s">
        <v>17</v>
      </c>
      <c r="B97" s="47" t="s">
        <v>434</v>
      </c>
      <c r="C97" s="22" t="s">
        <v>482</v>
      </c>
      <c r="D97" s="2">
        <v>112126</v>
      </c>
      <c r="E97" s="33" t="s">
        <v>483</v>
      </c>
      <c r="F97" s="36" t="s">
        <v>477</v>
      </c>
      <c r="G97" s="22" t="s">
        <v>438</v>
      </c>
      <c r="H97" s="90" t="s">
        <v>439</v>
      </c>
      <c r="I97" s="22" t="s">
        <v>24</v>
      </c>
      <c r="J97" s="3">
        <v>0.999</v>
      </c>
      <c r="K97" s="3">
        <v>1E-3</v>
      </c>
      <c r="L97" s="26" t="s">
        <v>443</v>
      </c>
      <c r="M97" s="21" t="s">
        <v>56</v>
      </c>
      <c r="N97" s="21" t="s">
        <v>27</v>
      </c>
      <c r="O97" s="33" t="s">
        <v>484</v>
      </c>
      <c r="P97" s="33" t="s">
        <v>375</v>
      </c>
      <c r="Q97" s="22" t="s">
        <v>30</v>
      </c>
    </row>
    <row r="98" spans="1:18" s="19" customFormat="1" ht="15" customHeight="1" x14ac:dyDescent="0.25">
      <c r="A98" s="21" t="s">
        <v>17</v>
      </c>
      <c r="B98" s="47" t="s">
        <v>434</v>
      </c>
      <c r="C98" s="22" t="s">
        <v>485</v>
      </c>
      <c r="D98" s="2">
        <v>112127</v>
      </c>
      <c r="E98" s="33" t="s">
        <v>486</v>
      </c>
      <c r="F98" s="36" t="s">
        <v>477</v>
      </c>
      <c r="G98" s="22" t="s">
        <v>438</v>
      </c>
      <c r="H98" s="90" t="s">
        <v>439</v>
      </c>
      <c r="I98" s="22" t="s">
        <v>24</v>
      </c>
      <c r="J98" s="3">
        <v>0.997</v>
      </c>
      <c r="K98" s="3">
        <v>1E-3</v>
      </c>
      <c r="L98" s="26" t="s">
        <v>443</v>
      </c>
      <c r="M98" s="21" t="s">
        <v>56</v>
      </c>
      <c r="N98" s="21" t="s">
        <v>27</v>
      </c>
      <c r="O98" s="33" t="s">
        <v>484</v>
      </c>
      <c r="P98" s="33" t="s">
        <v>375</v>
      </c>
      <c r="Q98" s="22" t="s">
        <v>30</v>
      </c>
    </row>
    <row r="99" spans="1:18" s="19" customFormat="1" ht="15" customHeight="1" x14ac:dyDescent="0.25">
      <c r="A99" s="21" t="s">
        <v>17</v>
      </c>
      <c r="B99" s="47" t="s">
        <v>434</v>
      </c>
      <c r="C99" s="22" t="s">
        <v>467</v>
      </c>
      <c r="D99" s="2">
        <v>112120</v>
      </c>
      <c r="E99" s="33" t="s">
        <v>468</v>
      </c>
      <c r="F99" s="36" t="s">
        <v>469</v>
      </c>
      <c r="G99" s="22" t="s">
        <v>438</v>
      </c>
      <c r="H99" s="90" t="s">
        <v>439</v>
      </c>
      <c r="I99" s="22" t="s">
        <v>24</v>
      </c>
      <c r="J99" s="3">
        <v>0.996</v>
      </c>
      <c r="K99" s="3">
        <v>2E-3</v>
      </c>
      <c r="L99" s="26" t="s">
        <v>443</v>
      </c>
      <c r="M99" s="21" t="s">
        <v>56</v>
      </c>
      <c r="N99" s="21" t="s">
        <v>27</v>
      </c>
      <c r="O99" s="35" t="s">
        <v>461</v>
      </c>
      <c r="P99" s="35" t="s">
        <v>58</v>
      </c>
      <c r="Q99" s="22" t="s">
        <v>30</v>
      </c>
    </row>
    <row r="100" spans="1:18" s="19" customFormat="1" ht="15" customHeight="1" x14ac:dyDescent="0.25">
      <c r="A100" s="21" t="s">
        <v>17</v>
      </c>
      <c r="B100" s="47" t="s">
        <v>434</v>
      </c>
      <c r="C100" s="22" t="s">
        <v>454</v>
      </c>
      <c r="D100" s="2">
        <v>112115</v>
      </c>
      <c r="E100" s="33" t="s">
        <v>455</v>
      </c>
      <c r="F100" s="36" t="s">
        <v>456</v>
      </c>
      <c r="G100" s="22" t="s">
        <v>438</v>
      </c>
      <c r="H100" s="90" t="s">
        <v>439</v>
      </c>
      <c r="I100" s="22" t="s">
        <v>24</v>
      </c>
      <c r="J100" s="3">
        <v>0.999</v>
      </c>
      <c r="K100" s="3">
        <v>3.0000000000000001E-3</v>
      </c>
      <c r="L100" s="26" t="s">
        <v>443</v>
      </c>
      <c r="M100" s="21" t="s">
        <v>56</v>
      </c>
      <c r="N100" s="21" t="s">
        <v>27</v>
      </c>
      <c r="O100" s="33" t="s">
        <v>96</v>
      </c>
      <c r="P100" s="21" t="s">
        <v>29</v>
      </c>
      <c r="Q100" s="22" t="s">
        <v>30</v>
      </c>
    </row>
    <row r="101" spans="1:18" ht="15" customHeight="1" x14ac:dyDescent="0.25">
      <c r="A101" s="21" t="s">
        <v>31</v>
      </c>
      <c r="B101" s="29" t="s">
        <v>489</v>
      </c>
      <c r="C101" s="21" t="s">
        <v>493</v>
      </c>
      <c r="D101" s="2">
        <v>28561</v>
      </c>
      <c r="E101" s="21" t="s">
        <v>494</v>
      </c>
      <c r="F101" s="22" t="s">
        <v>1054</v>
      </c>
      <c r="G101" s="21" t="s">
        <v>22</v>
      </c>
      <c r="H101" s="88" t="s">
        <v>23</v>
      </c>
      <c r="I101" s="83" t="s">
        <v>136</v>
      </c>
      <c r="J101" s="74" t="s">
        <v>136</v>
      </c>
      <c r="K101" s="74" t="s">
        <v>136</v>
      </c>
      <c r="L101" s="21" t="s">
        <v>25</v>
      </c>
      <c r="M101" s="21" t="s">
        <v>245</v>
      </c>
      <c r="N101" s="21" t="s">
        <v>27</v>
      </c>
      <c r="O101" s="21" t="s">
        <v>48</v>
      </c>
      <c r="P101" s="21" t="s">
        <v>38</v>
      </c>
      <c r="Q101" s="22" t="s">
        <v>49</v>
      </c>
      <c r="R101" s="19"/>
    </row>
    <row r="102" spans="1:18" s="19" customFormat="1" ht="15" customHeight="1" x14ac:dyDescent="0.25">
      <c r="A102" s="21" t="s">
        <v>31</v>
      </c>
      <c r="B102" s="29" t="s">
        <v>489</v>
      </c>
      <c r="C102" s="21" t="s">
        <v>490</v>
      </c>
      <c r="D102" s="2">
        <v>28560</v>
      </c>
      <c r="E102" s="21" t="s">
        <v>491</v>
      </c>
      <c r="F102" s="23" t="s">
        <v>492</v>
      </c>
      <c r="G102" s="21" t="s">
        <v>22</v>
      </c>
      <c r="H102" s="88" t="s">
        <v>23</v>
      </c>
      <c r="I102" s="22" t="s">
        <v>24</v>
      </c>
      <c r="J102" s="3">
        <v>0.98799999999999999</v>
      </c>
      <c r="K102" s="3">
        <v>1E-3</v>
      </c>
      <c r="L102" s="21" t="s">
        <v>25</v>
      </c>
      <c r="M102" s="21" t="s">
        <v>132</v>
      </c>
      <c r="N102" s="21" t="s">
        <v>27</v>
      </c>
      <c r="O102" s="21" t="s">
        <v>48</v>
      </c>
      <c r="P102" s="21" t="s">
        <v>38</v>
      </c>
      <c r="Q102" s="22" t="s">
        <v>49</v>
      </c>
      <c r="R102" s="18"/>
    </row>
    <row r="103" spans="1:18" s="19" customFormat="1" ht="15" customHeight="1" x14ac:dyDescent="0.25">
      <c r="A103" s="21" t="s">
        <v>17</v>
      </c>
      <c r="B103" s="47" t="s">
        <v>495</v>
      </c>
      <c r="C103" s="22" t="s">
        <v>496</v>
      </c>
      <c r="D103" s="2">
        <v>110083</v>
      </c>
      <c r="E103" s="33" t="s">
        <v>497</v>
      </c>
      <c r="F103" s="37" t="s">
        <v>498</v>
      </c>
      <c r="G103" s="21" t="s">
        <v>22</v>
      </c>
      <c r="H103" s="88" t="s">
        <v>317</v>
      </c>
      <c r="I103" s="22" t="s">
        <v>24</v>
      </c>
      <c r="J103" s="3">
        <v>0.98099999999999998</v>
      </c>
      <c r="K103" s="3">
        <v>2.3E-2</v>
      </c>
      <c r="L103" s="21" t="s">
        <v>25</v>
      </c>
      <c r="M103" s="21" t="s">
        <v>26</v>
      </c>
      <c r="N103" s="21" t="s">
        <v>27</v>
      </c>
      <c r="O103" s="33" t="s">
        <v>499</v>
      </c>
      <c r="P103" s="33" t="s">
        <v>29</v>
      </c>
      <c r="Q103" s="34" t="s">
        <v>30</v>
      </c>
    </row>
    <row r="104" spans="1:18" ht="15" customHeight="1" x14ac:dyDescent="0.25">
      <c r="A104" s="21" t="s">
        <v>31</v>
      </c>
      <c r="B104" s="25" t="s">
        <v>500</v>
      </c>
      <c r="C104" s="21" t="s">
        <v>501</v>
      </c>
      <c r="D104" s="2">
        <v>26117</v>
      </c>
      <c r="E104" s="21" t="s">
        <v>502</v>
      </c>
      <c r="F104" s="37" t="s">
        <v>1055</v>
      </c>
      <c r="G104" s="21" t="s">
        <v>22</v>
      </c>
      <c r="H104" s="88" t="s">
        <v>54</v>
      </c>
      <c r="I104" s="84" t="s">
        <v>503</v>
      </c>
      <c r="J104" s="3">
        <v>0.99299999999999999</v>
      </c>
      <c r="K104" s="3">
        <v>1E-3</v>
      </c>
      <c r="L104" s="21" t="s">
        <v>25</v>
      </c>
      <c r="M104" s="21" t="s">
        <v>117</v>
      </c>
      <c r="N104" s="21" t="s">
        <v>27</v>
      </c>
      <c r="O104" s="21" t="s">
        <v>118</v>
      </c>
      <c r="P104" s="21" t="s">
        <v>119</v>
      </c>
      <c r="Q104" s="22" t="s">
        <v>59</v>
      </c>
      <c r="R104" s="18"/>
    </row>
    <row r="105" spans="1:18" s="19" customFormat="1" ht="15" customHeight="1" x14ac:dyDescent="0.25">
      <c r="A105" s="21" t="s">
        <v>31</v>
      </c>
      <c r="B105" s="25" t="s">
        <v>500</v>
      </c>
      <c r="C105" s="21" t="s">
        <v>504</v>
      </c>
      <c r="D105" s="2">
        <v>29136</v>
      </c>
      <c r="E105" s="21" t="s">
        <v>505</v>
      </c>
      <c r="F105" s="37" t="s">
        <v>1056</v>
      </c>
      <c r="G105" s="21" t="s">
        <v>22</v>
      </c>
      <c r="H105" s="88" t="s">
        <v>54</v>
      </c>
      <c r="I105" s="22" t="s">
        <v>24</v>
      </c>
      <c r="J105" s="3">
        <v>0.99299999999999999</v>
      </c>
      <c r="K105" s="3">
        <v>1E-3</v>
      </c>
      <c r="L105" s="21" t="s">
        <v>25</v>
      </c>
      <c r="M105" s="21" t="s">
        <v>148</v>
      </c>
      <c r="N105" s="21" t="s">
        <v>27</v>
      </c>
      <c r="O105" s="21" t="s">
        <v>48</v>
      </c>
      <c r="P105" s="21" t="s">
        <v>38</v>
      </c>
      <c r="Q105" s="22" t="s">
        <v>49</v>
      </c>
    </row>
    <row r="106" spans="1:18" ht="15" customHeight="1" x14ac:dyDescent="0.25">
      <c r="A106" s="21" t="s">
        <v>31</v>
      </c>
      <c r="B106" s="25" t="s">
        <v>500</v>
      </c>
      <c r="C106" s="21" t="s">
        <v>506</v>
      </c>
      <c r="D106" s="2">
        <v>29137</v>
      </c>
      <c r="E106" s="21" t="s">
        <v>507</v>
      </c>
      <c r="F106" s="23" t="s">
        <v>508</v>
      </c>
      <c r="G106" s="21" t="s">
        <v>22</v>
      </c>
      <c r="H106" s="88" t="s">
        <v>54</v>
      </c>
      <c r="I106" s="22" t="s">
        <v>24</v>
      </c>
      <c r="J106" s="3">
        <v>0.99299999999999999</v>
      </c>
      <c r="K106" s="3">
        <v>1E-3</v>
      </c>
      <c r="L106" s="21" t="s">
        <v>25</v>
      </c>
      <c r="M106" s="21" t="s">
        <v>509</v>
      </c>
      <c r="N106" s="21" t="s">
        <v>27</v>
      </c>
      <c r="O106" s="21" t="s">
        <v>510</v>
      </c>
      <c r="P106" s="21" t="s">
        <v>38</v>
      </c>
      <c r="Q106" s="22" t="s">
        <v>49</v>
      </c>
      <c r="R106" s="18"/>
    </row>
    <row r="107" spans="1:18" ht="15" customHeight="1" x14ac:dyDescent="0.25">
      <c r="A107" s="21" t="s">
        <v>31</v>
      </c>
      <c r="B107" s="29" t="s">
        <v>1081</v>
      </c>
      <c r="C107" s="21" t="s">
        <v>511</v>
      </c>
      <c r="D107" s="2">
        <v>27579</v>
      </c>
      <c r="E107" s="21" t="s">
        <v>512</v>
      </c>
      <c r="F107" s="22" t="s">
        <v>513</v>
      </c>
      <c r="G107" s="21" t="s">
        <v>22</v>
      </c>
      <c r="H107" s="88" t="s">
        <v>54</v>
      </c>
      <c r="I107" s="22" t="s">
        <v>24</v>
      </c>
      <c r="J107" s="3">
        <v>0.99299999999999999</v>
      </c>
      <c r="K107" s="3">
        <v>7.0000000000000001E-3</v>
      </c>
      <c r="L107" s="21" t="s">
        <v>25</v>
      </c>
      <c r="M107" s="21" t="s">
        <v>245</v>
      </c>
      <c r="N107" s="21" t="s">
        <v>27</v>
      </c>
      <c r="O107" s="21" t="s">
        <v>133</v>
      </c>
      <c r="P107" s="21" t="s">
        <v>38</v>
      </c>
      <c r="Q107" s="22" t="s">
        <v>49</v>
      </c>
      <c r="R107" s="18"/>
    </row>
    <row r="108" spans="1:18" s="19" customFormat="1" ht="15" customHeight="1" x14ac:dyDescent="0.25">
      <c r="A108" s="21" t="s">
        <v>17</v>
      </c>
      <c r="B108" s="86" t="s">
        <v>514</v>
      </c>
      <c r="C108" s="22" t="s">
        <v>515</v>
      </c>
      <c r="D108" s="2">
        <v>110149</v>
      </c>
      <c r="E108" s="33" t="s">
        <v>516</v>
      </c>
      <c r="F108" s="23" t="s">
        <v>517</v>
      </c>
      <c r="G108" s="21" t="s">
        <v>22</v>
      </c>
      <c r="H108" s="88" t="s">
        <v>54</v>
      </c>
      <c r="I108" s="22" t="s">
        <v>24</v>
      </c>
      <c r="J108" s="3">
        <v>0.99299999999999999</v>
      </c>
      <c r="K108" s="3">
        <v>8.0000000000000002E-3</v>
      </c>
      <c r="L108" s="21" t="s">
        <v>25</v>
      </c>
      <c r="M108" s="21" t="s">
        <v>26</v>
      </c>
      <c r="N108" s="21" t="s">
        <v>27</v>
      </c>
      <c r="O108" s="33" t="s">
        <v>499</v>
      </c>
      <c r="P108" s="33" t="s">
        <v>29</v>
      </c>
      <c r="Q108" s="34" t="s">
        <v>30</v>
      </c>
    </row>
    <row r="109" spans="1:18" ht="15" customHeight="1" x14ac:dyDescent="0.25">
      <c r="A109" s="21" t="s">
        <v>31</v>
      </c>
      <c r="B109" s="29" t="s">
        <v>518</v>
      </c>
      <c r="C109" s="21" t="s">
        <v>519</v>
      </c>
      <c r="D109" s="2">
        <v>28559</v>
      </c>
      <c r="E109" s="21" t="s">
        <v>520</v>
      </c>
      <c r="F109" s="23" t="s">
        <v>521</v>
      </c>
      <c r="G109" s="21" t="s">
        <v>22</v>
      </c>
      <c r="H109" s="88" t="s">
        <v>23</v>
      </c>
      <c r="I109" s="22" t="s">
        <v>24</v>
      </c>
      <c r="J109" s="3">
        <v>0.99299999999999999</v>
      </c>
      <c r="K109" s="3">
        <v>7.0000000000000001E-3</v>
      </c>
      <c r="L109" s="21" t="s">
        <v>25</v>
      </c>
      <c r="M109" s="21" t="s">
        <v>259</v>
      </c>
      <c r="N109" s="21" t="s">
        <v>27</v>
      </c>
      <c r="O109" s="21" t="s">
        <v>48</v>
      </c>
      <c r="P109" s="21" t="s">
        <v>38</v>
      </c>
      <c r="Q109" s="22" t="s">
        <v>49</v>
      </c>
      <c r="R109" s="18"/>
    </row>
    <row r="110" spans="1:18" s="19" customFormat="1" ht="15" customHeight="1" x14ac:dyDescent="0.25">
      <c r="A110" s="21" t="s">
        <v>17</v>
      </c>
      <c r="B110" s="87" t="s">
        <v>522</v>
      </c>
      <c r="C110" s="22" t="s">
        <v>523</v>
      </c>
      <c r="D110" s="5">
        <v>111139</v>
      </c>
      <c r="E110" s="33" t="s">
        <v>524</v>
      </c>
      <c r="F110" s="23" t="s">
        <v>525</v>
      </c>
      <c r="G110" s="21" t="s">
        <v>22</v>
      </c>
      <c r="H110" s="88" t="s">
        <v>23</v>
      </c>
      <c r="I110" s="22" t="s">
        <v>24</v>
      </c>
      <c r="J110" s="3">
        <v>0.98099999999999998</v>
      </c>
      <c r="K110" s="3">
        <v>2E-3</v>
      </c>
      <c r="L110" s="21" t="s">
        <v>25</v>
      </c>
      <c r="M110" s="21" t="s">
        <v>26</v>
      </c>
      <c r="N110" s="21" t="s">
        <v>27</v>
      </c>
      <c r="O110" s="35" t="s">
        <v>280</v>
      </c>
      <c r="P110" s="33" t="s">
        <v>29</v>
      </c>
      <c r="Q110" s="34" t="s">
        <v>30</v>
      </c>
    </row>
    <row r="111" spans="1:18" s="19" customFormat="1" ht="15" customHeight="1" x14ac:dyDescent="0.25">
      <c r="A111" s="21" t="s">
        <v>17</v>
      </c>
      <c r="B111" s="87" t="s">
        <v>522</v>
      </c>
      <c r="C111" s="22" t="s">
        <v>526</v>
      </c>
      <c r="D111" s="2">
        <v>110165</v>
      </c>
      <c r="E111" s="21" t="s">
        <v>527</v>
      </c>
      <c r="F111" s="23" t="s">
        <v>528</v>
      </c>
      <c r="G111" s="21" t="s">
        <v>22</v>
      </c>
      <c r="H111" s="88" t="s">
        <v>23</v>
      </c>
      <c r="I111" s="34" t="s">
        <v>529</v>
      </c>
      <c r="J111" s="4">
        <v>0.98699999999999999</v>
      </c>
      <c r="K111" s="4">
        <v>2E-3</v>
      </c>
      <c r="L111" s="21" t="s">
        <v>25</v>
      </c>
      <c r="M111" s="21" t="s">
        <v>530</v>
      </c>
      <c r="N111" s="21" t="s">
        <v>27</v>
      </c>
      <c r="O111" s="21" t="s">
        <v>531</v>
      </c>
      <c r="P111" s="33" t="s">
        <v>103</v>
      </c>
      <c r="Q111" s="34" t="s">
        <v>104</v>
      </c>
    </row>
    <row r="112" spans="1:18" ht="15" customHeight="1" x14ac:dyDescent="0.25">
      <c r="A112" s="21" t="s">
        <v>17</v>
      </c>
      <c r="B112" s="47" t="s">
        <v>532</v>
      </c>
      <c r="C112" s="22" t="s">
        <v>533</v>
      </c>
      <c r="D112" s="2">
        <v>107394</v>
      </c>
      <c r="E112" s="33" t="s">
        <v>534</v>
      </c>
      <c r="F112" s="37" t="s">
        <v>535</v>
      </c>
      <c r="G112" s="21" t="s">
        <v>22</v>
      </c>
      <c r="H112" s="88" t="s">
        <v>23</v>
      </c>
      <c r="I112" s="22" t="s">
        <v>24</v>
      </c>
      <c r="J112" s="3">
        <v>0.99399999999999999</v>
      </c>
      <c r="K112" s="3">
        <v>1.7000000000000001E-2</v>
      </c>
      <c r="L112" s="21" t="s">
        <v>25</v>
      </c>
      <c r="M112" s="21" t="s">
        <v>108</v>
      </c>
      <c r="N112" s="21" t="s">
        <v>27</v>
      </c>
      <c r="O112" s="33" t="s">
        <v>66</v>
      </c>
      <c r="P112" s="33" t="s">
        <v>29</v>
      </c>
      <c r="Q112" s="34" t="s">
        <v>30</v>
      </c>
      <c r="R112" s="18"/>
    </row>
    <row r="113" spans="1:18" s="19" customFormat="1" ht="15" customHeight="1" x14ac:dyDescent="0.25">
      <c r="A113" s="21" t="s">
        <v>31</v>
      </c>
      <c r="B113" s="25" t="s">
        <v>536</v>
      </c>
      <c r="C113" s="21" t="s">
        <v>537</v>
      </c>
      <c r="D113" s="2">
        <v>26588</v>
      </c>
      <c r="E113" s="21" t="s">
        <v>538</v>
      </c>
      <c r="F113" s="22" t="s">
        <v>1057</v>
      </c>
      <c r="G113" s="21" t="s">
        <v>22</v>
      </c>
      <c r="H113" s="88" t="s">
        <v>54</v>
      </c>
      <c r="I113" s="22" t="s">
        <v>24</v>
      </c>
      <c r="J113" s="3">
        <v>0.97299999999999998</v>
      </c>
      <c r="K113" s="3">
        <v>0</v>
      </c>
      <c r="L113" s="21" t="s">
        <v>25</v>
      </c>
      <c r="M113" s="21" t="s">
        <v>36</v>
      </c>
      <c r="N113" s="21" t="s">
        <v>27</v>
      </c>
      <c r="O113" s="21" t="s">
        <v>48</v>
      </c>
      <c r="P113" s="21" t="s">
        <v>38</v>
      </c>
      <c r="Q113" s="22" t="s">
        <v>539</v>
      </c>
    </row>
    <row r="114" spans="1:18" s="19" customFormat="1" ht="15" customHeight="1" x14ac:dyDescent="0.25">
      <c r="A114" s="21" t="s">
        <v>31</v>
      </c>
      <c r="B114" s="29" t="s">
        <v>540</v>
      </c>
      <c r="C114" s="21" t="s">
        <v>541</v>
      </c>
      <c r="D114" s="2">
        <v>28593</v>
      </c>
      <c r="E114" s="21" t="s">
        <v>542</v>
      </c>
      <c r="F114" s="23" t="s">
        <v>543</v>
      </c>
      <c r="G114" s="21" t="s">
        <v>22</v>
      </c>
      <c r="H114" s="88" t="s">
        <v>153</v>
      </c>
      <c r="I114" s="22" t="s">
        <v>24</v>
      </c>
      <c r="J114" s="3">
        <v>0.95099999999999996</v>
      </c>
      <c r="K114" s="3">
        <v>1.0999999999999999E-2</v>
      </c>
      <c r="L114" s="21" t="s">
        <v>25</v>
      </c>
      <c r="M114" s="21" t="s">
        <v>259</v>
      </c>
      <c r="N114" s="21" t="s">
        <v>27</v>
      </c>
      <c r="O114" s="21" t="s">
        <v>48</v>
      </c>
      <c r="P114" s="21" t="s">
        <v>38</v>
      </c>
      <c r="Q114" s="22" t="s">
        <v>49</v>
      </c>
    </row>
    <row r="115" spans="1:18" s="19" customFormat="1" ht="15" customHeight="1" x14ac:dyDescent="0.25">
      <c r="A115" s="21" t="s">
        <v>17</v>
      </c>
      <c r="B115" s="50" t="s">
        <v>544</v>
      </c>
      <c r="C115" s="85" t="s">
        <v>545</v>
      </c>
      <c r="D115" s="6">
        <v>111930</v>
      </c>
      <c r="E115" s="33" t="s">
        <v>546</v>
      </c>
      <c r="F115" s="37" t="s">
        <v>547</v>
      </c>
      <c r="G115" s="22" t="s">
        <v>438</v>
      </c>
      <c r="H115" s="90" t="s">
        <v>439</v>
      </c>
      <c r="I115" s="22" t="s">
        <v>24</v>
      </c>
      <c r="J115" s="3">
        <v>0.99399999999999999</v>
      </c>
      <c r="K115" s="3">
        <v>6.0000000000000001E-3</v>
      </c>
      <c r="L115" s="21" t="s">
        <v>46</v>
      </c>
      <c r="M115" s="35" t="s">
        <v>548</v>
      </c>
      <c r="N115" s="21" t="s">
        <v>27</v>
      </c>
      <c r="O115" s="33" t="s">
        <v>66</v>
      </c>
      <c r="P115" s="33" t="s">
        <v>29</v>
      </c>
      <c r="Q115" s="34" t="s">
        <v>30</v>
      </c>
    </row>
    <row r="116" spans="1:18" s="19" customFormat="1" ht="15" customHeight="1" x14ac:dyDescent="0.25">
      <c r="A116" s="21" t="s">
        <v>31</v>
      </c>
      <c r="B116" s="25" t="s">
        <v>1082</v>
      </c>
      <c r="C116" s="22">
        <v>25</v>
      </c>
      <c r="D116" s="2">
        <v>28675</v>
      </c>
      <c r="E116" s="21" t="s">
        <v>549</v>
      </c>
      <c r="F116" s="23" t="s">
        <v>550</v>
      </c>
      <c r="G116" s="21" t="s">
        <v>22</v>
      </c>
      <c r="H116" s="88" t="s">
        <v>551</v>
      </c>
      <c r="I116" s="22" t="s">
        <v>24</v>
      </c>
      <c r="J116" s="3">
        <v>0.995</v>
      </c>
      <c r="K116" s="3">
        <v>0</v>
      </c>
      <c r="L116" s="21" t="s">
        <v>391</v>
      </c>
      <c r="M116" s="21" t="s">
        <v>108</v>
      </c>
      <c r="N116" s="21" t="s">
        <v>27</v>
      </c>
      <c r="O116" s="21" t="s">
        <v>133</v>
      </c>
      <c r="P116" s="21" t="s">
        <v>38</v>
      </c>
      <c r="Q116" s="22" t="s">
        <v>49</v>
      </c>
    </row>
    <row r="117" spans="1:18" s="19" customFormat="1" ht="15" customHeight="1" x14ac:dyDescent="0.25">
      <c r="A117" s="21" t="s">
        <v>17</v>
      </c>
      <c r="B117" s="57" t="s">
        <v>552</v>
      </c>
      <c r="C117" s="22" t="s">
        <v>553</v>
      </c>
      <c r="D117" s="2">
        <v>110155</v>
      </c>
      <c r="E117" s="33" t="s">
        <v>554</v>
      </c>
      <c r="F117" s="23" t="s">
        <v>555</v>
      </c>
      <c r="G117" s="21" t="s">
        <v>22</v>
      </c>
      <c r="H117" s="88" t="s">
        <v>551</v>
      </c>
      <c r="I117" s="22" t="s">
        <v>24</v>
      </c>
      <c r="J117" s="3">
        <v>0.98199999999999998</v>
      </c>
      <c r="K117" s="3">
        <v>0</v>
      </c>
      <c r="L117" s="26" t="s">
        <v>443</v>
      </c>
      <c r="M117" s="21" t="s">
        <v>556</v>
      </c>
      <c r="N117" s="21" t="s">
        <v>27</v>
      </c>
      <c r="O117" s="33" t="s">
        <v>557</v>
      </c>
      <c r="P117" s="33" t="s">
        <v>29</v>
      </c>
      <c r="Q117" s="34" t="s">
        <v>30</v>
      </c>
    </row>
    <row r="118" spans="1:18" s="19" customFormat="1" ht="15" customHeight="1" x14ac:dyDescent="0.25">
      <c r="A118" s="21" t="s">
        <v>17</v>
      </c>
      <c r="B118" s="50" t="s">
        <v>558</v>
      </c>
      <c r="C118" s="22" t="s">
        <v>559</v>
      </c>
      <c r="D118" s="2">
        <v>107393</v>
      </c>
      <c r="E118" s="33" t="s">
        <v>560</v>
      </c>
      <c r="F118" s="39" t="s">
        <v>561</v>
      </c>
      <c r="G118" s="21" t="s">
        <v>22</v>
      </c>
      <c r="H118" s="88" t="s">
        <v>551</v>
      </c>
      <c r="I118" s="22" t="s">
        <v>24</v>
      </c>
      <c r="J118" s="3">
        <v>0.98899999999999999</v>
      </c>
      <c r="K118" s="3">
        <v>0</v>
      </c>
      <c r="L118" s="21" t="s">
        <v>25</v>
      </c>
      <c r="M118" s="21" t="s">
        <v>26</v>
      </c>
      <c r="N118" s="21" t="s">
        <v>27</v>
      </c>
      <c r="O118" s="35" t="s">
        <v>562</v>
      </c>
      <c r="P118" s="33" t="s">
        <v>29</v>
      </c>
      <c r="Q118" s="34" t="s">
        <v>30</v>
      </c>
    </row>
    <row r="119" spans="1:18" ht="15" customHeight="1" x14ac:dyDescent="0.25">
      <c r="A119" s="21" t="s">
        <v>31</v>
      </c>
      <c r="B119" s="25" t="s">
        <v>563</v>
      </c>
      <c r="C119" s="21" t="s">
        <v>564</v>
      </c>
      <c r="D119" s="2">
        <v>100219</v>
      </c>
      <c r="E119" s="21" t="s">
        <v>565</v>
      </c>
      <c r="F119" s="22" t="s">
        <v>1058</v>
      </c>
      <c r="G119" s="21" t="s">
        <v>22</v>
      </c>
      <c r="H119" s="88" t="s">
        <v>551</v>
      </c>
      <c r="I119" s="22" t="s">
        <v>24</v>
      </c>
      <c r="J119" s="3">
        <v>0.99199999999999999</v>
      </c>
      <c r="K119" s="3">
        <v>0</v>
      </c>
      <c r="L119" s="21" t="s">
        <v>391</v>
      </c>
      <c r="M119" s="21" t="s">
        <v>566</v>
      </c>
      <c r="N119" s="21" t="s">
        <v>27</v>
      </c>
      <c r="O119" s="21" t="s">
        <v>567</v>
      </c>
      <c r="P119" s="21" t="s">
        <v>568</v>
      </c>
      <c r="Q119" s="22" t="s">
        <v>49</v>
      </c>
      <c r="R119" s="18"/>
    </row>
    <row r="120" spans="1:18" ht="15" customHeight="1" x14ac:dyDescent="0.25">
      <c r="A120" s="21" t="s">
        <v>31</v>
      </c>
      <c r="B120" s="25" t="s">
        <v>569</v>
      </c>
      <c r="C120" s="21" t="s">
        <v>570</v>
      </c>
      <c r="D120" s="2">
        <v>24759</v>
      </c>
      <c r="E120" s="21" t="s">
        <v>571</v>
      </c>
      <c r="F120" s="22" t="s">
        <v>1059</v>
      </c>
      <c r="G120" s="21" t="s">
        <v>22</v>
      </c>
      <c r="H120" s="88" t="s">
        <v>551</v>
      </c>
      <c r="I120" s="22" t="s">
        <v>24</v>
      </c>
      <c r="J120" s="3">
        <v>0.94799999999999995</v>
      </c>
      <c r="K120" s="3">
        <v>1.7999999999999999E-2</v>
      </c>
      <c r="L120" s="21" t="s">
        <v>391</v>
      </c>
      <c r="M120" s="21" t="s">
        <v>572</v>
      </c>
      <c r="N120" s="21" t="s">
        <v>27</v>
      </c>
      <c r="O120" s="21" t="s">
        <v>573</v>
      </c>
      <c r="P120" s="21" t="s">
        <v>574</v>
      </c>
      <c r="Q120" s="22" t="s">
        <v>575</v>
      </c>
      <c r="R120" s="18"/>
    </row>
    <row r="121" spans="1:18" ht="15" customHeight="1" x14ac:dyDescent="0.25">
      <c r="A121" s="21" t="s">
        <v>31</v>
      </c>
      <c r="B121" s="25" t="s">
        <v>576</v>
      </c>
      <c r="C121" s="21" t="s">
        <v>580</v>
      </c>
      <c r="D121" s="2">
        <v>100220</v>
      </c>
      <c r="E121" s="21" t="s">
        <v>581</v>
      </c>
      <c r="F121" s="22" t="s">
        <v>1060</v>
      </c>
      <c r="G121" s="21" t="s">
        <v>22</v>
      </c>
      <c r="H121" s="88" t="s">
        <v>551</v>
      </c>
      <c r="I121" s="22" t="s">
        <v>24</v>
      </c>
      <c r="J121" s="3">
        <v>0.99</v>
      </c>
      <c r="K121" s="3">
        <v>0</v>
      </c>
      <c r="L121" s="21" t="s">
        <v>391</v>
      </c>
      <c r="M121" s="21" t="s">
        <v>47</v>
      </c>
      <c r="N121" s="21" t="s">
        <v>27</v>
      </c>
      <c r="O121" s="21" t="s">
        <v>199</v>
      </c>
      <c r="P121" s="21" t="s">
        <v>200</v>
      </c>
      <c r="Q121" s="22" t="s">
        <v>49</v>
      </c>
      <c r="R121" s="18"/>
    </row>
    <row r="122" spans="1:18" ht="15" customHeight="1" x14ac:dyDescent="0.25">
      <c r="A122" s="21" t="s">
        <v>31</v>
      </c>
      <c r="B122" s="25" t="s">
        <v>576</v>
      </c>
      <c r="C122" s="21" t="s">
        <v>577</v>
      </c>
      <c r="D122" s="2">
        <v>28674</v>
      </c>
      <c r="E122" s="21" t="s">
        <v>578</v>
      </c>
      <c r="F122" s="23" t="s">
        <v>579</v>
      </c>
      <c r="G122" s="21" t="s">
        <v>22</v>
      </c>
      <c r="H122" s="88" t="s">
        <v>551</v>
      </c>
      <c r="I122" s="22" t="s">
        <v>24</v>
      </c>
      <c r="J122" s="3">
        <v>0.99</v>
      </c>
      <c r="K122" s="3">
        <v>0</v>
      </c>
      <c r="L122" s="21" t="s">
        <v>391</v>
      </c>
      <c r="M122" s="21" t="s">
        <v>108</v>
      </c>
      <c r="N122" s="21" t="s">
        <v>27</v>
      </c>
      <c r="O122" s="21" t="s">
        <v>351</v>
      </c>
      <c r="P122" s="21" t="s">
        <v>38</v>
      </c>
      <c r="Q122" s="22" t="s">
        <v>49</v>
      </c>
      <c r="R122" s="18"/>
    </row>
    <row r="123" spans="1:18" ht="15" customHeight="1" x14ac:dyDescent="0.25">
      <c r="A123" s="21" t="s">
        <v>17</v>
      </c>
      <c r="B123" s="79" t="s">
        <v>582</v>
      </c>
      <c r="C123" s="22" t="s">
        <v>583</v>
      </c>
      <c r="D123" s="2">
        <v>107391</v>
      </c>
      <c r="E123" s="33" t="s">
        <v>584</v>
      </c>
      <c r="F123" s="39" t="s">
        <v>585</v>
      </c>
      <c r="G123" s="21" t="s">
        <v>22</v>
      </c>
      <c r="H123" s="88" t="s">
        <v>586</v>
      </c>
      <c r="I123" s="22" t="s">
        <v>24</v>
      </c>
      <c r="J123" s="3">
        <v>1</v>
      </c>
      <c r="K123" s="3">
        <v>1.4999999999999999E-2</v>
      </c>
      <c r="L123" s="21" t="s">
        <v>25</v>
      </c>
      <c r="M123" s="21" t="s">
        <v>26</v>
      </c>
      <c r="N123" s="21" t="s">
        <v>27</v>
      </c>
      <c r="O123" s="21" t="s">
        <v>562</v>
      </c>
      <c r="P123" s="33" t="s">
        <v>29</v>
      </c>
      <c r="Q123" s="34" t="s">
        <v>30</v>
      </c>
      <c r="R123" s="18"/>
    </row>
    <row r="124" spans="1:18" ht="15" customHeight="1" x14ac:dyDescent="0.25">
      <c r="A124" s="21" t="s">
        <v>17</v>
      </c>
      <c r="B124" s="47" t="s">
        <v>587</v>
      </c>
      <c r="C124" s="22" t="s">
        <v>588</v>
      </c>
      <c r="D124" s="2">
        <v>110082</v>
      </c>
      <c r="E124" s="33" t="s">
        <v>589</v>
      </c>
      <c r="F124" s="36" t="s">
        <v>590</v>
      </c>
      <c r="G124" s="21" t="s">
        <v>22</v>
      </c>
      <c r="H124" s="88" t="s">
        <v>586</v>
      </c>
      <c r="I124" s="22" t="s">
        <v>24</v>
      </c>
      <c r="J124" s="3">
        <v>1</v>
      </c>
      <c r="K124" s="3">
        <v>0</v>
      </c>
      <c r="L124" s="21" t="s">
        <v>25</v>
      </c>
      <c r="M124" s="21" t="s">
        <v>26</v>
      </c>
      <c r="N124" s="21" t="s">
        <v>27</v>
      </c>
      <c r="O124" s="33" t="s">
        <v>96</v>
      </c>
      <c r="P124" s="33" t="s">
        <v>29</v>
      </c>
      <c r="Q124" s="34" t="s">
        <v>30</v>
      </c>
      <c r="R124" s="18"/>
    </row>
    <row r="125" spans="1:18" ht="15" customHeight="1" x14ac:dyDescent="0.25">
      <c r="A125" s="21" t="s">
        <v>17</v>
      </c>
      <c r="B125" s="38" t="s">
        <v>591</v>
      </c>
      <c r="C125" s="22" t="s">
        <v>592</v>
      </c>
      <c r="D125" s="2">
        <v>109779</v>
      </c>
      <c r="E125" s="21" t="s">
        <v>593</v>
      </c>
      <c r="F125" s="23" t="s">
        <v>594</v>
      </c>
      <c r="G125" s="21" t="s">
        <v>22</v>
      </c>
      <c r="H125" s="88" t="s">
        <v>586</v>
      </c>
      <c r="I125" s="22" t="s">
        <v>24</v>
      </c>
      <c r="J125" s="3">
        <v>1</v>
      </c>
      <c r="K125" s="3">
        <v>8.0000000000000002E-3</v>
      </c>
      <c r="L125" s="21" t="s">
        <v>25</v>
      </c>
      <c r="M125" s="21" t="s">
        <v>595</v>
      </c>
      <c r="N125" s="21" t="s">
        <v>27</v>
      </c>
      <c r="O125" s="21" t="s">
        <v>596</v>
      </c>
      <c r="P125" s="33" t="s">
        <v>375</v>
      </c>
      <c r="Q125" s="34" t="s">
        <v>30</v>
      </c>
      <c r="R125" s="18"/>
    </row>
    <row r="126" spans="1:18" ht="15" customHeight="1" x14ac:dyDescent="0.25">
      <c r="A126" s="21" t="s">
        <v>17</v>
      </c>
      <c r="B126" s="50" t="s">
        <v>597</v>
      </c>
      <c r="C126" s="22" t="s">
        <v>598</v>
      </c>
      <c r="D126" s="2">
        <v>109777</v>
      </c>
      <c r="E126" s="21" t="s">
        <v>599</v>
      </c>
      <c r="F126" s="36" t="s">
        <v>600</v>
      </c>
      <c r="G126" s="21" t="s">
        <v>22</v>
      </c>
      <c r="H126" s="88" t="s">
        <v>586</v>
      </c>
      <c r="I126" s="22" t="s">
        <v>24</v>
      </c>
      <c r="J126" s="3">
        <v>1</v>
      </c>
      <c r="K126" s="3">
        <v>0</v>
      </c>
      <c r="L126" s="21" t="s">
        <v>25</v>
      </c>
      <c r="M126" s="21" t="s">
        <v>108</v>
      </c>
      <c r="N126" s="21" t="s">
        <v>27</v>
      </c>
      <c r="O126" s="33" t="s">
        <v>96</v>
      </c>
      <c r="P126" s="33" t="s">
        <v>29</v>
      </c>
      <c r="Q126" s="34" t="s">
        <v>30</v>
      </c>
      <c r="R126" s="18"/>
    </row>
    <row r="127" spans="1:18" ht="15" customHeight="1" x14ac:dyDescent="0.25">
      <c r="A127" s="21" t="s">
        <v>17</v>
      </c>
      <c r="B127" s="77" t="s">
        <v>601</v>
      </c>
      <c r="C127" s="22" t="s">
        <v>602</v>
      </c>
      <c r="D127" s="2">
        <v>110157</v>
      </c>
      <c r="E127" s="21" t="s">
        <v>603</v>
      </c>
      <c r="F127" s="36" t="s">
        <v>604</v>
      </c>
      <c r="G127" s="21" t="s">
        <v>124</v>
      </c>
      <c r="H127" s="88" t="s">
        <v>371</v>
      </c>
      <c r="I127" s="34" t="s">
        <v>605</v>
      </c>
      <c r="J127" s="4">
        <v>0.98399999999999999</v>
      </c>
      <c r="K127" s="4">
        <v>1.4999999999999999E-2</v>
      </c>
      <c r="L127" s="21" t="s">
        <v>25</v>
      </c>
      <c r="M127" s="35" t="s">
        <v>223</v>
      </c>
      <c r="N127" s="21" t="s">
        <v>27</v>
      </c>
      <c r="O127" s="33" t="s">
        <v>217</v>
      </c>
      <c r="P127" s="35" t="s">
        <v>103</v>
      </c>
      <c r="Q127" s="34" t="s">
        <v>104</v>
      </c>
      <c r="R127" s="18"/>
    </row>
    <row r="128" spans="1:18" ht="15" customHeight="1" x14ac:dyDescent="0.25">
      <c r="A128" s="21" t="s">
        <v>31</v>
      </c>
      <c r="B128" s="25" t="s">
        <v>1083</v>
      </c>
      <c r="C128" s="21" t="s">
        <v>606</v>
      </c>
      <c r="D128" s="2">
        <v>16748</v>
      </c>
      <c r="E128" s="21" t="s">
        <v>607</v>
      </c>
      <c r="F128" s="22" t="s">
        <v>1061</v>
      </c>
      <c r="G128" s="21" t="s">
        <v>22</v>
      </c>
      <c r="H128" s="88" t="s">
        <v>551</v>
      </c>
      <c r="I128" s="22" t="s">
        <v>24</v>
      </c>
      <c r="J128" s="3">
        <v>0.995</v>
      </c>
      <c r="K128" s="3">
        <v>6.0000000000000001E-3</v>
      </c>
      <c r="L128" s="21" t="s">
        <v>391</v>
      </c>
      <c r="M128" s="21" t="s">
        <v>608</v>
      </c>
      <c r="N128" s="21" t="s">
        <v>27</v>
      </c>
      <c r="O128" s="21" t="s">
        <v>609</v>
      </c>
      <c r="P128" s="21" t="s">
        <v>610</v>
      </c>
      <c r="Q128" s="22" t="s">
        <v>611</v>
      </c>
      <c r="R128" s="18"/>
    </row>
    <row r="129" spans="1:18" ht="15" customHeight="1" x14ac:dyDescent="0.25">
      <c r="A129" s="21" t="s">
        <v>31</v>
      </c>
      <c r="B129" s="25" t="s">
        <v>1084</v>
      </c>
      <c r="C129" s="21" t="s">
        <v>615</v>
      </c>
      <c r="D129" s="2">
        <v>28690</v>
      </c>
      <c r="E129" s="21" t="s">
        <v>616</v>
      </c>
      <c r="F129" s="37" t="s">
        <v>1062</v>
      </c>
      <c r="G129" s="21" t="s">
        <v>22</v>
      </c>
      <c r="H129" s="88" t="s">
        <v>551</v>
      </c>
      <c r="I129" s="22" t="s">
        <v>24</v>
      </c>
      <c r="J129" s="3">
        <v>0.995</v>
      </c>
      <c r="K129" s="3">
        <v>0</v>
      </c>
      <c r="L129" s="21" t="s">
        <v>391</v>
      </c>
      <c r="M129" s="21" t="s">
        <v>361</v>
      </c>
      <c r="N129" s="21" t="s">
        <v>27</v>
      </c>
      <c r="O129" s="21" t="s">
        <v>617</v>
      </c>
      <c r="P129" s="21" t="s">
        <v>38</v>
      </c>
      <c r="Q129" s="22" t="s">
        <v>49</v>
      </c>
      <c r="R129" s="18"/>
    </row>
    <row r="130" spans="1:18" ht="15" customHeight="1" x14ac:dyDescent="0.25">
      <c r="A130" s="21" t="s">
        <v>31</v>
      </c>
      <c r="B130" s="25" t="s">
        <v>1084</v>
      </c>
      <c r="C130" s="21" t="s">
        <v>618</v>
      </c>
      <c r="D130" s="2">
        <v>100193</v>
      </c>
      <c r="E130" s="21" t="s">
        <v>619</v>
      </c>
      <c r="F130" s="37" t="s">
        <v>1063</v>
      </c>
      <c r="G130" s="21" t="s">
        <v>22</v>
      </c>
      <c r="H130" s="88" t="s">
        <v>551</v>
      </c>
      <c r="I130" s="22" t="s">
        <v>24</v>
      </c>
      <c r="J130" s="3">
        <v>0.995</v>
      </c>
      <c r="K130" s="3">
        <v>5.0000000000000001E-3</v>
      </c>
      <c r="L130" s="21" t="s">
        <v>391</v>
      </c>
      <c r="M130" s="21" t="s">
        <v>566</v>
      </c>
      <c r="N130" s="21" t="s">
        <v>27</v>
      </c>
      <c r="O130" s="21" t="s">
        <v>567</v>
      </c>
      <c r="P130" s="21" t="s">
        <v>568</v>
      </c>
      <c r="Q130" s="22" t="s">
        <v>49</v>
      </c>
      <c r="R130" s="18"/>
    </row>
    <row r="131" spans="1:18" ht="15" customHeight="1" x14ac:dyDescent="0.25">
      <c r="A131" s="21" t="s">
        <v>31</v>
      </c>
      <c r="B131" s="25" t="s">
        <v>1084</v>
      </c>
      <c r="C131" s="21" t="s">
        <v>620</v>
      </c>
      <c r="D131" s="2">
        <v>100194</v>
      </c>
      <c r="E131" s="21" t="s">
        <v>621</v>
      </c>
      <c r="F131" s="37" t="s">
        <v>1063</v>
      </c>
      <c r="G131" s="21" t="s">
        <v>22</v>
      </c>
      <c r="H131" s="88" t="s">
        <v>551</v>
      </c>
      <c r="I131" s="22" t="s">
        <v>24</v>
      </c>
      <c r="J131" s="3">
        <v>0.91100000000000003</v>
      </c>
      <c r="K131" s="3">
        <v>1.0999999999999999E-2</v>
      </c>
      <c r="L131" s="21" t="s">
        <v>391</v>
      </c>
      <c r="M131" s="21" t="s">
        <v>47</v>
      </c>
      <c r="N131" s="21" t="s">
        <v>27</v>
      </c>
      <c r="O131" s="21" t="s">
        <v>199</v>
      </c>
      <c r="P131" s="21" t="s">
        <v>200</v>
      </c>
      <c r="Q131" s="22" t="s">
        <v>49</v>
      </c>
      <c r="R131" s="18"/>
    </row>
    <row r="132" spans="1:18" ht="15" customHeight="1" x14ac:dyDescent="0.25">
      <c r="A132" s="21" t="s">
        <v>31</v>
      </c>
      <c r="B132" s="25" t="s">
        <v>1084</v>
      </c>
      <c r="C132" s="21" t="s">
        <v>612</v>
      </c>
      <c r="D132" s="2">
        <v>28683</v>
      </c>
      <c r="E132" s="21" t="s">
        <v>613</v>
      </c>
      <c r="F132" s="23" t="s">
        <v>614</v>
      </c>
      <c r="G132" s="21" t="s">
        <v>22</v>
      </c>
      <c r="H132" s="88" t="s">
        <v>551</v>
      </c>
      <c r="I132" s="22" t="s">
        <v>24</v>
      </c>
      <c r="J132" s="3">
        <v>0.995</v>
      </c>
      <c r="K132" s="3">
        <v>0</v>
      </c>
      <c r="L132" s="21" t="s">
        <v>391</v>
      </c>
      <c r="M132" s="21" t="s">
        <v>572</v>
      </c>
      <c r="N132" s="21" t="s">
        <v>27</v>
      </c>
      <c r="O132" s="21" t="s">
        <v>133</v>
      </c>
      <c r="P132" s="21" t="s">
        <v>38</v>
      </c>
      <c r="Q132" s="22" t="s">
        <v>49</v>
      </c>
      <c r="R132" s="18"/>
    </row>
    <row r="133" spans="1:18" s="19" customFormat="1" ht="15" customHeight="1" x14ac:dyDescent="0.25">
      <c r="A133" s="21" t="s">
        <v>17</v>
      </c>
      <c r="B133" s="38" t="s">
        <v>622</v>
      </c>
      <c r="C133" s="22" t="s">
        <v>623</v>
      </c>
      <c r="D133" s="2">
        <v>106037</v>
      </c>
      <c r="E133" s="33" t="s">
        <v>624</v>
      </c>
      <c r="F133" s="37" t="s">
        <v>625</v>
      </c>
      <c r="G133" s="21" t="s">
        <v>22</v>
      </c>
      <c r="H133" s="88" t="s">
        <v>551</v>
      </c>
      <c r="I133" s="22" t="s">
        <v>24</v>
      </c>
      <c r="J133" s="3">
        <v>0.98899999999999999</v>
      </c>
      <c r="K133" s="3">
        <v>5.0000000000000001E-3</v>
      </c>
      <c r="L133" s="21" t="s">
        <v>25</v>
      </c>
      <c r="M133" s="21" t="s">
        <v>108</v>
      </c>
      <c r="N133" s="21" t="s">
        <v>27</v>
      </c>
      <c r="O133" s="21" t="s">
        <v>66</v>
      </c>
      <c r="P133" s="33" t="s">
        <v>38</v>
      </c>
      <c r="Q133" s="34" t="s">
        <v>30</v>
      </c>
    </row>
    <row r="134" spans="1:18" ht="15" customHeight="1" x14ac:dyDescent="0.25">
      <c r="A134" s="21" t="s">
        <v>17</v>
      </c>
      <c r="B134" s="47" t="s">
        <v>626</v>
      </c>
      <c r="C134" s="22" t="s">
        <v>627</v>
      </c>
      <c r="D134" s="2">
        <v>106038</v>
      </c>
      <c r="E134" s="33" t="s">
        <v>628</v>
      </c>
      <c r="F134" s="37" t="s">
        <v>629</v>
      </c>
      <c r="G134" s="21" t="s">
        <v>22</v>
      </c>
      <c r="H134" s="88" t="s">
        <v>551</v>
      </c>
      <c r="I134" s="22" t="s">
        <v>24</v>
      </c>
      <c r="J134" s="3">
        <v>0.995</v>
      </c>
      <c r="K134" s="3">
        <v>0</v>
      </c>
      <c r="L134" s="21" t="s">
        <v>25</v>
      </c>
      <c r="M134" s="21" t="s">
        <v>108</v>
      </c>
      <c r="N134" s="21" t="s">
        <v>27</v>
      </c>
      <c r="O134" s="21" t="s">
        <v>66</v>
      </c>
      <c r="P134" s="33" t="s">
        <v>38</v>
      </c>
      <c r="Q134" s="34" t="s">
        <v>30</v>
      </c>
      <c r="R134" s="18"/>
    </row>
    <row r="135" spans="1:18" ht="15" customHeight="1" x14ac:dyDescent="0.25">
      <c r="A135" s="21" t="s">
        <v>17</v>
      </c>
      <c r="B135" s="47" t="s">
        <v>626</v>
      </c>
      <c r="C135" s="22" t="s">
        <v>630</v>
      </c>
      <c r="D135" s="7">
        <v>110087</v>
      </c>
      <c r="E135" s="33" t="s">
        <v>631</v>
      </c>
      <c r="F135" s="37" t="s">
        <v>629</v>
      </c>
      <c r="G135" s="21" t="s">
        <v>22</v>
      </c>
      <c r="H135" s="88" t="s">
        <v>551</v>
      </c>
      <c r="I135" s="22" t="s">
        <v>24</v>
      </c>
      <c r="J135" s="3">
        <v>0.99399999999999999</v>
      </c>
      <c r="K135" s="3">
        <v>0</v>
      </c>
      <c r="L135" s="21" t="s">
        <v>46</v>
      </c>
      <c r="M135" s="21" t="s">
        <v>65</v>
      </c>
      <c r="N135" s="21" t="s">
        <v>27</v>
      </c>
      <c r="O135" s="21" t="s">
        <v>632</v>
      </c>
      <c r="P135" s="33" t="s">
        <v>29</v>
      </c>
      <c r="Q135" s="34" t="s">
        <v>30</v>
      </c>
      <c r="R135" s="18"/>
    </row>
    <row r="136" spans="1:18" ht="15" customHeight="1" x14ac:dyDescent="0.25">
      <c r="A136" s="21" t="s">
        <v>17</v>
      </c>
      <c r="B136" s="38" t="s">
        <v>633</v>
      </c>
      <c r="C136" s="22" t="s">
        <v>634</v>
      </c>
      <c r="D136" s="2">
        <v>110982</v>
      </c>
      <c r="E136" s="33" t="s">
        <v>635</v>
      </c>
      <c r="F136" s="23" t="s">
        <v>636</v>
      </c>
      <c r="G136" s="21" t="s">
        <v>22</v>
      </c>
      <c r="H136" s="88" t="s">
        <v>551</v>
      </c>
      <c r="I136" s="22" t="s">
        <v>24</v>
      </c>
      <c r="J136" s="3">
        <v>0.995</v>
      </c>
      <c r="K136" s="3">
        <v>6.0000000000000001E-3</v>
      </c>
      <c r="L136" s="21" t="s">
        <v>25</v>
      </c>
      <c r="M136" s="21" t="s">
        <v>65</v>
      </c>
      <c r="N136" s="21" t="s">
        <v>27</v>
      </c>
      <c r="O136" s="21" t="s">
        <v>276</v>
      </c>
      <c r="P136" s="33" t="s">
        <v>29</v>
      </c>
      <c r="Q136" s="34" t="s">
        <v>30</v>
      </c>
      <c r="R136" s="18"/>
    </row>
    <row r="137" spans="1:18" ht="15" customHeight="1" x14ac:dyDescent="0.25">
      <c r="A137" s="21" t="s">
        <v>31</v>
      </c>
      <c r="B137" s="47" t="s">
        <v>1085</v>
      </c>
      <c r="C137" s="21" t="s">
        <v>640</v>
      </c>
      <c r="D137" s="2">
        <v>32035</v>
      </c>
      <c r="E137" s="21" t="s">
        <v>641</v>
      </c>
      <c r="F137" s="37" t="s">
        <v>1064</v>
      </c>
      <c r="G137" s="21" t="s">
        <v>22</v>
      </c>
      <c r="H137" s="88" t="s">
        <v>551</v>
      </c>
      <c r="I137" s="84" t="s">
        <v>642</v>
      </c>
      <c r="J137" s="3">
        <v>0.995</v>
      </c>
      <c r="K137" s="3">
        <v>0</v>
      </c>
      <c r="L137" s="21" t="s">
        <v>391</v>
      </c>
      <c r="M137" s="21" t="s">
        <v>117</v>
      </c>
      <c r="N137" s="21" t="s">
        <v>27</v>
      </c>
      <c r="O137" s="21" t="s">
        <v>118</v>
      </c>
      <c r="P137" s="21" t="s">
        <v>119</v>
      </c>
      <c r="Q137" s="22" t="s">
        <v>59</v>
      </c>
      <c r="R137" s="18"/>
    </row>
    <row r="138" spans="1:18" ht="15" customHeight="1" x14ac:dyDescent="0.25">
      <c r="A138" s="21" t="s">
        <v>31</v>
      </c>
      <c r="B138" s="47" t="s">
        <v>1085</v>
      </c>
      <c r="C138" s="21" t="s">
        <v>643</v>
      </c>
      <c r="D138" s="2">
        <v>100191</v>
      </c>
      <c r="E138" s="21" t="s">
        <v>644</v>
      </c>
      <c r="F138" s="37" t="s">
        <v>1065</v>
      </c>
      <c r="G138" s="21" t="s">
        <v>22</v>
      </c>
      <c r="H138" s="88" t="s">
        <v>551</v>
      </c>
      <c r="I138" s="22" t="s">
        <v>24</v>
      </c>
      <c r="J138" s="3">
        <v>0.995</v>
      </c>
      <c r="K138" s="3">
        <v>6.0000000000000001E-3</v>
      </c>
      <c r="L138" s="21" t="s">
        <v>391</v>
      </c>
      <c r="M138" s="21" t="s">
        <v>566</v>
      </c>
      <c r="N138" s="21" t="s">
        <v>27</v>
      </c>
      <c r="O138" s="21" t="s">
        <v>567</v>
      </c>
      <c r="P138" s="21" t="s">
        <v>568</v>
      </c>
      <c r="Q138" s="22" t="s">
        <v>49</v>
      </c>
      <c r="R138" s="18"/>
    </row>
    <row r="139" spans="1:18" ht="15" customHeight="1" x14ac:dyDescent="0.25">
      <c r="A139" s="21" t="s">
        <v>31</v>
      </c>
      <c r="B139" s="47" t="s">
        <v>1085</v>
      </c>
      <c r="C139" s="21" t="s">
        <v>645</v>
      </c>
      <c r="D139" s="2">
        <v>100192</v>
      </c>
      <c r="E139" s="21" t="s">
        <v>646</v>
      </c>
      <c r="F139" s="37" t="s">
        <v>1066</v>
      </c>
      <c r="G139" s="21" t="s">
        <v>22</v>
      </c>
      <c r="H139" s="88" t="s">
        <v>551</v>
      </c>
      <c r="I139" s="22" t="s">
        <v>24</v>
      </c>
      <c r="J139" s="3">
        <v>0.995</v>
      </c>
      <c r="K139" s="3">
        <v>7.0000000000000001E-3</v>
      </c>
      <c r="L139" s="21" t="s">
        <v>391</v>
      </c>
      <c r="M139" s="21" t="s">
        <v>47</v>
      </c>
      <c r="N139" s="21" t="s">
        <v>27</v>
      </c>
      <c r="O139" s="21" t="s">
        <v>199</v>
      </c>
      <c r="P139" s="21" t="s">
        <v>200</v>
      </c>
      <c r="Q139" s="22" t="s">
        <v>49</v>
      </c>
      <c r="R139" s="18"/>
    </row>
    <row r="140" spans="1:18" ht="15" customHeight="1" x14ac:dyDescent="0.25">
      <c r="A140" s="21" t="s">
        <v>31</v>
      </c>
      <c r="B140" s="47" t="s">
        <v>1085</v>
      </c>
      <c r="C140" s="21" t="s">
        <v>637</v>
      </c>
      <c r="D140" s="2">
        <v>28673</v>
      </c>
      <c r="E140" s="21" t="s">
        <v>638</v>
      </c>
      <c r="F140" s="23" t="s">
        <v>639</v>
      </c>
      <c r="G140" s="21" t="s">
        <v>22</v>
      </c>
      <c r="H140" s="88" t="s">
        <v>551</v>
      </c>
      <c r="I140" s="22" t="s">
        <v>24</v>
      </c>
      <c r="J140" s="3">
        <v>0.995</v>
      </c>
      <c r="K140" s="3">
        <v>6.0000000000000001E-3</v>
      </c>
      <c r="L140" s="21" t="s">
        <v>391</v>
      </c>
      <c r="M140" s="21" t="s">
        <v>572</v>
      </c>
      <c r="N140" s="21" t="s">
        <v>27</v>
      </c>
      <c r="O140" s="21" t="s">
        <v>48</v>
      </c>
      <c r="P140" s="21" t="s">
        <v>38</v>
      </c>
      <c r="Q140" s="22" t="s">
        <v>49</v>
      </c>
      <c r="R140" s="18"/>
    </row>
    <row r="141" spans="1:18" ht="15" customHeight="1" x14ac:dyDescent="0.25">
      <c r="A141" s="21" t="s">
        <v>17</v>
      </c>
      <c r="B141" s="47" t="s">
        <v>647</v>
      </c>
      <c r="C141" s="22" t="s">
        <v>648</v>
      </c>
      <c r="D141" s="2">
        <v>106190</v>
      </c>
      <c r="E141" s="33" t="s">
        <v>649</v>
      </c>
      <c r="F141" s="36" t="s">
        <v>650</v>
      </c>
      <c r="G141" s="21" t="s">
        <v>22</v>
      </c>
      <c r="H141" s="88" t="s">
        <v>551</v>
      </c>
      <c r="I141" s="22" t="s">
        <v>24</v>
      </c>
      <c r="J141" s="3">
        <v>0.995</v>
      </c>
      <c r="K141" s="3">
        <v>1.0999999999999999E-2</v>
      </c>
      <c r="L141" s="21" t="s">
        <v>25</v>
      </c>
      <c r="M141" s="21" t="s">
        <v>108</v>
      </c>
      <c r="N141" s="21" t="s">
        <v>27</v>
      </c>
      <c r="O141" s="21" t="s">
        <v>66</v>
      </c>
      <c r="P141" s="33" t="s">
        <v>38</v>
      </c>
      <c r="Q141" s="34" t="s">
        <v>30</v>
      </c>
      <c r="R141" s="18"/>
    </row>
    <row r="142" spans="1:18" s="19" customFormat="1" ht="15" customHeight="1" x14ac:dyDescent="0.25">
      <c r="A142" s="21" t="s">
        <v>31</v>
      </c>
      <c r="B142" s="29" t="s">
        <v>651</v>
      </c>
      <c r="C142" s="21" t="s">
        <v>652</v>
      </c>
      <c r="D142" s="2">
        <v>29487</v>
      </c>
      <c r="E142" s="21" t="s">
        <v>653</v>
      </c>
      <c r="F142" s="22" t="s">
        <v>654</v>
      </c>
      <c r="G142" s="21" t="s">
        <v>22</v>
      </c>
      <c r="H142" s="88" t="s">
        <v>317</v>
      </c>
      <c r="I142" s="22" t="s">
        <v>24</v>
      </c>
      <c r="J142" s="3">
        <v>1</v>
      </c>
      <c r="K142" s="3">
        <v>8.9999999999999993E-3</v>
      </c>
      <c r="L142" s="21" t="s">
        <v>25</v>
      </c>
      <c r="M142" s="21" t="s">
        <v>380</v>
      </c>
      <c r="N142" s="21" t="s">
        <v>27</v>
      </c>
      <c r="O142" s="21" t="s">
        <v>48</v>
      </c>
      <c r="P142" s="21" t="s">
        <v>38</v>
      </c>
      <c r="Q142" s="22" t="s">
        <v>49</v>
      </c>
    </row>
    <row r="143" spans="1:18" s="19" customFormat="1" ht="15" customHeight="1" x14ac:dyDescent="0.25">
      <c r="A143" s="21" t="s">
        <v>31</v>
      </c>
      <c r="B143" s="29" t="s">
        <v>655</v>
      </c>
      <c r="C143" s="21" t="s">
        <v>659</v>
      </c>
      <c r="D143" s="2">
        <v>29490</v>
      </c>
      <c r="E143" s="21" t="s">
        <v>660</v>
      </c>
      <c r="F143" s="22" t="s">
        <v>1067</v>
      </c>
      <c r="G143" s="21" t="s">
        <v>22</v>
      </c>
      <c r="H143" s="88" t="s">
        <v>317</v>
      </c>
      <c r="I143" s="83" t="s">
        <v>136</v>
      </c>
      <c r="J143" s="74" t="s">
        <v>136</v>
      </c>
      <c r="K143" s="74" t="s">
        <v>136</v>
      </c>
      <c r="L143" s="21" t="s">
        <v>25</v>
      </c>
      <c r="M143" s="21" t="s">
        <v>661</v>
      </c>
      <c r="N143" s="21" t="s">
        <v>27</v>
      </c>
      <c r="O143" s="21" t="s">
        <v>48</v>
      </c>
      <c r="P143" s="21" t="s">
        <v>38</v>
      </c>
      <c r="Q143" s="22" t="s">
        <v>49</v>
      </c>
    </row>
    <row r="144" spans="1:18" s="19" customFormat="1" ht="15" customHeight="1" x14ac:dyDescent="0.25">
      <c r="A144" s="21" t="s">
        <v>31</v>
      </c>
      <c r="B144" s="29" t="s">
        <v>655</v>
      </c>
      <c r="C144" s="21" t="s">
        <v>656</v>
      </c>
      <c r="D144" s="2">
        <v>29481</v>
      </c>
      <c r="E144" s="21" t="s">
        <v>657</v>
      </c>
      <c r="F144" s="23" t="s">
        <v>658</v>
      </c>
      <c r="G144" s="21" t="s">
        <v>22</v>
      </c>
      <c r="H144" s="88" t="s">
        <v>317</v>
      </c>
      <c r="I144" s="22" t="s">
        <v>24</v>
      </c>
      <c r="J144" s="3">
        <v>1</v>
      </c>
      <c r="K144" s="3">
        <v>0</v>
      </c>
      <c r="L144" s="21" t="s">
        <v>25</v>
      </c>
      <c r="M144" s="21" t="s">
        <v>259</v>
      </c>
      <c r="N144" s="21" t="s">
        <v>27</v>
      </c>
      <c r="O144" s="21" t="s">
        <v>48</v>
      </c>
      <c r="P144" s="21" t="s">
        <v>38</v>
      </c>
      <c r="Q144" s="22" t="s">
        <v>49</v>
      </c>
    </row>
    <row r="145" spans="1:18" ht="15" customHeight="1" x14ac:dyDescent="0.25">
      <c r="A145" s="21" t="s">
        <v>31</v>
      </c>
      <c r="B145" s="25" t="s">
        <v>1086</v>
      </c>
      <c r="C145" s="21" t="s">
        <v>662</v>
      </c>
      <c r="D145" s="2">
        <v>100111</v>
      </c>
      <c r="E145" s="21" t="s">
        <v>663</v>
      </c>
      <c r="F145" s="23" t="s">
        <v>664</v>
      </c>
      <c r="G145" s="21" t="s">
        <v>22</v>
      </c>
      <c r="H145" s="88" t="s">
        <v>665</v>
      </c>
      <c r="I145" s="22" t="s">
        <v>24</v>
      </c>
      <c r="J145" s="3">
        <v>0.995</v>
      </c>
      <c r="K145" s="3">
        <v>2.1999999999999999E-2</v>
      </c>
      <c r="L145" s="21" t="s">
        <v>46</v>
      </c>
      <c r="M145" s="21" t="s">
        <v>108</v>
      </c>
      <c r="N145" s="21" t="s">
        <v>27</v>
      </c>
      <c r="O145" s="21" t="s">
        <v>133</v>
      </c>
      <c r="P145" s="21" t="s">
        <v>38</v>
      </c>
      <c r="Q145" s="22" t="s">
        <v>49</v>
      </c>
      <c r="R145" s="18"/>
    </row>
    <row r="146" spans="1:18" ht="15" customHeight="1" x14ac:dyDescent="0.25">
      <c r="A146" s="21" t="s">
        <v>17</v>
      </c>
      <c r="B146" s="38" t="s">
        <v>666</v>
      </c>
      <c r="C146" s="22" t="s">
        <v>667</v>
      </c>
      <c r="D146" s="2">
        <v>111629</v>
      </c>
      <c r="E146" s="33" t="s">
        <v>668</v>
      </c>
      <c r="F146" s="23" t="s">
        <v>669</v>
      </c>
      <c r="G146" s="21" t="s">
        <v>22</v>
      </c>
      <c r="H146" s="88" t="s">
        <v>23</v>
      </c>
      <c r="I146" s="22" t="s">
        <v>24</v>
      </c>
      <c r="J146" s="3">
        <v>0.94199999999999995</v>
      </c>
      <c r="K146" s="3">
        <v>3.0000000000000001E-3</v>
      </c>
      <c r="L146" s="21" t="s">
        <v>25</v>
      </c>
      <c r="M146" s="21" t="s">
        <v>65</v>
      </c>
      <c r="N146" s="21" t="s">
        <v>27</v>
      </c>
      <c r="O146" s="21" t="s">
        <v>96</v>
      </c>
      <c r="P146" s="35" t="s">
        <v>29</v>
      </c>
      <c r="Q146" s="34" t="s">
        <v>30</v>
      </c>
      <c r="R146" s="18"/>
    </row>
    <row r="147" spans="1:18" ht="15" customHeight="1" x14ac:dyDescent="0.25">
      <c r="A147" s="21" t="s">
        <v>17</v>
      </c>
      <c r="B147" s="47" t="s">
        <v>670</v>
      </c>
      <c r="C147" s="22" t="s">
        <v>671</v>
      </c>
      <c r="D147" s="2">
        <v>104751</v>
      </c>
      <c r="E147" s="21" t="s">
        <v>672</v>
      </c>
      <c r="F147" s="36" t="s">
        <v>673</v>
      </c>
      <c r="G147" s="21" t="s">
        <v>674</v>
      </c>
      <c r="H147" s="88" t="s">
        <v>675</v>
      </c>
      <c r="I147" s="22" t="s">
        <v>24</v>
      </c>
      <c r="J147" s="3">
        <v>0.98299999999999998</v>
      </c>
      <c r="K147" s="3">
        <v>2.5999999999999999E-2</v>
      </c>
      <c r="L147" s="21" t="s">
        <v>25</v>
      </c>
      <c r="M147" s="21" t="s">
        <v>676</v>
      </c>
      <c r="N147" s="21" t="s">
        <v>27</v>
      </c>
      <c r="O147" s="21" t="s">
        <v>677</v>
      </c>
      <c r="P147" s="35" t="s">
        <v>58</v>
      </c>
      <c r="Q147" s="22" t="s">
        <v>30</v>
      </c>
      <c r="R147" s="18"/>
    </row>
    <row r="148" spans="1:18" s="19" customFormat="1" ht="15" customHeight="1" x14ac:dyDescent="0.25">
      <c r="A148" s="21" t="s">
        <v>17</v>
      </c>
      <c r="B148" s="50" t="s">
        <v>670</v>
      </c>
      <c r="C148" s="22" t="s">
        <v>678</v>
      </c>
      <c r="D148" s="2" t="s">
        <v>679</v>
      </c>
      <c r="E148" s="33" t="s">
        <v>680</v>
      </c>
      <c r="F148" s="36" t="s">
        <v>673</v>
      </c>
      <c r="G148" s="21" t="s">
        <v>674</v>
      </c>
      <c r="H148" s="88" t="s">
        <v>675</v>
      </c>
      <c r="I148" s="22" t="s">
        <v>24</v>
      </c>
      <c r="J148" s="3">
        <v>0.97399999999999998</v>
      </c>
      <c r="K148" s="3">
        <v>2.5999999999999999E-2</v>
      </c>
      <c r="L148" s="21" t="s">
        <v>25</v>
      </c>
      <c r="M148" s="21" t="s">
        <v>676</v>
      </c>
      <c r="N148" s="21" t="s">
        <v>72</v>
      </c>
      <c r="O148" s="33" t="s">
        <v>681</v>
      </c>
      <c r="P148" s="35" t="s">
        <v>29</v>
      </c>
      <c r="Q148" s="34" t="s">
        <v>30</v>
      </c>
    </row>
    <row r="149" spans="1:18" ht="15" customHeight="1" x14ac:dyDescent="0.25">
      <c r="A149" s="21" t="s">
        <v>17</v>
      </c>
      <c r="B149" s="50" t="s">
        <v>670</v>
      </c>
      <c r="C149" s="22" t="s">
        <v>682</v>
      </c>
      <c r="D149" s="2" t="s">
        <v>683</v>
      </c>
      <c r="E149" s="33" t="s">
        <v>684</v>
      </c>
      <c r="F149" s="36" t="s">
        <v>673</v>
      </c>
      <c r="G149" s="21" t="s">
        <v>674</v>
      </c>
      <c r="H149" s="88" t="s">
        <v>675</v>
      </c>
      <c r="I149" s="22" t="s">
        <v>24</v>
      </c>
      <c r="J149" s="3">
        <v>0.97399999999999998</v>
      </c>
      <c r="K149" s="3">
        <v>2.5999999999999999E-2</v>
      </c>
      <c r="L149" s="21" t="s">
        <v>25</v>
      </c>
      <c r="M149" s="21" t="s">
        <v>676</v>
      </c>
      <c r="N149" s="21" t="s">
        <v>72</v>
      </c>
      <c r="O149" s="33" t="s">
        <v>681</v>
      </c>
      <c r="P149" s="35" t="s">
        <v>29</v>
      </c>
      <c r="Q149" s="34" t="s">
        <v>30</v>
      </c>
      <c r="R149" s="18"/>
    </row>
    <row r="150" spans="1:18" s="19" customFormat="1" ht="15" customHeight="1" x14ac:dyDescent="0.25">
      <c r="A150" s="21" t="s">
        <v>17</v>
      </c>
      <c r="B150" s="50" t="s">
        <v>670</v>
      </c>
      <c r="C150" s="22" t="s">
        <v>685</v>
      </c>
      <c r="D150" s="5" t="s">
        <v>686</v>
      </c>
      <c r="E150" s="33" t="s">
        <v>687</v>
      </c>
      <c r="F150" s="37" t="s">
        <v>688</v>
      </c>
      <c r="G150" s="21" t="s">
        <v>674</v>
      </c>
      <c r="H150" s="88" t="s">
        <v>675</v>
      </c>
      <c r="I150" s="22" t="s">
        <v>24</v>
      </c>
      <c r="J150" s="3">
        <v>0.97399999999999998</v>
      </c>
      <c r="K150" s="3">
        <v>2.5999999999999999E-2</v>
      </c>
      <c r="L150" s="21" t="s">
        <v>25</v>
      </c>
      <c r="M150" s="21" t="s">
        <v>676</v>
      </c>
      <c r="N150" s="21" t="s">
        <v>72</v>
      </c>
      <c r="O150" s="33" t="s">
        <v>96</v>
      </c>
      <c r="P150" s="35" t="s">
        <v>29</v>
      </c>
      <c r="Q150" s="34" t="s">
        <v>30</v>
      </c>
    </row>
    <row r="151" spans="1:18" s="19" customFormat="1" ht="15" customHeight="1" x14ac:dyDescent="0.25">
      <c r="A151" s="21" t="s">
        <v>17</v>
      </c>
      <c r="B151" s="38" t="s">
        <v>689</v>
      </c>
      <c r="C151" s="22" t="s">
        <v>690</v>
      </c>
      <c r="D151" s="2">
        <v>110169</v>
      </c>
      <c r="E151" s="21" t="s">
        <v>691</v>
      </c>
      <c r="F151" s="23" t="s">
        <v>692</v>
      </c>
      <c r="G151" s="21" t="s">
        <v>124</v>
      </c>
      <c r="H151" s="88" t="s">
        <v>371</v>
      </c>
      <c r="I151" s="34" t="s">
        <v>693</v>
      </c>
      <c r="J151" s="4">
        <v>0.99099999999999999</v>
      </c>
      <c r="K151" s="4">
        <v>1.7000000000000001E-2</v>
      </c>
      <c r="L151" s="21" t="s">
        <v>25</v>
      </c>
      <c r="M151" s="35" t="s">
        <v>694</v>
      </c>
      <c r="N151" s="21" t="s">
        <v>27</v>
      </c>
      <c r="O151" s="33" t="s">
        <v>217</v>
      </c>
      <c r="P151" s="21" t="s">
        <v>103</v>
      </c>
      <c r="Q151" s="34" t="s">
        <v>104</v>
      </c>
    </row>
    <row r="152" spans="1:18" s="19" customFormat="1" ht="15" customHeight="1" x14ac:dyDescent="0.25">
      <c r="A152" s="21" t="s">
        <v>17</v>
      </c>
      <c r="B152" s="47" t="s">
        <v>695</v>
      </c>
      <c r="C152" s="22" t="s">
        <v>696</v>
      </c>
      <c r="D152" s="2">
        <v>110163</v>
      </c>
      <c r="E152" s="21" t="s">
        <v>697</v>
      </c>
      <c r="F152" s="36" t="s">
        <v>698</v>
      </c>
      <c r="G152" s="21" t="s">
        <v>124</v>
      </c>
      <c r="H152" s="88" t="s">
        <v>371</v>
      </c>
      <c r="I152" s="34" t="s">
        <v>699</v>
      </c>
      <c r="J152" s="4">
        <v>0.99399999999999999</v>
      </c>
      <c r="K152" s="4">
        <v>1E-3</v>
      </c>
      <c r="L152" s="21" t="s">
        <v>25</v>
      </c>
      <c r="M152" s="21" t="s">
        <v>216</v>
      </c>
      <c r="N152" s="21" t="s">
        <v>27</v>
      </c>
      <c r="O152" s="33" t="s">
        <v>217</v>
      </c>
      <c r="P152" s="35" t="s">
        <v>103</v>
      </c>
      <c r="Q152" s="34" t="s">
        <v>104</v>
      </c>
    </row>
    <row r="153" spans="1:18" s="19" customFormat="1" ht="15" customHeight="1" x14ac:dyDescent="0.25">
      <c r="A153" s="21" t="s">
        <v>31</v>
      </c>
      <c r="B153" s="29" t="s">
        <v>700</v>
      </c>
      <c r="C153" s="21" t="s">
        <v>701</v>
      </c>
      <c r="D153" s="2">
        <v>28989</v>
      </c>
      <c r="E153" s="21" t="s">
        <v>702</v>
      </c>
      <c r="F153" s="22" t="s">
        <v>703</v>
      </c>
      <c r="G153" s="21" t="s">
        <v>124</v>
      </c>
      <c r="H153" s="88" t="s">
        <v>371</v>
      </c>
      <c r="I153" s="22" t="s">
        <v>704</v>
      </c>
      <c r="J153" s="3">
        <v>0.99099999999999999</v>
      </c>
      <c r="K153" s="3">
        <v>0</v>
      </c>
      <c r="L153" s="21" t="s">
        <v>25</v>
      </c>
      <c r="M153" s="21" t="s">
        <v>241</v>
      </c>
      <c r="N153" s="21" t="s">
        <v>27</v>
      </c>
      <c r="O153" s="21" t="s">
        <v>705</v>
      </c>
      <c r="P153" s="21" t="s">
        <v>119</v>
      </c>
      <c r="Q153" s="22" t="s">
        <v>59</v>
      </c>
    </row>
    <row r="154" spans="1:18" s="19" customFormat="1" ht="15" customHeight="1" x14ac:dyDescent="0.25">
      <c r="A154" s="21" t="s">
        <v>17</v>
      </c>
      <c r="B154" s="29" t="s">
        <v>700</v>
      </c>
      <c r="C154" s="21" t="s">
        <v>706</v>
      </c>
      <c r="D154" s="2">
        <v>100739</v>
      </c>
      <c r="E154" s="21" t="s">
        <v>707</v>
      </c>
      <c r="F154" s="37" t="s">
        <v>708</v>
      </c>
      <c r="G154" s="21" t="s">
        <v>124</v>
      </c>
      <c r="H154" s="88" t="s">
        <v>371</v>
      </c>
      <c r="I154" s="22" t="s">
        <v>709</v>
      </c>
      <c r="J154" s="3">
        <v>0.99099999999999999</v>
      </c>
      <c r="K154" s="3">
        <v>0</v>
      </c>
      <c r="L154" s="21" t="s">
        <v>25</v>
      </c>
      <c r="M154" s="21" t="s">
        <v>710</v>
      </c>
      <c r="N154" s="21" t="s">
        <v>27</v>
      </c>
      <c r="O154" s="33" t="s">
        <v>705</v>
      </c>
      <c r="P154" s="35" t="s">
        <v>119</v>
      </c>
      <c r="Q154" s="34" t="s">
        <v>376</v>
      </c>
    </row>
    <row r="155" spans="1:18" s="19" customFormat="1" ht="15" customHeight="1" x14ac:dyDescent="0.25">
      <c r="A155" s="21" t="s">
        <v>17</v>
      </c>
      <c r="B155" s="25" t="s">
        <v>700</v>
      </c>
      <c r="C155" s="21" t="s">
        <v>711</v>
      </c>
      <c r="D155" s="2">
        <v>100746</v>
      </c>
      <c r="E155" s="21" t="s">
        <v>712</v>
      </c>
      <c r="F155" s="37" t="s">
        <v>713</v>
      </c>
      <c r="G155" s="21" t="s">
        <v>124</v>
      </c>
      <c r="H155" s="88" t="s">
        <v>371</v>
      </c>
      <c r="I155" s="22" t="s">
        <v>714</v>
      </c>
      <c r="J155" s="3">
        <v>0.99099999999999999</v>
      </c>
      <c r="K155" s="3">
        <v>4.0000000000000001E-3</v>
      </c>
      <c r="L155" s="21" t="s">
        <v>25</v>
      </c>
      <c r="M155" s="21" t="s">
        <v>710</v>
      </c>
      <c r="N155" s="21" t="s">
        <v>27</v>
      </c>
      <c r="O155" s="33" t="s">
        <v>705</v>
      </c>
      <c r="P155" s="21" t="s">
        <v>119</v>
      </c>
      <c r="Q155" s="34" t="s">
        <v>376</v>
      </c>
    </row>
    <row r="156" spans="1:18" s="19" customFormat="1" ht="15" customHeight="1" x14ac:dyDescent="0.25">
      <c r="A156" s="21" t="s">
        <v>17</v>
      </c>
      <c r="B156" s="57" t="s">
        <v>715</v>
      </c>
      <c r="C156" s="22" t="s">
        <v>716</v>
      </c>
      <c r="D156" s="2">
        <v>110159</v>
      </c>
      <c r="E156" s="21" t="s">
        <v>717</v>
      </c>
      <c r="F156" s="23" t="s">
        <v>718</v>
      </c>
      <c r="G156" s="21" t="s">
        <v>44</v>
      </c>
      <c r="H156" s="88" t="s">
        <v>272</v>
      </c>
      <c r="I156" s="34" t="s">
        <v>719</v>
      </c>
      <c r="J156" s="4">
        <v>0.99199999999999999</v>
      </c>
      <c r="K156" s="4">
        <v>0</v>
      </c>
      <c r="L156" s="21" t="s">
        <v>25</v>
      </c>
      <c r="M156" s="21" t="s">
        <v>285</v>
      </c>
      <c r="N156" s="21" t="s">
        <v>27</v>
      </c>
      <c r="O156" s="33" t="s">
        <v>102</v>
      </c>
      <c r="P156" s="33" t="s">
        <v>103</v>
      </c>
      <c r="Q156" s="34" t="s">
        <v>104</v>
      </c>
    </row>
    <row r="157" spans="1:18" s="19" customFormat="1" ht="15" customHeight="1" x14ac:dyDescent="0.25">
      <c r="A157" s="21" t="s">
        <v>31</v>
      </c>
      <c r="B157" s="29" t="s">
        <v>720</v>
      </c>
      <c r="C157" s="21" t="s">
        <v>721</v>
      </c>
      <c r="D157" s="2">
        <v>29489</v>
      </c>
      <c r="E157" s="21" t="s">
        <v>722</v>
      </c>
      <c r="F157" s="22" t="s">
        <v>723</v>
      </c>
      <c r="G157" s="21" t="s">
        <v>22</v>
      </c>
      <c r="H157" s="88" t="s">
        <v>23</v>
      </c>
      <c r="I157" s="22" t="s">
        <v>24</v>
      </c>
      <c r="J157" s="3">
        <v>0.99399999999999999</v>
      </c>
      <c r="K157" s="3">
        <v>0</v>
      </c>
      <c r="L157" s="21" t="s">
        <v>25</v>
      </c>
      <c r="M157" s="21" t="s">
        <v>259</v>
      </c>
      <c r="N157" s="21" t="s">
        <v>27</v>
      </c>
      <c r="O157" s="21" t="s">
        <v>48</v>
      </c>
      <c r="P157" s="21" t="s">
        <v>38</v>
      </c>
      <c r="Q157" s="22" t="s">
        <v>49</v>
      </c>
    </row>
    <row r="158" spans="1:18" s="19" customFormat="1" ht="15" customHeight="1" x14ac:dyDescent="0.25">
      <c r="A158" s="21" t="s">
        <v>31</v>
      </c>
      <c r="B158" s="29" t="s">
        <v>724</v>
      </c>
      <c r="C158" s="21" t="s">
        <v>725</v>
      </c>
      <c r="D158" s="2">
        <v>26524</v>
      </c>
      <c r="E158" s="21" t="s">
        <v>726</v>
      </c>
      <c r="F158" s="37" t="s">
        <v>1071</v>
      </c>
      <c r="G158" s="21" t="s">
        <v>22</v>
      </c>
      <c r="H158" s="88" t="s">
        <v>23</v>
      </c>
      <c r="I158" s="22" t="s">
        <v>24</v>
      </c>
      <c r="J158" s="3">
        <v>0.99399999999999999</v>
      </c>
      <c r="K158" s="3">
        <v>3.0000000000000001E-3</v>
      </c>
      <c r="L158" s="26" t="s">
        <v>25</v>
      </c>
      <c r="M158" s="21" t="s">
        <v>36</v>
      </c>
      <c r="N158" s="21" t="s">
        <v>27</v>
      </c>
      <c r="O158" s="21" t="s">
        <v>48</v>
      </c>
      <c r="P158" s="21" t="s">
        <v>38</v>
      </c>
      <c r="Q158" s="22" t="s">
        <v>727</v>
      </c>
    </row>
    <row r="159" spans="1:18" ht="15" customHeight="1" x14ac:dyDescent="0.25">
      <c r="A159" s="21" t="s">
        <v>31</v>
      </c>
      <c r="B159" s="29" t="s">
        <v>724</v>
      </c>
      <c r="C159" s="21" t="s">
        <v>728</v>
      </c>
      <c r="D159" s="2">
        <v>27577</v>
      </c>
      <c r="E159" s="21" t="s">
        <v>729</v>
      </c>
      <c r="F159" s="37" t="s">
        <v>1072</v>
      </c>
      <c r="G159" s="21" t="s">
        <v>22</v>
      </c>
      <c r="H159" s="88" t="s">
        <v>23</v>
      </c>
      <c r="I159" s="22" t="s">
        <v>24</v>
      </c>
      <c r="J159" s="3">
        <v>0.99399999999999999</v>
      </c>
      <c r="K159" s="3">
        <v>3.0000000000000001E-3</v>
      </c>
      <c r="L159" s="26" t="s">
        <v>25</v>
      </c>
      <c r="M159" s="21" t="s">
        <v>36</v>
      </c>
      <c r="N159" s="21" t="s">
        <v>27</v>
      </c>
      <c r="O159" s="21" t="s">
        <v>730</v>
      </c>
      <c r="P159" s="21" t="s">
        <v>38</v>
      </c>
      <c r="Q159" s="22" t="s">
        <v>727</v>
      </c>
      <c r="R159" s="18"/>
    </row>
    <row r="160" spans="1:18" s="19" customFormat="1" ht="15" customHeight="1" x14ac:dyDescent="0.25">
      <c r="A160" s="21" t="s">
        <v>31</v>
      </c>
      <c r="B160" s="29" t="s">
        <v>724</v>
      </c>
      <c r="C160" s="21" t="s">
        <v>731</v>
      </c>
      <c r="D160" s="2">
        <v>27578</v>
      </c>
      <c r="E160" s="21" t="s">
        <v>732</v>
      </c>
      <c r="F160" s="37" t="s">
        <v>1071</v>
      </c>
      <c r="G160" s="21" t="s">
        <v>22</v>
      </c>
      <c r="H160" s="88" t="s">
        <v>23</v>
      </c>
      <c r="I160" s="22" t="s">
        <v>24</v>
      </c>
      <c r="J160" s="3">
        <v>0.99399999999999999</v>
      </c>
      <c r="K160" s="3">
        <v>3.0000000000000001E-3</v>
      </c>
      <c r="L160" s="26" t="s">
        <v>25</v>
      </c>
      <c r="M160" s="21" t="s">
        <v>36</v>
      </c>
      <c r="N160" s="21" t="s">
        <v>27</v>
      </c>
      <c r="O160" s="21" t="s">
        <v>730</v>
      </c>
      <c r="P160" s="21" t="s">
        <v>38</v>
      </c>
      <c r="Q160" s="22" t="s">
        <v>727</v>
      </c>
    </row>
    <row r="161" spans="1:18" ht="15" customHeight="1" x14ac:dyDescent="0.25">
      <c r="A161" s="21" t="s">
        <v>17</v>
      </c>
      <c r="B161" s="38" t="s">
        <v>733</v>
      </c>
      <c r="C161" s="22" t="s">
        <v>734</v>
      </c>
      <c r="D161" s="2">
        <v>110989</v>
      </c>
      <c r="E161" s="33" t="s">
        <v>735</v>
      </c>
      <c r="F161" s="23" t="s">
        <v>736</v>
      </c>
      <c r="G161" s="21" t="s">
        <v>22</v>
      </c>
      <c r="H161" s="88" t="s">
        <v>169</v>
      </c>
      <c r="I161" s="22" t="s">
        <v>24</v>
      </c>
      <c r="J161" s="3">
        <v>0.98399999999999999</v>
      </c>
      <c r="K161" s="3">
        <v>2.9000000000000001E-2</v>
      </c>
      <c r="L161" s="21" t="s">
        <v>25</v>
      </c>
      <c r="M161" s="21" t="s">
        <v>65</v>
      </c>
      <c r="N161" s="21" t="s">
        <v>27</v>
      </c>
      <c r="O161" s="35" t="s">
        <v>280</v>
      </c>
      <c r="P161" s="35" t="s">
        <v>29</v>
      </c>
      <c r="Q161" s="34" t="s">
        <v>30</v>
      </c>
      <c r="R161" s="18"/>
    </row>
    <row r="162" spans="1:18" s="19" customFormat="1" ht="15" customHeight="1" x14ac:dyDescent="0.25">
      <c r="A162" s="21" t="s">
        <v>31</v>
      </c>
      <c r="B162" s="25" t="s">
        <v>737</v>
      </c>
      <c r="C162" s="21" t="s">
        <v>738</v>
      </c>
      <c r="D162" s="2">
        <v>28620</v>
      </c>
      <c r="E162" s="21" t="s">
        <v>739</v>
      </c>
      <c r="F162" s="23" t="s">
        <v>740</v>
      </c>
      <c r="G162" s="21" t="s">
        <v>22</v>
      </c>
      <c r="H162" s="88" t="s">
        <v>741</v>
      </c>
      <c r="I162" s="22" t="s">
        <v>24</v>
      </c>
      <c r="J162" s="3">
        <v>0.98</v>
      </c>
      <c r="K162" s="3">
        <v>1.2E-2</v>
      </c>
      <c r="L162" s="21" t="s">
        <v>46</v>
      </c>
      <c r="M162" s="21" t="s">
        <v>108</v>
      </c>
      <c r="N162" s="21" t="s">
        <v>27</v>
      </c>
      <c r="O162" s="21" t="s">
        <v>183</v>
      </c>
      <c r="P162" s="21" t="s">
        <v>38</v>
      </c>
      <c r="Q162" s="22" t="s">
        <v>49</v>
      </c>
    </row>
    <row r="163" spans="1:18" s="19" customFormat="1" ht="15" customHeight="1" x14ac:dyDescent="0.25">
      <c r="A163" s="21" t="s">
        <v>17</v>
      </c>
      <c r="B163" s="38" t="s">
        <v>742</v>
      </c>
      <c r="C163" s="22" t="s">
        <v>743</v>
      </c>
      <c r="D163" s="8">
        <v>112344</v>
      </c>
      <c r="E163" s="33" t="s">
        <v>744</v>
      </c>
      <c r="F163" s="23" t="s">
        <v>745</v>
      </c>
      <c r="G163" s="21" t="s">
        <v>124</v>
      </c>
      <c r="H163" s="88" t="s">
        <v>746</v>
      </c>
      <c r="I163" s="22" t="s">
        <v>24</v>
      </c>
      <c r="J163" s="3">
        <v>0.98899999999999999</v>
      </c>
      <c r="K163" s="3">
        <v>2.1999999999999999E-2</v>
      </c>
      <c r="L163" s="21" t="s">
        <v>25</v>
      </c>
      <c r="M163" s="21" t="s">
        <v>747</v>
      </c>
      <c r="N163" s="21" t="s">
        <v>72</v>
      </c>
      <c r="O163" s="33" t="s">
        <v>66</v>
      </c>
      <c r="P163" s="35" t="s">
        <v>29</v>
      </c>
      <c r="Q163" s="34" t="s">
        <v>30</v>
      </c>
    </row>
    <row r="164" spans="1:18" s="19" customFormat="1" ht="15" customHeight="1" x14ac:dyDescent="0.25">
      <c r="A164" s="21" t="s">
        <v>17</v>
      </c>
      <c r="B164" s="79" t="s">
        <v>748</v>
      </c>
      <c r="C164" s="22" t="s">
        <v>749</v>
      </c>
      <c r="D164" s="2">
        <v>111138</v>
      </c>
      <c r="E164" s="33" t="s">
        <v>750</v>
      </c>
      <c r="F164" s="23" t="s">
        <v>751</v>
      </c>
      <c r="G164" s="21" t="s">
        <v>22</v>
      </c>
      <c r="H164" s="88" t="s">
        <v>23</v>
      </c>
      <c r="I164" s="22" t="s">
        <v>24</v>
      </c>
      <c r="J164" s="3">
        <v>0.98499999999999999</v>
      </c>
      <c r="K164" s="3">
        <v>1.6E-2</v>
      </c>
      <c r="L164" s="21" t="s">
        <v>25</v>
      </c>
      <c r="M164" s="21" t="s">
        <v>26</v>
      </c>
      <c r="N164" s="21" t="s">
        <v>27</v>
      </c>
      <c r="O164" s="33" t="s">
        <v>28</v>
      </c>
      <c r="P164" s="33" t="s">
        <v>29</v>
      </c>
      <c r="Q164" s="34" t="s">
        <v>30</v>
      </c>
    </row>
    <row r="165" spans="1:18" ht="15" customHeight="1" x14ac:dyDescent="0.25">
      <c r="A165" s="21" t="s">
        <v>31</v>
      </c>
      <c r="B165" s="25" t="s">
        <v>752</v>
      </c>
      <c r="C165" s="21" t="s">
        <v>753</v>
      </c>
      <c r="D165" s="2">
        <v>28626</v>
      </c>
      <c r="E165" s="21" t="s">
        <v>754</v>
      </c>
      <c r="F165" s="23" t="s">
        <v>755</v>
      </c>
      <c r="G165" s="21" t="s">
        <v>22</v>
      </c>
      <c r="H165" s="88" t="s">
        <v>756</v>
      </c>
      <c r="I165" s="22" t="s">
        <v>24</v>
      </c>
      <c r="J165" s="3">
        <v>0.999</v>
      </c>
      <c r="K165" s="3">
        <v>3.0000000000000001E-3</v>
      </c>
      <c r="L165" s="21" t="s">
        <v>46</v>
      </c>
      <c r="M165" s="21" t="s">
        <v>108</v>
      </c>
      <c r="N165" s="21" t="s">
        <v>27</v>
      </c>
      <c r="O165" s="21" t="s">
        <v>48</v>
      </c>
      <c r="P165" s="21" t="s">
        <v>38</v>
      </c>
      <c r="Q165" s="22" t="s">
        <v>49</v>
      </c>
      <c r="R165" s="18"/>
    </row>
    <row r="166" spans="1:18" ht="15" customHeight="1" x14ac:dyDescent="0.25">
      <c r="A166" s="21" t="s">
        <v>31</v>
      </c>
      <c r="B166" s="25" t="s">
        <v>1087</v>
      </c>
      <c r="C166" s="21" t="s">
        <v>757</v>
      </c>
      <c r="D166" s="2">
        <v>29974</v>
      </c>
      <c r="E166" s="21" t="s">
        <v>758</v>
      </c>
      <c r="F166" s="23" t="s">
        <v>759</v>
      </c>
      <c r="G166" s="21" t="s">
        <v>22</v>
      </c>
      <c r="H166" s="88" t="s">
        <v>294</v>
      </c>
      <c r="I166" s="22" t="s">
        <v>24</v>
      </c>
      <c r="J166" s="3">
        <v>1</v>
      </c>
      <c r="K166" s="3">
        <v>1.6E-2</v>
      </c>
      <c r="L166" s="21" t="s">
        <v>25</v>
      </c>
      <c r="M166" s="21" t="s">
        <v>108</v>
      </c>
      <c r="N166" s="21" t="s">
        <v>27</v>
      </c>
      <c r="O166" s="21" t="s">
        <v>199</v>
      </c>
      <c r="P166" s="21" t="s">
        <v>38</v>
      </c>
      <c r="Q166" s="22" t="s">
        <v>49</v>
      </c>
      <c r="R166" s="18"/>
    </row>
    <row r="167" spans="1:18" ht="15" customHeight="1" x14ac:dyDescent="0.25">
      <c r="A167" s="21" t="s">
        <v>17</v>
      </c>
      <c r="B167" s="47" t="s">
        <v>760</v>
      </c>
      <c r="C167" s="22" t="s">
        <v>761</v>
      </c>
      <c r="D167" s="2">
        <v>103738</v>
      </c>
      <c r="E167" s="21" t="s">
        <v>762</v>
      </c>
      <c r="F167" s="36" t="s">
        <v>763</v>
      </c>
      <c r="G167" s="21" t="s">
        <v>124</v>
      </c>
      <c r="H167" s="88" t="s">
        <v>764</v>
      </c>
      <c r="I167" s="22" t="s">
        <v>765</v>
      </c>
      <c r="J167" s="3">
        <v>0.97399999999999998</v>
      </c>
      <c r="K167" s="3">
        <v>6.0000000000000001E-3</v>
      </c>
      <c r="L167" s="21" t="s">
        <v>25</v>
      </c>
      <c r="M167" s="21" t="s">
        <v>223</v>
      </c>
      <c r="N167" s="21" t="s">
        <v>27</v>
      </c>
      <c r="O167" s="33" t="s">
        <v>766</v>
      </c>
      <c r="P167" s="21" t="s">
        <v>375</v>
      </c>
      <c r="Q167" s="34" t="s">
        <v>767</v>
      </c>
      <c r="R167" s="18"/>
    </row>
    <row r="168" spans="1:18" ht="15" customHeight="1" x14ac:dyDescent="0.25">
      <c r="A168" s="21" t="s">
        <v>17</v>
      </c>
      <c r="B168" s="38" t="s">
        <v>768</v>
      </c>
      <c r="C168" s="22" t="s">
        <v>769</v>
      </c>
      <c r="D168" s="2">
        <v>110166</v>
      </c>
      <c r="E168" s="21" t="s">
        <v>770</v>
      </c>
      <c r="F168" s="23" t="s">
        <v>771</v>
      </c>
      <c r="G168" s="21" t="s">
        <v>124</v>
      </c>
      <c r="H168" s="88" t="s">
        <v>764</v>
      </c>
      <c r="I168" s="34" t="s">
        <v>772</v>
      </c>
      <c r="J168" s="4">
        <v>0.97</v>
      </c>
      <c r="K168" s="4">
        <v>1.6E-2</v>
      </c>
      <c r="L168" s="21" t="s">
        <v>25</v>
      </c>
      <c r="M168" s="35" t="s">
        <v>694</v>
      </c>
      <c r="N168" s="21" t="s">
        <v>27</v>
      </c>
      <c r="O168" s="21" t="s">
        <v>308</v>
      </c>
      <c r="P168" s="21" t="s">
        <v>103</v>
      </c>
      <c r="Q168" s="34" t="s">
        <v>104</v>
      </c>
      <c r="R168" s="18"/>
    </row>
    <row r="169" spans="1:18" s="19" customFormat="1" ht="15" customHeight="1" x14ac:dyDescent="0.25">
      <c r="A169" s="21" t="s">
        <v>31</v>
      </c>
      <c r="B169" s="25" t="s">
        <v>773</v>
      </c>
      <c r="C169" s="21" t="s">
        <v>774</v>
      </c>
      <c r="D169" s="2">
        <v>29491</v>
      </c>
      <c r="E169" s="21" t="s">
        <v>775</v>
      </c>
      <c r="F169" s="23" t="s">
        <v>776</v>
      </c>
      <c r="G169" s="21" t="s">
        <v>124</v>
      </c>
      <c r="H169" s="91" t="s">
        <v>777</v>
      </c>
      <c r="I169" s="22" t="s">
        <v>24</v>
      </c>
      <c r="J169" s="3">
        <v>0.99399999999999999</v>
      </c>
      <c r="K169" s="3">
        <v>6.0000000000000001E-3</v>
      </c>
      <c r="L169" s="26" t="s">
        <v>25</v>
      </c>
      <c r="M169" s="21" t="s">
        <v>778</v>
      </c>
      <c r="N169" s="21" t="s">
        <v>27</v>
      </c>
      <c r="O169" s="21" t="s">
        <v>779</v>
      </c>
      <c r="P169" s="21" t="s">
        <v>38</v>
      </c>
      <c r="Q169" s="22" t="s">
        <v>49</v>
      </c>
    </row>
    <row r="170" spans="1:18" ht="15" customHeight="1" x14ac:dyDescent="0.25">
      <c r="A170" s="21" t="s">
        <v>17</v>
      </c>
      <c r="B170" s="47" t="s">
        <v>773</v>
      </c>
      <c r="C170" s="22" t="s">
        <v>780</v>
      </c>
      <c r="D170" s="2">
        <v>111137</v>
      </c>
      <c r="E170" s="33" t="s">
        <v>781</v>
      </c>
      <c r="F170" s="36" t="s">
        <v>782</v>
      </c>
      <c r="G170" s="21" t="s">
        <v>124</v>
      </c>
      <c r="H170" s="91" t="s">
        <v>777</v>
      </c>
      <c r="I170" s="22" t="s">
        <v>24</v>
      </c>
      <c r="J170" s="3">
        <v>0.99399999999999999</v>
      </c>
      <c r="K170" s="3">
        <v>5.0000000000000001E-3</v>
      </c>
      <c r="L170" s="21" t="s">
        <v>25</v>
      </c>
      <c r="M170" s="21" t="s">
        <v>204</v>
      </c>
      <c r="N170" s="21" t="s">
        <v>27</v>
      </c>
      <c r="O170" s="33" t="s">
        <v>783</v>
      </c>
      <c r="P170" s="33" t="s">
        <v>29</v>
      </c>
      <c r="Q170" s="34" t="s">
        <v>30</v>
      </c>
      <c r="R170" s="18"/>
    </row>
    <row r="171" spans="1:18" ht="15" customHeight="1" x14ac:dyDescent="0.25">
      <c r="A171" s="21" t="s">
        <v>31</v>
      </c>
      <c r="B171" s="25" t="s">
        <v>784</v>
      </c>
      <c r="C171" s="21" t="s">
        <v>785</v>
      </c>
      <c r="D171" s="2">
        <v>29187</v>
      </c>
      <c r="E171" s="21" t="s">
        <v>786</v>
      </c>
      <c r="F171" s="23" t="s">
        <v>787</v>
      </c>
      <c r="G171" s="21" t="s">
        <v>124</v>
      </c>
      <c r="H171" s="91" t="s">
        <v>777</v>
      </c>
      <c r="I171" s="22" t="s">
        <v>24</v>
      </c>
      <c r="J171" s="3">
        <v>0.996</v>
      </c>
      <c r="K171" s="3">
        <v>1.4E-2</v>
      </c>
      <c r="L171" s="21" t="s">
        <v>25</v>
      </c>
      <c r="M171" s="21" t="s">
        <v>36</v>
      </c>
      <c r="N171" s="21" t="s">
        <v>27</v>
      </c>
      <c r="O171" s="21" t="s">
        <v>48</v>
      </c>
      <c r="P171" s="21" t="s">
        <v>38</v>
      </c>
      <c r="Q171" s="22" t="s">
        <v>86</v>
      </c>
      <c r="R171" s="18"/>
    </row>
    <row r="172" spans="1:18" ht="15" customHeight="1" x14ac:dyDescent="0.25">
      <c r="A172" s="21" t="s">
        <v>17</v>
      </c>
      <c r="B172" s="47" t="s">
        <v>784</v>
      </c>
      <c r="C172" s="22" t="s">
        <v>788</v>
      </c>
      <c r="D172" s="2">
        <v>111136</v>
      </c>
      <c r="E172" s="33" t="s">
        <v>789</v>
      </c>
      <c r="F172" s="23" t="s">
        <v>790</v>
      </c>
      <c r="G172" s="21" t="s">
        <v>124</v>
      </c>
      <c r="H172" s="91" t="s">
        <v>777</v>
      </c>
      <c r="I172" s="22" t="s">
        <v>24</v>
      </c>
      <c r="J172" s="3">
        <v>0.996</v>
      </c>
      <c r="K172" s="3">
        <v>0.01</v>
      </c>
      <c r="L172" s="21" t="s">
        <v>25</v>
      </c>
      <c r="M172" s="21" t="s">
        <v>204</v>
      </c>
      <c r="N172" s="21" t="s">
        <v>27</v>
      </c>
      <c r="O172" s="33" t="s">
        <v>783</v>
      </c>
      <c r="P172" s="33" t="s">
        <v>29</v>
      </c>
      <c r="Q172" s="34" t="s">
        <v>30</v>
      </c>
      <c r="R172" s="18"/>
    </row>
    <row r="173" spans="1:18" ht="15" customHeight="1" x14ac:dyDescent="0.25">
      <c r="A173" s="21" t="s">
        <v>31</v>
      </c>
      <c r="B173" s="25" t="s">
        <v>1088</v>
      </c>
      <c r="C173" s="21" t="s">
        <v>791</v>
      </c>
      <c r="D173" s="2">
        <v>29423</v>
      </c>
      <c r="E173" s="21" t="s">
        <v>792</v>
      </c>
      <c r="F173" s="23" t="s">
        <v>793</v>
      </c>
      <c r="G173" s="21" t="s">
        <v>22</v>
      </c>
      <c r="H173" s="88" t="s">
        <v>294</v>
      </c>
      <c r="I173" s="22" t="s">
        <v>24</v>
      </c>
      <c r="J173" s="3">
        <v>0.99299999999999999</v>
      </c>
      <c r="K173" s="3">
        <v>7.0000000000000001E-3</v>
      </c>
      <c r="L173" s="21" t="s">
        <v>25</v>
      </c>
      <c r="M173" s="21" t="s">
        <v>295</v>
      </c>
      <c r="N173" s="21" t="s">
        <v>27</v>
      </c>
      <c r="O173" s="21" t="s">
        <v>133</v>
      </c>
      <c r="P173" s="21" t="s">
        <v>38</v>
      </c>
      <c r="Q173" s="22" t="s">
        <v>49</v>
      </c>
      <c r="R173" s="18"/>
    </row>
    <row r="174" spans="1:18" s="19" customFormat="1" ht="15" customHeight="1" x14ac:dyDescent="0.25">
      <c r="A174" s="21" t="s">
        <v>17</v>
      </c>
      <c r="B174" s="47" t="s">
        <v>794</v>
      </c>
      <c r="C174" s="22" t="s">
        <v>795</v>
      </c>
      <c r="D174" s="2">
        <v>100749</v>
      </c>
      <c r="E174" s="21" t="s">
        <v>796</v>
      </c>
      <c r="F174" s="36" t="s">
        <v>797</v>
      </c>
      <c r="G174" s="21" t="s">
        <v>124</v>
      </c>
      <c r="H174" s="88" t="s">
        <v>371</v>
      </c>
      <c r="I174" s="22" t="s">
        <v>798</v>
      </c>
      <c r="J174" s="3">
        <v>0.98099999999999998</v>
      </c>
      <c r="K174" s="3">
        <v>2.7E-2</v>
      </c>
      <c r="L174" s="21" t="s">
        <v>25</v>
      </c>
      <c r="M174" s="21" t="s">
        <v>223</v>
      </c>
      <c r="N174" s="21" t="s">
        <v>27</v>
      </c>
      <c r="O174" s="33" t="s">
        <v>799</v>
      </c>
      <c r="P174" s="21" t="s">
        <v>200</v>
      </c>
      <c r="Q174" s="34" t="s">
        <v>376</v>
      </c>
    </row>
    <row r="175" spans="1:18" s="19" customFormat="1" ht="15" customHeight="1" x14ac:dyDescent="0.25">
      <c r="A175" s="21" t="s">
        <v>17</v>
      </c>
      <c r="B175" s="25" t="s">
        <v>794</v>
      </c>
      <c r="C175" s="21" t="s">
        <v>800</v>
      </c>
      <c r="D175" s="2">
        <v>100764</v>
      </c>
      <c r="E175" s="21" t="s">
        <v>801</v>
      </c>
      <c r="F175" s="36" t="s">
        <v>802</v>
      </c>
      <c r="G175" s="21" t="s">
        <v>124</v>
      </c>
      <c r="H175" s="88" t="s">
        <v>371</v>
      </c>
      <c r="I175" s="22" t="s">
        <v>803</v>
      </c>
      <c r="J175" s="3">
        <v>0.99399999999999999</v>
      </c>
      <c r="K175" s="3">
        <v>1.4999999999999999E-2</v>
      </c>
      <c r="L175" s="21" t="s">
        <v>25</v>
      </c>
      <c r="M175" s="21" t="s">
        <v>223</v>
      </c>
      <c r="N175" s="21" t="s">
        <v>27</v>
      </c>
      <c r="O175" s="33" t="s">
        <v>799</v>
      </c>
      <c r="P175" s="21" t="s">
        <v>200</v>
      </c>
      <c r="Q175" s="34" t="s">
        <v>376</v>
      </c>
    </row>
    <row r="176" spans="1:18" s="19" customFormat="1" ht="15" customHeight="1" x14ac:dyDescent="0.25">
      <c r="A176" s="21" t="s">
        <v>17</v>
      </c>
      <c r="B176" s="52" t="s">
        <v>804</v>
      </c>
      <c r="C176" s="22" t="s">
        <v>812</v>
      </c>
      <c r="D176" s="2">
        <v>110635</v>
      </c>
      <c r="E176" s="21" t="s">
        <v>813</v>
      </c>
      <c r="F176" s="23" t="s">
        <v>814</v>
      </c>
      <c r="G176" s="21" t="s">
        <v>438</v>
      </c>
      <c r="H176" s="88" t="s">
        <v>808</v>
      </c>
      <c r="I176" s="34" t="s">
        <v>815</v>
      </c>
      <c r="J176" s="4">
        <v>0.98799999999999999</v>
      </c>
      <c r="K176" s="4">
        <v>1.2999999999999999E-2</v>
      </c>
      <c r="L176" s="21" t="s">
        <v>25</v>
      </c>
      <c r="M176" s="21" t="s">
        <v>530</v>
      </c>
      <c r="N176" s="21" t="s">
        <v>27</v>
      </c>
      <c r="O176" s="21" t="s">
        <v>816</v>
      </c>
      <c r="P176" s="21" t="s">
        <v>103</v>
      </c>
      <c r="Q176" s="34" t="s">
        <v>104</v>
      </c>
    </row>
    <row r="177" spans="1:18" ht="15" customHeight="1" x14ac:dyDescent="0.25">
      <c r="A177" s="21" t="s">
        <v>17</v>
      </c>
      <c r="B177" s="52" t="s">
        <v>804</v>
      </c>
      <c r="C177" s="22" t="s">
        <v>805</v>
      </c>
      <c r="D177" s="2">
        <v>108034</v>
      </c>
      <c r="E177" s="33" t="s">
        <v>806</v>
      </c>
      <c r="F177" s="36" t="s">
        <v>807</v>
      </c>
      <c r="G177" s="21" t="s">
        <v>438</v>
      </c>
      <c r="H177" s="88" t="s">
        <v>808</v>
      </c>
      <c r="I177" s="22" t="s">
        <v>24</v>
      </c>
      <c r="J177" s="3">
        <v>0.98799999999999999</v>
      </c>
      <c r="K177" s="3">
        <v>1.9E-2</v>
      </c>
      <c r="L177" s="21" t="s">
        <v>25</v>
      </c>
      <c r="M177" s="21" t="s">
        <v>65</v>
      </c>
      <c r="N177" s="21" t="s">
        <v>27</v>
      </c>
      <c r="O177" s="33" t="s">
        <v>66</v>
      </c>
      <c r="P177" s="33" t="s">
        <v>29</v>
      </c>
      <c r="Q177" s="34" t="s">
        <v>30</v>
      </c>
      <c r="R177" s="19"/>
    </row>
    <row r="178" spans="1:18" s="19" customFormat="1" ht="15" customHeight="1" x14ac:dyDescent="0.25">
      <c r="A178" s="21" t="s">
        <v>17</v>
      </c>
      <c r="B178" s="52" t="s">
        <v>804</v>
      </c>
      <c r="C178" s="22" t="s">
        <v>809</v>
      </c>
      <c r="D178" s="6">
        <v>111000</v>
      </c>
      <c r="E178" s="33" t="s">
        <v>810</v>
      </c>
      <c r="F178" s="22" t="s">
        <v>811</v>
      </c>
      <c r="G178" s="21" t="s">
        <v>438</v>
      </c>
      <c r="H178" s="88" t="s">
        <v>808</v>
      </c>
      <c r="I178" s="22" t="s">
        <v>24</v>
      </c>
      <c r="J178" s="3">
        <v>0.99399999999999999</v>
      </c>
      <c r="K178" s="3">
        <v>6.0000000000000001E-3</v>
      </c>
      <c r="L178" s="21" t="s">
        <v>25</v>
      </c>
      <c r="M178" s="21" t="s">
        <v>65</v>
      </c>
      <c r="N178" s="21" t="s">
        <v>27</v>
      </c>
      <c r="O178" s="35" t="s">
        <v>280</v>
      </c>
      <c r="P178" s="33" t="s">
        <v>29</v>
      </c>
      <c r="Q178" s="34" t="s">
        <v>30</v>
      </c>
      <c r="R178" s="18"/>
    </row>
    <row r="179" spans="1:18" ht="15" customHeight="1" x14ac:dyDescent="0.25">
      <c r="A179" s="21" t="s">
        <v>31</v>
      </c>
      <c r="B179" s="29" t="s">
        <v>817</v>
      </c>
      <c r="C179" s="28" t="s">
        <v>818</v>
      </c>
      <c r="D179" s="2">
        <v>100775</v>
      </c>
      <c r="E179" s="21" t="s">
        <v>819</v>
      </c>
      <c r="F179" s="37" t="s">
        <v>1070</v>
      </c>
      <c r="G179" s="21" t="s">
        <v>438</v>
      </c>
      <c r="H179" s="88" t="s">
        <v>820</v>
      </c>
      <c r="I179" s="83" t="s">
        <v>136</v>
      </c>
      <c r="J179" s="74" t="s">
        <v>136</v>
      </c>
      <c r="K179" s="74" t="s">
        <v>136</v>
      </c>
      <c r="L179" s="21" t="s">
        <v>46</v>
      </c>
      <c r="M179" s="21" t="s">
        <v>356</v>
      </c>
      <c r="N179" s="21" t="s">
        <v>27</v>
      </c>
      <c r="O179" s="21" t="s">
        <v>48</v>
      </c>
      <c r="P179" s="21" t="s">
        <v>38</v>
      </c>
      <c r="Q179" s="22" t="s">
        <v>49</v>
      </c>
      <c r="R179" s="18"/>
    </row>
    <row r="180" spans="1:18" ht="15" customHeight="1" x14ac:dyDescent="0.25">
      <c r="A180" s="21" t="s">
        <v>31</v>
      </c>
      <c r="B180" s="29" t="s">
        <v>817</v>
      </c>
      <c r="C180" s="28" t="s">
        <v>821</v>
      </c>
      <c r="D180" s="2">
        <v>28627</v>
      </c>
      <c r="E180" s="28" t="s">
        <v>822</v>
      </c>
      <c r="F180" s="30" t="s">
        <v>823</v>
      </c>
      <c r="G180" s="28" t="s">
        <v>438</v>
      </c>
      <c r="H180" s="31" t="s">
        <v>820</v>
      </c>
      <c r="I180" s="22" t="s">
        <v>24</v>
      </c>
      <c r="J180" s="1">
        <v>0.997</v>
      </c>
      <c r="K180" s="1">
        <v>3.0000000000000001E-3</v>
      </c>
      <c r="L180" s="28" t="s">
        <v>46</v>
      </c>
      <c r="M180" s="28" t="s">
        <v>824</v>
      </c>
      <c r="N180" s="21" t="s">
        <v>27</v>
      </c>
      <c r="O180" s="28" t="s">
        <v>48</v>
      </c>
      <c r="P180" s="28" t="s">
        <v>38</v>
      </c>
      <c r="Q180" s="22" t="s">
        <v>49</v>
      </c>
      <c r="R180" s="18"/>
    </row>
    <row r="181" spans="1:18" s="19" customFormat="1" ht="15" customHeight="1" x14ac:dyDescent="0.25">
      <c r="A181" s="21" t="s">
        <v>31</v>
      </c>
      <c r="B181" s="25" t="s">
        <v>825</v>
      </c>
      <c r="C181" s="21" t="s">
        <v>826</v>
      </c>
      <c r="D181" s="2">
        <v>28628</v>
      </c>
      <c r="E181" s="21" t="s">
        <v>827</v>
      </c>
      <c r="F181" s="23" t="s">
        <v>828</v>
      </c>
      <c r="G181" s="21" t="s">
        <v>22</v>
      </c>
      <c r="H181" s="88" t="s">
        <v>551</v>
      </c>
      <c r="I181" s="22" t="s">
        <v>24</v>
      </c>
      <c r="J181" s="3">
        <v>0.99399999999999999</v>
      </c>
      <c r="K181" s="3">
        <v>0</v>
      </c>
      <c r="L181" s="21" t="s">
        <v>46</v>
      </c>
      <c r="M181" s="21" t="s">
        <v>132</v>
      </c>
      <c r="N181" s="21" t="s">
        <v>27</v>
      </c>
      <c r="O181" s="21" t="s">
        <v>398</v>
      </c>
      <c r="P181" s="21" t="s">
        <v>38</v>
      </c>
      <c r="Q181" s="22" t="s">
        <v>49</v>
      </c>
    </row>
    <row r="182" spans="1:18" s="19" customFormat="1" ht="15" customHeight="1" x14ac:dyDescent="0.25">
      <c r="A182" s="21" t="s">
        <v>17</v>
      </c>
      <c r="B182" s="57" t="s">
        <v>829</v>
      </c>
      <c r="C182" s="22" t="s">
        <v>830</v>
      </c>
      <c r="D182" s="2">
        <v>110156</v>
      </c>
      <c r="E182" s="21" t="s">
        <v>831</v>
      </c>
      <c r="F182" s="23" t="s">
        <v>832</v>
      </c>
      <c r="G182" s="21" t="s">
        <v>22</v>
      </c>
      <c r="H182" s="88" t="s">
        <v>23</v>
      </c>
      <c r="I182" s="34" t="s">
        <v>833</v>
      </c>
      <c r="J182" s="4">
        <v>0.98599999999999999</v>
      </c>
      <c r="K182" s="4">
        <v>1.4999999999999999E-2</v>
      </c>
      <c r="L182" s="21" t="s">
        <v>25</v>
      </c>
      <c r="M182" s="21" t="s">
        <v>530</v>
      </c>
      <c r="N182" s="21" t="s">
        <v>27</v>
      </c>
      <c r="O182" s="21" t="s">
        <v>531</v>
      </c>
      <c r="P182" s="33" t="s">
        <v>103</v>
      </c>
      <c r="Q182" s="34" t="s">
        <v>104</v>
      </c>
    </row>
    <row r="183" spans="1:18" s="19" customFormat="1" ht="15" customHeight="1" x14ac:dyDescent="0.25">
      <c r="A183" s="21" t="s">
        <v>31</v>
      </c>
      <c r="B183" s="25" t="s">
        <v>834</v>
      </c>
      <c r="C183" s="21" t="s">
        <v>835</v>
      </c>
      <c r="D183" s="2">
        <v>21941</v>
      </c>
      <c r="E183" s="21" t="s">
        <v>836</v>
      </c>
      <c r="F183" s="37" t="s">
        <v>1069</v>
      </c>
      <c r="G183" s="21" t="s">
        <v>124</v>
      </c>
      <c r="H183" s="88" t="s">
        <v>192</v>
      </c>
      <c r="I183" s="22" t="s">
        <v>24</v>
      </c>
      <c r="J183" s="3">
        <v>0.99299999999999999</v>
      </c>
      <c r="K183" s="3">
        <v>2E-3</v>
      </c>
      <c r="L183" s="21" t="s">
        <v>25</v>
      </c>
      <c r="M183" s="21" t="s">
        <v>36</v>
      </c>
      <c r="N183" s="21" t="s">
        <v>27</v>
      </c>
      <c r="O183" s="21" t="s">
        <v>48</v>
      </c>
      <c r="P183" s="21" t="s">
        <v>38</v>
      </c>
      <c r="Q183" s="22" t="s">
        <v>86</v>
      </c>
    </row>
    <row r="184" spans="1:18" s="19" customFormat="1" ht="15" customHeight="1" x14ac:dyDescent="0.25">
      <c r="A184" s="21" t="s">
        <v>17</v>
      </c>
      <c r="B184" s="47" t="s">
        <v>834</v>
      </c>
      <c r="C184" s="22" t="s">
        <v>837</v>
      </c>
      <c r="D184" s="2">
        <v>110081</v>
      </c>
      <c r="E184" s="33" t="s">
        <v>838</v>
      </c>
      <c r="F184" s="22" t="s">
        <v>839</v>
      </c>
      <c r="G184" s="21" t="s">
        <v>124</v>
      </c>
      <c r="H184" s="88" t="s">
        <v>192</v>
      </c>
      <c r="I184" s="22" t="s">
        <v>24</v>
      </c>
      <c r="J184" s="3">
        <v>0.99299999999999999</v>
      </c>
      <c r="K184" s="3">
        <v>2E-3</v>
      </c>
      <c r="L184" s="21" t="s">
        <v>25</v>
      </c>
      <c r="M184" s="21" t="s">
        <v>26</v>
      </c>
      <c r="N184" s="21" t="s">
        <v>27</v>
      </c>
      <c r="O184" s="33" t="s">
        <v>96</v>
      </c>
      <c r="P184" s="33" t="s">
        <v>29</v>
      </c>
      <c r="Q184" s="34" t="s">
        <v>30</v>
      </c>
    </row>
    <row r="185" spans="1:18" s="19" customFormat="1" ht="15" customHeight="1" x14ac:dyDescent="0.25">
      <c r="A185" s="21" t="s">
        <v>31</v>
      </c>
      <c r="B185" s="25" t="s">
        <v>1089</v>
      </c>
      <c r="C185" s="21" t="s">
        <v>840</v>
      </c>
      <c r="D185" s="2">
        <v>28735</v>
      </c>
      <c r="E185" s="21" t="s">
        <v>841</v>
      </c>
      <c r="F185" s="23" t="s">
        <v>842</v>
      </c>
      <c r="G185" s="21" t="s">
        <v>124</v>
      </c>
      <c r="H185" s="88" t="s">
        <v>192</v>
      </c>
      <c r="I185" s="22" t="s">
        <v>24</v>
      </c>
      <c r="J185" s="3">
        <v>0.90900000000000003</v>
      </c>
      <c r="K185" s="3">
        <v>5.6000000000000001E-2</v>
      </c>
      <c r="L185" s="21" t="s">
        <v>25</v>
      </c>
      <c r="M185" s="21" t="s">
        <v>108</v>
      </c>
      <c r="N185" s="21" t="s">
        <v>27</v>
      </c>
      <c r="O185" s="21" t="s">
        <v>48</v>
      </c>
      <c r="P185" s="21" t="s">
        <v>38</v>
      </c>
      <c r="Q185" s="22" t="s">
        <v>49</v>
      </c>
    </row>
    <row r="186" spans="1:18" s="19" customFormat="1" ht="15" customHeight="1" x14ac:dyDescent="0.25">
      <c r="A186" s="21" t="s">
        <v>31</v>
      </c>
      <c r="B186" s="25" t="s">
        <v>843</v>
      </c>
      <c r="C186" s="21" t="s">
        <v>844</v>
      </c>
      <c r="D186" s="2">
        <v>28629</v>
      </c>
      <c r="E186" s="21" t="s">
        <v>845</v>
      </c>
      <c r="F186" s="23" t="s">
        <v>846</v>
      </c>
      <c r="G186" s="21" t="s">
        <v>438</v>
      </c>
      <c r="H186" s="88" t="s">
        <v>439</v>
      </c>
      <c r="I186" s="22" t="s">
        <v>24</v>
      </c>
      <c r="J186" s="3">
        <v>1</v>
      </c>
      <c r="K186" s="3">
        <v>0</v>
      </c>
      <c r="L186" s="21" t="s">
        <v>46</v>
      </c>
      <c r="M186" s="21" t="s">
        <v>108</v>
      </c>
      <c r="N186" s="21" t="s">
        <v>27</v>
      </c>
      <c r="O186" s="21" t="s">
        <v>133</v>
      </c>
      <c r="P186" s="21" t="s">
        <v>38</v>
      </c>
      <c r="Q186" s="22" t="s">
        <v>49</v>
      </c>
    </row>
    <row r="187" spans="1:18" s="19" customFormat="1" ht="15" customHeight="1" x14ac:dyDescent="0.25">
      <c r="A187" s="21" t="s">
        <v>31</v>
      </c>
      <c r="B187" s="25" t="s">
        <v>847</v>
      </c>
      <c r="C187" s="21" t="s">
        <v>848</v>
      </c>
      <c r="D187" s="2">
        <v>28630</v>
      </c>
      <c r="E187" s="21" t="s">
        <v>849</v>
      </c>
      <c r="F187" s="23" t="s">
        <v>850</v>
      </c>
      <c r="G187" s="21" t="s">
        <v>438</v>
      </c>
      <c r="H187" s="88" t="s">
        <v>851</v>
      </c>
      <c r="I187" s="22" t="s">
        <v>24</v>
      </c>
      <c r="J187" s="3">
        <v>0.998</v>
      </c>
      <c r="K187" s="3">
        <v>1.4999999999999999E-2</v>
      </c>
      <c r="L187" s="21" t="s">
        <v>46</v>
      </c>
      <c r="M187" s="21" t="s">
        <v>108</v>
      </c>
      <c r="N187" s="21" t="s">
        <v>27</v>
      </c>
      <c r="O187" s="21" t="s">
        <v>133</v>
      </c>
      <c r="P187" s="21" t="s">
        <v>38</v>
      </c>
      <c r="Q187" s="22" t="s">
        <v>49</v>
      </c>
    </row>
    <row r="188" spans="1:18" s="19" customFormat="1" ht="15" customHeight="1" x14ac:dyDescent="0.25">
      <c r="A188" s="21" t="s">
        <v>17</v>
      </c>
      <c r="B188" s="77" t="s">
        <v>852</v>
      </c>
      <c r="C188" s="22" t="s">
        <v>853</v>
      </c>
      <c r="D188" s="73" t="s">
        <v>136</v>
      </c>
      <c r="E188" s="21" t="s">
        <v>854</v>
      </c>
      <c r="F188" s="23" t="s">
        <v>855</v>
      </c>
      <c r="G188" s="21" t="s">
        <v>22</v>
      </c>
      <c r="H188" s="88" t="s">
        <v>139</v>
      </c>
      <c r="I188" s="22" t="s">
        <v>24</v>
      </c>
      <c r="J188" s="3">
        <v>0.97199999999999998</v>
      </c>
      <c r="K188" s="3">
        <v>0</v>
      </c>
      <c r="L188" s="21" t="s">
        <v>25</v>
      </c>
      <c r="M188" s="21" t="s">
        <v>140</v>
      </c>
      <c r="N188" s="21" t="s">
        <v>141</v>
      </c>
      <c r="O188" s="33" t="s">
        <v>681</v>
      </c>
      <c r="P188" s="33" t="s">
        <v>29</v>
      </c>
      <c r="Q188" s="34" t="s">
        <v>30</v>
      </c>
    </row>
    <row r="189" spans="1:18" ht="15" customHeight="1" x14ac:dyDescent="0.25">
      <c r="A189" s="21" t="s">
        <v>17</v>
      </c>
      <c r="B189" s="77" t="s">
        <v>856</v>
      </c>
      <c r="C189" s="22" t="s">
        <v>857</v>
      </c>
      <c r="D189" s="73" t="s">
        <v>136</v>
      </c>
      <c r="E189" s="21" t="s">
        <v>858</v>
      </c>
      <c r="F189" s="23" t="s">
        <v>859</v>
      </c>
      <c r="G189" s="21" t="s">
        <v>22</v>
      </c>
      <c r="H189" s="88" t="s">
        <v>139</v>
      </c>
      <c r="I189" s="22" t="s">
        <v>24</v>
      </c>
      <c r="J189" s="3">
        <v>0.95199999999999996</v>
      </c>
      <c r="K189" s="3">
        <v>0</v>
      </c>
      <c r="L189" s="21" t="s">
        <v>25</v>
      </c>
      <c r="M189" s="21" t="s">
        <v>126</v>
      </c>
      <c r="N189" s="21" t="s">
        <v>141</v>
      </c>
      <c r="O189" s="33" t="s">
        <v>681</v>
      </c>
      <c r="P189" s="33" t="s">
        <v>29</v>
      </c>
      <c r="Q189" s="34" t="s">
        <v>30</v>
      </c>
      <c r="R189" s="18"/>
    </row>
    <row r="190" spans="1:18" ht="15" customHeight="1" x14ac:dyDescent="0.25">
      <c r="A190" s="21" t="s">
        <v>17</v>
      </c>
      <c r="B190" s="57" t="s">
        <v>860</v>
      </c>
      <c r="C190" s="22" t="s">
        <v>866</v>
      </c>
      <c r="D190" s="2">
        <v>106208</v>
      </c>
      <c r="E190" s="33" t="s">
        <v>867</v>
      </c>
      <c r="F190" s="39" t="s">
        <v>868</v>
      </c>
      <c r="G190" s="21" t="s">
        <v>22</v>
      </c>
      <c r="H190" s="88" t="s">
        <v>147</v>
      </c>
      <c r="I190" s="22" t="s">
        <v>24</v>
      </c>
      <c r="J190" s="3">
        <v>0.98899999999999999</v>
      </c>
      <c r="K190" s="3">
        <v>0</v>
      </c>
      <c r="L190" s="21" t="s">
        <v>25</v>
      </c>
      <c r="M190" s="21" t="s">
        <v>108</v>
      </c>
      <c r="N190" s="21" t="s">
        <v>27</v>
      </c>
      <c r="O190" s="33" t="s">
        <v>869</v>
      </c>
      <c r="P190" s="33" t="s">
        <v>38</v>
      </c>
      <c r="Q190" s="34" t="s">
        <v>30</v>
      </c>
      <c r="R190" s="18"/>
    </row>
    <row r="191" spans="1:18" ht="15" customHeight="1" x14ac:dyDescent="0.25">
      <c r="A191" s="21" t="s">
        <v>17</v>
      </c>
      <c r="B191" s="57" t="s">
        <v>860</v>
      </c>
      <c r="C191" s="22" t="s">
        <v>861</v>
      </c>
      <c r="D191" s="2">
        <v>109599</v>
      </c>
      <c r="E191" s="21" t="s">
        <v>862</v>
      </c>
      <c r="F191" s="23" t="s">
        <v>863</v>
      </c>
      <c r="G191" s="21" t="s">
        <v>22</v>
      </c>
      <c r="H191" s="88" t="s">
        <v>147</v>
      </c>
      <c r="I191" s="22" t="s">
        <v>24</v>
      </c>
      <c r="J191" s="3">
        <v>0.997</v>
      </c>
      <c r="K191" s="3">
        <v>2E-3</v>
      </c>
      <c r="L191" s="21" t="s">
        <v>25</v>
      </c>
      <c r="M191" s="21" t="s">
        <v>864</v>
      </c>
      <c r="N191" s="21" t="s">
        <v>27</v>
      </c>
      <c r="O191" s="33" t="s">
        <v>865</v>
      </c>
      <c r="P191" s="33" t="s">
        <v>375</v>
      </c>
      <c r="Q191" s="34" t="s">
        <v>30</v>
      </c>
      <c r="R191" s="18"/>
    </row>
    <row r="192" spans="1:18" ht="15" customHeight="1" x14ac:dyDescent="0.25">
      <c r="A192" s="21" t="s">
        <v>17</v>
      </c>
      <c r="B192" s="47" t="s">
        <v>870</v>
      </c>
      <c r="C192" s="22" t="s">
        <v>871</v>
      </c>
      <c r="D192" s="2">
        <v>110168</v>
      </c>
      <c r="E192" s="21" t="s">
        <v>872</v>
      </c>
      <c r="F192" s="23" t="s">
        <v>873</v>
      </c>
      <c r="G192" s="21" t="s">
        <v>438</v>
      </c>
      <c r="H192" s="88" t="s">
        <v>874</v>
      </c>
      <c r="I192" s="34" t="s">
        <v>875</v>
      </c>
      <c r="J192" s="4">
        <v>0.99199999999999999</v>
      </c>
      <c r="K192" s="4">
        <v>7.0000000000000001E-3</v>
      </c>
      <c r="L192" s="21" t="s">
        <v>46</v>
      </c>
      <c r="M192" s="21" t="s">
        <v>876</v>
      </c>
      <c r="N192" s="21" t="s">
        <v>27</v>
      </c>
      <c r="O192" s="21" t="s">
        <v>877</v>
      </c>
      <c r="P192" s="21" t="s">
        <v>103</v>
      </c>
      <c r="Q192" s="34" t="s">
        <v>104</v>
      </c>
      <c r="R192" s="18"/>
    </row>
    <row r="193" spans="1:18" ht="15" customHeight="1" x14ac:dyDescent="0.25">
      <c r="A193" s="21" t="s">
        <v>17</v>
      </c>
      <c r="B193" s="47" t="s">
        <v>878</v>
      </c>
      <c r="C193" s="22" t="s">
        <v>879</v>
      </c>
      <c r="D193" s="2">
        <v>106039</v>
      </c>
      <c r="E193" s="21" t="s">
        <v>880</v>
      </c>
      <c r="F193" s="39" t="s">
        <v>881</v>
      </c>
      <c r="G193" s="21" t="s">
        <v>22</v>
      </c>
      <c r="H193" s="88" t="s">
        <v>23</v>
      </c>
      <c r="I193" s="22" t="s">
        <v>882</v>
      </c>
      <c r="J193" s="3">
        <v>0.95299999999999996</v>
      </c>
      <c r="K193" s="3">
        <v>3.2000000000000001E-2</v>
      </c>
      <c r="L193" s="21" t="s">
        <v>25</v>
      </c>
      <c r="M193" s="21" t="s">
        <v>26</v>
      </c>
      <c r="N193" s="21" t="s">
        <v>27</v>
      </c>
      <c r="O193" s="33" t="s">
        <v>883</v>
      </c>
      <c r="P193" s="33" t="s">
        <v>38</v>
      </c>
      <c r="Q193" s="34" t="s">
        <v>30</v>
      </c>
      <c r="R193" s="18"/>
    </row>
    <row r="194" spans="1:18" ht="15" customHeight="1" x14ac:dyDescent="0.25">
      <c r="A194" s="21" t="s">
        <v>31</v>
      </c>
      <c r="B194" s="25" t="s">
        <v>884</v>
      </c>
      <c r="C194" s="21" t="s">
        <v>885</v>
      </c>
      <c r="D194" s="2">
        <v>28567</v>
      </c>
      <c r="E194" s="21" t="s">
        <v>886</v>
      </c>
      <c r="F194" s="23" t="s">
        <v>887</v>
      </c>
      <c r="G194" s="21" t="s">
        <v>22</v>
      </c>
      <c r="H194" s="88" t="s">
        <v>665</v>
      </c>
      <c r="I194" s="22" t="s">
        <v>24</v>
      </c>
      <c r="J194" s="3">
        <v>0.996</v>
      </c>
      <c r="K194" s="3">
        <v>6.0000000000000001E-3</v>
      </c>
      <c r="L194" s="21" t="s">
        <v>46</v>
      </c>
      <c r="M194" s="21" t="s">
        <v>259</v>
      </c>
      <c r="N194" s="21" t="s">
        <v>27</v>
      </c>
      <c r="O194" s="21" t="s">
        <v>888</v>
      </c>
      <c r="P194" s="21" t="s">
        <v>38</v>
      </c>
      <c r="Q194" s="22" t="s">
        <v>49</v>
      </c>
      <c r="R194" s="18"/>
    </row>
    <row r="195" spans="1:18" ht="15" customHeight="1" x14ac:dyDescent="0.25">
      <c r="A195" s="21" t="s">
        <v>31</v>
      </c>
      <c r="B195" s="25" t="s">
        <v>889</v>
      </c>
      <c r="C195" s="21" t="s">
        <v>890</v>
      </c>
      <c r="D195" s="2">
        <v>28566</v>
      </c>
      <c r="E195" s="21" t="s">
        <v>891</v>
      </c>
      <c r="F195" s="23" t="s">
        <v>892</v>
      </c>
      <c r="G195" s="21" t="s">
        <v>22</v>
      </c>
      <c r="H195" s="88" t="s">
        <v>665</v>
      </c>
      <c r="I195" s="22" t="s">
        <v>24</v>
      </c>
      <c r="J195" s="3">
        <v>0.99399999999999999</v>
      </c>
      <c r="K195" s="3">
        <v>1.4E-2</v>
      </c>
      <c r="L195" s="21" t="s">
        <v>46</v>
      </c>
      <c r="M195" s="21" t="s">
        <v>47</v>
      </c>
      <c r="N195" s="21" t="s">
        <v>27</v>
      </c>
      <c r="O195" s="21" t="s">
        <v>48</v>
      </c>
      <c r="P195" s="21" t="s">
        <v>38</v>
      </c>
      <c r="Q195" s="22" t="s">
        <v>49</v>
      </c>
      <c r="R195" s="18"/>
    </row>
    <row r="196" spans="1:18" ht="15" customHeight="1" x14ac:dyDescent="0.25">
      <c r="A196" s="21" t="s">
        <v>31</v>
      </c>
      <c r="B196" s="25" t="s">
        <v>893</v>
      </c>
      <c r="C196" s="21" t="s">
        <v>894</v>
      </c>
      <c r="D196" s="2">
        <v>28631</v>
      </c>
      <c r="E196" s="21" t="s">
        <v>895</v>
      </c>
      <c r="F196" s="23" t="s">
        <v>896</v>
      </c>
      <c r="G196" s="21" t="s">
        <v>438</v>
      </c>
      <c r="H196" s="88" t="s">
        <v>897</v>
      </c>
      <c r="I196" s="22" t="s">
        <v>24</v>
      </c>
      <c r="J196" s="3">
        <v>1</v>
      </c>
      <c r="K196" s="3">
        <v>0</v>
      </c>
      <c r="L196" s="21" t="s">
        <v>46</v>
      </c>
      <c r="M196" s="21" t="s">
        <v>108</v>
      </c>
      <c r="N196" s="21" t="s">
        <v>27</v>
      </c>
      <c r="O196" s="21" t="s">
        <v>48</v>
      </c>
      <c r="P196" s="21" t="s">
        <v>38</v>
      </c>
      <c r="Q196" s="22" t="s">
        <v>49</v>
      </c>
      <c r="R196" s="18"/>
    </row>
    <row r="197" spans="1:18" ht="15" customHeight="1" x14ac:dyDescent="0.25">
      <c r="A197" s="21" t="s">
        <v>17</v>
      </c>
      <c r="B197" s="47" t="s">
        <v>898</v>
      </c>
      <c r="C197" s="22" t="s">
        <v>899</v>
      </c>
      <c r="D197" s="2">
        <v>108490</v>
      </c>
      <c r="E197" s="33" t="s">
        <v>900</v>
      </c>
      <c r="F197" s="36" t="s">
        <v>901</v>
      </c>
      <c r="G197" s="21" t="s">
        <v>22</v>
      </c>
      <c r="H197" s="88" t="s">
        <v>586</v>
      </c>
      <c r="I197" s="22" t="s">
        <v>24</v>
      </c>
      <c r="J197" s="3">
        <v>1</v>
      </c>
      <c r="K197" s="3">
        <v>0</v>
      </c>
      <c r="L197" s="21" t="s">
        <v>46</v>
      </c>
      <c r="M197" s="21" t="s">
        <v>65</v>
      </c>
      <c r="N197" s="21" t="s">
        <v>27</v>
      </c>
      <c r="O197" s="33" t="s">
        <v>902</v>
      </c>
      <c r="P197" s="33" t="s">
        <v>29</v>
      </c>
      <c r="Q197" s="34" t="s">
        <v>30</v>
      </c>
      <c r="R197" s="18"/>
    </row>
    <row r="198" spans="1:18" ht="15" customHeight="1" x14ac:dyDescent="0.25">
      <c r="A198" s="21" t="s">
        <v>17</v>
      </c>
      <c r="B198" s="38" t="s">
        <v>903</v>
      </c>
      <c r="C198" s="22" t="s">
        <v>904</v>
      </c>
      <c r="D198" s="2">
        <v>110150</v>
      </c>
      <c r="E198" s="33" t="s">
        <v>905</v>
      </c>
      <c r="F198" s="23" t="s">
        <v>906</v>
      </c>
      <c r="G198" s="21" t="s">
        <v>22</v>
      </c>
      <c r="H198" s="88" t="s">
        <v>586</v>
      </c>
      <c r="I198" s="22" t="s">
        <v>24</v>
      </c>
      <c r="J198" s="3">
        <v>1</v>
      </c>
      <c r="K198" s="3">
        <v>1E-3</v>
      </c>
      <c r="L198" s="21" t="s">
        <v>25</v>
      </c>
      <c r="M198" s="21" t="s">
        <v>26</v>
      </c>
      <c r="N198" s="21" t="s">
        <v>27</v>
      </c>
      <c r="O198" s="33" t="s">
        <v>499</v>
      </c>
      <c r="P198" s="33" t="s">
        <v>29</v>
      </c>
      <c r="Q198" s="34" t="s">
        <v>30</v>
      </c>
      <c r="R198" s="18"/>
    </row>
    <row r="199" spans="1:18" ht="15" customHeight="1" x14ac:dyDescent="0.25">
      <c r="A199" s="21" t="s">
        <v>31</v>
      </c>
      <c r="B199" s="29" t="s">
        <v>907</v>
      </c>
      <c r="C199" s="21" t="s">
        <v>908</v>
      </c>
      <c r="D199" s="2">
        <v>22233</v>
      </c>
      <c r="E199" s="21" t="s">
        <v>909</v>
      </c>
      <c r="F199" s="37" t="s">
        <v>1068</v>
      </c>
      <c r="G199" s="21" t="s">
        <v>22</v>
      </c>
      <c r="H199" s="88" t="s">
        <v>586</v>
      </c>
      <c r="I199" s="22" t="s">
        <v>24</v>
      </c>
      <c r="J199" s="3">
        <v>0.434</v>
      </c>
      <c r="K199" s="3">
        <v>2E-3</v>
      </c>
      <c r="L199" s="21" t="s">
        <v>46</v>
      </c>
      <c r="M199" s="21" t="s">
        <v>36</v>
      </c>
      <c r="N199" s="21" t="s">
        <v>910</v>
      </c>
      <c r="O199" s="21" t="s">
        <v>48</v>
      </c>
      <c r="P199" s="21" t="s">
        <v>38</v>
      </c>
      <c r="Q199" s="22" t="s">
        <v>911</v>
      </c>
      <c r="R199" s="18"/>
    </row>
    <row r="200" spans="1:18" ht="15" customHeight="1" x14ac:dyDescent="0.25">
      <c r="A200" s="21" t="s">
        <v>17</v>
      </c>
      <c r="B200" s="47" t="s">
        <v>912</v>
      </c>
      <c r="C200" s="22" t="s">
        <v>913</v>
      </c>
      <c r="D200" s="2">
        <v>110086</v>
      </c>
      <c r="E200" s="33" t="s">
        <v>914</v>
      </c>
      <c r="F200" s="21" t="s">
        <v>915</v>
      </c>
      <c r="G200" s="21" t="s">
        <v>22</v>
      </c>
      <c r="H200" s="88" t="s">
        <v>586</v>
      </c>
      <c r="I200" s="22" t="s">
        <v>24</v>
      </c>
      <c r="J200" s="3">
        <v>0.98899999999999999</v>
      </c>
      <c r="K200" s="3">
        <v>0</v>
      </c>
      <c r="L200" s="21" t="s">
        <v>25</v>
      </c>
      <c r="M200" s="21" t="s">
        <v>26</v>
      </c>
      <c r="N200" s="21" t="s">
        <v>27</v>
      </c>
      <c r="O200" s="33" t="s">
        <v>96</v>
      </c>
      <c r="P200" s="33" t="s">
        <v>29</v>
      </c>
      <c r="Q200" s="34" t="s">
        <v>30</v>
      </c>
      <c r="R200" s="18"/>
    </row>
    <row r="201" spans="1:18" ht="15" customHeight="1" x14ac:dyDescent="0.25">
      <c r="A201" s="21" t="s">
        <v>31</v>
      </c>
      <c r="B201" s="25" t="s">
        <v>916</v>
      </c>
      <c r="C201" s="21" t="s">
        <v>917</v>
      </c>
      <c r="D201" s="2">
        <v>29186</v>
      </c>
      <c r="E201" s="21" t="s">
        <v>918</v>
      </c>
      <c r="F201" s="23" t="s">
        <v>919</v>
      </c>
      <c r="G201" s="21" t="s">
        <v>22</v>
      </c>
      <c r="H201" s="88" t="s">
        <v>294</v>
      </c>
      <c r="I201" s="22" t="s">
        <v>24</v>
      </c>
      <c r="J201" s="3">
        <v>0.96499999999999997</v>
      </c>
      <c r="K201" s="3">
        <v>7.0000000000000001E-3</v>
      </c>
      <c r="L201" s="21" t="s">
        <v>25</v>
      </c>
      <c r="M201" s="21" t="s">
        <v>295</v>
      </c>
      <c r="N201" s="21" t="s">
        <v>27</v>
      </c>
      <c r="O201" s="21" t="s">
        <v>133</v>
      </c>
      <c r="P201" s="21" t="s">
        <v>38</v>
      </c>
      <c r="Q201" s="22" t="s">
        <v>49</v>
      </c>
      <c r="R201" s="18"/>
    </row>
    <row r="202" spans="1:18" ht="15" customHeight="1" x14ac:dyDescent="0.25">
      <c r="A202" s="21" t="s">
        <v>31</v>
      </c>
      <c r="B202" s="29" t="s">
        <v>920</v>
      </c>
      <c r="C202" s="21" t="s">
        <v>921</v>
      </c>
      <c r="D202" s="2">
        <v>26109</v>
      </c>
      <c r="E202" s="21" t="s">
        <v>922</v>
      </c>
      <c r="F202" s="22" t="s">
        <v>923</v>
      </c>
      <c r="G202" s="21" t="s">
        <v>438</v>
      </c>
      <c r="H202" s="88" t="s">
        <v>924</v>
      </c>
      <c r="I202" s="22" t="s">
        <v>925</v>
      </c>
      <c r="J202" s="3">
        <v>0.98799999999999999</v>
      </c>
      <c r="K202" s="3">
        <v>0</v>
      </c>
      <c r="L202" s="21" t="s">
        <v>46</v>
      </c>
      <c r="M202" s="21" t="s">
        <v>117</v>
      </c>
      <c r="N202" s="21" t="s">
        <v>27</v>
      </c>
      <c r="O202" s="21" t="s">
        <v>705</v>
      </c>
      <c r="P202" s="21" t="s">
        <v>119</v>
      </c>
      <c r="Q202" s="22" t="s">
        <v>59</v>
      </c>
      <c r="R202" s="18"/>
    </row>
    <row r="203" spans="1:18" ht="15" customHeight="1" x14ac:dyDescent="0.25">
      <c r="A203" s="21" t="s">
        <v>17</v>
      </c>
      <c r="B203" s="38" t="s">
        <v>926</v>
      </c>
      <c r="C203" s="22" t="s">
        <v>927</v>
      </c>
      <c r="D203" s="7">
        <v>110088</v>
      </c>
      <c r="E203" s="33" t="s">
        <v>928</v>
      </c>
      <c r="F203" s="23" t="s">
        <v>929</v>
      </c>
      <c r="G203" s="21" t="s">
        <v>22</v>
      </c>
      <c r="H203" s="88" t="s">
        <v>930</v>
      </c>
      <c r="I203" s="22" t="s">
        <v>24</v>
      </c>
      <c r="J203" s="3">
        <v>1</v>
      </c>
      <c r="K203" s="3">
        <v>0</v>
      </c>
      <c r="L203" s="21" t="s">
        <v>25</v>
      </c>
      <c r="M203" s="21" t="s">
        <v>65</v>
      </c>
      <c r="N203" s="21" t="s">
        <v>27</v>
      </c>
      <c r="O203" s="33" t="s">
        <v>276</v>
      </c>
      <c r="P203" s="33" t="s">
        <v>29</v>
      </c>
      <c r="Q203" s="34" t="s">
        <v>30</v>
      </c>
      <c r="R203" s="18"/>
    </row>
    <row r="204" spans="1:18" ht="15" customHeight="1" x14ac:dyDescent="0.25">
      <c r="A204" s="21" t="s">
        <v>17</v>
      </c>
      <c r="B204" s="38" t="s">
        <v>931</v>
      </c>
      <c r="C204" s="22" t="s">
        <v>932</v>
      </c>
      <c r="D204" s="2">
        <v>110113</v>
      </c>
      <c r="E204" s="33" t="s">
        <v>933</v>
      </c>
      <c r="F204" s="23" t="s">
        <v>934</v>
      </c>
      <c r="G204" s="21" t="s">
        <v>22</v>
      </c>
      <c r="H204" s="88" t="s">
        <v>930</v>
      </c>
      <c r="I204" s="22" t="s">
        <v>24</v>
      </c>
      <c r="J204" s="3">
        <v>1</v>
      </c>
      <c r="K204" s="3">
        <v>2E-3</v>
      </c>
      <c r="L204" s="21" t="s">
        <v>25</v>
      </c>
      <c r="M204" s="21" t="s">
        <v>26</v>
      </c>
      <c r="N204" s="21" t="s">
        <v>27</v>
      </c>
      <c r="O204" s="33" t="s">
        <v>96</v>
      </c>
      <c r="P204" s="33" t="s">
        <v>29</v>
      </c>
      <c r="Q204" s="34" t="s">
        <v>30</v>
      </c>
      <c r="R204" s="18"/>
    </row>
    <row r="205" spans="1:18" ht="15" customHeight="1" x14ac:dyDescent="0.25">
      <c r="A205" s="21" t="s">
        <v>17</v>
      </c>
      <c r="B205" s="38" t="s">
        <v>931</v>
      </c>
      <c r="C205" s="22" t="s">
        <v>935</v>
      </c>
      <c r="D205" s="2">
        <v>105313</v>
      </c>
      <c r="E205" s="33" t="s">
        <v>936</v>
      </c>
      <c r="F205" s="22" t="s">
        <v>937</v>
      </c>
      <c r="G205" s="21" t="s">
        <v>22</v>
      </c>
      <c r="H205" s="88" t="s">
        <v>930</v>
      </c>
      <c r="I205" s="22" t="s">
        <v>24</v>
      </c>
      <c r="J205" s="3">
        <v>1</v>
      </c>
      <c r="K205" s="3">
        <v>0</v>
      </c>
      <c r="L205" s="21" t="s">
        <v>938</v>
      </c>
      <c r="M205" s="21" t="s">
        <v>108</v>
      </c>
      <c r="N205" s="21" t="s">
        <v>27</v>
      </c>
      <c r="O205" s="33" t="s">
        <v>250</v>
      </c>
      <c r="P205" s="33" t="s">
        <v>38</v>
      </c>
      <c r="Q205" s="34" t="s">
        <v>30</v>
      </c>
      <c r="R205" s="18"/>
    </row>
    <row r="206" spans="1:18" ht="15" customHeight="1" x14ac:dyDescent="0.25">
      <c r="A206" s="21" t="s">
        <v>17</v>
      </c>
      <c r="B206" s="77" t="s">
        <v>939</v>
      </c>
      <c r="C206" s="22" t="s">
        <v>940</v>
      </c>
      <c r="D206" s="2">
        <v>112226</v>
      </c>
      <c r="E206" s="21" t="s">
        <v>941</v>
      </c>
      <c r="F206" s="22" t="s">
        <v>942</v>
      </c>
      <c r="G206" s="21" t="s">
        <v>22</v>
      </c>
      <c r="H206" s="88" t="s">
        <v>54</v>
      </c>
      <c r="I206" s="22" t="s">
        <v>24</v>
      </c>
      <c r="J206" s="3">
        <v>0.94599999999999995</v>
      </c>
      <c r="K206" s="3">
        <v>0</v>
      </c>
      <c r="L206" s="21" t="s">
        <v>25</v>
      </c>
      <c r="M206" s="21" t="s">
        <v>140</v>
      </c>
      <c r="N206" s="21" t="s">
        <v>72</v>
      </c>
      <c r="O206" s="33" t="s">
        <v>96</v>
      </c>
      <c r="P206" s="33" t="s">
        <v>29</v>
      </c>
      <c r="Q206" s="34" t="s">
        <v>30</v>
      </c>
      <c r="R206" s="18"/>
    </row>
    <row r="207" spans="1:18" ht="15" customHeight="1" x14ac:dyDescent="0.25">
      <c r="A207" s="21" t="s">
        <v>17</v>
      </c>
      <c r="B207" s="38" t="s">
        <v>943</v>
      </c>
      <c r="C207" s="22" t="s">
        <v>944</v>
      </c>
      <c r="D207" s="2">
        <v>106041</v>
      </c>
      <c r="E207" s="33" t="s">
        <v>945</v>
      </c>
      <c r="F207" s="39" t="s">
        <v>946</v>
      </c>
      <c r="G207" s="21" t="s">
        <v>22</v>
      </c>
      <c r="H207" s="88" t="s">
        <v>169</v>
      </c>
      <c r="I207" s="22" t="s">
        <v>24</v>
      </c>
      <c r="J207" s="3">
        <v>0.995</v>
      </c>
      <c r="K207" s="3">
        <v>0</v>
      </c>
      <c r="L207" s="21" t="s">
        <v>25</v>
      </c>
      <c r="M207" s="21" t="s">
        <v>108</v>
      </c>
      <c r="N207" s="21" t="s">
        <v>27</v>
      </c>
      <c r="O207" s="33" t="s">
        <v>947</v>
      </c>
      <c r="P207" s="35" t="s">
        <v>38</v>
      </c>
      <c r="Q207" s="34" t="s">
        <v>30</v>
      </c>
      <c r="R207" s="18"/>
    </row>
    <row r="208" spans="1:18" ht="15" customHeight="1" x14ac:dyDescent="0.25">
      <c r="A208" s="21" t="s">
        <v>17</v>
      </c>
      <c r="B208" s="38" t="s">
        <v>948</v>
      </c>
      <c r="C208" s="22" t="s">
        <v>949</v>
      </c>
      <c r="D208" s="2">
        <v>105245</v>
      </c>
      <c r="E208" s="21" t="s">
        <v>950</v>
      </c>
      <c r="F208" s="36" t="s">
        <v>951</v>
      </c>
      <c r="G208" s="21" t="s">
        <v>124</v>
      </c>
      <c r="H208" s="88" t="s">
        <v>764</v>
      </c>
      <c r="I208" s="22" t="s">
        <v>952</v>
      </c>
      <c r="J208" s="3">
        <v>0.996</v>
      </c>
      <c r="K208" s="3">
        <v>6.0000000000000001E-3</v>
      </c>
      <c r="L208" s="21" t="s">
        <v>25</v>
      </c>
      <c r="M208" s="21" t="s">
        <v>953</v>
      </c>
      <c r="N208" s="21" t="s">
        <v>27</v>
      </c>
      <c r="O208" s="21" t="s">
        <v>954</v>
      </c>
      <c r="P208" s="33" t="s">
        <v>375</v>
      </c>
      <c r="Q208" s="34" t="s">
        <v>955</v>
      </c>
      <c r="R208" s="18"/>
    </row>
    <row r="209" spans="1:18" ht="15" customHeight="1" x14ac:dyDescent="0.25">
      <c r="A209" s="21" t="s">
        <v>17</v>
      </c>
      <c r="B209" s="47" t="s">
        <v>956</v>
      </c>
      <c r="C209" s="22" t="s">
        <v>957</v>
      </c>
      <c r="D209" s="2">
        <v>103722</v>
      </c>
      <c r="E209" s="21" t="s">
        <v>958</v>
      </c>
      <c r="F209" s="36" t="s">
        <v>959</v>
      </c>
      <c r="G209" s="21" t="s">
        <v>124</v>
      </c>
      <c r="H209" s="88" t="s">
        <v>764</v>
      </c>
      <c r="I209" s="22" t="s">
        <v>960</v>
      </c>
      <c r="J209" s="3">
        <v>0.996</v>
      </c>
      <c r="K209" s="3">
        <v>2E-3</v>
      </c>
      <c r="L209" s="21" t="s">
        <v>25</v>
      </c>
      <c r="M209" s="21" t="s">
        <v>961</v>
      </c>
      <c r="N209" s="21" t="s">
        <v>27</v>
      </c>
      <c r="O209" s="35" t="s">
        <v>962</v>
      </c>
      <c r="P209" s="35" t="s">
        <v>375</v>
      </c>
      <c r="Q209" s="34" t="s">
        <v>955</v>
      </c>
      <c r="R209" s="18"/>
    </row>
    <row r="210" spans="1:18" s="19" customFormat="1" ht="15" customHeight="1" x14ac:dyDescent="0.25">
      <c r="A210" s="21" t="s">
        <v>17</v>
      </c>
      <c r="B210" s="25" t="s">
        <v>963</v>
      </c>
      <c r="C210" s="21" t="s">
        <v>969</v>
      </c>
      <c r="D210" s="2">
        <v>103721</v>
      </c>
      <c r="E210" s="72" t="s">
        <v>136</v>
      </c>
      <c r="F210" s="23" t="s">
        <v>27</v>
      </c>
      <c r="G210" s="21" t="s">
        <v>124</v>
      </c>
      <c r="H210" s="88" t="s">
        <v>764</v>
      </c>
      <c r="I210" s="22" t="s">
        <v>970</v>
      </c>
      <c r="J210" s="3">
        <v>0.99399999999999999</v>
      </c>
      <c r="K210" s="3">
        <v>4.0000000000000001E-3</v>
      </c>
      <c r="L210" s="21" t="s">
        <v>25</v>
      </c>
      <c r="M210" s="21" t="s">
        <v>953</v>
      </c>
      <c r="N210" s="21" t="s">
        <v>27</v>
      </c>
      <c r="O210" s="35" t="s">
        <v>962</v>
      </c>
      <c r="P210" s="35" t="s">
        <v>375</v>
      </c>
      <c r="Q210" s="34" t="s">
        <v>30</v>
      </c>
      <c r="R210" s="18"/>
    </row>
    <row r="211" spans="1:18" ht="15" customHeight="1" x14ac:dyDescent="0.25">
      <c r="A211" s="21" t="s">
        <v>17</v>
      </c>
      <c r="B211" s="25" t="s">
        <v>963</v>
      </c>
      <c r="C211" s="21" t="s">
        <v>971</v>
      </c>
      <c r="D211" s="2">
        <v>105244</v>
      </c>
      <c r="E211" s="72" t="s">
        <v>136</v>
      </c>
      <c r="F211" s="23" t="s">
        <v>27</v>
      </c>
      <c r="G211" s="21" t="s">
        <v>124</v>
      </c>
      <c r="H211" s="88" t="s">
        <v>764</v>
      </c>
      <c r="I211" s="22" t="s">
        <v>972</v>
      </c>
      <c r="J211" s="3">
        <v>0.99399999999999999</v>
      </c>
      <c r="K211" s="3">
        <v>5.0000000000000001E-3</v>
      </c>
      <c r="L211" s="21" t="s">
        <v>25</v>
      </c>
      <c r="M211" s="21" t="s">
        <v>973</v>
      </c>
      <c r="N211" s="21" t="s">
        <v>27</v>
      </c>
      <c r="O211" s="21" t="s">
        <v>974</v>
      </c>
      <c r="P211" s="35" t="s">
        <v>375</v>
      </c>
      <c r="Q211" s="34" t="s">
        <v>30</v>
      </c>
      <c r="R211" s="18"/>
    </row>
    <row r="212" spans="1:18" ht="15" customHeight="1" x14ac:dyDescent="0.25">
      <c r="A212" s="21" t="s">
        <v>17</v>
      </c>
      <c r="B212" s="47" t="s">
        <v>963</v>
      </c>
      <c r="C212" s="22" t="s">
        <v>964</v>
      </c>
      <c r="D212" s="2">
        <v>105243</v>
      </c>
      <c r="E212" s="21" t="s">
        <v>965</v>
      </c>
      <c r="F212" s="36" t="s">
        <v>966</v>
      </c>
      <c r="G212" s="21" t="s">
        <v>124</v>
      </c>
      <c r="H212" s="20" t="s">
        <v>764</v>
      </c>
      <c r="I212" s="22" t="s">
        <v>967</v>
      </c>
      <c r="J212" s="3">
        <v>0.99399999999999999</v>
      </c>
      <c r="K212" s="3">
        <v>0</v>
      </c>
      <c r="L212" s="21" t="s">
        <v>25</v>
      </c>
      <c r="M212" s="21" t="s">
        <v>953</v>
      </c>
      <c r="N212" s="21" t="s">
        <v>27</v>
      </c>
      <c r="O212" s="21" t="s">
        <v>968</v>
      </c>
      <c r="P212" s="33" t="s">
        <v>375</v>
      </c>
      <c r="Q212" s="34" t="s">
        <v>955</v>
      </c>
      <c r="R212" s="19"/>
    </row>
    <row r="213" spans="1:18" ht="15" customHeight="1" x14ac:dyDescent="0.25">
      <c r="A213" s="21" t="s">
        <v>17</v>
      </c>
      <c r="B213" s="47" t="s">
        <v>975</v>
      </c>
      <c r="C213" s="22" t="s">
        <v>976</v>
      </c>
      <c r="D213" s="2">
        <v>110076</v>
      </c>
      <c r="E213" s="33" t="s">
        <v>977</v>
      </c>
      <c r="F213" s="23" t="s">
        <v>978</v>
      </c>
      <c r="G213" s="21" t="s">
        <v>438</v>
      </c>
      <c r="H213" s="20" t="s">
        <v>439</v>
      </c>
      <c r="I213" s="22" t="s">
        <v>24</v>
      </c>
      <c r="J213" s="3">
        <v>1</v>
      </c>
      <c r="K213" s="3">
        <v>1E-3</v>
      </c>
      <c r="L213" s="21" t="s">
        <v>46</v>
      </c>
      <c r="M213" s="21" t="s">
        <v>108</v>
      </c>
      <c r="N213" s="21" t="s">
        <v>27</v>
      </c>
      <c r="O213" s="21" t="s">
        <v>66</v>
      </c>
      <c r="P213" s="21" t="s">
        <v>29</v>
      </c>
      <c r="Q213" s="34" t="s">
        <v>30</v>
      </c>
      <c r="R213" s="18"/>
    </row>
    <row r="214" spans="1:18" s="19" customFormat="1" ht="14.25" customHeight="1" x14ac:dyDescent="0.25">
      <c r="B214" s="53"/>
      <c r="C214" s="42"/>
      <c r="D214" s="9"/>
      <c r="F214" s="42"/>
      <c r="H214" s="43"/>
      <c r="I214" s="42"/>
      <c r="J214" s="10"/>
      <c r="K214" s="10"/>
      <c r="P214" s="44"/>
      <c r="R214" s="42"/>
    </row>
    <row r="215" spans="1:18" s="19" customFormat="1" ht="14.25" customHeight="1" x14ac:dyDescent="0.25">
      <c r="B215" s="53"/>
      <c r="C215" s="42"/>
      <c r="D215" s="9"/>
      <c r="F215" s="42"/>
      <c r="H215" s="43"/>
      <c r="I215" s="42"/>
      <c r="J215" s="10"/>
      <c r="K215" s="10"/>
      <c r="P215" s="44"/>
      <c r="R215" s="42"/>
    </row>
    <row r="216" spans="1:18" ht="14.25" customHeight="1" x14ac:dyDescent="0.25">
      <c r="B216" s="65" t="s">
        <v>979</v>
      </c>
      <c r="C216" s="78"/>
      <c r="D216" s="66"/>
      <c r="I216" s="42"/>
      <c r="J216" s="10"/>
      <c r="K216" s="10"/>
    </row>
    <row r="217" spans="1:18" ht="14.25" customHeight="1" x14ac:dyDescent="0.25">
      <c r="B217" s="64" t="s">
        <v>980</v>
      </c>
      <c r="C217" s="32" t="s">
        <v>981</v>
      </c>
      <c r="D217" s="11">
        <v>1</v>
      </c>
      <c r="I217" s="42"/>
      <c r="J217" s="10"/>
      <c r="K217" s="10"/>
    </row>
    <row r="218" spans="1:18" ht="14.25" customHeight="1" x14ac:dyDescent="0.25">
      <c r="B218" s="54"/>
      <c r="C218" s="32" t="s">
        <v>982</v>
      </c>
      <c r="D218" s="11">
        <v>3</v>
      </c>
    </row>
    <row r="219" spans="1:18" ht="14.25" customHeight="1" x14ac:dyDescent="0.25">
      <c r="B219" s="67" t="s">
        <v>983</v>
      </c>
      <c r="C219" s="32" t="s">
        <v>981</v>
      </c>
      <c r="D219" s="62">
        <v>10</v>
      </c>
    </row>
    <row r="220" spans="1:18" ht="14.25" customHeight="1" x14ac:dyDescent="0.25">
      <c r="B220" s="63"/>
      <c r="C220" s="32" t="s">
        <v>982</v>
      </c>
      <c r="D220" s="62">
        <v>15</v>
      </c>
    </row>
    <row r="221" spans="1:18" ht="14.25" customHeight="1" x14ac:dyDescent="0.25">
      <c r="B221" s="92" t="s">
        <v>984</v>
      </c>
      <c r="C221" s="32" t="s">
        <v>981</v>
      </c>
      <c r="D221" s="11">
        <v>36</v>
      </c>
    </row>
    <row r="222" spans="1:18" ht="14.25" customHeight="1" x14ac:dyDescent="0.25">
      <c r="B222" s="92"/>
      <c r="C222" s="32" t="s">
        <v>982</v>
      </c>
      <c r="D222" s="11">
        <v>44</v>
      </c>
    </row>
    <row r="224" spans="1:18" ht="12.75" customHeight="1" x14ac:dyDescent="0.25">
      <c r="B224" s="55" t="s">
        <v>985</v>
      </c>
      <c r="C224" s="32">
        <v>37</v>
      </c>
    </row>
    <row r="225" spans="1:18" ht="14.25" customHeight="1" x14ac:dyDescent="0.25">
      <c r="B225" s="55" t="s">
        <v>982</v>
      </c>
      <c r="C225" s="32">
        <v>68</v>
      </c>
    </row>
    <row r="227" spans="1:18" ht="14.25" customHeight="1" x14ac:dyDescent="0.25">
      <c r="B227" s="55"/>
      <c r="C227" s="70" t="s">
        <v>31</v>
      </c>
      <c r="D227" s="46" t="s">
        <v>17</v>
      </c>
      <c r="E227" s="46" t="s">
        <v>986</v>
      </c>
      <c r="F227" s="46" t="s">
        <v>987</v>
      </c>
    </row>
    <row r="228" spans="1:18" ht="14.25" customHeight="1" x14ac:dyDescent="0.25">
      <c r="B228" s="55" t="s">
        <v>988</v>
      </c>
      <c r="C228" s="34">
        <v>100</v>
      </c>
      <c r="D228" s="6">
        <v>112</v>
      </c>
      <c r="E228" s="6" t="s">
        <v>27</v>
      </c>
      <c r="F228" s="6" t="s">
        <v>27</v>
      </c>
    </row>
    <row r="229" spans="1:18" ht="14.25" customHeight="1" x14ac:dyDescent="0.25">
      <c r="B229" s="55" t="s">
        <v>989</v>
      </c>
      <c r="C229" s="34">
        <v>78</v>
      </c>
      <c r="D229" s="6">
        <v>73</v>
      </c>
      <c r="E229" s="6">
        <v>10</v>
      </c>
      <c r="F229" s="6">
        <v>141</v>
      </c>
    </row>
    <row r="231" spans="1:18" ht="14.25" customHeight="1" x14ac:dyDescent="0.25">
      <c r="B231" s="46" t="s">
        <v>6</v>
      </c>
      <c r="C231" s="70" t="s">
        <v>990</v>
      </c>
      <c r="P231" s="18"/>
      <c r="R231" s="18"/>
    </row>
    <row r="232" spans="1:18" ht="14.25" customHeight="1" x14ac:dyDescent="0.25">
      <c r="A232" s="19">
        <v>1</v>
      </c>
      <c r="B232" s="27" t="s">
        <v>22</v>
      </c>
      <c r="C232" s="22">
        <f t="shared" ref="C232:C237" si="0">COUNTIF($G$2:$G$213,B232)</f>
        <v>119</v>
      </c>
      <c r="P232" s="18"/>
      <c r="R232" s="18"/>
    </row>
    <row r="233" spans="1:18" ht="14.25" customHeight="1" x14ac:dyDescent="0.25">
      <c r="A233" s="19">
        <v>2</v>
      </c>
      <c r="B233" s="20" t="s">
        <v>124</v>
      </c>
      <c r="C233" s="22">
        <f t="shared" si="0"/>
        <v>35</v>
      </c>
      <c r="P233" s="18"/>
      <c r="R233" s="18"/>
    </row>
    <row r="234" spans="1:18" ht="14.25" customHeight="1" x14ac:dyDescent="0.25">
      <c r="A234" s="19">
        <v>3</v>
      </c>
      <c r="B234" s="20" t="s">
        <v>44</v>
      </c>
      <c r="C234" s="22">
        <f t="shared" si="0"/>
        <v>20</v>
      </c>
      <c r="P234" s="18"/>
      <c r="R234" s="18"/>
    </row>
    <row r="235" spans="1:18" ht="14.25" customHeight="1" x14ac:dyDescent="0.25">
      <c r="A235" s="19">
        <v>4</v>
      </c>
      <c r="B235" s="20" t="s">
        <v>438</v>
      </c>
      <c r="C235" s="22">
        <f t="shared" si="0"/>
        <v>33</v>
      </c>
      <c r="P235" s="18"/>
      <c r="R235" s="18"/>
    </row>
    <row r="236" spans="1:18" ht="14.25" customHeight="1" x14ac:dyDescent="0.25">
      <c r="A236" s="19">
        <v>5</v>
      </c>
      <c r="B236" s="20" t="s">
        <v>674</v>
      </c>
      <c r="C236" s="22">
        <f t="shared" si="0"/>
        <v>4</v>
      </c>
      <c r="P236" s="18"/>
      <c r="R236" s="18"/>
    </row>
    <row r="237" spans="1:18" ht="14.25" customHeight="1" x14ac:dyDescent="0.25">
      <c r="A237" s="19">
        <v>6</v>
      </c>
      <c r="B237" s="20" t="s">
        <v>114</v>
      </c>
      <c r="C237" s="22">
        <f t="shared" si="0"/>
        <v>1</v>
      </c>
      <c r="P237" s="18"/>
      <c r="R237" s="18"/>
    </row>
    <row r="238" spans="1:18" ht="14.25" customHeight="1" x14ac:dyDescent="0.25">
      <c r="B238" s="46" t="s">
        <v>991</v>
      </c>
      <c r="C238" s="70">
        <f>SUM(C232:C237)</f>
        <v>212</v>
      </c>
      <c r="P238" s="18"/>
      <c r="R238" s="18"/>
    </row>
    <row r="239" spans="1:18" ht="14.25" customHeight="1" x14ac:dyDescent="0.25">
      <c r="B239" s="18"/>
      <c r="C239" s="45"/>
      <c r="P239" s="18"/>
      <c r="R239" s="18"/>
    </row>
    <row r="240" spans="1:18" ht="14.25" customHeight="1" x14ac:dyDescent="0.25">
      <c r="B240" s="46" t="s">
        <v>7</v>
      </c>
      <c r="C240" s="70" t="s">
        <v>990</v>
      </c>
      <c r="P240" s="18"/>
      <c r="R240" s="18"/>
    </row>
    <row r="241" spans="1:18" ht="14.25" customHeight="1" x14ac:dyDescent="0.25">
      <c r="A241" s="19">
        <v>1</v>
      </c>
      <c r="B241" s="27" t="s">
        <v>45</v>
      </c>
      <c r="C241" s="22">
        <f>COUNTIF($H$2:$H$213,B241)</f>
        <v>1</v>
      </c>
      <c r="P241" s="18"/>
      <c r="R241" s="18"/>
    </row>
    <row r="242" spans="1:18" ht="14.25" customHeight="1" x14ac:dyDescent="0.25">
      <c r="A242" s="19">
        <v>2</v>
      </c>
      <c r="B242" s="27" t="s">
        <v>115</v>
      </c>
      <c r="C242" s="22">
        <f t="shared" ref="C242:C275" si="1">COUNTIF($H$2:$H$213,B242)</f>
        <v>1</v>
      </c>
      <c r="P242" s="18"/>
      <c r="R242" s="18"/>
    </row>
    <row r="243" spans="1:18" ht="14.25" customHeight="1" x14ac:dyDescent="0.25">
      <c r="A243" s="19">
        <v>3</v>
      </c>
      <c r="B243" s="27" t="s">
        <v>741</v>
      </c>
      <c r="C243" s="22">
        <f t="shared" si="1"/>
        <v>1</v>
      </c>
      <c r="P243" s="18"/>
      <c r="R243" s="18"/>
    </row>
    <row r="244" spans="1:18" ht="14.25" customHeight="1" x14ac:dyDescent="0.25">
      <c r="A244" s="19">
        <v>4</v>
      </c>
      <c r="B244" s="27" t="s">
        <v>272</v>
      </c>
      <c r="C244" s="22">
        <f t="shared" si="1"/>
        <v>5</v>
      </c>
      <c r="P244" s="18"/>
      <c r="R244" s="18"/>
    </row>
    <row r="245" spans="1:18" ht="14.25" customHeight="1" x14ac:dyDescent="0.25">
      <c r="A245" s="19">
        <v>5</v>
      </c>
      <c r="B245" s="20" t="s">
        <v>169</v>
      </c>
      <c r="C245" s="22">
        <f t="shared" si="1"/>
        <v>7</v>
      </c>
      <c r="P245" s="18"/>
      <c r="R245" s="18"/>
    </row>
    <row r="246" spans="1:18" ht="14.25" customHeight="1" x14ac:dyDescent="0.25">
      <c r="A246" s="19">
        <v>6</v>
      </c>
      <c r="B246" s="20" t="s">
        <v>192</v>
      </c>
      <c r="C246" s="22">
        <f t="shared" si="1"/>
        <v>12</v>
      </c>
      <c r="P246" s="18"/>
      <c r="R246" s="18"/>
    </row>
    <row r="247" spans="1:18" ht="14.25" customHeight="1" x14ac:dyDescent="0.25">
      <c r="A247" s="19">
        <v>7</v>
      </c>
      <c r="B247" s="20" t="s">
        <v>239</v>
      </c>
      <c r="C247" s="22">
        <f t="shared" si="1"/>
        <v>3</v>
      </c>
      <c r="P247" s="18"/>
      <c r="R247" s="18"/>
    </row>
    <row r="248" spans="1:18" ht="14.25" customHeight="1" x14ac:dyDescent="0.25">
      <c r="A248" s="19">
        <v>8</v>
      </c>
      <c r="B248" s="20" t="s">
        <v>808</v>
      </c>
      <c r="C248" s="22">
        <f t="shared" si="1"/>
        <v>3</v>
      </c>
      <c r="P248" s="18"/>
      <c r="R248" s="18"/>
    </row>
    <row r="249" spans="1:18" ht="14.25" customHeight="1" x14ac:dyDescent="0.25">
      <c r="A249" s="19">
        <v>9</v>
      </c>
      <c r="B249" s="20" t="s">
        <v>153</v>
      </c>
      <c r="C249" s="22">
        <f t="shared" si="1"/>
        <v>8</v>
      </c>
      <c r="P249" s="18"/>
      <c r="R249" s="18"/>
    </row>
    <row r="250" spans="1:18" ht="14.25" customHeight="1" x14ac:dyDescent="0.25">
      <c r="A250" s="19">
        <v>10</v>
      </c>
      <c r="B250" s="20" t="s">
        <v>675</v>
      </c>
      <c r="C250" s="22">
        <f t="shared" si="1"/>
        <v>4</v>
      </c>
      <c r="P250" s="18"/>
      <c r="R250" s="18"/>
    </row>
    <row r="251" spans="1:18" ht="14.25" customHeight="1" x14ac:dyDescent="0.25">
      <c r="A251" s="19">
        <v>11</v>
      </c>
      <c r="B251" s="20" t="s">
        <v>64</v>
      </c>
      <c r="C251" s="22">
        <f t="shared" si="1"/>
        <v>10</v>
      </c>
      <c r="P251" s="18"/>
      <c r="R251" s="18"/>
    </row>
    <row r="252" spans="1:18" ht="14.25" customHeight="1" x14ac:dyDescent="0.25">
      <c r="A252" s="19">
        <v>12</v>
      </c>
      <c r="B252" s="20" t="s">
        <v>390</v>
      </c>
      <c r="C252" s="22">
        <f t="shared" si="1"/>
        <v>12</v>
      </c>
      <c r="P252" s="18"/>
      <c r="R252" s="18"/>
    </row>
    <row r="253" spans="1:18" ht="14.25" customHeight="1" x14ac:dyDescent="0.25">
      <c r="A253" s="19">
        <v>13</v>
      </c>
      <c r="B253" s="20" t="s">
        <v>439</v>
      </c>
      <c r="C253" s="22">
        <f t="shared" si="1"/>
        <v>24</v>
      </c>
      <c r="P253" s="18"/>
      <c r="R253" s="18"/>
    </row>
    <row r="254" spans="1:18" ht="14.25" customHeight="1" x14ac:dyDescent="0.25">
      <c r="A254" s="19">
        <v>14</v>
      </c>
      <c r="B254" s="20" t="s">
        <v>317</v>
      </c>
      <c r="C254" s="22">
        <f t="shared" si="1"/>
        <v>10</v>
      </c>
      <c r="P254" s="18"/>
      <c r="R254" s="18"/>
    </row>
    <row r="255" spans="1:18" ht="14.25" customHeight="1" x14ac:dyDescent="0.25">
      <c r="A255" s="19">
        <v>15</v>
      </c>
      <c r="B255" s="20" t="s">
        <v>147</v>
      </c>
      <c r="C255" s="22">
        <f>COUNTIF($H$2:$H$213,B255)</f>
        <v>3</v>
      </c>
      <c r="P255" s="18"/>
      <c r="R255" s="18"/>
    </row>
    <row r="256" spans="1:18" ht="14.25" customHeight="1" x14ac:dyDescent="0.25">
      <c r="A256" s="19">
        <v>16</v>
      </c>
      <c r="B256" s="20" t="s">
        <v>23</v>
      </c>
      <c r="C256" s="22">
        <f t="shared" si="1"/>
        <v>25</v>
      </c>
    </row>
    <row r="257" spans="1:3" ht="14.25" customHeight="1" x14ac:dyDescent="0.25">
      <c r="A257" s="19">
        <v>17</v>
      </c>
      <c r="B257" s="20" t="s">
        <v>551</v>
      </c>
      <c r="C257" s="22">
        <f t="shared" si="1"/>
        <v>22</v>
      </c>
    </row>
    <row r="258" spans="1:3" ht="14.25" customHeight="1" x14ac:dyDescent="0.25">
      <c r="A258" s="19">
        <v>18</v>
      </c>
      <c r="B258" s="20" t="s">
        <v>371</v>
      </c>
      <c r="C258" s="22">
        <f t="shared" si="1"/>
        <v>9</v>
      </c>
    </row>
    <row r="259" spans="1:3" ht="14.25" customHeight="1" x14ac:dyDescent="0.25">
      <c r="A259" s="19">
        <v>19</v>
      </c>
      <c r="B259" s="20" t="s">
        <v>746</v>
      </c>
      <c r="C259" s="22">
        <f t="shared" si="1"/>
        <v>1</v>
      </c>
    </row>
    <row r="260" spans="1:3" ht="14.25" customHeight="1" x14ac:dyDescent="0.25">
      <c r="A260" s="19">
        <v>20</v>
      </c>
      <c r="B260" s="20" t="s">
        <v>54</v>
      </c>
      <c r="C260" s="22">
        <f t="shared" si="1"/>
        <v>9</v>
      </c>
    </row>
    <row r="261" spans="1:3" ht="14.25" customHeight="1" x14ac:dyDescent="0.25">
      <c r="A261" s="19">
        <v>21</v>
      </c>
      <c r="B261" s="20" t="s">
        <v>820</v>
      </c>
      <c r="C261" s="22">
        <f t="shared" si="1"/>
        <v>2</v>
      </c>
    </row>
    <row r="262" spans="1:3" ht="14.25" customHeight="1" x14ac:dyDescent="0.25">
      <c r="A262" s="19">
        <v>22</v>
      </c>
      <c r="B262" s="20" t="s">
        <v>756</v>
      </c>
      <c r="C262" s="22">
        <f t="shared" si="1"/>
        <v>1</v>
      </c>
    </row>
    <row r="263" spans="1:3" ht="14.25" customHeight="1" x14ac:dyDescent="0.25">
      <c r="A263" s="19">
        <v>23</v>
      </c>
      <c r="B263" s="20" t="s">
        <v>294</v>
      </c>
      <c r="C263" s="22">
        <f t="shared" si="1"/>
        <v>4</v>
      </c>
    </row>
    <row r="264" spans="1:3" ht="14.25" customHeight="1" x14ac:dyDescent="0.25">
      <c r="A264" s="19">
        <v>24</v>
      </c>
      <c r="B264" s="20" t="s">
        <v>764</v>
      </c>
      <c r="C264" s="22">
        <f>COUNTIF($H$2:$H$213,B264)</f>
        <v>7</v>
      </c>
    </row>
    <row r="265" spans="1:3" ht="14.25" customHeight="1" x14ac:dyDescent="0.25">
      <c r="A265" s="19">
        <v>25</v>
      </c>
      <c r="B265" s="20" t="s">
        <v>290</v>
      </c>
      <c r="C265" s="22">
        <f t="shared" si="1"/>
        <v>1</v>
      </c>
    </row>
    <row r="266" spans="1:3" ht="14.25" customHeight="1" x14ac:dyDescent="0.25">
      <c r="A266" s="19">
        <v>26</v>
      </c>
      <c r="B266" s="20" t="s">
        <v>851</v>
      </c>
      <c r="C266" s="22">
        <f t="shared" si="1"/>
        <v>1</v>
      </c>
    </row>
    <row r="267" spans="1:3" ht="14.25" customHeight="1" x14ac:dyDescent="0.25">
      <c r="A267" s="19">
        <v>27</v>
      </c>
      <c r="B267" s="20" t="s">
        <v>139</v>
      </c>
      <c r="C267" s="22">
        <f t="shared" si="1"/>
        <v>3</v>
      </c>
    </row>
    <row r="268" spans="1:3" ht="14.25" customHeight="1" x14ac:dyDescent="0.25">
      <c r="A268" s="19">
        <v>28</v>
      </c>
      <c r="B268" s="20" t="s">
        <v>125</v>
      </c>
      <c r="C268" s="22">
        <f t="shared" si="1"/>
        <v>2</v>
      </c>
    </row>
    <row r="269" spans="1:3" ht="14.25" customHeight="1" x14ac:dyDescent="0.25">
      <c r="A269" s="19">
        <v>29</v>
      </c>
      <c r="B269" s="20" t="s">
        <v>874</v>
      </c>
      <c r="C269" s="22">
        <f t="shared" si="1"/>
        <v>1</v>
      </c>
    </row>
    <row r="270" spans="1:3" ht="14.25" customHeight="1" x14ac:dyDescent="0.25">
      <c r="A270" s="19">
        <v>30</v>
      </c>
      <c r="B270" s="20" t="s">
        <v>665</v>
      </c>
      <c r="C270" s="22">
        <f t="shared" si="1"/>
        <v>3</v>
      </c>
    </row>
    <row r="271" spans="1:3" ht="14.25" customHeight="1" x14ac:dyDescent="0.25">
      <c r="A271" s="19">
        <v>31</v>
      </c>
      <c r="B271" s="20" t="s">
        <v>586</v>
      </c>
      <c r="C271" s="22">
        <f t="shared" si="1"/>
        <v>8</v>
      </c>
    </row>
    <row r="272" spans="1:3" ht="14.25" customHeight="1" x14ac:dyDescent="0.25">
      <c r="A272" s="19">
        <v>32</v>
      </c>
      <c r="B272" s="20" t="s">
        <v>924</v>
      </c>
      <c r="C272" s="22">
        <f>COUNTIF($H$2:$H$213,B272)</f>
        <v>1</v>
      </c>
    </row>
    <row r="273" spans="1:3" ht="14.25" customHeight="1" x14ac:dyDescent="0.25">
      <c r="A273" s="19">
        <v>33</v>
      </c>
      <c r="B273" s="20" t="s">
        <v>777</v>
      </c>
      <c r="C273" s="22">
        <f>COUNTIF($H$2:$H$213,B273)</f>
        <v>4</v>
      </c>
    </row>
    <row r="274" spans="1:3" ht="14.25" customHeight="1" x14ac:dyDescent="0.25">
      <c r="A274" s="19">
        <v>34</v>
      </c>
      <c r="B274" s="20" t="s">
        <v>930</v>
      </c>
      <c r="C274" s="22">
        <f>COUNTIF($H$2:$H$213,B274)</f>
        <v>3</v>
      </c>
    </row>
    <row r="275" spans="1:3" ht="14.25" customHeight="1" x14ac:dyDescent="0.25">
      <c r="A275" s="19">
        <v>35</v>
      </c>
      <c r="B275" s="20" t="s">
        <v>897</v>
      </c>
      <c r="C275" s="22">
        <f t="shared" si="1"/>
        <v>1</v>
      </c>
    </row>
    <row r="276" spans="1:3" ht="14.25" customHeight="1" x14ac:dyDescent="0.25">
      <c r="B276" s="41" t="s">
        <v>991</v>
      </c>
      <c r="C276" s="32">
        <f>SUM(C241:C275)</f>
        <v>212</v>
      </c>
    </row>
  </sheetData>
  <autoFilter ref="A1:R213">
    <sortState ref="A2:R213">
      <sortCondition ref="B1:B213"/>
    </sortState>
  </autoFilter>
  <sortState ref="A2:Q213">
    <sortCondition ref="B2:B213"/>
  </sortState>
  <mergeCells count="1">
    <mergeCell ref="B221:B222"/>
  </mergeCells>
  <conditionalFormatting sqref="E178:E180">
    <cfRule type="colorScale" priority="1880">
      <colorScale>
        <cfvo type="min"/>
        <cfvo type="percentile" val="50"/>
        <cfvo type="max"/>
        <color rgb="FFF8696B"/>
        <color rgb="FFFFEB84"/>
        <color rgb="FF63BE7B"/>
      </colorScale>
    </cfRule>
  </conditionalFormatting>
  <conditionalFormatting sqref="E135">
    <cfRule type="colorScale" priority="1861">
      <colorScale>
        <cfvo type="min"/>
        <cfvo type="percentile" val="50"/>
        <cfvo type="max"/>
        <color rgb="FFF8696B"/>
        <color rgb="FFFFEB84"/>
        <color rgb="FF63BE7B"/>
      </colorScale>
    </cfRule>
  </conditionalFormatting>
  <conditionalFormatting sqref="E184 E210 E141 E176 E143 E162 E151 E103:E116 E101 E125 E129:E130 E146 E164 E157:E159 E167:E168">
    <cfRule type="colorScale" priority="1823">
      <colorScale>
        <cfvo type="min"/>
        <cfvo type="percentile" val="50"/>
        <cfvo type="max"/>
        <color rgb="FFF8696B"/>
        <color rgb="FFFFEB84"/>
        <color rgb="FF63BE7B"/>
      </colorScale>
    </cfRule>
  </conditionalFormatting>
  <conditionalFormatting sqref="E171:E173">
    <cfRule type="colorScale" priority="1612">
      <colorScale>
        <cfvo type="min"/>
        <cfvo type="percentile" val="50"/>
        <cfvo type="max"/>
        <color rgb="FFF8696B"/>
        <color rgb="FFFFEB84"/>
        <color rgb="FF63BE7B"/>
      </colorScale>
    </cfRule>
  </conditionalFormatting>
  <conditionalFormatting sqref="E185 E187">
    <cfRule type="colorScale" priority="1598">
      <colorScale>
        <cfvo type="min"/>
        <cfvo type="percentile" val="50"/>
        <cfvo type="max"/>
        <color rgb="FFF8696B"/>
        <color rgb="FFFFEB84"/>
        <color rgb="FF63BE7B"/>
      </colorScale>
    </cfRule>
  </conditionalFormatting>
  <conditionalFormatting sqref="E150">
    <cfRule type="colorScale" priority="1363">
      <colorScale>
        <cfvo type="min"/>
        <cfvo type="percentile" val="50"/>
        <cfvo type="max"/>
        <color rgb="FFF8696B"/>
        <color rgb="FFFFEB84"/>
        <color rgb="FF63BE7B"/>
      </colorScale>
    </cfRule>
  </conditionalFormatting>
  <conditionalFormatting sqref="E117:E119">
    <cfRule type="colorScale" priority="1251">
      <colorScale>
        <cfvo type="min"/>
        <cfvo type="percentile" val="50"/>
        <cfvo type="max"/>
        <color rgb="FFF8696B"/>
        <color rgb="FFFFEB84"/>
        <color rgb="FF63BE7B"/>
      </colorScale>
    </cfRule>
  </conditionalFormatting>
  <conditionalFormatting sqref="E120:E122">
    <cfRule type="colorScale" priority="1250">
      <colorScale>
        <cfvo type="min"/>
        <cfvo type="percentile" val="50"/>
        <cfvo type="max"/>
        <color rgb="FFF8696B"/>
        <color rgb="FFFFEB84"/>
        <color rgb="FF63BE7B"/>
      </colorScale>
    </cfRule>
  </conditionalFormatting>
  <conditionalFormatting sqref="E124">
    <cfRule type="colorScale" priority="1249">
      <colorScale>
        <cfvo type="min"/>
        <cfvo type="percentile" val="50"/>
        <cfvo type="max"/>
        <color rgb="FFF8696B"/>
        <color rgb="FFFFEB84"/>
        <color rgb="FF63BE7B"/>
      </colorScale>
    </cfRule>
  </conditionalFormatting>
  <conditionalFormatting sqref="E126:E127">
    <cfRule type="colorScale" priority="1248">
      <colorScale>
        <cfvo type="min"/>
        <cfvo type="percentile" val="50"/>
        <cfvo type="max"/>
        <color rgb="FFF8696B"/>
        <color rgb="FFFFEB84"/>
        <color rgb="FF63BE7B"/>
      </colorScale>
    </cfRule>
  </conditionalFormatting>
  <conditionalFormatting sqref="E128">
    <cfRule type="colorScale" priority="1247">
      <colorScale>
        <cfvo type="min"/>
        <cfvo type="percentile" val="50"/>
        <cfvo type="max"/>
        <color rgb="FFF8696B"/>
        <color rgb="FFFFEB84"/>
        <color rgb="FF63BE7B"/>
      </colorScale>
    </cfRule>
  </conditionalFormatting>
  <conditionalFormatting sqref="E131">
    <cfRule type="colorScale" priority="1246">
      <colorScale>
        <cfvo type="min"/>
        <cfvo type="percentile" val="50"/>
        <cfvo type="max"/>
        <color rgb="FFF8696B"/>
        <color rgb="FFFFEB84"/>
        <color rgb="FF63BE7B"/>
      </colorScale>
    </cfRule>
  </conditionalFormatting>
  <conditionalFormatting sqref="E132">
    <cfRule type="colorScale" priority="1245">
      <colorScale>
        <cfvo type="min"/>
        <cfvo type="percentile" val="50"/>
        <cfvo type="max"/>
        <color rgb="FFF8696B"/>
        <color rgb="FFFFEB84"/>
        <color rgb="FF63BE7B"/>
      </colorScale>
    </cfRule>
  </conditionalFormatting>
  <conditionalFormatting sqref="E133">
    <cfRule type="colorScale" priority="1244">
      <colorScale>
        <cfvo type="min"/>
        <cfvo type="percentile" val="50"/>
        <cfvo type="max"/>
        <color rgb="FFF8696B"/>
        <color rgb="FFFFEB84"/>
        <color rgb="FF63BE7B"/>
      </colorScale>
    </cfRule>
  </conditionalFormatting>
  <conditionalFormatting sqref="E134">
    <cfRule type="colorScale" priority="1243">
      <colorScale>
        <cfvo type="min"/>
        <cfvo type="percentile" val="50"/>
        <cfvo type="max"/>
        <color rgb="FFF8696B"/>
        <color rgb="FFFFEB84"/>
        <color rgb="FF63BE7B"/>
      </colorScale>
    </cfRule>
  </conditionalFormatting>
  <conditionalFormatting sqref="E136">
    <cfRule type="colorScale" priority="1242">
      <colorScale>
        <cfvo type="min"/>
        <cfvo type="percentile" val="50"/>
        <cfvo type="max"/>
        <color rgb="FFF8696B"/>
        <color rgb="FFFFEB84"/>
        <color rgb="FF63BE7B"/>
      </colorScale>
    </cfRule>
  </conditionalFormatting>
  <conditionalFormatting sqref="E137:E140">
    <cfRule type="colorScale" priority="1241">
      <colorScale>
        <cfvo type="min"/>
        <cfvo type="percentile" val="50"/>
        <cfvo type="max"/>
        <color rgb="FFF8696B"/>
        <color rgb="FFFFEB84"/>
        <color rgb="FF63BE7B"/>
      </colorScale>
    </cfRule>
  </conditionalFormatting>
  <conditionalFormatting sqref="E144:E145">
    <cfRule type="colorScale" priority="1239">
      <colorScale>
        <cfvo type="min"/>
        <cfvo type="percentile" val="50"/>
        <cfvo type="max"/>
        <color rgb="FFF8696B"/>
        <color rgb="FFFFEB84"/>
        <color rgb="FF63BE7B"/>
      </colorScale>
    </cfRule>
  </conditionalFormatting>
  <conditionalFormatting sqref="E148">
    <cfRule type="colorScale" priority="1238">
      <colorScale>
        <cfvo type="min"/>
        <cfvo type="percentile" val="50"/>
        <cfvo type="max"/>
        <color rgb="FFF8696B"/>
        <color rgb="FFFFEB84"/>
        <color rgb="FF63BE7B"/>
      </colorScale>
    </cfRule>
  </conditionalFormatting>
  <conditionalFormatting sqref="E152">
    <cfRule type="colorScale" priority="1237">
      <colorScale>
        <cfvo type="min"/>
        <cfvo type="percentile" val="50"/>
        <cfvo type="max"/>
        <color rgb="FFF8696B"/>
        <color rgb="FFFFEB84"/>
        <color rgb="FF63BE7B"/>
      </colorScale>
    </cfRule>
  </conditionalFormatting>
  <conditionalFormatting sqref="E160">
    <cfRule type="colorScale" priority="1236">
      <colorScale>
        <cfvo type="min"/>
        <cfvo type="percentile" val="50"/>
        <cfvo type="max"/>
        <color rgb="FFF8696B"/>
        <color rgb="FFFFEB84"/>
        <color rgb="FF63BE7B"/>
      </colorScale>
    </cfRule>
  </conditionalFormatting>
  <conditionalFormatting sqref="E161">
    <cfRule type="colorScale" priority="1234">
      <colorScale>
        <cfvo type="min"/>
        <cfvo type="percentile" val="50"/>
        <cfvo type="max"/>
        <color rgb="FFF8696B"/>
        <color rgb="FFFFEB84"/>
        <color rgb="FF63BE7B"/>
      </colorScale>
    </cfRule>
  </conditionalFormatting>
  <conditionalFormatting sqref="E169">
    <cfRule type="colorScale" priority="1232">
      <colorScale>
        <cfvo type="min"/>
        <cfvo type="percentile" val="50"/>
        <cfvo type="max"/>
        <color rgb="FFF8696B"/>
        <color rgb="FFFFEB84"/>
        <color rgb="FF63BE7B"/>
      </colorScale>
    </cfRule>
  </conditionalFormatting>
  <conditionalFormatting sqref="E174">
    <cfRule type="colorScale" priority="1231">
      <colorScale>
        <cfvo type="min"/>
        <cfvo type="percentile" val="50"/>
        <cfvo type="max"/>
        <color rgb="FFF8696B"/>
        <color rgb="FFFFEB84"/>
        <color rgb="FF63BE7B"/>
      </colorScale>
    </cfRule>
  </conditionalFormatting>
  <conditionalFormatting sqref="E177">
    <cfRule type="colorScale" priority="1230">
      <colorScale>
        <cfvo type="min"/>
        <cfvo type="percentile" val="50"/>
        <cfvo type="max"/>
        <color rgb="FFF8696B"/>
        <color rgb="FFFFEB84"/>
        <color rgb="FF63BE7B"/>
      </colorScale>
    </cfRule>
  </conditionalFormatting>
  <conditionalFormatting sqref="E181:E183">
    <cfRule type="colorScale" priority="1229">
      <colorScale>
        <cfvo type="min"/>
        <cfvo type="percentile" val="50"/>
        <cfvo type="max"/>
        <color rgb="FFF8696B"/>
        <color rgb="FFFFEB84"/>
        <color rgb="FF63BE7B"/>
      </colorScale>
    </cfRule>
  </conditionalFormatting>
  <conditionalFormatting sqref="E186">
    <cfRule type="colorScale" priority="1228">
      <colorScale>
        <cfvo type="min"/>
        <cfvo type="percentile" val="50"/>
        <cfvo type="max"/>
        <color rgb="FFF8696B"/>
        <color rgb="FFFFEB84"/>
        <color rgb="FF63BE7B"/>
      </colorScale>
    </cfRule>
  </conditionalFormatting>
  <conditionalFormatting sqref="E188:E208">
    <cfRule type="colorScale" priority="1227">
      <colorScale>
        <cfvo type="min"/>
        <cfvo type="percentile" val="50"/>
        <cfvo type="max"/>
        <color rgb="FFF8696B"/>
        <color rgb="FFFFEB84"/>
        <color rgb="FF63BE7B"/>
      </colorScale>
    </cfRule>
  </conditionalFormatting>
  <conditionalFormatting sqref="E211:E215">
    <cfRule type="colorScale" priority="1226">
      <colorScale>
        <cfvo type="min"/>
        <cfvo type="percentile" val="50"/>
        <cfvo type="max"/>
        <color rgb="FFF8696B"/>
        <color rgb="FFFFEB84"/>
        <color rgb="FF63BE7B"/>
      </colorScale>
    </cfRule>
  </conditionalFormatting>
  <conditionalFormatting sqref="E147">
    <cfRule type="colorScale" priority="1225">
      <colorScale>
        <cfvo type="min"/>
        <cfvo type="percentile" val="50"/>
        <cfvo type="max"/>
        <color rgb="FFF8696B"/>
        <color rgb="FFFFEB84"/>
        <color rgb="FF63BE7B"/>
      </colorScale>
    </cfRule>
  </conditionalFormatting>
  <conditionalFormatting sqref="E149">
    <cfRule type="colorScale" priority="1224">
      <colorScale>
        <cfvo type="min"/>
        <cfvo type="percentile" val="50"/>
        <cfvo type="max"/>
        <color rgb="FFF8696B"/>
        <color rgb="FFFFEB84"/>
        <color rgb="FF63BE7B"/>
      </colorScale>
    </cfRule>
  </conditionalFormatting>
  <conditionalFormatting sqref="E153">
    <cfRule type="colorScale" priority="1223">
      <colorScale>
        <cfvo type="min"/>
        <cfvo type="percentile" val="50"/>
        <cfvo type="max"/>
        <color rgb="FFF8696B"/>
        <color rgb="FFFFEB84"/>
        <color rgb="FF63BE7B"/>
      </colorScale>
    </cfRule>
  </conditionalFormatting>
  <conditionalFormatting sqref="E163">
    <cfRule type="colorScale" priority="1218">
      <colorScale>
        <cfvo type="min"/>
        <cfvo type="percentile" val="50"/>
        <cfvo type="max"/>
        <color rgb="FFF8696B"/>
        <color rgb="FFFFEB84"/>
        <color rgb="FF63BE7B"/>
      </colorScale>
    </cfRule>
  </conditionalFormatting>
  <conditionalFormatting sqref="E165">
    <cfRule type="colorScale" priority="1217">
      <colorScale>
        <cfvo type="min"/>
        <cfvo type="percentile" val="50"/>
        <cfvo type="max"/>
        <color rgb="FFF8696B"/>
        <color rgb="FFFFEB84"/>
        <color rgb="FF63BE7B"/>
      </colorScale>
    </cfRule>
  </conditionalFormatting>
  <conditionalFormatting sqref="E166">
    <cfRule type="colorScale" priority="1216">
      <colorScale>
        <cfvo type="min"/>
        <cfvo type="percentile" val="50"/>
        <cfvo type="max"/>
        <color rgb="FFF8696B"/>
        <color rgb="FFFFEB84"/>
        <color rgb="FF63BE7B"/>
      </colorScale>
    </cfRule>
  </conditionalFormatting>
  <conditionalFormatting sqref="E170">
    <cfRule type="colorScale" priority="1215">
      <colorScale>
        <cfvo type="min"/>
        <cfvo type="percentile" val="50"/>
        <cfvo type="max"/>
        <color rgb="FFF8696B"/>
        <color rgb="FFFFEB84"/>
        <color rgb="FF63BE7B"/>
      </colorScale>
    </cfRule>
  </conditionalFormatting>
  <conditionalFormatting sqref="M162 M214:M215 M101:M102 M129 M178:M179 M110:N110 M112 M183:M184 M186 M189 M197 M201 M206:N206 M208:M210 M153:M156 M125 M194:N195 M172:N173 M107:M108 M122:M123 M193">
    <cfRule type="containsText" dxfId="823" priority="1465" operator="containsText" text="...">
      <formula>NOT(ISERROR(SEARCH("...",M101)))</formula>
    </cfRule>
  </conditionalFormatting>
  <conditionalFormatting sqref="M101 M122 M129 M153 M156">
    <cfRule type="containsText" dxfId="822" priority="1464" operator="containsText" text="…">
      <formula>NOT(ISERROR(SEARCH("…",M101)))</formula>
    </cfRule>
  </conditionalFormatting>
  <conditionalFormatting sqref="M108">
    <cfRule type="containsText" dxfId="821" priority="1463" operator="containsText" text="…">
      <formula>NOT(ISERROR(SEARCH("…",M108)))</formula>
    </cfRule>
  </conditionalFormatting>
  <conditionalFormatting sqref="M110:N110">
    <cfRule type="containsText" dxfId="820" priority="1462" operator="containsText" text="…">
      <formula>NOT(ISERROR(SEARCH("…",M110)))</formula>
    </cfRule>
  </conditionalFormatting>
  <conditionalFormatting sqref="M112">
    <cfRule type="containsText" dxfId="819" priority="1460" operator="containsText" text="…">
      <formula>NOT(ISERROR(SEARCH("…",M112)))</formula>
    </cfRule>
  </conditionalFormatting>
  <conditionalFormatting sqref="M183">
    <cfRule type="containsText" dxfId="818" priority="1430" operator="containsText" text="…">
      <formula>NOT(ISERROR(SEARCH("…",M183)))</formula>
    </cfRule>
  </conditionalFormatting>
  <conditionalFormatting sqref="M186">
    <cfRule type="containsText" dxfId="817" priority="1429" operator="containsText" text="…">
      <formula>NOT(ISERROR(SEARCH("…",M186)))</formula>
    </cfRule>
  </conditionalFormatting>
  <conditionalFormatting sqref="M189 M197 M201 M194:N195 M193">
    <cfRule type="containsText" dxfId="816" priority="1428" operator="containsText" text="…">
      <formula>NOT(ISERROR(SEARCH("…",M189)))</formula>
    </cfRule>
  </conditionalFormatting>
  <conditionalFormatting sqref="M206:N206">
    <cfRule type="containsText" dxfId="815" priority="1425" operator="containsText" text="…">
      <formula>NOT(ISERROR(SEARCH("…",M206)))</formula>
    </cfRule>
  </conditionalFormatting>
  <conditionalFormatting sqref="M208">
    <cfRule type="containsText" dxfId="814" priority="1424" operator="containsText" text="…">
      <formula>NOT(ISERROR(SEARCH("…",M208)))</formula>
    </cfRule>
  </conditionalFormatting>
  <conditionalFormatting sqref="M209">
    <cfRule type="containsText" dxfId="813" priority="1423" operator="containsText" text="…">
      <formula>NOT(ISERROR(SEARCH("…",M209)))</formula>
    </cfRule>
  </conditionalFormatting>
  <conditionalFormatting sqref="M214:M215">
    <cfRule type="containsText" dxfId="812" priority="1422" operator="containsText" text="…">
      <formula>NOT(ISERROR(SEARCH("…",M214)))</formula>
    </cfRule>
  </conditionalFormatting>
  <conditionalFormatting sqref="M107">
    <cfRule type="containsText" dxfId="811" priority="1421" operator="containsText" text="…">
      <formula>NOT(ISERROR(SEARCH("…",M107)))</formula>
    </cfRule>
  </conditionalFormatting>
  <conditionalFormatting sqref="C241:C254 C256:C275">
    <cfRule type="cellIs" dxfId="810" priority="1350" operator="equal">
      <formula>0</formula>
    </cfRule>
  </conditionalFormatting>
  <conditionalFormatting sqref="M108">
    <cfRule type="containsText" dxfId="809" priority="1347" operator="containsText" text="…">
      <formula>NOT(ISERROR(SEARCH("…",M108)))</formula>
    </cfRule>
  </conditionalFormatting>
  <conditionalFormatting sqref="M172:N173">
    <cfRule type="containsText" dxfId="808" priority="1331" operator="containsText" text="…">
      <formula>NOT(ISERROR(SEARCH("…",M172)))</formula>
    </cfRule>
  </conditionalFormatting>
  <conditionalFormatting sqref="M209">
    <cfRule type="containsText" dxfId="807" priority="1314" operator="containsText" text="…">
      <formula>NOT(ISERROR(SEARCH("…",M209)))</formula>
    </cfRule>
  </conditionalFormatting>
  <conditionalFormatting sqref="M172:N172">
    <cfRule type="containsText" dxfId="806" priority="1273" operator="containsText" text="…">
      <formula>NOT(ISERROR(SEARCH("…",M172)))</formula>
    </cfRule>
  </conditionalFormatting>
  <conditionalFormatting sqref="M172:N172">
    <cfRule type="containsText" dxfId="805" priority="1272" operator="containsText" text="…">
      <formula>NOT(ISERROR(SEARCH("…",M172)))</formula>
    </cfRule>
  </conditionalFormatting>
  <conditionalFormatting sqref="C232:C237">
    <cfRule type="cellIs" dxfId="804" priority="1156" operator="equal">
      <formula>0</formula>
    </cfRule>
  </conditionalFormatting>
  <conditionalFormatting sqref="E142">
    <cfRule type="colorScale" priority="1905">
      <colorScale>
        <cfvo type="min"/>
        <cfvo type="percentile" val="50"/>
        <cfvo type="max"/>
        <color rgb="FFF8696B"/>
        <color rgb="FFFFEB84"/>
        <color rgb="FF63BE7B"/>
      </colorScale>
    </cfRule>
  </conditionalFormatting>
  <conditionalFormatting sqref="I105:K105">
    <cfRule type="containsText" dxfId="803" priority="1147" operator="containsText" text="planned"/>
  </conditionalFormatting>
  <conditionalFormatting sqref="I108:K108">
    <cfRule type="containsText" dxfId="802" priority="1146" operator="containsText" text="planned"/>
  </conditionalFormatting>
  <conditionalFormatting sqref="I110:K110">
    <cfRule type="containsText" dxfId="801" priority="1145" operator="containsText" text="planned"/>
  </conditionalFormatting>
  <conditionalFormatting sqref="I114:K114">
    <cfRule type="containsText" dxfId="800" priority="1144" operator="containsText" text="planned"/>
  </conditionalFormatting>
  <conditionalFormatting sqref="I115:K115">
    <cfRule type="containsText" dxfId="799" priority="1143" operator="containsText" text="planned"/>
  </conditionalFormatting>
  <conditionalFormatting sqref="I120:K120">
    <cfRule type="containsText" dxfId="798" priority="1142" operator="containsText" text="planned"/>
  </conditionalFormatting>
  <conditionalFormatting sqref="I121:K121">
    <cfRule type="containsText" dxfId="797" priority="1141" operator="containsText" text="planned"/>
  </conditionalFormatting>
  <conditionalFormatting sqref="I161:K161">
    <cfRule type="containsText" dxfId="796" priority="1140" operator="containsText" text="planned"/>
  </conditionalFormatting>
  <conditionalFormatting sqref="I162:K162">
    <cfRule type="containsText" dxfId="795" priority="1139" operator="containsText" text="planned"/>
  </conditionalFormatting>
  <conditionalFormatting sqref="I181:K181">
    <cfRule type="containsText" dxfId="794" priority="1138" operator="containsText" text="planned"/>
  </conditionalFormatting>
  <conditionalFormatting sqref="I182:K182">
    <cfRule type="containsText" dxfId="793" priority="1137" operator="containsText" text="planned"/>
  </conditionalFormatting>
  <conditionalFormatting sqref="I183:K183">
    <cfRule type="containsText" dxfId="792" priority="1136" operator="containsText" text="planned"/>
  </conditionalFormatting>
  <conditionalFormatting sqref="I188:K188">
    <cfRule type="containsText" dxfId="791" priority="1135" operator="containsText" text="planned"/>
  </conditionalFormatting>
  <conditionalFormatting sqref="I193:K193">
    <cfRule type="containsText" dxfId="790" priority="1134" operator="containsText" text="planned"/>
  </conditionalFormatting>
  <conditionalFormatting sqref="I198:K198">
    <cfRule type="containsText" dxfId="789" priority="1133" operator="containsText" text="planned"/>
  </conditionalFormatting>
  <conditionalFormatting sqref="E42 E64">
    <cfRule type="colorScale" priority="1132">
      <colorScale>
        <cfvo type="min"/>
        <cfvo type="percentile" val="50"/>
        <cfvo type="max"/>
        <color rgb="FFF8696B"/>
        <color rgb="FFFFEB84"/>
        <color rgb="FF63BE7B"/>
      </colorScale>
    </cfRule>
  </conditionalFormatting>
  <conditionalFormatting sqref="E81:E83">
    <cfRule type="colorScale" priority="1131">
      <colorScale>
        <cfvo type="min"/>
        <cfvo type="percentile" val="50"/>
        <cfvo type="max"/>
        <color rgb="FFF8696B"/>
        <color rgb="FFFFEB84"/>
        <color rgb="FF63BE7B"/>
      </colorScale>
    </cfRule>
  </conditionalFormatting>
  <conditionalFormatting sqref="E62:E63">
    <cfRule type="colorScale" priority="1130">
      <colorScale>
        <cfvo type="min"/>
        <cfvo type="percentile" val="50"/>
        <cfvo type="max"/>
        <color rgb="FFF8696B"/>
        <color rgb="FFFFEB84"/>
        <color rgb="FF63BE7B"/>
      </colorScale>
    </cfRule>
  </conditionalFormatting>
  <conditionalFormatting sqref="E55">
    <cfRule type="colorScale" priority="1129">
      <colorScale>
        <cfvo type="min"/>
        <cfvo type="percentile" val="50"/>
        <cfvo type="max"/>
        <color rgb="FFF8696B"/>
        <color rgb="FFFFEB84"/>
        <color rgb="FF63BE7B"/>
      </colorScale>
    </cfRule>
  </conditionalFormatting>
  <conditionalFormatting sqref="E35">
    <cfRule type="colorScale" priority="1128">
      <colorScale>
        <cfvo type="min"/>
        <cfvo type="percentile" val="50"/>
        <cfvo type="max"/>
        <color rgb="FFF8696B"/>
        <color rgb="FFFFEB84"/>
        <color rgb="FF63BE7B"/>
      </colorScale>
    </cfRule>
  </conditionalFormatting>
  <conditionalFormatting sqref="E87 E99 E41 E78:E79 E43 E65 E51 E2:E16 E23 E25 E29:E30 E46 E67 E57:E59 E70:E71">
    <cfRule type="colorScale" priority="1127">
      <colorScale>
        <cfvo type="min"/>
        <cfvo type="percentile" val="50"/>
        <cfvo type="max"/>
        <color rgb="FFF8696B"/>
        <color rgb="FFFFEB84"/>
        <color rgb="FF63BE7B"/>
      </colorScale>
    </cfRule>
  </conditionalFormatting>
  <conditionalFormatting sqref="E74:E76">
    <cfRule type="colorScale" priority="1126">
      <colorScale>
        <cfvo type="min"/>
        <cfvo type="percentile" val="50"/>
        <cfvo type="max"/>
        <color rgb="FFF8696B"/>
        <color rgb="FFFFEB84"/>
        <color rgb="FF63BE7B"/>
      </colorScale>
    </cfRule>
  </conditionalFormatting>
  <conditionalFormatting sqref="E88 E90">
    <cfRule type="colorScale" priority="1125">
      <colorScale>
        <cfvo type="min"/>
        <cfvo type="percentile" val="50"/>
        <cfvo type="max"/>
        <color rgb="FFF8696B"/>
        <color rgb="FFFFEB84"/>
        <color rgb="FF63BE7B"/>
      </colorScale>
    </cfRule>
  </conditionalFormatting>
  <conditionalFormatting sqref="E50">
    <cfRule type="colorScale" priority="1088">
      <colorScale>
        <cfvo type="min"/>
        <cfvo type="percentile" val="50"/>
        <cfvo type="max"/>
        <color rgb="FFF8696B"/>
        <color rgb="FFFFEB84"/>
        <color rgb="FF63BE7B"/>
      </colorScale>
    </cfRule>
  </conditionalFormatting>
  <conditionalFormatting sqref="E17:E19">
    <cfRule type="colorScale" priority="1061">
      <colorScale>
        <cfvo type="min"/>
        <cfvo type="percentile" val="50"/>
        <cfvo type="max"/>
        <color rgb="FFF8696B"/>
        <color rgb="FFFFEB84"/>
        <color rgb="FF63BE7B"/>
      </colorScale>
    </cfRule>
  </conditionalFormatting>
  <conditionalFormatting sqref="E20:E22">
    <cfRule type="colorScale" priority="1060">
      <colorScale>
        <cfvo type="min"/>
        <cfvo type="percentile" val="50"/>
        <cfvo type="max"/>
        <color rgb="FFF8696B"/>
        <color rgb="FFFFEB84"/>
        <color rgb="FF63BE7B"/>
      </colorScale>
    </cfRule>
  </conditionalFormatting>
  <conditionalFormatting sqref="E24">
    <cfRule type="colorScale" priority="1059">
      <colorScale>
        <cfvo type="min"/>
        <cfvo type="percentile" val="50"/>
        <cfvo type="max"/>
        <color rgb="FFF8696B"/>
        <color rgb="FFFFEB84"/>
        <color rgb="FF63BE7B"/>
      </colorScale>
    </cfRule>
  </conditionalFormatting>
  <conditionalFormatting sqref="E26:E27">
    <cfRule type="colorScale" priority="1058">
      <colorScale>
        <cfvo type="min"/>
        <cfvo type="percentile" val="50"/>
        <cfvo type="max"/>
        <color rgb="FFF8696B"/>
        <color rgb="FFFFEB84"/>
        <color rgb="FF63BE7B"/>
      </colorScale>
    </cfRule>
  </conditionalFormatting>
  <conditionalFormatting sqref="E28">
    <cfRule type="colorScale" priority="1057">
      <colorScale>
        <cfvo type="min"/>
        <cfvo type="percentile" val="50"/>
        <cfvo type="max"/>
        <color rgb="FFF8696B"/>
        <color rgb="FFFFEB84"/>
        <color rgb="FF63BE7B"/>
      </colorScale>
    </cfRule>
  </conditionalFormatting>
  <conditionalFormatting sqref="E31">
    <cfRule type="colorScale" priority="1056">
      <colorScale>
        <cfvo type="min"/>
        <cfvo type="percentile" val="50"/>
        <cfvo type="max"/>
        <color rgb="FFF8696B"/>
        <color rgb="FFFFEB84"/>
        <color rgb="FF63BE7B"/>
      </colorScale>
    </cfRule>
  </conditionalFormatting>
  <conditionalFormatting sqref="E32">
    <cfRule type="colorScale" priority="1055">
      <colorScale>
        <cfvo type="min"/>
        <cfvo type="percentile" val="50"/>
        <cfvo type="max"/>
        <color rgb="FFF8696B"/>
        <color rgb="FFFFEB84"/>
        <color rgb="FF63BE7B"/>
      </colorScale>
    </cfRule>
  </conditionalFormatting>
  <conditionalFormatting sqref="E33">
    <cfRule type="colorScale" priority="1054">
      <colorScale>
        <cfvo type="min"/>
        <cfvo type="percentile" val="50"/>
        <cfvo type="max"/>
        <color rgb="FFF8696B"/>
        <color rgb="FFFFEB84"/>
        <color rgb="FF63BE7B"/>
      </colorScale>
    </cfRule>
  </conditionalFormatting>
  <conditionalFormatting sqref="E34">
    <cfRule type="colorScale" priority="1053">
      <colorScale>
        <cfvo type="min"/>
        <cfvo type="percentile" val="50"/>
        <cfvo type="max"/>
        <color rgb="FFF8696B"/>
        <color rgb="FFFFEB84"/>
        <color rgb="FF63BE7B"/>
      </colorScale>
    </cfRule>
  </conditionalFormatting>
  <conditionalFormatting sqref="E36">
    <cfRule type="colorScale" priority="1052">
      <colorScale>
        <cfvo type="min"/>
        <cfvo type="percentile" val="50"/>
        <cfvo type="max"/>
        <color rgb="FFF8696B"/>
        <color rgb="FFFFEB84"/>
        <color rgb="FF63BE7B"/>
      </colorScale>
    </cfRule>
  </conditionalFormatting>
  <conditionalFormatting sqref="E37:E40">
    <cfRule type="colorScale" priority="1051">
      <colorScale>
        <cfvo type="min"/>
        <cfvo type="percentile" val="50"/>
        <cfvo type="max"/>
        <color rgb="FFF8696B"/>
        <color rgb="FFFFEB84"/>
        <color rgb="FF63BE7B"/>
      </colorScale>
    </cfRule>
  </conditionalFormatting>
  <conditionalFormatting sqref="E44:E45">
    <cfRule type="colorScale" priority="1050">
      <colorScale>
        <cfvo type="min"/>
        <cfvo type="percentile" val="50"/>
        <cfvo type="max"/>
        <color rgb="FFF8696B"/>
        <color rgb="FFFFEB84"/>
        <color rgb="FF63BE7B"/>
      </colorScale>
    </cfRule>
  </conditionalFormatting>
  <conditionalFormatting sqref="E48">
    <cfRule type="colorScale" priority="1049">
      <colorScale>
        <cfvo type="min"/>
        <cfvo type="percentile" val="50"/>
        <cfvo type="max"/>
        <color rgb="FFF8696B"/>
        <color rgb="FFFFEB84"/>
        <color rgb="FF63BE7B"/>
      </colorScale>
    </cfRule>
  </conditionalFormatting>
  <conditionalFormatting sqref="E52">
    <cfRule type="colorScale" priority="1048">
      <colorScale>
        <cfvo type="min"/>
        <cfvo type="percentile" val="50"/>
        <cfvo type="max"/>
        <color rgb="FFF8696B"/>
        <color rgb="FFFFEB84"/>
        <color rgb="FF63BE7B"/>
      </colorScale>
    </cfRule>
  </conditionalFormatting>
  <conditionalFormatting sqref="E60">
    <cfRule type="colorScale" priority="1047">
      <colorScale>
        <cfvo type="min"/>
        <cfvo type="percentile" val="50"/>
        <cfvo type="max"/>
        <color rgb="FFF8696B"/>
        <color rgb="FFFFEB84"/>
        <color rgb="FF63BE7B"/>
      </colorScale>
    </cfRule>
  </conditionalFormatting>
  <conditionalFormatting sqref="E54">
    <cfRule type="colorScale" priority="1046">
      <colorScale>
        <cfvo type="min"/>
        <cfvo type="percentile" val="50"/>
        <cfvo type="max"/>
        <color rgb="FFF8696B"/>
        <color rgb="FFFFEB84"/>
        <color rgb="FF63BE7B"/>
      </colorScale>
    </cfRule>
  </conditionalFormatting>
  <conditionalFormatting sqref="E61">
    <cfRule type="colorScale" priority="1045">
      <colorScale>
        <cfvo type="min"/>
        <cfvo type="percentile" val="50"/>
        <cfvo type="max"/>
        <color rgb="FFF8696B"/>
        <color rgb="FFFFEB84"/>
        <color rgb="FF63BE7B"/>
      </colorScale>
    </cfRule>
  </conditionalFormatting>
  <conditionalFormatting sqref="E72">
    <cfRule type="colorScale" priority="1044">
      <colorScale>
        <cfvo type="min"/>
        <cfvo type="percentile" val="50"/>
        <cfvo type="max"/>
        <color rgb="FFF8696B"/>
        <color rgb="FFFFEB84"/>
        <color rgb="FF63BE7B"/>
      </colorScale>
    </cfRule>
  </conditionalFormatting>
  <conditionalFormatting sqref="E77">
    <cfRule type="colorScale" priority="1043">
      <colorScale>
        <cfvo type="min"/>
        <cfvo type="percentile" val="50"/>
        <cfvo type="max"/>
        <color rgb="FFF8696B"/>
        <color rgb="FFFFEB84"/>
        <color rgb="FF63BE7B"/>
      </colorScale>
    </cfRule>
  </conditionalFormatting>
  <conditionalFormatting sqref="E80">
    <cfRule type="colorScale" priority="1042">
      <colorScale>
        <cfvo type="min"/>
        <cfvo type="percentile" val="50"/>
        <cfvo type="max"/>
        <color rgb="FFF8696B"/>
        <color rgb="FFFFEB84"/>
        <color rgb="FF63BE7B"/>
      </colorScale>
    </cfRule>
  </conditionalFormatting>
  <conditionalFormatting sqref="E84:E86">
    <cfRule type="colorScale" priority="1041">
      <colorScale>
        <cfvo type="min"/>
        <cfvo type="percentile" val="50"/>
        <cfvo type="max"/>
        <color rgb="FFF8696B"/>
        <color rgb="FFFFEB84"/>
        <color rgb="FF63BE7B"/>
      </colorScale>
    </cfRule>
  </conditionalFormatting>
  <conditionalFormatting sqref="E89">
    <cfRule type="colorScale" priority="1040">
      <colorScale>
        <cfvo type="min"/>
        <cfvo type="percentile" val="50"/>
        <cfvo type="max"/>
        <color rgb="FFF8696B"/>
        <color rgb="FFFFEB84"/>
        <color rgb="FF63BE7B"/>
      </colorScale>
    </cfRule>
  </conditionalFormatting>
  <conditionalFormatting sqref="E91:E98">
    <cfRule type="colorScale" priority="1039">
      <colorScale>
        <cfvo type="min"/>
        <cfvo type="percentile" val="50"/>
        <cfvo type="max"/>
        <color rgb="FFF8696B"/>
        <color rgb="FFFFEB84"/>
        <color rgb="FF63BE7B"/>
      </colorScale>
    </cfRule>
  </conditionalFormatting>
  <conditionalFormatting sqref="E47">
    <cfRule type="colorScale" priority="1037">
      <colorScale>
        <cfvo type="min"/>
        <cfvo type="percentile" val="50"/>
        <cfvo type="max"/>
        <color rgb="FFF8696B"/>
        <color rgb="FFFFEB84"/>
        <color rgb="FF63BE7B"/>
      </colorScale>
    </cfRule>
  </conditionalFormatting>
  <conditionalFormatting sqref="E49">
    <cfRule type="colorScale" priority="1036">
      <colorScale>
        <cfvo type="min"/>
        <cfvo type="percentile" val="50"/>
        <cfvo type="max"/>
        <color rgb="FFF8696B"/>
        <color rgb="FFFFEB84"/>
        <color rgb="FF63BE7B"/>
      </colorScale>
    </cfRule>
  </conditionalFormatting>
  <conditionalFormatting sqref="E56 E53">
    <cfRule type="colorScale" priority="1035">
      <colorScale>
        <cfvo type="min"/>
        <cfvo type="percentile" val="50"/>
        <cfvo type="max"/>
        <color rgb="FFF8696B"/>
        <color rgb="FFFFEB84"/>
        <color rgb="FF63BE7B"/>
      </colorScale>
    </cfRule>
  </conditionalFormatting>
  <conditionalFormatting sqref="E66">
    <cfRule type="colorScale" priority="1034">
      <colorScale>
        <cfvo type="min"/>
        <cfvo type="percentile" val="50"/>
        <cfvo type="max"/>
        <color rgb="FFF8696B"/>
        <color rgb="FFFFEB84"/>
        <color rgb="FF63BE7B"/>
      </colorScale>
    </cfRule>
  </conditionalFormatting>
  <conditionalFormatting sqref="E68">
    <cfRule type="colorScale" priority="1033">
      <colorScale>
        <cfvo type="min"/>
        <cfvo type="percentile" val="50"/>
        <cfvo type="max"/>
        <color rgb="FFF8696B"/>
        <color rgb="FFFFEB84"/>
        <color rgb="FF63BE7B"/>
      </colorScale>
    </cfRule>
  </conditionalFormatting>
  <conditionalFormatting sqref="E69">
    <cfRule type="colorScale" priority="1032">
      <colorScale>
        <cfvo type="min"/>
        <cfvo type="percentile" val="50"/>
        <cfvo type="max"/>
        <color rgb="FFF8696B"/>
        <color rgb="FFFFEB84"/>
        <color rgb="FF63BE7B"/>
      </colorScale>
    </cfRule>
  </conditionalFormatting>
  <conditionalFormatting sqref="E73">
    <cfRule type="colorScale" priority="1031">
      <colorScale>
        <cfvo type="min"/>
        <cfvo type="percentile" val="50"/>
        <cfvo type="max"/>
        <color rgb="FFF8696B"/>
        <color rgb="FFFFEB84"/>
        <color rgb="FF63BE7B"/>
      </colorScale>
    </cfRule>
  </conditionalFormatting>
  <conditionalFormatting sqref="M2:N3 M99:N99 M29:M30 M22:M23 M5:N7 M32 M45:M47 M49 M65:M68 M78:M82 M86:M89 M61 M52:M59 M8:M16 M18:M20 M25:M26 M34:M43 M70:M76 M92:M98">
    <cfRule type="containsText" dxfId="788" priority="1124" operator="containsText" text="...">
      <formula>NOT(ISERROR(SEARCH("...",M2)))</formula>
    </cfRule>
  </conditionalFormatting>
  <conditionalFormatting sqref="M5:N5 M9 M22 M19 M29 M53 M78:M79 M56 M13:M15">
    <cfRule type="containsText" dxfId="787" priority="1123" operator="containsText" text="…">
      <formula>NOT(ISERROR(SEARCH("…",M5)))</formula>
    </cfRule>
  </conditionalFormatting>
  <conditionalFormatting sqref="M8 M18">
    <cfRule type="containsText" dxfId="786" priority="1122" operator="containsText" text="…">
      <formula>NOT(ISERROR(SEARCH("…",M8)))</formula>
    </cfRule>
  </conditionalFormatting>
  <conditionalFormatting sqref="M10">
    <cfRule type="containsText" dxfId="785" priority="1121" operator="containsText" text="…">
      <formula>NOT(ISERROR(SEARCH("…",M10)))</formula>
    </cfRule>
  </conditionalFormatting>
  <conditionalFormatting sqref="M11">
    <cfRule type="containsText" dxfId="784" priority="1120" operator="containsText" text="…">
      <formula>NOT(ISERROR(SEARCH("…",M11)))</formula>
    </cfRule>
  </conditionalFormatting>
  <conditionalFormatting sqref="M12">
    <cfRule type="containsText" dxfId="783" priority="1119" operator="containsText" text="…">
      <formula>NOT(ISERROR(SEARCH("…",M12)))</formula>
    </cfRule>
  </conditionalFormatting>
  <conditionalFormatting sqref="M20">
    <cfRule type="containsText" dxfId="782" priority="1118" operator="containsText" text="…">
      <formula>NOT(ISERROR(SEARCH("…",M20)))</formula>
    </cfRule>
  </conditionalFormatting>
  <conditionalFormatting sqref="M26">
    <cfRule type="containsText" dxfId="781" priority="1117" operator="containsText" text="…">
      <formula>NOT(ISERROR(SEARCH("…",M26)))</formula>
    </cfRule>
  </conditionalFormatting>
  <conditionalFormatting sqref="M32">
    <cfRule type="containsText" dxfId="780" priority="1116" operator="containsText" text="…">
      <formula>NOT(ISERROR(SEARCH("…",M32)))</formula>
    </cfRule>
  </conditionalFormatting>
  <conditionalFormatting sqref="M34">
    <cfRule type="containsText" dxfId="779" priority="1115" operator="containsText" text="…">
      <formula>NOT(ISERROR(SEARCH("…",M34)))</formula>
    </cfRule>
  </conditionalFormatting>
  <conditionalFormatting sqref="M36">
    <cfRule type="containsText" dxfId="778" priority="1114" operator="containsText" text="…">
      <formula>NOT(ISERROR(SEARCH("…",M36)))</formula>
    </cfRule>
  </conditionalFormatting>
  <conditionalFormatting sqref="M37">
    <cfRule type="containsText" dxfId="777" priority="1113" operator="containsText" text="…">
      <formula>NOT(ISERROR(SEARCH("…",M37)))</formula>
    </cfRule>
  </conditionalFormatting>
  <conditionalFormatting sqref="M38">
    <cfRule type="containsText" dxfId="776" priority="1112" operator="containsText" text="…">
      <formula>NOT(ISERROR(SEARCH("…",M38)))</formula>
    </cfRule>
  </conditionalFormatting>
  <conditionalFormatting sqref="M40">
    <cfRule type="containsText" dxfId="775" priority="1111" operator="containsText" text="…">
      <formula>NOT(ISERROR(SEARCH("…",M40)))</formula>
    </cfRule>
  </conditionalFormatting>
  <conditionalFormatting sqref="M42">
    <cfRule type="containsText" dxfId="774" priority="1110" operator="containsText" text="…">
      <formula>NOT(ISERROR(SEARCH("…",M42)))</formula>
    </cfRule>
  </conditionalFormatting>
  <conditionalFormatting sqref="M43">
    <cfRule type="containsText" dxfId="773" priority="1109" operator="containsText" text="…">
      <formula>NOT(ISERROR(SEARCH("…",M43)))</formula>
    </cfRule>
  </conditionalFormatting>
  <conditionalFormatting sqref="M45">
    <cfRule type="containsText" dxfId="772" priority="1108" operator="containsText" text="…">
      <formula>NOT(ISERROR(SEARCH("…",M45)))</formula>
    </cfRule>
  </conditionalFormatting>
  <conditionalFormatting sqref="M49">
    <cfRule type="containsText" dxfId="771" priority="1107" operator="containsText" text="…">
      <formula>NOT(ISERROR(SEARCH("…",M49)))</formula>
    </cfRule>
  </conditionalFormatting>
  <conditionalFormatting sqref="M52">
    <cfRule type="containsText" dxfId="770" priority="1106" operator="containsText" text="…">
      <formula>NOT(ISERROR(SEARCH("…",M52)))</formula>
    </cfRule>
  </conditionalFormatting>
  <conditionalFormatting sqref="M61">
    <cfRule type="containsText" dxfId="769" priority="1105" operator="containsText" text="…">
      <formula>NOT(ISERROR(SEARCH("…",M61)))</formula>
    </cfRule>
  </conditionalFormatting>
  <conditionalFormatting sqref="M68 M70:M72">
    <cfRule type="containsText" dxfId="768" priority="1104" operator="containsText" text="…">
      <formula>NOT(ISERROR(SEARCH("…",M68)))</formula>
    </cfRule>
  </conditionalFormatting>
  <conditionalFormatting sqref="M73">
    <cfRule type="containsText" dxfId="767" priority="1103" operator="containsText" text="…">
      <formula>NOT(ISERROR(SEARCH("…",M73)))</formula>
    </cfRule>
  </conditionalFormatting>
  <conditionalFormatting sqref="M80">
    <cfRule type="containsText" dxfId="766" priority="1102" operator="containsText" text="…">
      <formula>NOT(ISERROR(SEARCH("…",M80)))</formula>
    </cfRule>
  </conditionalFormatting>
  <conditionalFormatting sqref="M86">
    <cfRule type="containsText" dxfId="765" priority="1101" operator="containsText" text="…">
      <formula>NOT(ISERROR(SEARCH("…",M86)))</formula>
    </cfRule>
  </conditionalFormatting>
  <conditionalFormatting sqref="M89">
    <cfRule type="containsText" dxfId="764" priority="1100" operator="containsText" text="…">
      <formula>NOT(ISERROR(SEARCH("…",M89)))</formula>
    </cfRule>
  </conditionalFormatting>
  <conditionalFormatting sqref="M92">
    <cfRule type="containsText" dxfId="763" priority="1099" operator="containsText" text="…">
      <formula>NOT(ISERROR(SEARCH("…",M92)))</formula>
    </cfRule>
  </conditionalFormatting>
  <conditionalFormatting sqref="M93">
    <cfRule type="containsText" dxfId="762" priority="1098" operator="containsText" text="…">
      <formula>NOT(ISERROR(SEARCH("…",M93)))</formula>
    </cfRule>
  </conditionalFormatting>
  <conditionalFormatting sqref="M94">
    <cfRule type="containsText" dxfId="761" priority="1097" operator="containsText" text="…">
      <formula>NOT(ISERROR(SEARCH("…",M94)))</formula>
    </cfRule>
  </conditionalFormatting>
  <conditionalFormatting sqref="M95:M96">
    <cfRule type="containsText" dxfId="760" priority="1096" operator="containsText" text="…">
      <formula>NOT(ISERROR(SEARCH("…",M95)))</formula>
    </cfRule>
  </conditionalFormatting>
  <conditionalFormatting sqref="M97">
    <cfRule type="containsText" dxfId="759" priority="1095" operator="containsText" text="…">
      <formula>NOT(ISERROR(SEARCH("…",M97)))</formula>
    </cfRule>
  </conditionalFormatting>
  <conditionalFormatting sqref="M98">
    <cfRule type="containsText" dxfId="758" priority="1094" operator="containsText" text="…">
      <formula>NOT(ISERROR(SEARCH("…",M98)))</formula>
    </cfRule>
  </conditionalFormatting>
  <conditionalFormatting sqref="M7:N7">
    <cfRule type="containsText" dxfId="757" priority="1092" operator="containsText" text="…">
      <formula>NOT(ISERROR(SEARCH("…",M7)))</formula>
    </cfRule>
  </conditionalFormatting>
  <conditionalFormatting sqref="M61">
    <cfRule type="containsText" dxfId="756" priority="1091" operator="containsText" text="…">
      <formula>NOT(ISERROR(SEARCH("…",M61)))</formula>
    </cfRule>
  </conditionalFormatting>
  <conditionalFormatting sqref="M48">
    <cfRule type="containsText" dxfId="755" priority="1090" operator="containsText" text="...">
      <formula>NOT(ISERROR(SEARCH("...",M48)))</formula>
    </cfRule>
  </conditionalFormatting>
  <conditionalFormatting sqref="M60">
    <cfRule type="containsText" dxfId="754" priority="1089" operator="containsText" text="...">
      <formula>NOT(ISERROR(SEARCH("...",M60)))</formula>
    </cfRule>
  </conditionalFormatting>
  <conditionalFormatting sqref="M27">
    <cfRule type="containsText" dxfId="753" priority="1087" operator="containsText" text="...">
      <formula>NOT(ISERROR(SEARCH("...",M27)))</formula>
    </cfRule>
  </conditionalFormatting>
  <conditionalFormatting sqref="M27">
    <cfRule type="containsText" dxfId="752" priority="1086" operator="containsText" text="…">
      <formula>NOT(ISERROR(SEARCH("…",M27)))</formula>
    </cfRule>
  </conditionalFormatting>
  <conditionalFormatting sqref="M8">
    <cfRule type="containsText" dxfId="751" priority="1085" operator="containsText" text="…">
      <formula>NOT(ISERROR(SEARCH("…",M8)))</formula>
    </cfRule>
  </conditionalFormatting>
  <conditionalFormatting sqref="M19">
    <cfRule type="containsText" dxfId="750" priority="1084" operator="containsText" text="…">
      <formula>NOT(ISERROR(SEARCH("…",M19)))</formula>
    </cfRule>
  </conditionalFormatting>
  <conditionalFormatting sqref="M19">
    <cfRule type="containsText" dxfId="749" priority="1083" operator="containsText" text="…">
      <formula>NOT(ISERROR(SEARCH("…",M19)))</formula>
    </cfRule>
  </conditionalFormatting>
  <conditionalFormatting sqref="M26">
    <cfRule type="containsText" dxfId="748" priority="1082" operator="containsText" text="…">
      <formula>NOT(ISERROR(SEARCH("…",M26)))</formula>
    </cfRule>
  </conditionalFormatting>
  <conditionalFormatting sqref="M43">
    <cfRule type="containsText" dxfId="747" priority="1081" operator="containsText" text="…">
      <formula>NOT(ISERROR(SEARCH("…",M43)))</formula>
    </cfRule>
  </conditionalFormatting>
  <conditionalFormatting sqref="M46">
    <cfRule type="containsText" dxfId="746" priority="1080" operator="containsText" text="…">
      <formula>NOT(ISERROR(SEARCH("…",M46)))</formula>
    </cfRule>
  </conditionalFormatting>
  <conditionalFormatting sqref="M15">
    <cfRule type="containsText" dxfId="745" priority="1079" operator="containsText" text="…">
      <formula>NOT(ISERROR(SEARCH("…",M15)))</formula>
    </cfRule>
  </conditionalFormatting>
  <conditionalFormatting sqref="M18">
    <cfRule type="containsText" dxfId="744" priority="1078" operator="containsText" text="…">
      <formula>NOT(ISERROR(SEARCH("…",M18)))</formula>
    </cfRule>
  </conditionalFormatting>
  <conditionalFormatting sqref="M70:M72">
    <cfRule type="containsText" dxfId="743" priority="1077" operator="containsText" text="…">
      <formula>NOT(ISERROR(SEARCH("…",M70)))</formula>
    </cfRule>
  </conditionalFormatting>
  <conditionalFormatting sqref="M75:M76">
    <cfRule type="containsText" dxfId="742" priority="1076" operator="containsText" text="…">
      <formula>NOT(ISERROR(SEARCH("…",M75)))</formula>
    </cfRule>
  </conditionalFormatting>
  <conditionalFormatting sqref="M64">
    <cfRule type="containsText" dxfId="741" priority="1075" operator="containsText" text="...">
      <formula>NOT(ISERROR(SEARCH("...",M64)))</formula>
    </cfRule>
  </conditionalFormatting>
  <conditionalFormatting sqref="M64">
    <cfRule type="containsText" dxfId="740" priority="1074" operator="containsText" text="…">
      <formula>NOT(ISERROR(SEARCH("…",M64)))</formula>
    </cfRule>
  </conditionalFormatting>
  <conditionalFormatting sqref="M33">
    <cfRule type="containsText" dxfId="739" priority="1073" operator="containsText" text="...">
      <formula>NOT(ISERROR(SEARCH("...",M33)))</formula>
    </cfRule>
  </conditionalFormatting>
  <conditionalFormatting sqref="M33">
    <cfRule type="containsText" dxfId="738" priority="1072" operator="containsText" text="…">
      <formula>NOT(ISERROR(SEARCH("…",M33)))</formula>
    </cfRule>
  </conditionalFormatting>
  <conditionalFormatting sqref="M44">
    <cfRule type="containsText" dxfId="737" priority="1071" operator="containsText" text="...">
      <formula>NOT(ISERROR(SEARCH("...",M44)))</formula>
    </cfRule>
  </conditionalFormatting>
  <conditionalFormatting sqref="M44">
    <cfRule type="containsText" dxfId="736" priority="1070" operator="containsText" text="…">
      <formula>NOT(ISERROR(SEARCH("…",M44)))</formula>
    </cfRule>
  </conditionalFormatting>
  <conditionalFormatting sqref="M77">
    <cfRule type="containsText" dxfId="735" priority="1069" operator="containsText" text="...">
      <formula>NOT(ISERROR(SEARCH("...",M77)))</formula>
    </cfRule>
  </conditionalFormatting>
  <conditionalFormatting sqref="M77">
    <cfRule type="containsText" dxfId="734" priority="1068" operator="containsText" text="…">
      <formula>NOT(ISERROR(SEARCH("…",M77)))</formula>
    </cfRule>
  </conditionalFormatting>
  <conditionalFormatting sqref="M94">
    <cfRule type="containsText" dxfId="733" priority="1067" operator="containsText" text="…">
      <formula>NOT(ISERROR(SEARCH("…",M94)))</formula>
    </cfRule>
  </conditionalFormatting>
  <conditionalFormatting sqref="M98">
    <cfRule type="containsText" dxfId="732" priority="1066" operator="containsText" text="…">
      <formula>NOT(ISERROR(SEARCH("…",M98)))</formula>
    </cfRule>
  </conditionalFormatting>
  <conditionalFormatting sqref="M75">
    <cfRule type="containsText" dxfId="731" priority="1065" operator="containsText" text="…">
      <formula>NOT(ISERROR(SEARCH("…",M75)))</formula>
    </cfRule>
  </conditionalFormatting>
  <conditionalFormatting sqref="M75">
    <cfRule type="containsText" dxfId="730" priority="1064" operator="containsText" text="…">
      <formula>NOT(ISERROR(SEARCH("…",M75)))</formula>
    </cfRule>
  </conditionalFormatting>
  <conditionalFormatting sqref="M79">
    <cfRule type="containsText" dxfId="729" priority="1063" operator="containsText" text="…">
      <formula>NOT(ISERROR(SEARCH("…",M79)))</formula>
    </cfRule>
  </conditionalFormatting>
  <conditionalFormatting sqref="M79">
    <cfRule type="containsText" dxfId="728" priority="1062" operator="containsText" text="…">
      <formula>NOT(ISERROR(SEARCH("…",M79)))</formula>
    </cfRule>
  </conditionalFormatting>
  <conditionalFormatting sqref="M72">
    <cfRule type="containsText" dxfId="727" priority="1030" operator="containsText" text="…">
      <formula>NOT(ISERROR(SEARCH("…",M72)))</formula>
    </cfRule>
  </conditionalFormatting>
  <conditionalFormatting sqref="M91">
    <cfRule type="containsText" dxfId="726" priority="1029" operator="containsText" text="...">
      <formula>NOT(ISERROR(SEARCH("...",M91)))</formula>
    </cfRule>
  </conditionalFormatting>
  <conditionalFormatting sqref="M69">
    <cfRule type="containsText" dxfId="725" priority="1028" operator="containsText" text="...">
      <formula>NOT(ISERROR(SEARCH("...",M69)))</formula>
    </cfRule>
  </conditionalFormatting>
  <conditionalFormatting sqref="M63">
    <cfRule type="containsText" dxfId="724" priority="1027" operator="containsText" text="...">
      <formula>NOT(ISERROR(SEARCH("...",M63)))</formula>
    </cfRule>
  </conditionalFormatting>
  <conditionalFormatting sqref="M31">
    <cfRule type="containsText" dxfId="723" priority="1026" operator="containsText" text="...">
      <formula>NOT(ISERROR(SEARCH("...",M31)))</formula>
    </cfRule>
  </conditionalFormatting>
  <conditionalFormatting sqref="M28">
    <cfRule type="containsText" dxfId="722" priority="1025" operator="containsText" text="...">
      <formula>NOT(ISERROR(SEARCH("...",M28)))</formula>
    </cfRule>
  </conditionalFormatting>
  <conditionalFormatting sqref="M24">
    <cfRule type="containsText" dxfId="721" priority="1024" operator="containsText" text="...">
      <formula>NOT(ISERROR(SEARCH("...",M24)))</formula>
    </cfRule>
  </conditionalFormatting>
  <conditionalFormatting sqref="M21">
    <cfRule type="containsText" dxfId="720" priority="1023" operator="containsText" text="...">
      <formula>NOT(ISERROR(SEARCH("...",M21)))</formula>
    </cfRule>
  </conditionalFormatting>
  <conditionalFormatting sqref="M17">
    <cfRule type="containsText" dxfId="719" priority="1022" operator="containsText" text="...">
      <formula>NOT(ISERROR(SEARCH("...",M17)))</formula>
    </cfRule>
  </conditionalFormatting>
  <conditionalFormatting sqref="M4:N4">
    <cfRule type="containsText" dxfId="718" priority="1021" operator="containsText" text="...">
      <formula>NOT(ISERROR(SEARCH("...",M4)))</formula>
    </cfRule>
  </conditionalFormatting>
  <conditionalFormatting sqref="M50">
    <cfRule type="containsText" dxfId="717" priority="1020" operator="containsText" text="...">
      <formula>NOT(ISERROR(SEARCH("...",M50)))</formula>
    </cfRule>
  </conditionalFormatting>
  <conditionalFormatting sqref="M51">
    <cfRule type="containsText" dxfId="716" priority="1019" operator="containsText" text="...">
      <formula>NOT(ISERROR(SEARCH("...",M51)))</formula>
    </cfRule>
  </conditionalFormatting>
  <conditionalFormatting sqref="M62">
    <cfRule type="containsText" dxfId="715" priority="1018" operator="containsText" text="...">
      <formula>NOT(ISERROR(SEARCH("...",M62)))</formula>
    </cfRule>
  </conditionalFormatting>
  <conditionalFormatting sqref="M83">
    <cfRule type="containsText" dxfId="714" priority="1017" operator="containsText" text="...">
      <formula>NOT(ISERROR(SEARCH("...",M83)))</formula>
    </cfRule>
  </conditionalFormatting>
  <conditionalFormatting sqref="M90">
    <cfRule type="containsText" dxfId="713" priority="1016" operator="containsText" text="...">
      <formula>NOT(ISERROR(SEARCH("...",M90)))</formula>
    </cfRule>
  </conditionalFormatting>
  <conditionalFormatting sqref="M100:M101">
    <cfRule type="containsText" dxfId="712" priority="1015" operator="containsText" text="...">
      <formula>NOT(ISERROR(SEARCH("...",M100)))</formula>
    </cfRule>
  </conditionalFormatting>
  <conditionalFormatting sqref="M84">
    <cfRule type="containsText" dxfId="711" priority="1014" operator="containsText" text="...">
      <formula>NOT(ISERROR(SEARCH("...",M84)))</formula>
    </cfRule>
  </conditionalFormatting>
  <conditionalFormatting sqref="M85">
    <cfRule type="containsText" dxfId="710" priority="1013" operator="containsText" text="...">
      <formula>NOT(ISERROR(SEARCH("...",M85)))</formula>
    </cfRule>
  </conditionalFormatting>
  <conditionalFormatting sqref="E123">
    <cfRule type="colorScale" priority="1012">
      <colorScale>
        <cfvo type="min"/>
        <cfvo type="percentile" val="50"/>
        <cfvo type="max"/>
        <color rgb="FFF8696B"/>
        <color rgb="FFFFEB84"/>
        <color rgb="FF63BE7B"/>
      </colorScale>
    </cfRule>
  </conditionalFormatting>
  <conditionalFormatting sqref="E155">
    <cfRule type="colorScale" priority="1011">
      <colorScale>
        <cfvo type="min"/>
        <cfvo type="percentile" val="50"/>
        <cfvo type="max"/>
        <color rgb="FFF8696B"/>
        <color rgb="FFFFEB84"/>
        <color rgb="FF63BE7B"/>
      </colorScale>
    </cfRule>
  </conditionalFormatting>
  <conditionalFormatting sqref="E154">
    <cfRule type="colorScale" priority="1010">
      <colorScale>
        <cfvo type="min"/>
        <cfvo type="percentile" val="50"/>
        <cfvo type="max"/>
        <color rgb="FFF8696B"/>
        <color rgb="FFFFEB84"/>
        <color rgb="FF63BE7B"/>
      </colorScale>
    </cfRule>
  </conditionalFormatting>
  <conditionalFormatting sqref="E156">
    <cfRule type="colorScale" priority="1009">
      <colorScale>
        <cfvo type="min"/>
        <cfvo type="percentile" val="50"/>
        <cfvo type="max"/>
        <color rgb="FFF8696B"/>
        <color rgb="FFFFEB84"/>
        <color rgb="FF63BE7B"/>
      </colorScale>
    </cfRule>
  </conditionalFormatting>
  <conditionalFormatting sqref="E100 E102">
    <cfRule type="colorScale" priority="1950">
      <colorScale>
        <cfvo type="min"/>
        <cfvo type="percentile" val="50"/>
        <cfvo type="max"/>
        <color rgb="FFF8696B"/>
        <color rgb="FFFFEB84"/>
        <color rgb="FF63BE7B"/>
      </colorScale>
    </cfRule>
  </conditionalFormatting>
  <conditionalFormatting sqref="M104">
    <cfRule type="containsText" dxfId="709" priority="1008" operator="containsText" text="...">
      <formula>NOT(ISERROR(SEARCH("...",M104)))</formula>
    </cfRule>
  </conditionalFormatting>
  <conditionalFormatting sqref="M125">
    <cfRule type="containsText" dxfId="708" priority="643" operator="containsText" text="…">
      <formula>NOT(ISERROR(SEARCH("…",M125)))</formula>
    </cfRule>
  </conditionalFormatting>
  <conditionalFormatting sqref="M159">
    <cfRule type="containsText" dxfId="707" priority="994" operator="containsText" text="...">
      <formula>NOT(ISERROR(SEARCH("...",M159)))</formula>
    </cfRule>
  </conditionalFormatting>
  <conditionalFormatting sqref="M164">
    <cfRule type="containsText" dxfId="706" priority="993" operator="containsText" text="...">
      <formula>NOT(ISERROR(SEARCH("...",M164)))</formula>
    </cfRule>
  </conditionalFormatting>
  <conditionalFormatting sqref="M186">
    <cfRule type="containsText" dxfId="705" priority="959" operator="containsText" text="…">
      <formula>NOT(ISERROR(SEARCH("…",M186)))</formula>
    </cfRule>
  </conditionalFormatting>
  <conditionalFormatting sqref="M172:N173">
    <cfRule type="containsText" dxfId="704" priority="963" operator="containsText" text="…">
      <formula>NOT(ISERROR(SEARCH("…",M172)))</formula>
    </cfRule>
  </conditionalFormatting>
  <conditionalFormatting sqref="M172:N173">
    <cfRule type="containsText" dxfId="703" priority="965" operator="containsText" text="…">
      <formula>NOT(ISERROR(SEARCH("…",M172)))</formula>
    </cfRule>
  </conditionalFormatting>
  <conditionalFormatting sqref="E209">
    <cfRule type="colorScale" priority="983">
      <colorScale>
        <cfvo type="min"/>
        <cfvo type="percentile" val="50"/>
        <cfvo type="max"/>
        <color rgb="FFF8696B"/>
        <color rgb="FFFFEB84"/>
        <color rgb="FF63BE7B"/>
      </colorScale>
    </cfRule>
  </conditionalFormatting>
  <conditionalFormatting sqref="M103">
    <cfRule type="containsText" dxfId="702" priority="980" operator="containsText" text="...">
      <formula>NOT(ISERROR(SEARCH("...",M103)))</formula>
    </cfRule>
  </conditionalFormatting>
  <conditionalFormatting sqref="M108">
    <cfRule type="containsText" dxfId="701" priority="979" operator="containsText" text="…">
      <formula>NOT(ISERROR(SEARCH("…",M108)))</formula>
    </cfRule>
  </conditionalFormatting>
  <conditionalFormatting sqref="M110:N110">
    <cfRule type="containsText" dxfId="700" priority="978" operator="containsText" text="…">
      <formula>NOT(ISERROR(SEARCH("…",M110)))</formula>
    </cfRule>
  </conditionalFormatting>
  <conditionalFormatting sqref="M110:N110">
    <cfRule type="containsText" dxfId="699" priority="977" operator="containsText" text="…">
      <formula>NOT(ISERROR(SEARCH("…",M110)))</formula>
    </cfRule>
  </conditionalFormatting>
  <conditionalFormatting sqref="M110:N110">
    <cfRule type="containsText" dxfId="698" priority="976" operator="containsText" text="…">
      <formula>NOT(ISERROR(SEARCH("…",M110)))</formula>
    </cfRule>
  </conditionalFormatting>
  <conditionalFormatting sqref="M122">
    <cfRule type="containsText" dxfId="697" priority="975" operator="containsText" text="…">
      <formula>NOT(ISERROR(SEARCH("…",M122)))</formula>
    </cfRule>
  </conditionalFormatting>
  <conditionalFormatting sqref="M122">
    <cfRule type="containsText" dxfId="696" priority="974" operator="containsText" text="…">
      <formula>NOT(ISERROR(SEARCH("…",M122)))</formula>
    </cfRule>
  </conditionalFormatting>
  <conditionalFormatting sqref="M122">
    <cfRule type="containsText" dxfId="695" priority="973" operator="containsText" text="…">
      <formula>NOT(ISERROR(SEARCH("…",M122)))</formula>
    </cfRule>
  </conditionalFormatting>
  <conditionalFormatting sqref="M123">
    <cfRule type="containsText" dxfId="694" priority="972" operator="containsText" text="…">
      <formula>NOT(ISERROR(SEARCH("…",M123)))</formula>
    </cfRule>
  </conditionalFormatting>
  <conditionalFormatting sqref="M123">
    <cfRule type="containsText" dxfId="693" priority="971" operator="containsText" text="…">
      <formula>NOT(ISERROR(SEARCH("…",M123)))</formula>
    </cfRule>
  </conditionalFormatting>
  <conditionalFormatting sqref="M123">
    <cfRule type="containsText" dxfId="692" priority="970" operator="containsText" text="…">
      <formula>NOT(ISERROR(SEARCH("…",M123)))</formula>
    </cfRule>
  </conditionalFormatting>
  <conditionalFormatting sqref="M172:N173">
    <cfRule type="containsText" dxfId="691" priority="964" operator="containsText" text="…">
      <formula>NOT(ISERROR(SEARCH("…",M172)))</formula>
    </cfRule>
  </conditionalFormatting>
  <conditionalFormatting sqref="M206:N206">
    <cfRule type="containsText" dxfId="690" priority="962" operator="containsText" text="…">
      <formula>NOT(ISERROR(SEARCH("…",M206)))</formula>
    </cfRule>
  </conditionalFormatting>
  <conditionalFormatting sqref="M206:N206">
    <cfRule type="containsText" dxfId="689" priority="961" operator="containsText" text="…">
      <formula>NOT(ISERROR(SEARCH("…",M206)))</formula>
    </cfRule>
  </conditionalFormatting>
  <conditionalFormatting sqref="M206:N206">
    <cfRule type="containsText" dxfId="688" priority="960" operator="containsText" text="…">
      <formula>NOT(ISERROR(SEARCH("…",M206)))</formula>
    </cfRule>
  </conditionalFormatting>
  <conditionalFormatting sqref="M186">
    <cfRule type="containsText" dxfId="687" priority="958" operator="containsText" text="…">
      <formula>NOT(ISERROR(SEARCH("…",M186)))</formula>
    </cfRule>
  </conditionalFormatting>
  <conditionalFormatting sqref="M186">
    <cfRule type="containsText" dxfId="686" priority="957" operator="containsText" text="…">
      <formula>NOT(ISERROR(SEARCH("…",M186)))</formula>
    </cfRule>
  </conditionalFormatting>
  <conditionalFormatting sqref="M129">
    <cfRule type="containsText" dxfId="685" priority="956" operator="containsText" text="…">
      <formula>NOT(ISERROR(SEARCH("…",M129)))</formula>
    </cfRule>
  </conditionalFormatting>
  <conditionalFormatting sqref="M129">
    <cfRule type="containsText" dxfId="684" priority="955" operator="containsText" text="…">
      <formula>NOT(ISERROR(SEARCH("…",M129)))</formula>
    </cfRule>
  </conditionalFormatting>
  <conditionalFormatting sqref="M129">
    <cfRule type="containsText" dxfId="683" priority="954" operator="containsText" text="…">
      <formula>NOT(ISERROR(SEARCH("…",M129)))</formula>
    </cfRule>
  </conditionalFormatting>
  <conditionalFormatting sqref="M119">
    <cfRule type="containsText" dxfId="682" priority="686" operator="containsText" text="…">
      <formula>NOT(ISERROR(SEARCH("…",M119)))</formula>
    </cfRule>
  </conditionalFormatting>
  <conditionalFormatting sqref="M110:N110">
    <cfRule type="containsText" dxfId="681" priority="922" operator="containsText" text="…">
      <formula>NOT(ISERROR(SEARCH("…",M110)))</formula>
    </cfRule>
  </conditionalFormatting>
  <conditionalFormatting sqref="M123">
    <cfRule type="containsText" dxfId="680" priority="938" operator="containsText" text="…">
      <formula>NOT(ISERROR(SEARCH("…",M123)))</formula>
    </cfRule>
  </conditionalFormatting>
  <conditionalFormatting sqref="M123">
    <cfRule type="containsText" dxfId="679" priority="937" operator="containsText" text="…">
      <formula>NOT(ISERROR(SEARCH("…",M123)))</formula>
    </cfRule>
  </conditionalFormatting>
  <conditionalFormatting sqref="M123">
    <cfRule type="containsText" dxfId="678" priority="936" operator="containsText" text="…">
      <formula>NOT(ISERROR(SEARCH("…",M123)))</formula>
    </cfRule>
  </conditionalFormatting>
  <conditionalFormatting sqref="M123">
    <cfRule type="containsText" dxfId="677" priority="935" operator="containsText" text="…">
      <formula>NOT(ISERROR(SEARCH("…",M123)))</formula>
    </cfRule>
  </conditionalFormatting>
  <conditionalFormatting sqref="M108">
    <cfRule type="containsText" dxfId="676" priority="929" operator="containsText" text="…">
      <formula>NOT(ISERROR(SEARCH("…",M108)))</formula>
    </cfRule>
  </conditionalFormatting>
  <conditionalFormatting sqref="M108">
    <cfRule type="containsText" dxfId="675" priority="928" operator="containsText" text="…">
      <formula>NOT(ISERROR(SEARCH("…",M108)))</formula>
    </cfRule>
  </conditionalFormatting>
  <conditionalFormatting sqref="M108">
    <cfRule type="containsText" dxfId="674" priority="927" operator="containsText" text="…">
      <formula>NOT(ISERROR(SEARCH("…",M108)))</formula>
    </cfRule>
  </conditionalFormatting>
  <conditionalFormatting sqref="M108">
    <cfRule type="containsText" dxfId="673" priority="926" operator="containsText" text="…">
      <formula>NOT(ISERROR(SEARCH("…",M108)))</formula>
    </cfRule>
  </conditionalFormatting>
  <conditionalFormatting sqref="M110:N110">
    <cfRule type="containsText" dxfId="672" priority="925" operator="containsText" text="…">
      <formula>NOT(ISERROR(SEARCH("…",M110)))</formula>
    </cfRule>
  </conditionalFormatting>
  <conditionalFormatting sqref="M110:N110">
    <cfRule type="containsText" dxfId="671" priority="924" operator="containsText" text="…">
      <formula>NOT(ISERROR(SEARCH("…",M110)))</formula>
    </cfRule>
  </conditionalFormatting>
  <conditionalFormatting sqref="M110:N110">
    <cfRule type="containsText" dxfId="670" priority="923" operator="containsText" text="…">
      <formula>NOT(ISERROR(SEARCH("…",M110)))</formula>
    </cfRule>
  </conditionalFormatting>
  <conditionalFormatting sqref="M129">
    <cfRule type="containsText" dxfId="669" priority="921" operator="containsText" text="…">
      <formula>NOT(ISERROR(SEARCH("…",M129)))</formula>
    </cfRule>
  </conditionalFormatting>
  <conditionalFormatting sqref="M129">
    <cfRule type="containsText" dxfId="668" priority="920" operator="containsText" text="…">
      <formula>NOT(ISERROR(SEARCH("…",M129)))</formula>
    </cfRule>
  </conditionalFormatting>
  <conditionalFormatting sqref="M129">
    <cfRule type="containsText" dxfId="667" priority="919" operator="containsText" text="…">
      <formula>NOT(ISERROR(SEARCH("…",M129)))</formula>
    </cfRule>
  </conditionalFormatting>
  <conditionalFormatting sqref="M129">
    <cfRule type="containsText" dxfId="666" priority="918" operator="containsText" text="…">
      <formula>NOT(ISERROR(SEARCH("…",M129)))</formula>
    </cfRule>
  </conditionalFormatting>
  <conditionalFormatting sqref="M129">
    <cfRule type="containsText" dxfId="665" priority="917" operator="containsText" text="…">
      <formula>NOT(ISERROR(SEARCH("…",M129)))</formula>
    </cfRule>
  </conditionalFormatting>
  <conditionalFormatting sqref="M129">
    <cfRule type="containsText" dxfId="664" priority="916" operator="containsText" text="…">
      <formula>NOT(ISERROR(SEARCH("…",M129)))</formula>
    </cfRule>
  </conditionalFormatting>
  <conditionalFormatting sqref="M129">
    <cfRule type="containsText" dxfId="663" priority="915" operator="containsText" text="…">
      <formula>NOT(ISERROR(SEARCH("…",M129)))</formula>
    </cfRule>
  </conditionalFormatting>
  <conditionalFormatting sqref="M166">
    <cfRule type="containsText" dxfId="662" priority="914" operator="containsText" text="...">
      <formula>NOT(ISERROR(SEARCH("...",M166)))</formula>
    </cfRule>
  </conditionalFormatting>
  <conditionalFormatting sqref="M166">
    <cfRule type="containsText" dxfId="661" priority="913" operator="containsText" text="…">
      <formula>NOT(ISERROR(SEARCH("…",M166)))</formula>
    </cfRule>
  </conditionalFormatting>
  <conditionalFormatting sqref="M166">
    <cfRule type="containsText" dxfId="660" priority="912" operator="containsText" text="…">
      <formula>NOT(ISERROR(SEARCH("…",M166)))</formula>
    </cfRule>
  </conditionalFormatting>
  <conditionalFormatting sqref="M166">
    <cfRule type="containsText" dxfId="659" priority="911" operator="containsText" text="…">
      <formula>NOT(ISERROR(SEARCH("…",M166)))</formula>
    </cfRule>
  </conditionalFormatting>
  <conditionalFormatting sqref="M166">
    <cfRule type="containsText" dxfId="658" priority="910" operator="containsText" text="…">
      <formula>NOT(ISERROR(SEARCH("…",M166)))</formula>
    </cfRule>
  </conditionalFormatting>
  <conditionalFormatting sqref="M166">
    <cfRule type="containsText" dxfId="657" priority="909" operator="containsText" text="…">
      <formula>NOT(ISERROR(SEARCH("…",M166)))</formula>
    </cfRule>
  </conditionalFormatting>
  <conditionalFormatting sqref="M166">
    <cfRule type="containsText" dxfId="656" priority="908" operator="containsText" text="…">
      <formula>NOT(ISERROR(SEARCH("…",M166)))</formula>
    </cfRule>
  </conditionalFormatting>
  <conditionalFormatting sqref="M166">
    <cfRule type="containsText" dxfId="655" priority="907" operator="containsText" text="…">
      <formula>NOT(ISERROR(SEARCH("…",M166)))</formula>
    </cfRule>
  </conditionalFormatting>
  <conditionalFormatting sqref="M172:N173">
    <cfRule type="containsText" dxfId="654" priority="906" operator="containsText" text="…">
      <formula>NOT(ISERROR(SEARCH("…",M172)))</formula>
    </cfRule>
  </conditionalFormatting>
  <conditionalFormatting sqref="M172:N173">
    <cfRule type="containsText" dxfId="653" priority="905" operator="containsText" text="…">
      <formula>NOT(ISERROR(SEARCH("…",M172)))</formula>
    </cfRule>
  </conditionalFormatting>
  <conditionalFormatting sqref="M172:N173">
    <cfRule type="containsText" dxfId="652" priority="904" operator="containsText" text="…">
      <formula>NOT(ISERROR(SEARCH("…",M172)))</formula>
    </cfRule>
  </conditionalFormatting>
  <conditionalFormatting sqref="M172:N173">
    <cfRule type="containsText" dxfId="651" priority="903" operator="containsText" text="…">
      <formula>NOT(ISERROR(SEARCH("…",M172)))</formula>
    </cfRule>
  </conditionalFormatting>
  <conditionalFormatting sqref="M172:N173">
    <cfRule type="containsText" dxfId="650" priority="902" operator="containsText" text="…">
      <formula>NOT(ISERROR(SEARCH("…",M172)))</formula>
    </cfRule>
  </conditionalFormatting>
  <conditionalFormatting sqref="M172:N173">
    <cfRule type="containsText" dxfId="649" priority="901" operator="containsText" text="…">
      <formula>NOT(ISERROR(SEARCH("…",M172)))</formula>
    </cfRule>
  </conditionalFormatting>
  <conditionalFormatting sqref="M172:N173">
    <cfRule type="containsText" dxfId="648" priority="900" operator="containsText" text="…">
      <formula>NOT(ISERROR(SEARCH("…",M172)))</formula>
    </cfRule>
  </conditionalFormatting>
  <conditionalFormatting sqref="M176">
    <cfRule type="containsText" dxfId="647" priority="899" operator="containsText" text="...">
      <formula>NOT(ISERROR(SEARCH("...",M176)))</formula>
    </cfRule>
  </conditionalFormatting>
  <conditionalFormatting sqref="M176">
    <cfRule type="containsText" dxfId="646" priority="898" operator="containsText" text="…">
      <formula>NOT(ISERROR(SEARCH("…",M176)))</formula>
    </cfRule>
  </conditionalFormatting>
  <conditionalFormatting sqref="M176">
    <cfRule type="containsText" dxfId="645" priority="897" operator="containsText" text="…">
      <formula>NOT(ISERROR(SEARCH("…",M176)))</formula>
    </cfRule>
  </conditionalFormatting>
  <conditionalFormatting sqref="M176">
    <cfRule type="containsText" dxfId="644" priority="896" operator="containsText" text="…">
      <formula>NOT(ISERROR(SEARCH("…",M176)))</formula>
    </cfRule>
  </conditionalFormatting>
  <conditionalFormatting sqref="M176">
    <cfRule type="containsText" dxfId="643" priority="895" operator="containsText" text="…">
      <formula>NOT(ISERROR(SEARCH("…",M176)))</formula>
    </cfRule>
  </conditionalFormatting>
  <conditionalFormatting sqref="M176">
    <cfRule type="containsText" dxfId="642" priority="894" operator="containsText" text="…">
      <formula>NOT(ISERROR(SEARCH("…",M176)))</formula>
    </cfRule>
  </conditionalFormatting>
  <conditionalFormatting sqref="M176">
    <cfRule type="containsText" dxfId="641" priority="893" operator="containsText" text="…">
      <formula>NOT(ISERROR(SEARCH("…",M176)))</formula>
    </cfRule>
  </conditionalFormatting>
  <conditionalFormatting sqref="M176">
    <cfRule type="containsText" dxfId="640" priority="892" operator="containsText" text="…">
      <formula>NOT(ISERROR(SEARCH("…",M176)))</formula>
    </cfRule>
  </conditionalFormatting>
  <conditionalFormatting sqref="M186">
    <cfRule type="containsText" dxfId="639" priority="891" operator="containsText" text="…">
      <formula>NOT(ISERROR(SEARCH("…",M186)))</formula>
    </cfRule>
  </conditionalFormatting>
  <conditionalFormatting sqref="M186">
    <cfRule type="containsText" dxfId="638" priority="890" operator="containsText" text="…">
      <formula>NOT(ISERROR(SEARCH("…",M186)))</formula>
    </cfRule>
  </conditionalFormatting>
  <conditionalFormatting sqref="M186">
    <cfRule type="containsText" dxfId="637" priority="889" operator="containsText" text="…">
      <formula>NOT(ISERROR(SEARCH("…",M186)))</formula>
    </cfRule>
  </conditionalFormatting>
  <conditionalFormatting sqref="M186">
    <cfRule type="containsText" dxfId="636" priority="888" operator="containsText" text="…">
      <formula>NOT(ISERROR(SEARCH("…",M186)))</formula>
    </cfRule>
  </conditionalFormatting>
  <conditionalFormatting sqref="M186">
    <cfRule type="containsText" dxfId="635" priority="887" operator="containsText" text="…">
      <formula>NOT(ISERROR(SEARCH("…",M186)))</formula>
    </cfRule>
  </conditionalFormatting>
  <conditionalFormatting sqref="M186">
    <cfRule type="containsText" dxfId="634" priority="886" operator="containsText" text="…">
      <formula>NOT(ISERROR(SEARCH("…",M186)))</formula>
    </cfRule>
  </conditionalFormatting>
  <conditionalFormatting sqref="M186">
    <cfRule type="containsText" dxfId="633" priority="885" operator="containsText" text="…">
      <formula>NOT(ISERROR(SEARCH("…",M186)))</formula>
    </cfRule>
  </conditionalFormatting>
  <conditionalFormatting sqref="M195:N195">
    <cfRule type="containsText" dxfId="632" priority="884" operator="containsText" text="…">
      <formula>NOT(ISERROR(SEARCH("…",M195)))</formula>
    </cfRule>
  </conditionalFormatting>
  <conditionalFormatting sqref="M195:N195">
    <cfRule type="containsText" dxfId="631" priority="883" operator="containsText" text="…">
      <formula>NOT(ISERROR(SEARCH("…",M195)))</formula>
    </cfRule>
  </conditionalFormatting>
  <conditionalFormatting sqref="M195:N195">
    <cfRule type="containsText" dxfId="630" priority="882" operator="containsText" text="…">
      <formula>NOT(ISERROR(SEARCH("…",M195)))</formula>
    </cfRule>
  </conditionalFormatting>
  <conditionalFormatting sqref="M195:N195">
    <cfRule type="containsText" dxfId="629" priority="881" operator="containsText" text="…">
      <formula>NOT(ISERROR(SEARCH("…",M195)))</formula>
    </cfRule>
  </conditionalFormatting>
  <conditionalFormatting sqref="M195:N195">
    <cfRule type="containsText" dxfId="628" priority="880" operator="containsText" text="…">
      <formula>NOT(ISERROR(SEARCH("…",M195)))</formula>
    </cfRule>
  </conditionalFormatting>
  <conditionalFormatting sqref="M195:N195">
    <cfRule type="containsText" dxfId="627" priority="879" operator="containsText" text="…">
      <formula>NOT(ISERROR(SEARCH("…",M195)))</formula>
    </cfRule>
  </conditionalFormatting>
  <conditionalFormatting sqref="M195:N195">
    <cfRule type="containsText" dxfId="626" priority="878" operator="containsText" text="…">
      <formula>NOT(ISERROR(SEARCH("…",M195)))</formula>
    </cfRule>
  </conditionalFormatting>
  <conditionalFormatting sqref="M206:N206">
    <cfRule type="containsText" dxfId="625" priority="877" operator="containsText" text="…">
      <formula>NOT(ISERROR(SEARCH("…",M206)))</formula>
    </cfRule>
  </conditionalFormatting>
  <conditionalFormatting sqref="M206:N206">
    <cfRule type="containsText" dxfId="624" priority="876" operator="containsText" text="…">
      <formula>NOT(ISERROR(SEARCH("…",M206)))</formula>
    </cfRule>
  </conditionalFormatting>
  <conditionalFormatting sqref="M206:N206">
    <cfRule type="containsText" dxfId="623" priority="875" operator="containsText" text="…">
      <formula>NOT(ISERROR(SEARCH("…",M206)))</formula>
    </cfRule>
  </conditionalFormatting>
  <conditionalFormatting sqref="M206:N206">
    <cfRule type="containsText" dxfId="622" priority="874" operator="containsText" text="…">
      <formula>NOT(ISERROR(SEARCH("…",M206)))</formula>
    </cfRule>
  </conditionalFormatting>
  <conditionalFormatting sqref="M206:N206">
    <cfRule type="containsText" dxfId="621" priority="873" operator="containsText" text="…">
      <formula>NOT(ISERROR(SEARCH("…",M206)))</formula>
    </cfRule>
  </conditionalFormatting>
  <conditionalFormatting sqref="M206:N206">
    <cfRule type="containsText" dxfId="620" priority="872" operator="containsText" text="…">
      <formula>NOT(ISERROR(SEARCH("…",M206)))</formula>
    </cfRule>
  </conditionalFormatting>
  <conditionalFormatting sqref="M206:N206">
    <cfRule type="containsText" dxfId="619" priority="871" operator="containsText" text="…">
      <formula>NOT(ISERROR(SEARCH("…",M206)))</formula>
    </cfRule>
  </conditionalFormatting>
  <conditionalFormatting sqref="M146:M151">
    <cfRule type="containsText" dxfId="618" priority="852" operator="containsText" text="...">
      <formula>NOT(ISERROR(SEARCH("...",M146)))</formula>
    </cfRule>
  </conditionalFormatting>
  <conditionalFormatting sqref="M109">
    <cfRule type="containsText" dxfId="617" priority="767" operator="containsText" text="…">
      <formula>NOT(ISERROR(SEARCH("…",M109)))</formula>
    </cfRule>
  </conditionalFormatting>
  <conditionalFormatting sqref="M109">
    <cfRule type="containsText" dxfId="616" priority="766" operator="containsText" text="…">
      <formula>NOT(ISERROR(SEARCH("…",M109)))</formula>
    </cfRule>
  </conditionalFormatting>
  <conditionalFormatting sqref="M109">
    <cfRule type="containsText" dxfId="615" priority="765" operator="containsText" text="…">
      <formula>NOT(ISERROR(SEARCH("…",M109)))</formula>
    </cfRule>
  </conditionalFormatting>
  <conditionalFormatting sqref="M109">
    <cfRule type="containsText" dxfId="614" priority="764" operator="containsText" text="…">
      <formula>NOT(ISERROR(SEARCH("…",M109)))</formula>
    </cfRule>
  </conditionalFormatting>
  <conditionalFormatting sqref="M157">
    <cfRule type="containsText" dxfId="613" priority="846" operator="containsText" text="...">
      <formula>NOT(ISERROR(SEARCH("...",M157)))</formula>
    </cfRule>
  </conditionalFormatting>
  <conditionalFormatting sqref="M160">
    <cfRule type="containsText" dxfId="612" priority="843" operator="containsText" text="...">
      <formula>NOT(ISERROR(SEARCH("...",M160)))</formula>
    </cfRule>
  </conditionalFormatting>
  <conditionalFormatting sqref="M161">
    <cfRule type="containsText" dxfId="611" priority="842" operator="containsText" text="...">
      <formula>NOT(ISERROR(SEARCH("...",M161)))</formula>
    </cfRule>
  </conditionalFormatting>
  <conditionalFormatting sqref="M161">
    <cfRule type="containsText" dxfId="610" priority="841" operator="containsText" text="…">
      <formula>NOT(ISERROR(SEARCH("…",M161)))</formula>
    </cfRule>
  </conditionalFormatting>
  <conditionalFormatting sqref="M161">
    <cfRule type="containsText" dxfId="609" priority="840" operator="containsText" text="…">
      <formula>NOT(ISERROR(SEARCH("…",M161)))</formula>
    </cfRule>
  </conditionalFormatting>
  <conditionalFormatting sqref="M161">
    <cfRule type="containsText" dxfId="608" priority="839" operator="containsText" text="…">
      <formula>NOT(ISERROR(SEARCH("…",M161)))</formula>
    </cfRule>
  </conditionalFormatting>
  <conditionalFormatting sqref="M161">
    <cfRule type="containsText" dxfId="607" priority="838" operator="containsText" text="…">
      <formula>NOT(ISERROR(SEARCH("…",M161)))</formula>
    </cfRule>
  </conditionalFormatting>
  <conditionalFormatting sqref="O165">
    <cfRule type="containsText" dxfId="606" priority="836" operator="containsText" text="...">
      <formula>NOT(ISERROR(SEARCH("...",O165)))</formula>
    </cfRule>
  </conditionalFormatting>
  <conditionalFormatting sqref="O165">
    <cfRule type="containsText" dxfId="605" priority="835" operator="containsText" text="…">
      <formula>NOT(ISERROR(SEARCH("…",O165)))</formula>
    </cfRule>
  </conditionalFormatting>
  <conditionalFormatting sqref="M165">
    <cfRule type="containsText" dxfId="604" priority="834" operator="containsText" text="...">
      <formula>NOT(ISERROR(SEARCH("...",M165)))</formula>
    </cfRule>
  </conditionalFormatting>
  <conditionalFormatting sqref="M110:N110">
    <cfRule type="containsText" dxfId="603" priority="759" operator="containsText" text="…">
      <formula>NOT(ISERROR(SEARCH("…",M110)))</formula>
    </cfRule>
  </conditionalFormatting>
  <conditionalFormatting sqref="M110:N110">
    <cfRule type="containsText" dxfId="602" priority="758" operator="containsText" text="…">
      <formula>NOT(ISERROR(SEARCH("…",M110)))</formula>
    </cfRule>
  </conditionalFormatting>
  <conditionalFormatting sqref="M110:N110">
    <cfRule type="containsText" dxfId="601" priority="757" operator="containsText" text="…">
      <formula>NOT(ISERROR(SEARCH("…",M110)))</formula>
    </cfRule>
  </conditionalFormatting>
  <conditionalFormatting sqref="M110:N110">
    <cfRule type="containsText" dxfId="600" priority="756" operator="containsText" text="…">
      <formula>NOT(ISERROR(SEARCH("…",M110)))</formula>
    </cfRule>
  </conditionalFormatting>
  <conditionalFormatting sqref="M171">
    <cfRule type="containsText" dxfId="599" priority="824" operator="containsText" text="...">
      <formula>NOT(ISERROR(SEARCH("...",M171)))</formula>
    </cfRule>
  </conditionalFormatting>
  <conditionalFormatting sqref="M171">
    <cfRule type="containsText" dxfId="598" priority="823" operator="containsText" text="…">
      <formula>NOT(ISERROR(SEARCH("…",M171)))</formula>
    </cfRule>
  </conditionalFormatting>
  <conditionalFormatting sqref="M171">
    <cfRule type="containsText" dxfId="597" priority="822" operator="containsText" text="…">
      <formula>NOT(ISERROR(SEARCH("…",M171)))</formula>
    </cfRule>
  </conditionalFormatting>
  <conditionalFormatting sqref="M171">
    <cfRule type="containsText" dxfId="596" priority="821" operator="containsText" text="…">
      <formula>NOT(ISERROR(SEARCH("…",M171)))</formula>
    </cfRule>
  </conditionalFormatting>
  <conditionalFormatting sqref="M171">
    <cfRule type="containsText" dxfId="595" priority="820" operator="containsText" text="…">
      <formula>NOT(ISERROR(SEARCH("…",M171)))</formula>
    </cfRule>
  </conditionalFormatting>
  <conditionalFormatting sqref="M174">
    <cfRule type="containsText" dxfId="594" priority="819" operator="containsText" text="...">
      <formula>NOT(ISERROR(SEARCH("...",M174)))</formula>
    </cfRule>
  </conditionalFormatting>
  <conditionalFormatting sqref="M174">
    <cfRule type="containsText" dxfId="593" priority="818" operator="containsText" text="…">
      <formula>NOT(ISERROR(SEARCH("…",M174)))</formula>
    </cfRule>
  </conditionalFormatting>
  <conditionalFormatting sqref="M174">
    <cfRule type="containsText" dxfId="592" priority="817" operator="containsText" text="…">
      <formula>NOT(ISERROR(SEARCH("…",M174)))</formula>
    </cfRule>
  </conditionalFormatting>
  <conditionalFormatting sqref="M174">
    <cfRule type="containsText" dxfId="591" priority="816" operator="containsText" text="…">
      <formula>NOT(ISERROR(SEARCH("…",M174)))</formula>
    </cfRule>
  </conditionalFormatting>
  <conditionalFormatting sqref="M174">
    <cfRule type="containsText" dxfId="590" priority="815" operator="containsText" text="…">
      <formula>NOT(ISERROR(SEARCH("…",M174)))</formula>
    </cfRule>
  </conditionalFormatting>
  <conditionalFormatting sqref="M175">
    <cfRule type="containsText" dxfId="589" priority="814" operator="containsText" text="...">
      <formula>NOT(ISERROR(SEARCH("...",M175)))</formula>
    </cfRule>
  </conditionalFormatting>
  <conditionalFormatting sqref="M175">
    <cfRule type="containsText" dxfId="588" priority="813" operator="containsText" text="…">
      <formula>NOT(ISERROR(SEARCH("…",M175)))</formula>
    </cfRule>
  </conditionalFormatting>
  <conditionalFormatting sqref="M175">
    <cfRule type="containsText" dxfId="587" priority="812" operator="containsText" text="…">
      <formula>NOT(ISERROR(SEARCH("…",M175)))</formula>
    </cfRule>
  </conditionalFormatting>
  <conditionalFormatting sqref="M175">
    <cfRule type="containsText" dxfId="586" priority="811" operator="containsText" text="…">
      <formula>NOT(ISERROR(SEARCH("…",M175)))</formula>
    </cfRule>
  </conditionalFormatting>
  <conditionalFormatting sqref="M175">
    <cfRule type="containsText" dxfId="585" priority="810" operator="containsText" text="…">
      <formula>NOT(ISERROR(SEARCH("…",M175)))</formula>
    </cfRule>
  </conditionalFormatting>
  <conditionalFormatting sqref="M105">
    <cfRule type="containsText" dxfId="584" priority="772" operator="containsText" text="...">
      <formula>NOT(ISERROR(SEARCH("...",M105)))</formula>
    </cfRule>
  </conditionalFormatting>
  <conditionalFormatting sqref="M197">
    <cfRule type="containsText" dxfId="583" priority="802" operator="containsText" text="…">
      <formula>NOT(ISERROR(SEARCH("…",M197)))</formula>
    </cfRule>
  </conditionalFormatting>
  <conditionalFormatting sqref="M197">
    <cfRule type="containsText" dxfId="582" priority="801" operator="containsText" text="…">
      <formula>NOT(ISERROR(SEARCH("…",M197)))</formula>
    </cfRule>
  </conditionalFormatting>
  <conditionalFormatting sqref="M197">
    <cfRule type="containsText" dxfId="581" priority="800" operator="containsText" text="…">
      <formula>NOT(ISERROR(SEARCH("…",M197)))</formula>
    </cfRule>
  </conditionalFormatting>
  <conditionalFormatting sqref="M197">
    <cfRule type="containsText" dxfId="580" priority="799" operator="containsText" text="…">
      <formula>NOT(ISERROR(SEARCH("…",M197)))</formula>
    </cfRule>
  </conditionalFormatting>
  <conditionalFormatting sqref="M197">
    <cfRule type="containsText" dxfId="579" priority="798" operator="containsText" text="…">
      <formula>NOT(ISERROR(SEARCH("…",M197)))</formula>
    </cfRule>
  </conditionalFormatting>
  <conditionalFormatting sqref="M197">
    <cfRule type="containsText" dxfId="578" priority="797" operator="containsText" text="…">
      <formula>NOT(ISERROR(SEARCH("…",M197)))</formula>
    </cfRule>
  </conditionalFormatting>
  <conditionalFormatting sqref="M197">
    <cfRule type="containsText" dxfId="577" priority="796" operator="containsText" text="…">
      <formula>NOT(ISERROR(SEARCH("…",M197)))</formula>
    </cfRule>
  </conditionalFormatting>
  <conditionalFormatting sqref="M201">
    <cfRule type="containsText" dxfId="576" priority="794" operator="containsText" text="…">
      <formula>NOT(ISERROR(SEARCH("…",M201)))</formula>
    </cfRule>
  </conditionalFormatting>
  <conditionalFormatting sqref="M201">
    <cfRule type="containsText" dxfId="575" priority="793" operator="containsText" text="…">
      <formula>NOT(ISERROR(SEARCH("…",M201)))</formula>
    </cfRule>
  </conditionalFormatting>
  <conditionalFormatting sqref="M201">
    <cfRule type="containsText" dxfId="574" priority="792" operator="containsText" text="…">
      <formula>NOT(ISERROR(SEARCH("…",M201)))</formula>
    </cfRule>
  </conditionalFormatting>
  <conditionalFormatting sqref="M201">
    <cfRule type="containsText" dxfId="573" priority="791" operator="containsText" text="…">
      <formula>NOT(ISERROR(SEARCH("…",M201)))</formula>
    </cfRule>
  </conditionalFormatting>
  <conditionalFormatting sqref="M201">
    <cfRule type="containsText" dxfId="572" priority="790" operator="containsText" text="…">
      <formula>NOT(ISERROR(SEARCH("…",M201)))</formula>
    </cfRule>
  </conditionalFormatting>
  <conditionalFormatting sqref="M201">
    <cfRule type="containsText" dxfId="571" priority="789" operator="containsText" text="…">
      <formula>NOT(ISERROR(SEARCH("…",M201)))</formula>
    </cfRule>
  </conditionalFormatting>
  <conditionalFormatting sqref="M201">
    <cfRule type="containsText" dxfId="570" priority="788" operator="containsText" text="…">
      <formula>NOT(ISERROR(SEARCH("…",M201)))</formula>
    </cfRule>
  </conditionalFormatting>
  <conditionalFormatting sqref="M184">
    <cfRule type="containsText" dxfId="569" priority="775" operator="containsText" text="…">
      <formula>NOT(ISERROR(SEARCH("…",M184)))</formula>
    </cfRule>
  </conditionalFormatting>
  <conditionalFormatting sqref="O170">
    <cfRule type="containsText" dxfId="568" priority="773" operator="containsText" text="…">
      <formula>NOT(ISERROR(SEARCH("…",O170)))</formula>
    </cfRule>
  </conditionalFormatting>
  <conditionalFormatting sqref="O170">
    <cfRule type="containsText" dxfId="567" priority="774" operator="containsText" text="...">
      <formula>NOT(ISERROR(SEARCH("...",O170)))</formula>
    </cfRule>
  </conditionalFormatting>
  <conditionalFormatting sqref="M106">
    <cfRule type="containsText" dxfId="566" priority="771" operator="containsText" text="...">
      <formula>NOT(ISERROR(SEARCH("...",M106)))</formula>
    </cfRule>
  </conditionalFormatting>
  <conditionalFormatting sqref="M109">
    <cfRule type="containsText" dxfId="565" priority="770" operator="containsText" text="...">
      <formula>NOT(ISERROR(SEARCH("...",M109)))</formula>
    </cfRule>
  </conditionalFormatting>
  <conditionalFormatting sqref="M109">
    <cfRule type="containsText" dxfId="564" priority="769" operator="containsText" text="…">
      <formula>NOT(ISERROR(SEARCH("…",M109)))</formula>
    </cfRule>
  </conditionalFormatting>
  <conditionalFormatting sqref="M109">
    <cfRule type="containsText" dxfId="563" priority="768" operator="containsText" text="…">
      <formula>NOT(ISERROR(SEARCH("…",M109)))</formula>
    </cfRule>
  </conditionalFormatting>
  <conditionalFormatting sqref="M109">
    <cfRule type="containsText" dxfId="562" priority="763" operator="containsText" text="…">
      <formula>NOT(ISERROR(SEARCH("…",M109)))</formula>
    </cfRule>
  </conditionalFormatting>
  <conditionalFormatting sqref="M110:N110">
    <cfRule type="containsText" dxfId="561" priority="762" operator="containsText" text="…">
      <formula>NOT(ISERROR(SEARCH("…",M110)))</formula>
    </cfRule>
  </conditionalFormatting>
  <conditionalFormatting sqref="M110:N110">
    <cfRule type="containsText" dxfId="560" priority="761" operator="containsText" text="…">
      <formula>NOT(ISERROR(SEARCH("…",M110)))</formula>
    </cfRule>
  </conditionalFormatting>
  <conditionalFormatting sqref="M110:N110">
    <cfRule type="containsText" dxfId="559" priority="760" operator="containsText" text="…">
      <formula>NOT(ISERROR(SEARCH("…",M110)))</formula>
    </cfRule>
  </conditionalFormatting>
  <conditionalFormatting sqref="M111">
    <cfRule type="containsText" dxfId="558" priority="755" operator="containsText" text="...">
      <formula>NOT(ISERROR(SEARCH("...",M111)))</formula>
    </cfRule>
  </conditionalFormatting>
  <conditionalFormatting sqref="M111">
    <cfRule type="containsText" dxfId="557" priority="754" operator="containsText" text="…">
      <formula>NOT(ISERROR(SEARCH("…",M111)))</formula>
    </cfRule>
  </conditionalFormatting>
  <conditionalFormatting sqref="M111">
    <cfRule type="containsText" dxfId="556" priority="753" operator="containsText" text="…">
      <formula>NOT(ISERROR(SEARCH("…",M111)))</formula>
    </cfRule>
  </conditionalFormatting>
  <conditionalFormatting sqref="M111">
    <cfRule type="containsText" dxfId="555" priority="752" operator="containsText" text="…">
      <formula>NOT(ISERROR(SEARCH("…",M111)))</formula>
    </cfRule>
  </conditionalFormatting>
  <conditionalFormatting sqref="M111">
    <cfRule type="containsText" dxfId="554" priority="751" operator="containsText" text="…">
      <formula>NOT(ISERROR(SEARCH("…",M111)))</formula>
    </cfRule>
  </conditionalFormatting>
  <conditionalFormatting sqref="M111">
    <cfRule type="containsText" dxfId="553" priority="750" operator="containsText" text="…">
      <formula>NOT(ISERROR(SEARCH("…",M111)))</formula>
    </cfRule>
  </conditionalFormatting>
  <conditionalFormatting sqref="M111">
    <cfRule type="containsText" dxfId="552" priority="749" operator="containsText" text="…">
      <formula>NOT(ISERROR(SEARCH("…",M111)))</formula>
    </cfRule>
  </conditionalFormatting>
  <conditionalFormatting sqref="M111">
    <cfRule type="containsText" dxfId="551" priority="748" operator="containsText" text="…">
      <formula>NOT(ISERROR(SEARCH("…",M111)))</formula>
    </cfRule>
  </conditionalFormatting>
  <conditionalFormatting sqref="M112">
    <cfRule type="containsText" dxfId="550" priority="747" operator="containsText" text="…">
      <formula>NOT(ISERROR(SEARCH("…",M112)))</formula>
    </cfRule>
  </conditionalFormatting>
  <conditionalFormatting sqref="M112">
    <cfRule type="containsText" dxfId="549" priority="746" operator="containsText" text="…">
      <formula>NOT(ISERROR(SEARCH("…",M112)))</formula>
    </cfRule>
  </conditionalFormatting>
  <conditionalFormatting sqref="M112">
    <cfRule type="containsText" dxfId="548" priority="745" operator="containsText" text="…">
      <formula>NOT(ISERROR(SEARCH("…",M112)))</formula>
    </cfRule>
  </conditionalFormatting>
  <conditionalFormatting sqref="M112">
    <cfRule type="containsText" dxfId="547" priority="744" operator="containsText" text="…">
      <formula>NOT(ISERROR(SEARCH("…",M112)))</formula>
    </cfRule>
  </conditionalFormatting>
  <conditionalFormatting sqref="M112">
    <cfRule type="containsText" dxfId="546" priority="743" operator="containsText" text="…">
      <formula>NOT(ISERROR(SEARCH("…",M112)))</formula>
    </cfRule>
  </conditionalFormatting>
  <conditionalFormatting sqref="M112">
    <cfRule type="containsText" dxfId="545" priority="742" operator="containsText" text="…">
      <formula>NOT(ISERROR(SEARCH("…",M112)))</formula>
    </cfRule>
  </conditionalFormatting>
  <conditionalFormatting sqref="M112">
    <cfRule type="containsText" dxfId="544" priority="741" operator="containsText" text="…">
      <formula>NOT(ISERROR(SEARCH("…",M112)))</formula>
    </cfRule>
  </conditionalFormatting>
  <conditionalFormatting sqref="M113">
    <cfRule type="containsText" dxfId="543" priority="740" operator="containsText" text="...">
      <formula>NOT(ISERROR(SEARCH("...",M113)))</formula>
    </cfRule>
  </conditionalFormatting>
  <conditionalFormatting sqref="M113">
    <cfRule type="containsText" dxfId="542" priority="739" operator="containsText" text="…">
      <formula>NOT(ISERROR(SEARCH("…",M113)))</formula>
    </cfRule>
  </conditionalFormatting>
  <conditionalFormatting sqref="M113">
    <cfRule type="containsText" dxfId="541" priority="738" operator="containsText" text="…">
      <formula>NOT(ISERROR(SEARCH("…",M113)))</formula>
    </cfRule>
  </conditionalFormatting>
  <conditionalFormatting sqref="M113">
    <cfRule type="containsText" dxfId="540" priority="737" operator="containsText" text="…">
      <formula>NOT(ISERROR(SEARCH("…",M113)))</formula>
    </cfRule>
  </conditionalFormatting>
  <conditionalFormatting sqref="M113">
    <cfRule type="containsText" dxfId="539" priority="736" operator="containsText" text="…">
      <formula>NOT(ISERROR(SEARCH("…",M113)))</formula>
    </cfRule>
  </conditionalFormatting>
  <conditionalFormatting sqref="M113">
    <cfRule type="containsText" dxfId="538" priority="735" operator="containsText" text="…">
      <formula>NOT(ISERROR(SEARCH("…",M113)))</formula>
    </cfRule>
  </conditionalFormatting>
  <conditionalFormatting sqref="M113">
    <cfRule type="containsText" dxfId="537" priority="734" operator="containsText" text="…">
      <formula>NOT(ISERROR(SEARCH("…",M113)))</formula>
    </cfRule>
  </conditionalFormatting>
  <conditionalFormatting sqref="M113">
    <cfRule type="containsText" dxfId="536" priority="733" operator="containsText" text="…">
      <formula>NOT(ISERROR(SEARCH("…",M113)))</formula>
    </cfRule>
  </conditionalFormatting>
  <conditionalFormatting sqref="M114">
    <cfRule type="containsText" dxfId="535" priority="732" operator="containsText" text="...">
      <formula>NOT(ISERROR(SEARCH("...",M114)))</formula>
    </cfRule>
  </conditionalFormatting>
  <conditionalFormatting sqref="M114">
    <cfRule type="containsText" dxfId="534" priority="731" operator="containsText" text="…">
      <formula>NOT(ISERROR(SEARCH("…",M114)))</formula>
    </cfRule>
  </conditionalFormatting>
  <conditionalFormatting sqref="M114">
    <cfRule type="containsText" dxfId="533" priority="730" operator="containsText" text="…">
      <formula>NOT(ISERROR(SEARCH("…",M114)))</formula>
    </cfRule>
  </conditionalFormatting>
  <conditionalFormatting sqref="M114">
    <cfRule type="containsText" dxfId="532" priority="729" operator="containsText" text="…">
      <formula>NOT(ISERROR(SEARCH("…",M114)))</formula>
    </cfRule>
  </conditionalFormatting>
  <conditionalFormatting sqref="M114">
    <cfRule type="containsText" dxfId="531" priority="728" operator="containsText" text="…">
      <formula>NOT(ISERROR(SEARCH("…",M114)))</formula>
    </cfRule>
  </conditionalFormatting>
  <conditionalFormatting sqref="M114">
    <cfRule type="containsText" dxfId="530" priority="727" operator="containsText" text="…">
      <formula>NOT(ISERROR(SEARCH("…",M114)))</formula>
    </cfRule>
  </conditionalFormatting>
  <conditionalFormatting sqref="M114">
    <cfRule type="containsText" dxfId="529" priority="726" operator="containsText" text="…">
      <formula>NOT(ISERROR(SEARCH("…",M114)))</formula>
    </cfRule>
  </conditionalFormatting>
  <conditionalFormatting sqref="M114">
    <cfRule type="containsText" dxfId="528" priority="725" operator="containsText" text="…">
      <formula>NOT(ISERROR(SEARCH("…",M114)))</formula>
    </cfRule>
  </conditionalFormatting>
  <conditionalFormatting sqref="M115">
    <cfRule type="containsText" dxfId="527" priority="724" operator="containsText" text="...">
      <formula>NOT(ISERROR(SEARCH("...",M115)))</formula>
    </cfRule>
  </conditionalFormatting>
  <conditionalFormatting sqref="M115">
    <cfRule type="containsText" dxfId="526" priority="723" operator="containsText" text="…">
      <formula>NOT(ISERROR(SEARCH("…",M115)))</formula>
    </cfRule>
  </conditionalFormatting>
  <conditionalFormatting sqref="M115">
    <cfRule type="containsText" dxfId="525" priority="722" operator="containsText" text="…">
      <formula>NOT(ISERROR(SEARCH("…",M115)))</formula>
    </cfRule>
  </conditionalFormatting>
  <conditionalFormatting sqref="M115">
    <cfRule type="containsText" dxfId="524" priority="721" operator="containsText" text="…">
      <formula>NOT(ISERROR(SEARCH("…",M115)))</formula>
    </cfRule>
  </conditionalFormatting>
  <conditionalFormatting sqref="M115">
    <cfRule type="containsText" dxfId="523" priority="720" operator="containsText" text="…">
      <formula>NOT(ISERROR(SEARCH("…",M115)))</formula>
    </cfRule>
  </conditionalFormatting>
  <conditionalFormatting sqref="M115">
    <cfRule type="containsText" dxfId="522" priority="719" operator="containsText" text="…">
      <formula>NOT(ISERROR(SEARCH("…",M115)))</formula>
    </cfRule>
  </conditionalFormatting>
  <conditionalFormatting sqref="M115">
    <cfRule type="containsText" dxfId="521" priority="718" operator="containsText" text="…">
      <formula>NOT(ISERROR(SEARCH("…",M115)))</formula>
    </cfRule>
  </conditionalFormatting>
  <conditionalFormatting sqref="M115">
    <cfRule type="containsText" dxfId="520" priority="717" operator="containsText" text="…">
      <formula>NOT(ISERROR(SEARCH("…",M115)))</formula>
    </cfRule>
  </conditionalFormatting>
  <conditionalFormatting sqref="M116">
    <cfRule type="containsText" dxfId="519" priority="716" operator="containsText" text="...">
      <formula>NOT(ISERROR(SEARCH("...",M116)))</formula>
    </cfRule>
  </conditionalFormatting>
  <conditionalFormatting sqref="M116">
    <cfRule type="containsText" dxfId="518" priority="715" operator="containsText" text="…">
      <formula>NOT(ISERROR(SEARCH("…",M116)))</formula>
    </cfRule>
  </conditionalFormatting>
  <conditionalFormatting sqref="M116">
    <cfRule type="containsText" dxfId="517" priority="714" operator="containsText" text="…">
      <formula>NOT(ISERROR(SEARCH("…",M116)))</formula>
    </cfRule>
  </conditionalFormatting>
  <conditionalFormatting sqref="M116">
    <cfRule type="containsText" dxfId="516" priority="713" operator="containsText" text="…">
      <formula>NOT(ISERROR(SEARCH("…",M116)))</formula>
    </cfRule>
  </conditionalFormatting>
  <conditionalFormatting sqref="M116">
    <cfRule type="containsText" dxfId="515" priority="712" operator="containsText" text="…">
      <formula>NOT(ISERROR(SEARCH("…",M116)))</formula>
    </cfRule>
  </conditionalFormatting>
  <conditionalFormatting sqref="M116">
    <cfRule type="containsText" dxfId="514" priority="711" operator="containsText" text="…">
      <formula>NOT(ISERROR(SEARCH("…",M116)))</formula>
    </cfRule>
  </conditionalFormatting>
  <conditionalFormatting sqref="M116">
    <cfRule type="containsText" dxfId="513" priority="710" operator="containsText" text="…">
      <formula>NOT(ISERROR(SEARCH("…",M116)))</formula>
    </cfRule>
  </conditionalFormatting>
  <conditionalFormatting sqref="M116">
    <cfRule type="containsText" dxfId="512" priority="709" operator="containsText" text="…">
      <formula>NOT(ISERROR(SEARCH("…",M116)))</formula>
    </cfRule>
  </conditionalFormatting>
  <conditionalFormatting sqref="M117">
    <cfRule type="containsText" dxfId="511" priority="708" operator="containsText" text="...">
      <formula>NOT(ISERROR(SEARCH("...",M117)))</formula>
    </cfRule>
  </conditionalFormatting>
  <conditionalFormatting sqref="M117">
    <cfRule type="containsText" dxfId="510" priority="707" operator="containsText" text="…">
      <formula>NOT(ISERROR(SEARCH("…",M117)))</formula>
    </cfRule>
  </conditionalFormatting>
  <conditionalFormatting sqref="M117">
    <cfRule type="containsText" dxfId="509" priority="706" operator="containsText" text="…">
      <formula>NOT(ISERROR(SEARCH("…",M117)))</formula>
    </cfRule>
  </conditionalFormatting>
  <conditionalFormatting sqref="M117">
    <cfRule type="containsText" dxfId="508" priority="705" operator="containsText" text="…">
      <formula>NOT(ISERROR(SEARCH("…",M117)))</formula>
    </cfRule>
  </conditionalFormatting>
  <conditionalFormatting sqref="M117">
    <cfRule type="containsText" dxfId="507" priority="704" operator="containsText" text="…">
      <formula>NOT(ISERROR(SEARCH("…",M117)))</formula>
    </cfRule>
  </conditionalFormatting>
  <conditionalFormatting sqref="M117">
    <cfRule type="containsText" dxfId="506" priority="703" operator="containsText" text="…">
      <formula>NOT(ISERROR(SEARCH("…",M117)))</formula>
    </cfRule>
  </conditionalFormatting>
  <conditionalFormatting sqref="M117">
    <cfRule type="containsText" dxfId="505" priority="702" operator="containsText" text="…">
      <formula>NOT(ISERROR(SEARCH("…",M117)))</formula>
    </cfRule>
  </conditionalFormatting>
  <conditionalFormatting sqref="M117">
    <cfRule type="containsText" dxfId="504" priority="701" operator="containsText" text="…">
      <formula>NOT(ISERROR(SEARCH("…",M117)))</formula>
    </cfRule>
  </conditionalFormatting>
  <conditionalFormatting sqref="M118">
    <cfRule type="containsText" dxfId="503" priority="700" operator="containsText" text="...">
      <formula>NOT(ISERROR(SEARCH("...",M118)))</formula>
    </cfRule>
  </conditionalFormatting>
  <conditionalFormatting sqref="M118">
    <cfRule type="containsText" dxfId="502" priority="699" operator="containsText" text="…">
      <formula>NOT(ISERROR(SEARCH("…",M118)))</formula>
    </cfRule>
  </conditionalFormatting>
  <conditionalFormatting sqref="M118">
    <cfRule type="containsText" dxfId="501" priority="698" operator="containsText" text="…">
      <formula>NOT(ISERROR(SEARCH("…",M118)))</formula>
    </cfRule>
  </conditionalFormatting>
  <conditionalFormatting sqref="M118">
    <cfRule type="containsText" dxfId="500" priority="697" operator="containsText" text="…">
      <formula>NOT(ISERROR(SEARCH("…",M118)))</formula>
    </cfRule>
  </conditionalFormatting>
  <conditionalFormatting sqref="M118">
    <cfRule type="containsText" dxfId="499" priority="696" operator="containsText" text="…">
      <formula>NOT(ISERROR(SEARCH("…",M118)))</formula>
    </cfRule>
  </conditionalFormatting>
  <conditionalFormatting sqref="M118">
    <cfRule type="containsText" dxfId="498" priority="695" operator="containsText" text="…">
      <formula>NOT(ISERROR(SEARCH("…",M118)))</formula>
    </cfRule>
  </conditionalFormatting>
  <conditionalFormatting sqref="M118">
    <cfRule type="containsText" dxfId="497" priority="694" operator="containsText" text="…">
      <formula>NOT(ISERROR(SEARCH("…",M118)))</formula>
    </cfRule>
  </conditionalFormatting>
  <conditionalFormatting sqref="M118">
    <cfRule type="containsText" dxfId="496" priority="693" operator="containsText" text="…">
      <formula>NOT(ISERROR(SEARCH("…",M118)))</formula>
    </cfRule>
  </conditionalFormatting>
  <conditionalFormatting sqref="M119">
    <cfRule type="containsText" dxfId="495" priority="692" operator="containsText" text="...">
      <formula>NOT(ISERROR(SEARCH("...",M119)))</formula>
    </cfRule>
  </conditionalFormatting>
  <conditionalFormatting sqref="M119">
    <cfRule type="containsText" dxfId="494" priority="691" operator="containsText" text="…">
      <formula>NOT(ISERROR(SEARCH("…",M119)))</formula>
    </cfRule>
  </conditionalFormatting>
  <conditionalFormatting sqref="M119">
    <cfRule type="containsText" dxfId="493" priority="690" operator="containsText" text="…">
      <formula>NOT(ISERROR(SEARCH("…",M119)))</formula>
    </cfRule>
  </conditionalFormatting>
  <conditionalFormatting sqref="M119">
    <cfRule type="containsText" dxfId="492" priority="689" operator="containsText" text="…">
      <formula>NOT(ISERROR(SEARCH("…",M119)))</formula>
    </cfRule>
  </conditionalFormatting>
  <conditionalFormatting sqref="M119">
    <cfRule type="containsText" dxfId="491" priority="688" operator="containsText" text="…">
      <formula>NOT(ISERROR(SEARCH("…",M119)))</formula>
    </cfRule>
  </conditionalFormatting>
  <conditionalFormatting sqref="M119">
    <cfRule type="containsText" dxfId="490" priority="687" operator="containsText" text="…">
      <formula>NOT(ISERROR(SEARCH("…",M119)))</formula>
    </cfRule>
  </conditionalFormatting>
  <conditionalFormatting sqref="M119">
    <cfRule type="containsText" dxfId="489" priority="685" operator="containsText" text="…">
      <formula>NOT(ISERROR(SEARCH("…",M119)))</formula>
    </cfRule>
  </conditionalFormatting>
  <conditionalFormatting sqref="M120">
    <cfRule type="containsText" dxfId="488" priority="684" operator="containsText" text="...">
      <formula>NOT(ISERROR(SEARCH("...",M120)))</formula>
    </cfRule>
  </conditionalFormatting>
  <conditionalFormatting sqref="M120">
    <cfRule type="containsText" dxfId="487" priority="683" operator="containsText" text="…">
      <formula>NOT(ISERROR(SEARCH("…",M120)))</formula>
    </cfRule>
  </conditionalFormatting>
  <conditionalFormatting sqref="M120">
    <cfRule type="containsText" dxfId="486" priority="682" operator="containsText" text="…">
      <formula>NOT(ISERROR(SEARCH("…",M120)))</formula>
    </cfRule>
  </conditionalFormatting>
  <conditionalFormatting sqref="M120">
    <cfRule type="containsText" dxfId="485" priority="681" operator="containsText" text="…">
      <formula>NOT(ISERROR(SEARCH("…",M120)))</formula>
    </cfRule>
  </conditionalFormatting>
  <conditionalFormatting sqref="M120">
    <cfRule type="containsText" dxfId="484" priority="680" operator="containsText" text="…">
      <formula>NOT(ISERROR(SEARCH("…",M120)))</formula>
    </cfRule>
  </conditionalFormatting>
  <conditionalFormatting sqref="M120">
    <cfRule type="containsText" dxfId="483" priority="679" operator="containsText" text="…">
      <formula>NOT(ISERROR(SEARCH("…",M120)))</formula>
    </cfRule>
  </conditionalFormatting>
  <conditionalFormatting sqref="M120">
    <cfRule type="containsText" dxfId="482" priority="678" operator="containsText" text="…">
      <formula>NOT(ISERROR(SEARCH("…",M120)))</formula>
    </cfRule>
  </conditionalFormatting>
  <conditionalFormatting sqref="M120">
    <cfRule type="containsText" dxfId="481" priority="677" operator="containsText" text="…">
      <formula>NOT(ISERROR(SEARCH("…",M120)))</formula>
    </cfRule>
  </conditionalFormatting>
  <conditionalFormatting sqref="M121">
    <cfRule type="containsText" dxfId="480" priority="676" operator="containsText" text="...">
      <formula>NOT(ISERROR(SEARCH("...",M121)))</formula>
    </cfRule>
  </conditionalFormatting>
  <conditionalFormatting sqref="M121">
    <cfRule type="containsText" dxfId="479" priority="675" operator="containsText" text="…">
      <formula>NOT(ISERROR(SEARCH("…",M121)))</formula>
    </cfRule>
  </conditionalFormatting>
  <conditionalFormatting sqref="M121">
    <cfRule type="containsText" dxfId="478" priority="674" operator="containsText" text="…">
      <formula>NOT(ISERROR(SEARCH("…",M121)))</formula>
    </cfRule>
  </conditionalFormatting>
  <conditionalFormatting sqref="M121">
    <cfRule type="containsText" dxfId="477" priority="673" operator="containsText" text="…">
      <formula>NOT(ISERROR(SEARCH("…",M121)))</formula>
    </cfRule>
  </conditionalFormatting>
  <conditionalFormatting sqref="M121">
    <cfRule type="containsText" dxfId="476" priority="672" operator="containsText" text="…">
      <formula>NOT(ISERROR(SEARCH("…",M121)))</formula>
    </cfRule>
  </conditionalFormatting>
  <conditionalFormatting sqref="M121">
    <cfRule type="containsText" dxfId="475" priority="671" operator="containsText" text="…">
      <formula>NOT(ISERROR(SEARCH("…",M121)))</formula>
    </cfRule>
  </conditionalFormatting>
  <conditionalFormatting sqref="M121">
    <cfRule type="containsText" dxfId="474" priority="670" operator="containsText" text="…">
      <formula>NOT(ISERROR(SEARCH("…",M121)))</formula>
    </cfRule>
  </conditionalFormatting>
  <conditionalFormatting sqref="M121">
    <cfRule type="containsText" dxfId="473" priority="669" operator="containsText" text="…">
      <formula>NOT(ISERROR(SEARCH("…",M121)))</formula>
    </cfRule>
  </conditionalFormatting>
  <conditionalFormatting sqref="M122">
    <cfRule type="containsText" dxfId="472" priority="668" operator="containsText" text="…">
      <formula>NOT(ISERROR(SEARCH("…",M122)))</formula>
    </cfRule>
  </conditionalFormatting>
  <conditionalFormatting sqref="M122">
    <cfRule type="containsText" dxfId="471" priority="667" operator="containsText" text="…">
      <formula>NOT(ISERROR(SEARCH("…",M122)))</formula>
    </cfRule>
  </conditionalFormatting>
  <conditionalFormatting sqref="M122">
    <cfRule type="containsText" dxfId="470" priority="666" operator="containsText" text="…">
      <formula>NOT(ISERROR(SEARCH("…",M122)))</formula>
    </cfRule>
  </conditionalFormatting>
  <conditionalFormatting sqref="M122">
    <cfRule type="containsText" dxfId="469" priority="665" operator="containsText" text="…">
      <formula>NOT(ISERROR(SEARCH("…",M122)))</formula>
    </cfRule>
  </conditionalFormatting>
  <conditionalFormatting sqref="M122">
    <cfRule type="containsText" dxfId="468" priority="664" operator="containsText" text="…">
      <formula>NOT(ISERROR(SEARCH("…",M122)))</formula>
    </cfRule>
  </conditionalFormatting>
  <conditionalFormatting sqref="M122">
    <cfRule type="containsText" dxfId="467" priority="663" operator="containsText" text="…">
      <formula>NOT(ISERROR(SEARCH("…",M122)))</formula>
    </cfRule>
  </conditionalFormatting>
  <conditionalFormatting sqref="M122">
    <cfRule type="containsText" dxfId="466" priority="662" operator="containsText" text="…">
      <formula>NOT(ISERROR(SEARCH("…",M122)))</formula>
    </cfRule>
  </conditionalFormatting>
  <conditionalFormatting sqref="M123">
    <cfRule type="containsText" dxfId="465" priority="661" operator="containsText" text="…">
      <formula>NOT(ISERROR(SEARCH("…",M123)))</formula>
    </cfRule>
  </conditionalFormatting>
  <conditionalFormatting sqref="M123">
    <cfRule type="containsText" dxfId="464" priority="660" operator="containsText" text="…">
      <formula>NOT(ISERROR(SEARCH("…",M123)))</formula>
    </cfRule>
  </conditionalFormatting>
  <conditionalFormatting sqref="M123">
    <cfRule type="containsText" dxfId="463" priority="659" operator="containsText" text="…">
      <formula>NOT(ISERROR(SEARCH("…",M123)))</formula>
    </cfRule>
  </conditionalFormatting>
  <conditionalFormatting sqref="M123">
    <cfRule type="containsText" dxfId="462" priority="658" operator="containsText" text="…">
      <formula>NOT(ISERROR(SEARCH("…",M123)))</formula>
    </cfRule>
  </conditionalFormatting>
  <conditionalFormatting sqref="M123">
    <cfRule type="containsText" dxfId="461" priority="657" operator="containsText" text="…">
      <formula>NOT(ISERROR(SEARCH("…",M123)))</formula>
    </cfRule>
  </conditionalFormatting>
  <conditionalFormatting sqref="M123">
    <cfRule type="containsText" dxfId="460" priority="656" operator="containsText" text="…">
      <formula>NOT(ISERROR(SEARCH("…",M123)))</formula>
    </cfRule>
  </conditionalFormatting>
  <conditionalFormatting sqref="M123">
    <cfRule type="containsText" dxfId="459" priority="655" operator="containsText" text="…">
      <formula>NOT(ISERROR(SEARCH("…",M123)))</formula>
    </cfRule>
  </conditionalFormatting>
  <conditionalFormatting sqref="M124">
    <cfRule type="containsText" dxfId="458" priority="654" operator="containsText" text="...">
      <formula>NOT(ISERROR(SEARCH("...",M124)))</formula>
    </cfRule>
  </conditionalFormatting>
  <conditionalFormatting sqref="M124">
    <cfRule type="containsText" dxfId="457" priority="653" operator="containsText" text="…">
      <formula>NOT(ISERROR(SEARCH("…",M124)))</formula>
    </cfRule>
  </conditionalFormatting>
  <conditionalFormatting sqref="M124">
    <cfRule type="containsText" dxfId="456" priority="652" operator="containsText" text="…">
      <formula>NOT(ISERROR(SEARCH("…",M124)))</formula>
    </cfRule>
  </conditionalFormatting>
  <conditionalFormatting sqref="M124">
    <cfRule type="containsText" dxfId="455" priority="651" operator="containsText" text="…">
      <formula>NOT(ISERROR(SEARCH("…",M124)))</formula>
    </cfRule>
  </conditionalFormatting>
  <conditionalFormatting sqref="M124">
    <cfRule type="containsText" dxfId="454" priority="650" operator="containsText" text="…">
      <formula>NOT(ISERROR(SEARCH("…",M124)))</formula>
    </cfRule>
  </conditionalFormatting>
  <conditionalFormatting sqref="M124">
    <cfRule type="containsText" dxfId="453" priority="649" operator="containsText" text="…">
      <formula>NOT(ISERROR(SEARCH("…",M124)))</formula>
    </cfRule>
  </conditionalFormatting>
  <conditionalFormatting sqref="M124">
    <cfRule type="containsText" dxfId="452" priority="648" operator="containsText" text="…">
      <formula>NOT(ISERROR(SEARCH("…",M124)))</formula>
    </cfRule>
  </conditionalFormatting>
  <conditionalFormatting sqref="M124">
    <cfRule type="containsText" dxfId="451" priority="647" operator="containsText" text="…">
      <formula>NOT(ISERROR(SEARCH("…",M124)))</formula>
    </cfRule>
  </conditionalFormatting>
  <conditionalFormatting sqref="M125">
    <cfRule type="containsText" dxfId="450" priority="646" operator="containsText" text="…">
      <formula>NOT(ISERROR(SEARCH("…",M125)))</formula>
    </cfRule>
  </conditionalFormatting>
  <conditionalFormatting sqref="M125">
    <cfRule type="containsText" dxfId="449" priority="645" operator="containsText" text="…">
      <formula>NOT(ISERROR(SEARCH("…",M125)))</formula>
    </cfRule>
  </conditionalFormatting>
  <conditionalFormatting sqref="M125">
    <cfRule type="containsText" dxfId="448" priority="644" operator="containsText" text="…">
      <formula>NOT(ISERROR(SEARCH("…",M125)))</formula>
    </cfRule>
  </conditionalFormatting>
  <conditionalFormatting sqref="M125">
    <cfRule type="containsText" dxfId="447" priority="642" operator="containsText" text="…">
      <formula>NOT(ISERROR(SEARCH("…",M125)))</formula>
    </cfRule>
  </conditionalFormatting>
  <conditionalFormatting sqref="M125">
    <cfRule type="containsText" dxfId="446" priority="641" operator="containsText" text="…">
      <formula>NOT(ISERROR(SEARCH("…",M125)))</formula>
    </cfRule>
  </conditionalFormatting>
  <conditionalFormatting sqref="M125">
    <cfRule type="containsText" dxfId="445" priority="640" operator="containsText" text="…">
      <formula>NOT(ISERROR(SEARCH("…",M125)))</formula>
    </cfRule>
  </conditionalFormatting>
  <conditionalFormatting sqref="M206:N206">
    <cfRule type="containsText" dxfId="444" priority="339" operator="containsText" text="…">
      <formula>NOT(ISERROR(SEARCH("…",M206)))</formula>
    </cfRule>
  </conditionalFormatting>
  <conditionalFormatting sqref="M207">
    <cfRule type="containsText" dxfId="443" priority="337" operator="containsText" text="…">
      <formula>NOT(ISERROR(SEARCH("…",M207)))</formula>
    </cfRule>
  </conditionalFormatting>
  <conditionalFormatting sqref="M209">
    <cfRule type="containsText" dxfId="442" priority="336" operator="containsText" text="…">
      <formula>NOT(ISERROR(SEARCH("…",M209)))</formula>
    </cfRule>
  </conditionalFormatting>
  <conditionalFormatting sqref="M126">
    <cfRule type="containsText" dxfId="441" priority="631" operator="containsText" text="...">
      <formula>NOT(ISERROR(SEARCH("...",M126)))</formula>
    </cfRule>
  </conditionalFormatting>
  <conditionalFormatting sqref="M126">
    <cfRule type="containsText" dxfId="440" priority="630" operator="containsText" text="…">
      <formula>NOT(ISERROR(SEARCH("…",M126)))</formula>
    </cfRule>
  </conditionalFormatting>
  <conditionalFormatting sqref="M126">
    <cfRule type="containsText" dxfId="439" priority="629" operator="containsText" text="…">
      <formula>NOT(ISERROR(SEARCH("…",M126)))</formula>
    </cfRule>
  </conditionalFormatting>
  <conditionalFormatting sqref="M126">
    <cfRule type="containsText" dxfId="438" priority="628" operator="containsText" text="…">
      <formula>NOT(ISERROR(SEARCH("…",M126)))</formula>
    </cfRule>
  </conditionalFormatting>
  <conditionalFormatting sqref="M126">
    <cfRule type="containsText" dxfId="437" priority="627" operator="containsText" text="…">
      <formula>NOT(ISERROR(SEARCH("…",M126)))</formula>
    </cfRule>
  </conditionalFormatting>
  <conditionalFormatting sqref="M126">
    <cfRule type="containsText" dxfId="436" priority="626" operator="containsText" text="…">
      <formula>NOT(ISERROR(SEARCH("…",M126)))</formula>
    </cfRule>
  </conditionalFormatting>
  <conditionalFormatting sqref="M126">
    <cfRule type="containsText" dxfId="435" priority="625" operator="containsText" text="…">
      <formula>NOT(ISERROR(SEARCH("…",M126)))</formula>
    </cfRule>
  </conditionalFormatting>
  <conditionalFormatting sqref="M126">
    <cfRule type="containsText" dxfId="434" priority="624" operator="containsText" text="…">
      <formula>NOT(ISERROR(SEARCH("…",M126)))</formula>
    </cfRule>
  </conditionalFormatting>
  <conditionalFormatting sqref="M127">
    <cfRule type="containsText" dxfId="433" priority="623" operator="containsText" text="...">
      <formula>NOT(ISERROR(SEARCH("...",M127)))</formula>
    </cfRule>
  </conditionalFormatting>
  <conditionalFormatting sqref="M127">
    <cfRule type="containsText" dxfId="432" priority="622" operator="containsText" text="…">
      <formula>NOT(ISERROR(SEARCH("…",M127)))</formula>
    </cfRule>
  </conditionalFormatting>
  <conditionalFormatting sqref="M127">
    <cfRule type="containsText" dxfId="431" priority="621" operator="containsText" text="…">
      <formula>NOT(ISERROR(SEARCH("…",M127)))</formula>
    </cfRule>
  </conditionalFormatting>
  <conditionalFormatting sqref="M127">
    <cfRule type="containsText" dxfId="430" priority="620" operator="containsText" text="…">
      <formula>NOT(ISERROR(SEARCH("…",M127)))</formula>
    </cfRule>
  </conditionalFormatting>
  <conditionalFormatting sqref="M127">
    <cfRule type="containsText" dxfId="429" priority="619" operator="containsText" text="…">
      <formula>NOT(ISERROR(SEARCH("…",M127)))</formula>
    </cfRule>
  </conditionalFormatting>
  <conditionalFormatting sqref="M127">
    <cfRule type="containsText" dxfId="428" priority="618" operator="containsText" text="…">
      <formula>NOT(ISERROR(SEARCH("…",M127)))</formula>
    </cfRule>
  </conditionalFormatting>
  <conditionalFormatting sqref="M127">
    <cfRule type="containsText" dxfId="427" priority="617" operator="containsText" text="…">
      <formula>NOT(ISERROR(SEARCH("…",M127)))</formula>
    </cfRule>
  </conditionalFormatting>
  <conditionalFormatting sqref="M127">
    <cfRule type="containsText" dxfId="426" priority="616" operator="containsText" text="…">
      <formula>NOT(ISERROR(SEARCH("…",M127)))</formula>
    </cfRule>
  </conditionalFormatting>
  <conditionalFormatting sqref="M128">
    <cfRule type="containsText" dxfId="425" priority="615" operator="containsText" text="...">
      <formula>NOT(ISERROR(SEARCH("...",M128)))</formula>
    </cfRule>
  </conditionalFormatting>
  <conditionalFormatting sqref="M128">
    <cfRule type="containsText" dxfId="424" priority="614" operator="containsText" text="…">
      <formula>NOT(ISERROR(SEARCH("…",M128)))</formula>
    </cfRule>
  </conditionalFormatting>
  <conditionalFormatting sqref="M128">
    <cfRule type="containsText" dxfId="423" priority="613" operator="containsText" text="…">
      <formula>NOT(ISERROR(SEARCH("…",M128)))</formula>
    </cfRule>
  </conditionalFormatting>
  <conditionalFormatting sqref="M128">
    <cfRule type="containsText" dxfId="422" priority="612" operator="containsText" text="…">
      <formula>NOT(ISERROR(SEARCH("…",M128)))</formula>
    </cfRule>
  </conditionalFormatting>
  <conditionalFormatting sqref="M128">
    <cfRule type="containsText" dxfId="421" priority="611" operator="containsText" text="…">
      <formula>NOT(ISERROR(SEARCH("…",M128)))</formula>
    </cfRule>
  </conditionalFormatting>
  <conditionalFormatting sqref="M128">
    <cfRule type="containsText" dxfId="420" priority="610" operator="containsText" text="…">
      <formula>NOT(ISERROR(SEARCH("…",M128)))</formula>
    </cfRule>
  </conditionalFormatting>
  <conditionalFormatting sqref="M128">
    <cfRule type="containsText" dxfId="419" priority="609" operator="containsText" text="…">
      <formula>NOT(ISERROR(SEARCH("…",M128)))</formula>
    </cfRule>
  </conditionalFormatting>
  <conditionalFormatting sqref="M128">
    <cfRule type="containsText" dxfId="418" priority="608" operator="containsText" text="…">
      <formula>NOT(ISERROR(SEARCH("…",M128)))</formula>
    </cfRule>
  </conditionalFormatting>
  <conditionalFormatting sqref="M213">
    <cfRule type="containsText" dxfId="417" priority="333" operator="containsText" text="...">
      <formula>NOT(ISERROR(SEARCH("...",M213)))</formula>
    </cfRule>
  </conditionalFormatting>
  <conditionalFormatting sqref="M163">
    <cfRule type="containsText" dxfId="416" priority="413" operator="containsText" text="...">
      <formula>NOT(ISERROR(SEARCH("...",M163)))</formula>
    </cfRule>
  </conditionalFormatting>
  <conditionalFormatting sqref="M167">
    <cfRule type="containsText" dxfId="415" priority="412" operator="containsText" text="...">
      <formula>NOT(ISERROR(SEARCH("...",M167)))</formula>
    </cfRule>
  </conditionalFormatting>
  <conditionalFormatting sqref="M167">
    <cfRule type="containsText" dxfId="414" priority="411" operator="containsText" text="…">
      <formula>NOT(ISERROR(SEARCH("…",M167)))</formula>
    </cfRule>
  </conditionalFormatting>
  <conditionalFormatting sqref="M167">
    <cfRule type="containsText" dxfId="413" priority="410" operator="containsText" text="…">
      <formula>NOT(ISERROR(SEARCH("…",M167)))</formula>
    </cfRule>
  </conditionalFormatting>
  <conditionalFormatting sqref="M167">
    <cfRule type="containsText" dxfId="412" priority="409" operator="containsText" text="…">
      <formula>NOT(ISERROR(SEARCH("…",M167)))</formula>
    </cfRule>
  </conditionalFormatting>
  <conditionalFormatting sqref="M167">
    <cfRule type="containsText" dxfId="411" priority="408" operator="containsText" text="…">
      <formula>NOT(ISERROR(SEARCH("…",M167)))</formula>
    </cfRule>
  </conditionalFormatting>
  <conditionalFormatting sqref="M167">
    <cfRule type="containsText" dxfId="410" priority="407" operator="containsText" text="…">
      <formula>NOT(ISERROR(SEARCH("…",M167)))</formula>
    </cfRule>
  </conditionalFormatting>
  <conditionalFormatting sqref="M167">
    <cfRule type="containsText" dxfId="409" priority="406" operator="containsText" text="…">
      <formula>NOT(ISERROR(SEARCH("…",M167)))</formula>
    </cfRule>
  </conditionalFormatting>
  <conditionalFormatting sqref="M167">
    <cfRule type="containsText" dxfId="408" priority="405" operator="containsText" text="…">
      <formula>NOT(ISERROR(SEARCH("…",M167)))</formula>
    </cfRule>
  </conditionalFormatting>
  <conditionalFormatting sqref="M168">
    <cfRule type="containsText" dxfId="407" priority="404" operator="containsText" text="...">
      <formula>NOT(ISERROR(SEARCH("...",M168)))</formula>
    </cfRule>
  </conditionalFormatting>
  <conditionalFormatting sqref="M168">
    <cfRule type="containsText" dxfId="406" priority="403" operator="containsText" text="…">
      <formula>NOT(ISERROR(SEARCH("…",M168)))</formula>
    </cfRule>
  </conditionalFormatting>
  <conditionalFormatting sqref="M168">
    <cfRule type="containsText" dxfId="405" priority="402" operator="containsText" text="…">
      <formula>NOT(ISERROR(SEARCH("…",M168)))</formula>
    </cfRule>
  </conditionalFormatting>
  <conditionalFormatting sqref="M168">
    <cfRule type="containsText" dxfId="404" priority="401" operator="containsText" text="…">
      <formula>NOT(ISERROR(SEARCH("…",M168)))</formula>
    </cfRule>
  </conditionalFormatting>
  <conditionalFormatting sqref="M168">
    <cfRule type="containsText" dxfId="403" priority="400" operator="containsText" text="…">
      <formula>NOT(ISERROR(SEARCH("…",M168)))</formula>
    </cfRule>
  </conditionalFormatting>
  <conditionalFormatting sqref="M168">
    <cfRule type="containsText" dxfId="402" priority="399" operator="containsText" text="…">
      <formula>NOT(ISERROR(SEARCH("…",M168)))</formula>
    </cfRule>
  </conditionalFormatting>
  <conditionalFormatting sqref="M168">
    <cfRule type="containsText" dxfId="401" priority="398" operator="containsText" text="…">
      <formula>NOT(ISERROR(SEARCH("…",M168)))</formula>
    </cfRule>
  </conditionalFormatting>
  <conditionalFormatting sqref="M168">
    <cfRule type="containsText" dxfId="400" priority="397" operator="containsText" text="…">
      <formula>NOT(ISERROR(SEARCH("…",M168)))</formula>
    </cfRule>
  </conditionalFormatting>
  <conditionalFormatting sqref="M169">
    <cfRule type="containsText" dxfId="399" priority="396" operator="containsText" text="...">
      <formula>NOT(ISERROR(SEARCH("...",M169)))</formula>
    </cfRule>
  </conditionalFormatting>
  <conditionalFormatting sqref="M169">
    <cfRule type="containsText" dxfId="398" priority="395" operator="containsText" text="…">
      <formula>NOT(ISERROR(SEARCH("…",M169)))</formula>
    </cfRule>
  </conditionalFormatting>
  <conditionalFormatting sqref="M169">
    <cfRule type="containsText" dxfId="397" priority="394" operator="containsText" text="…">
      <formula>NOT(ISERROR(SEARCH("…",M169)))</formula>
    </cfRule>
  </conditionalFormatting>
  <conditionalFormatting sqref="M169">
    <cfRule type="containsText" dxfId="396" priority="393" operator="containsText" text="…">
      <formula>NOT(ISERROR(SEARCH("…",M169)))</formula>
    </cfRule>
  </conditionalFormatting>
  <conditionalFormatting sqref="M169">
    <cfRule type="containsText" dxfId="395" priority="392" operator="containsText" text="…">
      <formula>NOT(ISERROR(SEARCH("…",M169)))</formula>
    </cfRule>
  </conditionalFormatting>
  <conditionalFormatting sqref="M169">
    <cfRule type="containsText" dxfId="394" priority="391" operator="containsText" text="…">
      <formula>NOT(ISERROR(SEARCH("…",M169)))</formula>
    </cfRule>
  </conditionalFormatting>
  <conditionalFormatting sqref="M169">
    <cfRule type="containsText" dxfId="393" priority="390" operator="containsText" text="…">
      <formula>NOT(ISERROR(SEARCH("…",M169)))</formula>
    </cfRule>
  </conditionalFormatting>
  <conditionalFormatting sqref="M169">
    <cfRule type="containsText" dxfId="392" priority="389" operator="containsText" text="…">
      <formula>NOT(ISERROR(SEARCH("…",M169)))</formula>
    </cfRule>
  </conditionalFormatting>
  <conditionalFormatting sqref="M170">
    <cfRule type="containsText" dxfId="391" priority="388" operator="containsText" text="...">
      <formula>NOT(ISERROR(SEARCH("...",M170)))</formula>
    </cfRule>
  </conditionalFormatting>
  <conditionalFormatting sqref="M170">
    <cfRule type="containsText" dxfId="390" priority="387" operator="containsText" text="…">
      <formula>NOT(ISERROR(SEARCH("…",M170)))</formula>
    </cfRule>
  </conditionalFormatting>
  <conditionalFormatting sqref="M170">
    <cfRule type="containsText" dxfId="389" priority="386" operator="containsText" text="…">
      <formula>NOT(ISERROR(SEARCH("…",M170)))</formula>
    </cfRule>
  </conditionalFormatting>
  <conditionalFormatting sqref="M170">
    <cfRule type="containsText" dxfId="388" priority="385" operator="containsText" text="…">
      <formula>NOT(ISERROR(SEARCH("…",M170)))</formula>
    </cfRule>
  </conditionalFormatting>
  <conditionalFormatting sqref="M170">
    <cfRule type="containsText" dxfId="387" priority="384" operator="containsText" text="…">
      <formula>NOT(ISERROR(SEARCH("…",M170)))</formula>
    </cfRule>
  </conditionalFormatting>
  <conditionalFormatting sqref="M170">
    <cfRule type="containsText" dxfId="386" priority="383" operator="containsText" text="…">
      <formula>NOT(ISERROR(SEARCH("…",M170)))</formula>
    </cfRule>
  </conditionalFormatting>
  <conditionalFormatting sqref="M170">
    <cfRule type="containsText" dxfId="385" priority="382" operator="containsText" text="…">
      <formula>NOT(ISERROR(SEARCH("…",M170)))</formula>
    </cfRule>
  </conditionalFormatting>
  <conditionalFormatting sqref="M170">
    <cfRule type="containsText" dxfId="384" priority="381" operator="containsText" text="…">
      <formula>NOT(ISERROR(SEARCH("…",M170)))</formula>
    </cfRule>
  </conditionalFormatting>
  <conditionalFormatting sqref="M177">
    <cfRule type="containsText" dxfId="383" priority="380" operator="containsText" text="...">
      <formula>NOT(ISERROR(SEARCH("...",M177)))</formula>
    </cfRule>
  </conditionalFormatting>
  <conditionalFormatting sqref="M177">
    <cfRule type="containsText" dxfId="382" priority="379" operator="containsText" text="…">
      <formula>NOT(ISERROR(SEARCH("…",M177)))</formula>
    </cfRule>
  </conditionalFormatting>
  <conditionalFormatting sqref="M177">
    <cfRule type="containsText" dxfId="381" priority="378" operator="containsText" text="…">
      <formula>NOT(ISERROR(SEARCH("…",M177)))</formula>
    </cfRule>
  </conditionalFormatting>
  <conditionalFormatting sqref="M177">
    <cfRule type="containsText" dxfId="380" priority="377" operator="containsText" text="…">
      <formula>NOT(ISERROR(SEARCH("…",M177)))</formula>
    </cfRule>
  </conditionalFormatting>
  <conditionalFormatting sqref="M177">
    <cfRule type="containsText" dxfId="379" priority="376" operator="containsText" text="…">
      <formula>NOT(ISERROR(SEARCH("…",M177)))</formula>
    </cfRule>
  </conditionalFormatting>
  <conditionalFormatting sqref="M177">
    <cfRule type="containsText" dxfId="378" priority="375" operator="containsText" text="…">
      <formula>NOT(ISERROR(SEARCH("…",M177)))</formula>
    </cfRule>
  </conditionalFormatting>
  <conditionalFormatting sqref="M177">
    <cfRule type="containsText" dxfId="377" priority="374" operator="containsText" text="…">
      <formula>NOT(ISERROR(SEARCH("…",M177)))</formula>
    </cfRule>
  </conditionalFormatting>
  <conditionalFormatting sqref="M177">
    <cfRule type="containsText" dxfId="376" priority="373" operator="containsText" text="…">
      <formula>NOT(ISERROR(SEARCH("…",M177)))</formula>
    </cfRule>
  </conditionalFormatting>
  <conditionalFormatting sqref="M180">
    <cfRule type="containsText" dxfId="375" priority="372" operator="containsText" text="...">
      <formula>NOT(ISERROR(SEARCH("...",M180)))</formula>
    </cfRule>
  </conditionalFormatting>
  <conditionalFormatting sqref="M181">
    <cfRule type="containsText" dxfId="374" priority="371" operator="containsText" text="...">
      <formula>NOT(ISERROR(SEARCH("...",M181)))</formula>
    </cfRule>
  </conditionalFormatting>
  <conditionalFormatting sqref="M182">
    <cfRule type="containsText" dxfId="373" priority="370" operator="containsText" text="...">
      <formula>NOT(ISERROR(SEARCH("...",M182)))</formula>
    </cfRule>
  </conditionalFormatting>
  <conditionalFormatting sqref="M185">
    <cfRule type="containsText" dxfId="372" priority="369" operator="containsText" text="...">
      <formula>NOT(ISERROR(SEARCH("...",M185)))</formula>
    </cfRule>
  </conditionalFormatting>
  <conditionalFormatting sqref="M185">
    <cfRule type="containsText" dxfId="371" priority="368" operator="containsText" text="…">
      <formula>NOT(ISERROR(SEARCH("…",M185)))</formula>
    </cfRule>
  </conditionalFormatting>
  <conditionalFormatting sqref="M186">
    <cfRule type="containsText" dxfId="370" priority="367" operator="containsText" text="…">
      <formula>NOT(ISERROR(SEARCH("…",M186)))</formula>
    </cfRule>
  </conditionalFormatting>
  <conditionalFormatting sqref="M187">
    <cfRule type="containsText" dxfId="369" priority="366" operator="containsText" text="...">
      <formula>NOT(ISERROR(SEARCH("...",M187)))</formula>
    </cfRule>
  </conditionalFormatting>
  <conditionalFormatting sqref="M187">
    <cfRule type="containsText" dxfId="368" priority="365" operator="containsText" text="…">
      <formula>NOT(ISERROR(SEARCH("…",M187)))</formula>
    </cfRule>
  </conditionalFormatting>
  <conditionalFormatting sqref="M188">
    <cfRule type="containsText" dxfId="367" priority="364" operator="containsText" text="...">
      <formula>NOT(ISERROR(SEARCH("...",M188)))</formula>
    </cfRule>
  </conditionalFormatting>
  <conditionalFormatting sqref="M188">
    <cfRule type="containsText" dxfId="366" priority="363" operator="containsText" text="…">
      <formula>NOT(ISERROR(SEARCH("…",M188)))</formula>
    </cfRule>
  </conditionalFormatting>
  <conditionalFormatting sqref="M189">
    <cfRule type="containsText" dxfId="365" priority="362" operator="containsText" text="…">
      <formula>NOT(ISERROR(SEARCH("…",M189)))</formula>
    </cfRule>
  </conditionalFormatting>
  <conditionalFormatting sqref="M190">
    <cfRule type="containsText" dxfId="364" priority="361" operator="containsText" text="...">
      <formula>NOT(ISERROR(SEARCH("...",M190)))</formula>
    </cfRule>
  </conditionalFormatting>
  <conditionalFormatting sqref="M190">
    <cfRule type="containsText" dxfId="363" priority="360" operator="containsText" text="…">
      <formula>NOT(ISERROR(SEARCH("…",M190)))</formula>
    </cfRule>
  </conditionalFormatting>
  <conditionalFormatting sqref="M191">
    <cfRule type="containsText" dxfId="362" priority="359" operator="containsText" text="...">
      <formula>NOT(ISERROR(SEARCH("...",M191)))</formula>
    </cfRule>
  </conditionalFormatting>
  <conditionalFormatting sqref="M191">
    <cfRule type="containsText" dxfId="361" priority="358" operator="containsText" text="…">
      <formula>NOT(ISERROR(SEARCH("…",M191)))</formula>
    </cfRule>
  </conditionalFormatting>
  <conditionalFormatting sqref="M192">
    <cfRule type="containsText" dxfId="360" priority="357" operator="containsText" text="...">
      <formula>NOT(ISERROR(SEARCH("...",M192)))</formula>
    </cfRule>
  </conditionalFormatting>
  <conditionalFormatting sqref="M192">
    <cfRule type="containsText" dxfId="359" priority="356" operator="containsText" text="…">
      <formula>NOT(ISERROR(SEARCH("…",M192)))</formula>
    </cfRule>
  </conditionalFormatting>
  <conditionalFormatting sqref="M196">
    <cfRule type="containsText" dxfId="358" priority="355" operator="containsText" text="...">
      <formula>NOT(ISERROR(SEARCH("...",M196)))</formula>
    </cfRule>
  </conditionalFormatting>
  <conditionalFormatting sqref="M196">
    <cfRule type="containsText" dxfId="357" priority="354" operator="containsText" text="…">
      <formula>NOT(ISERROR(SEARCH("…",M196)))</formula>
    </cfRule>
  </conditionalFormatting>
  <conditionalFormatting sqref="M198">
    <cfRule type="containsText" dxfId="356" priority="353" operator="containsText" text="...">
      <formula>NOT(ISERROR(SEARCH("...",M198)))</formula>
    </cfRule>
  </conditionalFormatting>
  <conditionalFormatting sqref="M198">
    <cfRule type="containsText" dxfId="355" priority="352" operator="containsText" text="…">
      <formula>NOT(ISERROR(SEARCH("…",M198)))</formula>
    </cfRule>
  </conditionalFormatting>
  <conditionalFormatting sqref="M199">
    <cfRule type="containsText" dxfId="354" priority="351" operator="containsText" text="...">
      <formula>NOT(ISERROR(SEARCH("...",M199)))</formula>
    </cfRule>
  </conditionalFormatting>
  <conditionalFormatting sqref="M199">
    <cfRule type="containsText" dxfId="353" priority="350" operator="containsText" text="…">
      <formula>NOT(ISERROR(SEARCH("…",M199)))</formula>
    </cfRule>
  </conditionalFormatting>
  <conditionalFormatting sqref="M200">
    <cfRule type="containsText" dxfId="352" priority="349" operator="containsText" text="...">
      <formula>NOT(ISERROR(SEARCH("...",M200)))</formula>
    </cfRule>
  </conditionalFormatting>
  <conditionalFormatting sqref="M200">
    <cfRule type="containsText" dxfId="351" priority="348" operator="containsText" text="…">
      <formula>NOT(ISERROR(SEARCH("…",M200)))</formula>
    </cfRule>
  </conditionalFormatting>
  <conditionalFormatting sqref="M202">
    <cfRule type="containsText" dxfId="350" priority="347" operator="containsText" text="...">
      <formula>NOT(ISERROR(SEARCH("...",M202)))</formula>
    </cfRule>
  </conditionalFormatting>
  <conditionalFormatting sqref="M202">
    <cfRule type="containsText" dxfId="349" priority="346" operator="containsText" text="…">
      <formula>NOT(ISERROR(SEARCH("…",M202)))</formula>
    </cfRule>
  </conditionalFormatting>
  <conditionalFormatting sqref="M203">
    <cfRule type="containsText" dxfId="348" priority="345" operator="containsText" text="...">
      <formula>NOT(ISERROR(SEARCH("...",M203)))</formula>
    </cfRule>
  </conditionalFormatting>
  <conditionalFormatting sqref="M203">
    <cfRule type="containsText" dxfId="347" priority="344" operator="containsText" text="…">
      <formula>NOT(ISERROR(SEARCH("…",M203)))</formula>
    </cfRule>
  </conditionalFormatting>
  <conditionalFormatting sqref="M204">
    <cfRule type="containsText" dxfId="346" priority="343" operator="containsText" text="...">
      <formula>NOT(ISERROR(SEARCH("...",M204)))</formula>
    </cfRule>
  </conditionalFormatting>
  <conditionalFormatting sqref="M204">
    <cfRule type="containsText" dxfId="345" priority="342" operator="containsText" text="…">
      <formula>NOT(ISERROR(SEARCH("…",M204)))</formula>
    </cfRule>
  </conditionalFormatting>
  <conditionalFormatting sqref="M205">
    <cfRule type="containsText" dxfId="344" priority="341" operator="containsText" text="...">
      <formula>NOT(ISERROR(SEARCH("...",M205)))</formula>
    </cfRule>
  </conditionalFormatting>
  <conditionalFormatting sqref="M205">
    <cfRule type="containsText" dxfId="343" priority="340" operator="containsText" text="…">
      <formula>NOT(ISERROR(SEARCH("…",M205)))</formula>
    </cfRule>
  </conditionalFormatting>
  <conditionalFormatting sqref="M207">
    <cfRule type="containsText" dxfId="342" priority="338" operator="containsText" text="...">
      <formula>NOT(ISERROR(SEARCH("...",M207)))</formula>
    </cfRule>
  </conditionalFormatting>
  <conditionalFormatting sqref="M211">
    <cfRule type="containsText" dxfId="341" priority="335" operator="containsText" text="...">
      <formula>NOT(ISERROR(SEARCH("...",M211)))</formula>
    </cfRule>
  </conditionalFormatting>
  <conditionalFormatting sqref="M212">
    <cfRule type="containsText" dxfId="340" priority="334" operator="containsText" text="...">
      <formula>NOT(ISERROR(SEARCH("...",M212)))</formula>
    </cfRule>
  </conditionalFormatting>
  <conditionalFormatting sqref="E175">
    <cfRule type="colorScale" priority="332">
      <colorScale>
        <cfvo type="min"/>
        <cfvo type="percentile" val="50"/>
        <cfvo type="max"/>
        <color rgb="FFF8696B"/>
        <color rgb="FFFFEB84"/>
        <color rgb="FF63BE7B"/>
      </colorScale>
    </cfRule>
  </conditionalFormatting>
  <conditionalFormatting sqref="M130:M145">
    <cfRule type="containsText" dxfId="339" priority="327" operator="containsText" text="...">
      <formula>NOT(ISERROR(SEARCH("...",M130)))</formula>
    </cfRule>
  </conditionalFormatting>
  <conditionalFormatting sqref="M130:M145">
    <cfRule type="containsText" dxfId="338" priority="326" operator="containsText" text="…">
      <formula>NOT(ISERROR(SEARCH("…",M130)))</formula>
    </cfRule>
  </conditionalFormatting>
  <conditionalFormatting sqref="M130:M145">
    <cfRule type="containsText" dxfId="337" priority="325" operator="containsText" text="…">
      <formula>NOT(ISERROR(SEARCH("…",M130)))</formula>
    </cfRule>
  </conditionalFormatting>
  <conditionalFormatting sqref="M130:M145">
    <cfRule type="containsText" dxfId="336" priority="324" operator="containsText" text="…">
      <formula>NOT(ISERROR(SEARCH("…",M130)))</formula>
    </cfRule>
  </conditionalFormatting>
  <conditionalFormatting sqref="M130:M145">
    <cfRule type="containsText" dxfId="335" priority="323" operator="containsText" text="…">
      <formula>NOT(ISERROR(SEARCH("…",M130)))</formula>
    </cfRule>
  </conditionalFormatting>
  <conditionalFormatting sqref="M130:M145">
    <cfRule type="containsText" dxfId="334" priority="322" operator="containsText" text="…">
      <formula>NOT(ISERROR(SEARCH("…",M130)))</formula>
    </cfRule>
  </conditionalFormatting>
  <conditionalFormatting sqref="M130:M145">
    <cfRule type="containsText" dxfId="333" priority="321" operator="containsText" text="…">
      <formula>NOT(ISERROR(SEARCH("…",M130)))</formula>
    </cfRule>
  </conditionalFormatting>
  <conditionalFormatting sqref="M130:M145">
    <cfRule type="containsText" dxfId="332" priority="320" operator="containsText" text="…">
      <formula>NOT(ISERROR(SEARCH("…",M130)))</formula>
    </cfRule>
  </conditionalFormatting>
  <conditionalFormatting sqref="M130:M145">
    <cfRule type="containsText" dxfId="331" priority="319" operator="containsText" text="…">
      <formula>NOT(ISERROR(SEARCH("…",M130)))</formula>
    </cfRule>
  </conditionalFormatting>
  <conditionalFormatting sqref="M130:M145">
    <cfRule type="containsText" dxfId="330" priority="318" operator="containsText" text="…">
      <formula>NOT(ISERROR(SEARCH("…",M130)))</formula>
    </cfRule>
  </conditionalFormatting>
  <conditionalFormatting sqref="M130:M145">
    <cfRule type="containsText" dxfId="329" priority="317" operator="containsText" text="…">
      <formula>NOT(ISERROR(SEARCH("…",M130)))</formula>
    </cfRule>
  </conditionalFormatting>
  <conditionalFormatting sqref="M130:M145">
    <cfRule type="containsText" dxfId="328" priority="316" operator="containsText" text="…">
      <formula>NOT(ISERROR(SEARCH("…",M130)))</formula>
    </cfRule>
  </conditionalFormatting>
  <conditionalFormatting sqref="M152">
    <cfRule type="containsText" dxfId="327" priority="315" operator="containsText" text="...">
      <formula>NOT(ISERROR(SEARCH("...",M152)))</formula>
    </cfRule>
  </conditionalFormatting>
  <conditionalFormatting sqref="M158">
    <cfRule type="containsText" dxfId="326" priority="314" operator="containsText" text="...">
      <formula>NOT(ISERROR(SEARCH("...",M158)))</formula>
    </cfRule>
  </conditionalFormatting>
  <conditionalFormatting sqref="C255">
    <cfRule type="cellIs" dxfId="325" priority="312" operator="equal">
      <formula>0</formula>
    </cfRule>
  </conditionalFormatting>
  <conditionalFormatting sqref="N195">
    <cfRule type="containsText" dxfId="324" priority="311" operator="containsText" text="…">
      <formula>NOT(ISERROR(SEARCH("…",N195)))</formula>
    </cfRule>
  </conditionalFormatting>
  <conditionalFormatting sqref="N195">
    <cfRule type="containsText" dxfId="323" priority="310" operator="containsText" text="…">
      <formula>NOT(ISERROR(SEARCH("…",N195)))</formula>
    </cfRule>
  </conditionalFormatting>
  <conditionalFormatting sqref="N195">
    <cfRule type="containsText" dxfId="322" priority="309" operator="containsText" text="…">
      <formula>NOT(ISERROR(SEARCH("…",N195)))</formula>
    </cfRule>
  </conditionalFormatting>
  <conditionalFormatting sqref="N195">
    <cfRule type="containsText" dxfId="321" priority="308" operator="containsText" text="…">
      <formula>NOT(ISERROR(SEARCH("…",N195)))</formula>
    </cfRule>
  </conditionalFormatting>
  <conditionalFormatting sqref="N195">
    <cfRule type="containsText" dxfId="320" priority="307" operator="containsText" text="…">
      <formula>NOT(ISERROR(SEARCH("…",N195)))</formula>
    </cfRule>
  </conditionalFormatting>
  <conditionalFormatting sqref="N195">
    <cfRule type="containsText" dxfId="319" priority="306" operator="containsText" text="…">
      <formula>NOT(ISERROR(SEARCH("…",N195)))</formula>
    </cfRule>
  </conditionalFormatting>
  <conditionalFormatting sqref="N195">
    <cfRule type="containsText" dxfId="318" priority="305" operator="containsText" text="…">
      <formula>NOT(ISERROR(SEARCH("…",N195)))</formula>
    </cfRule>
  </conditionalFormatting>
  <conditionalFormatting sqref="N195">
    <cfRule type="containsText" dxfId="317" priority="304" operator="containsText" text="…">
      <formula>NOT(ISERROR(SEARCH("…",N195)))</formula>
    </cfRule>
  </conditionalFormatting>
  <conditionalFormatting sqref="N195">
    <cfRule type="containsText" dxfId="316" priority="303" operator="containsText" text="…">
      <formula>NOT(ISERROR(SEARCH("…",N195)))</formula>
    </cfRule>
  </conditionalFormatting>
  <conditionalFormatting sqref="N195">
    <cfRule type="containsText" dxfId="315" priority="302" operator="containsText" text="…">
      <formula>NOT(ISERROR(SEARCH("…",N195)))</formula>
    </cfRule>
  </conditionalFormatting>
  <conditionalFormatting sqref="N195">
    <cfRule type="containsText" dxfId="314" priority="301" operator="containsText" text="…">
      <formula>NOT(ISERROR(SEARCH("…",N195)))</formula>
    </cfRule>
  </conditionalFormatting>
  <conditionalFormatting sqref="N195">
    <cfRule type="containsText" dxfId="313" priority="300" operator="containsText" text="…">
      <formula>NOT(ISERROR(SEARCH("…",N195)))</formula>
    </cfRule>
  </conditionalFormatting>
  <conditionalFormatting sqref="N194">
    <cfRule type="containsText" dxfId="312" priority="299" operator="containsText" text="…">
      <formula>NOT(ISERROR(SEARCH("…",N194)))</formula>
    </cfRule>
  </conditionalFormatting>
  <conditionalFormatting sqref="N194">
    <cfRule type="containsText" dxfId="311" priority="298" operator="containsText" text="…">
      <formula>NOT(ISERROR(SEARCH("…",N194)))</formula>
    </cfRule>
  </conditionalFormatting>
  <conditionalFormatting sqref="N194">
    <cfRule type="containsText" dxfId="310" priority="297" operator="containsText" text="…">
      <formula>NOT(ISERROR(SEARCH("…",N194)))</formula>
    </cfRule>
  </conditionalFormatting>
  <conditionalFormatting sqref="N194">
    <cfRule type="containsText" dxfId="309" priority="296" operator="containsText" text="…">
      <formula>NOT(ISERROR(SEARCH("…",N194)))</formula>
    </cfRule>
  </conditionalFormatting>
  <conditionalFormatting sqref="N194">
    <cfRule type="containsText" dxfId="308" priority="295" operator="containsText" text="…">
      <formula>NOT(ISERROR(SEARCH("…",N194)))</formula>
    </cfRule>
  </conditionalFormatting>
  <conditionalFormatting sqref="N194">
    <cfRule type="containsText" dxfId="307" priority="294" operator="containsText" text="…">
      <formula>NOT(ISERROR(SEARCH("…",N194)))</formula>
    </cfRule>
  </conditionalFormatting>
  <conditionalFormatting sqref="N194">
    <cfRule type="containsText" dxfId="306" priority="293" operator="containsText" text="…">
      <formula>NOT(ISERROR(SEARCH("…",N194)))</formula>
    </cfRule>
  </conditionalFormatting>
  <conditionalFormatting sqref="N194">
    <cfRule type="containsText" dxfId="305" priority="292" operator="containsText" text="…">
      <formula>NOT(ISERROR(SEARCH("…",N194)))</formula>
    </cfRule>
  </conditionalFormatting>
  <conditionalFormatting sqref="N194">
    <cfRule type="containsText" dxfId="304" priority="291" operator="containsText" text="…">
      <formula>NOT(ISERROR(SEARCH("…",N194)))</formula>
    </cfRule>
  </conditionalFormatting>
  <conditionalFormatting sqref="N194">
    <cfRule type="containsText" dxfId="303" priority="290" operator="containsText" text="…">
      <formula>NOT(ISERROR(SEARCH("…",N194)))</formula>
    </cfRule>
  </conditionalFormatting>
  <conditionalFormatting sqref="N194">
    <cfRule type="containsText" dxfId="302" priority="289" operator="containsText" text="…">
      <formula>NOT(ISERROR(SEARCH("…",N194)))</formula>
    </cfRule>
  </conditionalFormatting>
  <conditionalFormatting sqref="N194">
    <cfRule type="containsText" dxfId="301" priority="288" operator="containsText" text="…">
      <formula>NOT(ISERROR(SEARCH("…",N194)))</formula>
    </cfRule>
  </conditionalFormatting>
  <conditionalFormatting sqref="N194">
    <cfRule type="containsText" dxfId="300" priority="287" operator="containsText" text="…">
      <formula>NOT(ISERROR(SEARCH("…",N194)))</formula>
    </cfRule>
  </conditionalFormatting>
  <conditionalFormatting sqref="N194">
    <cfRule type="containsText" dxfId="299" priority="286" operator="containsText" text="…">
      <formula>NOT(ISERROR(SEARCH("…",N194)))</formula>
    </cfRule>
  </conditionalFormatting>
  <conditionalFormatting sqref="N194">
    <cfRule type="containsText" dxfId="298" priority="285" operator="containsText" text="…">
      <formula>NOT(ISERROR(SEARCH("…",N194)))</formula>
    </cfRule>
  </conditionalFormatting>
  <conditionalFormatting sqref="N194">
    <cfRule type="containsText" dxfId="297" priority="284" operator="containsText" text="…">
      <formula>NOT(ISERROR(SEARCH("…",N194)))</formula>
    </cfRule>
  </conditionalFormatting>
  <conditionalFormatting sqref="N194">
    <cfRule type="containsText" dxfId="296" priority="283" operator="containsText" text="…">
      <formula>NOT(ISERROR(SEARCH("…",N194)))</formula>
    </cfRule>
  </conditionalFormatting>
  <conditionalFormatting sqref="N194">
    <cfRule type="containsText" dxfId="295" priority="282" operator="containsText" text="…">
      <formula>NOT(ISERROR(SEARCH("…",N194)))</formula>
    </cfRule>
  </conditionalFormatting>
  <conditionalFormatting sqref="N194">
    <cfRule type="containsText" dxfId="294" priority="281" operator="containsText" text="…">
      <formula>NOT(ISERROR(SEARCH("…",N194)))</formula>
    </cfRule>
  </conditionalFormatting>
  <conditionalFormatting sqref="N181">
    <cfRule type="containsText" dxfId="293" priority="280" operator="containsText" text="...">
      <formula>NOT(ISERROR(SEARCH("...",N181)))</formula>
    </cfRule>
  </conditionalFormatting>
  <conditionalFormatting sqref="N181">
    <cfRule type="containsText" dxfId="292" priority="279" operator="containsText" text="…">
      <formula>NOT(ISERROR(SEARCH("…",N181)))</formula>
    </cfRule>
  </conditionalFormatting>
  <conditionalFormatting sqref="N181">
    <cfRule type="containsText" dxfId="291" priority="278" operator="containsText" text="…">
      <formula>NOT(ISERROR(SEARCH("…",N181)))</formula>
    </cfRule>
  </conditionalFormatting>
  <conditionalFormatting sqref="N181">
    <cfRule type="containsText" dxfId="290" priority="277" operator="containsText" text="…">
      <formula>NOT(ISERROR(SEARCH("…",N181)))</formula>
    </cfRule>
  </conditionalFormatting>
  <conditionalFormatting sqref="N181">
    <cfRule type="containsText" dxfId="289" priority="276" operator="containsText" text="…">
      <formula>NOT(ISERROR(SEARCH("…",N181)))</formula>
    </cfRule>
  </conditionalFormatting>
  <conditionalFormatting sqref="N181">
    <cfRule type="containsText" dxfId="288" priority="275" operator="containsText" text="…">
      <formula>NOT(ISERROR(SEARCH("…",N181)))</formula>
    </cfRule>
  </conditionalFormatting>
  <conditionalFormatting sqref="N181">
    <cfRule type="containsText" dxfId="287" priority="274" operator="containsText" text="…">
      <formula>NOT(ISERROR(SEARCH("…",N181)))</formula>
    </cfRule>
  </conditionalFormatting>
  <conditionalFormatting sqref="N181">
    <cfRule type="containsText" dxfId="286" priority="273" operator="containsText" text="…">
      <formula>NOT(ISERROR(SEARCH("…",N181)))</formula>
    </cfRule>
  </conditionalFormatting>
  <conditionalFormatting sqref="N181">
    <cfRule type="containsText" dxfId="285" priority="272" operator="containsText" text="…">
      <formula>NOT(ISERROR(SEARCH("…",N181)))</formula>
    </cfRule>
  </conditionalFormatting>
  <conditionalFormatting sqref="N181">
    <cfRule type="containsText" dxfId="284" priority="271" operator="containsText" text="…">
      <formula>NOT(ISERROR(SEARCH("…",N181)))</formula>
    </cfRule>
  </conditionalFormatting>
  <conditionalFormatting sqref="N181">
    <cfRule type="containsText" dxfId="283" priority="270" operator="containsText" text="…">
      <formula>NOT(ISERROR(SEARCH("…",N181)))</formula>
    </cfRule>
  </conditionalFormatting>
  <conditionalFormatting sqref="N181">
    <cfRule type="containsText" dxfId="282" priority="269" operator="containsText" text="…">
      <formula>NOT(ISERROR(SEARCH("…",N181)))</formula>
    </cfRule>
  </conditionalFormatting>
  <conditionalFormatting sqref="N181">
    <cfRule type="containsText" dxfId="281" priority="268" operator="containsText" text="…">
      <formula>NOT(ISERROR(SEARCH("…",N181)))</formula>
    </cfRule>
  </conditionalFormatting>
  <conditionalFormatting sqref="N174">
    <cfRule type="containsText" dxfId="280" priority="267" operator="containsText" text="...">
      <formula>NOT(ISERROR(SEARCH("...",N174)))</formula>
    </cfRule>
  </conditionalFormatting>
  <conditionalFormatting sqref="N174">
    <cfRule type="containsText" dxfId="279" priority="266" operator="containsText" text="…">
      <formula>NOT(ISERROR(SEARCH("…",N174)))</formula>
    </cfRule>
  </conditionalFormatting>
  <conditionalFormatting sqref="N174">
    <cfRule type="containsText" dxfId="278" priority="265" operator="containsText" text="…">
      <formula>NOT(ISERROR(SEARCH("…",N174)))</formula>
    </cfRule>
  </conditionalFormatting>
  <conditionalFormatting sqref="N174">
    <cfRule type="containsText" dxfId="277" priority="264" operator="containsText" text="…">
      <formula>NOT(ISERROR(SEARCH("…",N174)))</formula>
    </cfRule>
  </conditionalFormatting>
  <conditionalFormatting sqref="N174">
    <cfRule type="containsText" dxfId="276" priority="263" operator="containsText" text="…">
      <formula>NOT(ISERROR(SEARCH("…",N174)))</formula>
    </cfRule>
  </conditionalFormatting>
  <conditionalFormatting sqref="N174">
    <cfRule type="containsText" dxfId="275" priority="262" operator="containsText" text="…">
      <formula>NOT(ISERROR(SEARCH("…",N174)))</formula>
    </cfRule>
  </conditionalFormatting>
  <conditionalFormatting sqref="N174">
    <cfRule type="containsText" dxfId="274" priority="261" operator="containsText" text="…">
      <formula>NOT(ISERROR(SEARCH("…",N174)))</formula>
    </cfRule>
  </conditionalFormatting>
  <conditionalFormatting sqref="N174">
    <cfRule type="containsText" dxfId="273" priority="260" operator="containsText" text="…">
      <formula>NOT(ISERROR(SEARCH("…",N174)))</formula>
    </cfRule>
  </conditionalFormatting>
  <conditionalFormatting sqref="N174">
    <cfRule type="containsText" dxfId="272" priority="259" operator="containsText" text="…">
      <formula>NOT(ISERROR(SEARCH("…",N174)))</formula>
    </cfRule>
  </conditionalFormatting>
  <conditionalFormatting sqref="N174">
    <cfRule type="containsText" dxfId="271" priority="258" operator="containsText" text="…">
      <formula>NOT(ISERROR(SEARCH("…",N174)))</formula>
    </cfRule>
  </conditionalFormatting>
  <conditionalFormatting sqref="N174">
    <cfRule type="containsText" dxfId="270" priority="257" operator="containsText" text="…">
      <formula>NOT(ISERROR(SEARCH("…",N174)))</formula>
    </cfRule>
  </conditionalFormatting>
  <conditionalFormatting sqref="N174">
    <cfRule type="containsText" dxfId="269" priority="256" operator="containsText" text="…">
      <formula>NOT(ISERROR(SEARCH("…",N174)))</formula>
    </cfRule>
  </conditionalFormatting>
  <conditionalFormatting sqref="N174">
    <cfRule type="containsText" dxfId="268" priority="255" operator="containsText" text="…">
      <formula>NOT(ISERROR(SEARCH("…",N174)))</formula>
    </cfRule>
  </conditionalFormatting>
  <conditionalFormatting sqref="N173">
    <cfRule type="containsText" dxfId="267" priority="254" operator="containsText" text="…">
      <formula>NOT(ISERROR(SEARCH("…",N173)))</formula>
    </cfRule>
  </conditionalFormatting>
  <conditionalFormatting sqref="N173">
    <cfRule type="containsText" dxfId="266" priority="253" operator="containsText" text="…">
      <formula>NOT(ISERROR(SEARCH("…",N173)))</formula>
    </cfRule>
  </conditionalFormatting>
  <conditionalFormatting sqref="N173">
    <cfRule type="containsText" dxfId="265" priority="252" operator="containsText" text="…">
      <formula>NOT(ISERROR(SEARCH("…",N173)))</formula>
    </cfRule>
  </conditionalFormatting>
  <conditionalFormatting sqref="N173">
    <cfRule type="containsText" dxfId="264" priority="251" operator="containsText" text="…">
      <formula>NOT(ISERROR(SEARCH("…",N173)))</formula>
    </cfRule>
  </conditionalFormatting>
  <conditionalFormatting sqref="N173">
    <cfRule type="containsText" dxfId="263" priority="250" operator="containsText" text="…">
      <formula>NOT(ISERROR(SEARCH("…",N173)))</formula>
    </cfRule>
  </conditionalFormatting>
  <conditionalFormatting sqref="N173">
    <cfRule type="containsText" dxfId="262" priority="249" operator="containsText" text="…">
      <formula>NOT(ISERROR(SEARCH("…",N173)))</formula>
    </cfRule>
  </conditionalFormatting>
  <conditionalFormatting sqref="N173">
    <cfRule type="containsText" dxfId="261" priority="248" operator="containsText" text="…">
      <formula>NOT(ISERROR(SEARCH("…",N173)))</formula>
    </cfRule>
  </conditionalFormatting>
  <conditionalFormatting sqref="N173">
    <cfRule type="containsText" dxfId="260" priority="247" operator="containsText" text="…">
      <formula>NOT(ISERROR(SEARCH("…",N173)))</formula>
    </cfRule>
  </conditionalFormatting>
  <conditionalFormatting sqref="N173">
    <cfRule type="containsText" dxfId="259" priority="246" operator="containsText" text="…">
      <formula>NOT(ISERROR(SEARCH("…",N173)))</formula>
    </cfRule>
  </conditionalFormatting>
  <conditionalFormatting sqref="N173">
    <cfRule type="containsText" dxfId="258" priority="245" operator="containsText" text="…">
      <formula>NOT(ISERROR(SEARCH("…",N173)))</formula>
    </cfRule>
  </conditionalFormatting>
  <conditionalFormatting sqref="N173">
    <cfRule type="containsText" dxfId="257" priority="244" operator="containsText" text="…">
      <formula>NOT(ISERROR(SEARCH("…",N173)))</formula>
    </cfRule>
  </conditionalFormatting>
  <conditionalFormatting sqref="N173">
    <cfRule type="containsText" dxfId="256" priority="243" operator="containsText" text="…">
      <formula>NOT(ISERROR(SEARCH("…",N173)))</formula>
    </cfRule>
  </conditionalFormatting>
  <conditionalFormatting sqref="N172">
    <cfRule type="containsText" dxfId="255" priority="242" operator="containsText" text="…">
      <formula>NOT(ISERROR(SEARCH("…",N172)))</formula>
    </cfRule>
  </conditionalFormatting>
  <conditionalFormatting sqref="N172">
    <cfRule type="containsText" dxfId="254" priority="241" operator="containsText" text="…">
      <formula>NOT(ISERROR(SEARCH("…",N172)))</formula>
    </cfRule>
  </conditionalFormatting>
  <conditionalFormatting sqref="N172">
    <cfRule type="containsText" dxfId="253" priority="240" operator="containsText" text="…">
      <formula>NOT(ISERROR(SEARCH("…",N172)))</formula>
    </cfRule>
  </conditionalFormatting>
  <conditionalFormatting sqref="N172">
    <cfRule type="containsText" dxfId="252" priority="239" operator="containsText" text="…">
      <formula>NOT(ISERROR(SEARCH("…",N172)))</formula>
    </cfRule>
  </conditionalFormatting>
  <conditionalFormatting sqref="N172">
    <cfRule type="containsText" dxfId="251" priority="238" operator="containsText" text="…">
      <formula>NOT(ISERROR(SEARCH("…",N172)))</formula>
    </cfRule>
  </conditionalFormatting>
  <conditionalFormatting sqref="N172">
    <cfRule type="containsText" dxfId="250" priority="237" operator="containsText" text="…">
      <formula>NOT(ISERROR(SEARCH("…",N172)))</formula>
    </cfRule>
  </conditionalFormatting>
  <conditionalFormatting sqref="N172">
    <cfRule type="containsText" dxfId="249" priority="236" operator="containsText" text="…">
      <formula>NOT(ISERROR(SEARCH("…",N172)))</formula>
    </cfRule>
  </conditionalFormatting>
  <conditionalFormatting sqref="N172">
    <cfRule type="containsText" dxfId="248" priority="235" operator="containsText" text="…">
      <formula>NOT(ISERROR(SEARCH("…",N172)))</formula>
    </cfRule>
  </conditionalFormatting>
  <conditionalFormatting sqref="N172">
    <cfRule type="containsText" dxfId="247" priority="234" operator="containsText" text="…">
      <formula>NOT(ISERROR(SEARCH("…",N172)))</formula>
    </cfRule>
  </conditionalFormatting>
  <conditionalFormatting sqref="N172">
    <cfRule type="containsText" dxfId="246" priority="233" operator="containsText" text="…">
      <formula>NOT(ISERROR(SEARCH("…",N172)))</formula>
    </cfRule>
  </conditionalFormatting>
  <conditionalFormatting sqref="N172">
    <cfRule type="containsText" dxfId="245" priority="232" operator="containsText" text="…">
      <formula>NOT(ISERROR(SEARCH("…",N172)))</formula>
    </cfRule>
  </conditionalFormatting>
  <conditionalFormatting sqref="N172">
    <cfRule type="containsText" dxfId="244" priority="231" operator="containsText" text="…">
      <formula>NOT(ISERROR(SEARCH("…",N172)))</formula>
    </cfRule>
  </conditionalFormatting>
  <conditionalFormatting sqref="N109">
    <cfRule type="containsText" dxfId="243" priority="230" operator="containsText" text="...">
      <formula>NOT(ISERROR(SEARCH("...",N109)))</formula>
    </cfRule>
  </conditionalFormatting>
  <conditionalFormatting sqref="N109">
    <cfRule type="containsText" dxfId="242" priority="229" operator="containsText" text="…">
      <formula>NOT(ISERROR(SEARCH("…",N109)))</formula>
    </cfRule>
  </conditionalFormatting>
  <conditionalFormatting sqref="N109">
    <cfRule type="containsText" dxfId="241" priority="228" operator="containsText" text="…">
      <formula>NOT(ISERROR(SEARCH("…",N109)))</formula>
    </cfRule>
  </conditionalFormatting>
  <conditionalFormatting sqref="N109">
    <cfRule type="containsText" dxfId="240" priority="227" operator="containsText" text="…">
      <formula>NOT(ISERROR(SEARCH("…",N109)))</formula>
    </cfRule>
  </conditionalFormatting>
  <conditionalFormatting sqref="N109">
    <cfRule type="containsText" dxfId="239" priority="226" operator="containsText" text="…">
      <formula>NOT(ISERROR(SEARCH("…",N109)))</formula>
    </cfRule>
  </conditionalFormatting>
  <conditionalFormatting sqref="N109">
    <cfRule type="containsText" dxfId="238" priority="225" operator="containsText" text="…">
      <formula>NOT(ISERROR(SEARCH("…",N109)))</formula>
    </cfRule>
  </conditionalFormatting>
  <conditionalFormatting sqref="N109">
    <cfRule type="containsText" dxfId="237" priority="224" operator="containsText" text="…">
      <formula>NOT(ISERROR(SEARCH("…",N109)))</formula>
    </cfRule>
  </conditionalFormatting>
  <conditionalFormatting sqref="N109">
    <cfRule type="containsText" dxfId="236" priority="223" operator="containsText" text="…">
      <formula>NOT(ISERROR(SEARCH("…",N109)))</formula>
    </cfRule>
  </conditionalFormatting>
  <conditionalFormatting sqref="N109">
    <cfRule type="containsText" dxfId="235" priority="222" operator="containsText" text="…">
      <formula>NOT(ISERROR(SEARCH("…",N109)))</formula>
    </cfRule>
  </conditionalFormatting>
  <conditionalFormatting sqref="N109">
    <cfRule type="containsText" dxfId="234" priority="221" operator="containsText" text="…">
      <formula>NOT(ISERROR(SEARCH("…",N109)))</formula>
    </cfRule>
  </conditionalFormatting>
  <conditionalFormatting sqref="N109">
    <cfRule type="containsText" dxfId="233" priority="220" operator="containsText" text="…">
      <formula>NOT(ISERROR(SEARCH("…",N109)))</formula>
    </cfRule>
  </conditionalFormatting>
  <conditionalFormatting sqref="N109">
    <cfRule type="containsText" dxfId="232" priority="219" operator="containsText" text="…">
      <formula>NOT(ISERROR(SEARCH("…",N109)))</formula>
    </cfRule>
  </conditionalFormatting>
  <conditionalFormatting sqref="N109">
    <cfRule type="containsText" dxfId="231" priority="218" operator="containsText" text="…">
      <formula>NOT(ISERROR(SEARCH("…",N109)))</formula>
    </cfRule>
  </conditionalFormatting>
  <conditionalFormatting sqref="N109">
    <cfRule type="containsText" dxfId="230" priority="217" operator="containsText" text="…">
      <formula>NOT(ISERROR(SEARCH("…",N109)))</formula>
    </cfRule>
  </conditionalFormatting>
  <conditionalFormatting sqref="N109">
    <cfRule type="containsText" dxfId="229" priority="216" operator="containsText" text="…">
      <formula>NOT(ISERROR(SEARCH("…",N109)))</formula>
    </cfRule>
  </conditionalFormatting>
  <conditionalFormatting sqref="N109">
    <cfRule type="containsText" dxfId="228" priority="215" operator="containsText" text="…">
      <formula>NOT(ISERROR(SEARCH("…",N109)))</formula>
    </cfRule>
  </conditionalFormatting>
  <conditionalFormatting sqref="N109">
    <cfRule type="containsText" dxfId="227" priority="214" operator="containsText" text="…">
      <formula>NOT(ISERROR(SEARCH("…",N109)))</formula>
    </cfRule>
  </conditionalFormatting>
  <conditionalFormatting sqref="N109">
    <cfRule type="containsText" dxfId="226" priority="213" operator="containsText" text="…">
      <formula>NOT(ISERROR(SEARCH("…",N109)))</formula>
    </cfRule>
  </conditionalFormatting>
  <conditionalFormatting sqref="N109">
    <cfRule type="containsText" dxfId="225" priority="212" operator="containsText" text="…">
      <formula>NOT(ISERROR(SEARCH("…",N109)))</formula>
    </cfRule>
  </conditionalFormatting>
  <conditionalFormatting sqref="N109">
    <cfRule type="containsText" dxfId="224" priority="211" operator="containsText" text="…">
      <formula>NOT(ISERROR(SEARCH("…",N109)))</formula>
    </cfRule>
  </conditionalFormatting>
  <conditionalFormatting sqref="N109">
    <cfRule type="containsText" dxfId="223" priority="210" operator="containsText" text="…">
      <formula>NOT(ISERROR(SEARCH("…",N109)))</formula>
    </cfRule>
  </conditionalFormatting>
  <conditionalFormatting sqref="N104">
    <cfRule type="containsText" dxfId="222" priority="209" operator="containsText" text="...">
      <formula>NOT(ISERROR(SEARCH("...",N104)))</formula>
    </cfRule>
  </conditionalFormatting>
  <conditionalFormatting sqref="N104">
    <cfRule type="containsText" dxfId="221" priority="208" operator="containsText" text="…">
      <formula>NOT(ISERROR(SEARCH("…",N104)))</formula>
    </cfRule>
  </conditionalFormatting>
  <conditionalFormatting sqref="N104">
    <cfRule type="containsText" dxfId="220" priority="207" operator="containsText" text="…">
      <formula>NOT(ISERROR(SEARCH("…",N104)))</formula>
    </cfRule>
  </conditionalFormatting>
  <conditionalFormatting sqref="N104">
    <cfRule type="containsText" dxfId="219" priority="206" operator="containsText" text="…">
      <formula>NOT(ISERROR(SEARCH("…",N104)))</formula>
    </cfRule>
  </conditionalFormatting>
  <conditionalFormatting sqref="N104">
    <cfRule type="containsText" dxfId="218" priority="205" operator="containsText" text="…">
      <formula>NOT(ISERROR(SEARCH("…",N104)))</formula>
    </cfRule>
  </conditionalFormatting>
  <conditionalFormatting sqref="N104">
    <cfRule type="containsText" dxfId="217" priority="204" operator="containsText" text="…">
      <formula>NOT(ISERROR(SEARCH("…",N104)))</formula>
    </cfRule>
  </conditionalFormatting>
  <conditionalFormatting sqref="N104">
    <cfRule type="containsText" dxfId="216" priority="203" operator="containsText" text="…">
      <formula>NOT(ISERROR(SEARCH("…",N104)))</formula>
    </cfRule>
  </conditionalFormatting>
  <conditionalFormatting sqref="N104">
    <cfRule type="containsText" dxfId="215" priority="202" operator="containsText" text="…">
      <formula>NOT(ISERROR(SEARCH("…",N104)))</formula>
    </cfRule>
  </conditionalFormatting>
  <conditionalFormatting sqref="N104">
    <cfRule type="containsText" dxfId="214" priority="201" operator="containsText" text="…">
      <formula>NOT(ISERROR(SEARCH("…",N104)))</formula>
    </cfRule>
  </conditionalFormatting>
  <conditionalFormatting sqref="N104">
    <cfRule type="containsText" dxfId="213" priority="200" operator="containsText" text="…">
      <formula>NOT(ISERROR(SEARCH("…",N104)))</formula>
    </cfRule>
  </conditionalFormatting>
  <conditionalFormatting sqref="N104">
    <cfRule type="containsText" dxfId="212" priority="199" operator="containsText" text="…">
      <formula>NOT(ISERROR(SEARCH("…",N104)))</formula>
    </cfRule>
  </conditionalFormatting>
  <conditionalFormatting sqref="N104">
    <cfRule type="containsText" dxfId="211" priority="198" operator="containsText" text="…">
      <formula>NOT(ISERROR(SEARCH("…",N104)))</formula>
    </cfRule>
  </conditionalFormatting>
  <conditionalFormatting sqref="N104">
    <cfRule type="containsText" dxfId="210" priority="197" operator="containsText" text="…">
      <formula>NOT(ISERROR(SEARCH("…",N104)))</formula>
    </cfRule>
  </conditionalFormatting>
  <conditionalFormatting sqref="N108">
    <cfRule type="containsText" dxfId="209" priority="196" operator="containsText" text="...">
      <formula>NOT(ISERROR(SEARCH("...",N108)))</formula>
    </cfRule>
  </conditionalFormatting>
  <conditionalFormatting sqref="N108">
    <cfRule type="containsText" dxfId="208" priority="195" operator="containsText" text="…">
      <formula>NOT(ISERROR(SEARCH("…",N108)))</formula>
    </cfRule>
  </conditionalFormatting>
  <conditionalFormatting sqref="N108">
    <cfRule type="containsText" dxfId="207" priority="194" operator="containsText" text="…">
      <formula>NOT(ISERROR(SEARCH("…",N108)))</formula>
    </cfRule>
  </conditionalFormatting>
  <conditionalFormatting sqref="N108">
    <cfRule type="containsText" dxfId="206" priority="193" operator="containsText" text="…">
      <formula>NOT(ISERROR(SEARCH("…",N108)))</formula>
    </cfRule>
  </conditionalFormatting>
  <conditionalFormatting sqref="N108">
    <cfRule type="containsText" dxfId="205" priority="192" operator="containsText" text="…">
      <formula>NOT(ISERROR(SEARCH("…",N108)))</formula>
    </cfRule>
  </conditionalFormatting>
  <conditionalFormatting sqref="N108">
    <cfRule type="containsText" dxfId="204" priority="191" operator="containsText" text="…">
      <formula>NOT(ISERROR(SEARCH("…",N108)))</formula>
    </cfRule>
  </conditionalFormatting>
  <conditionalFormatting sqref="N108">
    <cfRule type="containsText" dxfId="203" priority="190" operator="containsText" text="…">
      <formula>NOT(ISERROR(SEARCH("…",N108)))</formula>
    </cfRule>
  </conditionalFormatting>
  <conditionalFormatting sqref="N108">
    <cfRule type="containsText" dxfId="202" priority="189" operator="containsText" text="…">
      <formula>NOT(ISERROR(SEARCH("…",N108)))</formula>
    </cfRule>
  </conditionalFormatting>
  <conditionalFormatting sqref="N108">
    <cfRule type="containsText" dxfId="201" priority="188" operator="containsText" text="…">
      <formula>NOT(ISERROR(SEARCH("…",N108)))</formula>
    </cfRule>
  </conditionalFormatting>
  <conditionalFormatting sqref="N108">
    <cfRule type="containsText" dxfId="200" priority="187" operator="containsText" text="…">
      <formula>NOT(ISERROR(SEARCH("…",N108)))</formula>
    </cfRule>
  </conditionalFormatting>
  <conditionalFormatting sqref="N108">
    <cfRule type="containsText" dxfId="199" priority="186" operator="containsText" text="…">
      <formula>NOT(ISERROR(SEARCH("…",N108)))</formula>
    </cfRule>
  </conditionalFormatting>
  <conditionalFormatting sqref="N108">
    <cfRule type="containsText" dxfId="198" priority="185" operator="containsText" text="…">
      <formula>NOT(ISERROR(SEARCH("…",N108)))</formula>
    </cfRule>
  </conditionalFormatting>
  <conditionalFormatting sqref="N108">
    <cfRule type="containsText" dxfId="197" priority="184" operator="containsText" text="…">
      <formula>NOT(ISERROR(SEARCH("…",N108)))</formula>
    </cfRule>
  </conditionalFormatting>
  <conditionalFormatting sqref="N8:N9 N11:N13">
    <cfRule type="containsText" dxfId="196" priority="183" operator="containsText" text="...">
      <formula>NOT(ISERROR(SEARCH("...",N8)))</formula>
    </cfRule>
  </conditionalFormatting>
  <conditionalFormatting sqref="N11">
    <cfRule type="containsText" dxfId="195" priority="182" operator="containsText" text="…">
      <formula>NOT(ISERROR(SEARCH("…",N11)))</formula>
    </cfRule>
  </conditionalFormatting>
  <conditionalFormatting sqref="N13">
    <cfRule type="containsText" dxfId="194" priority="181" operator="containsText" text="…">
      <formula>NOT(ISERROR(SEARCH("…",N13)))</formula>
    </cfRule>
  </conditionalFormatting>
  <conditionalFormatting sqref="N10">
    <cfRule type="containsText" dxfId="193" priority="180" operator="containsText" text="...">
      <formula>NOT(ISERROR(SEARCH("...",N10)))</formula>
    </cfRule>
  </conditionalFormatting>
  <conditionalFormatting sqref="N14:N15 N17:N19">
    <cfRule type="containsText" dxfId="192" priority="179" operator="containsText" text="...">
      <formula>NOT(ISERROR(SEARCH("...",N14)))</formula>
    </cfRule>
  </conditionalFormatting>
  <conditionalFormatting sqref="N17">
    <cfRule type="containsText" dxfId="191" priority="178" operator="containsText" text="…">
      <formula>NOT(ISERROR(SEARCH("…",N17)))</formula>
    </cfRule>
  </conditionalFormatting>
  <conditionalFormatting sqref="N19">
    <cfRule type="containsText" dxfId="190" priority="177" operator="containsText" text="…">
      <formula>NOT(ISERROR(SEARCH("…",N19)))</formula>
    </cfRule>
  </conditionalFormatting>
  <conditionalFormatting sqref="N16">
    <cfRule type="containsText" dxfId="189" priority="176" operator="containsText" text="...">
      <formula>NOT(ISERROR(SEARCH("...",N16)))</formula>
    </cfRule>
  </conditionalFormatting>
  <conditionalFormatting sqref="N20:N21 N23:N25">
    <cfRule type="containsText" dxfId="188" priority="175" operator="containsText" text="...">
      <formula>NOT(ISERROR(SEARCH("...",N20)))</formula>
    </cfRule>
  </conditionalFormatting>
  <conditionalFormatting sqref="N23">
    <cfRule type="containsText" dxfId="187" priority="174" operator="containsText" text="…">
      <formula>NOT(ISERROR(SEARCH("…",N23)))</formula>
    </cfRule>
  </conditionalFormatting>
  <conditionalFormatting sqref="N25">
    <cfRule type="containsText" dxfId="186" priority="173" operator="containsText" text="…">
      <formula>NOT(ISERROR(SEARCH("…",N25)))</formula>
    </cfRule>
  </conditionalFormatting>
  <conditionalFormatting sqref="N22">
    <cfRule type="containsText" dxfId="185" priority="172" operator="containsText" text="...">
      <formula>NOT(ISERROR(SEARCH("...",N22)))</formula>
    </cfRule>
  </conditionalFormatting>
  <conditionalFormatting sqref="N26:N27 N29:N31">
    <cfRule type="containsText" dxfId="184" priority="171" operator="containsText" text="...">
      <formula>NOT(ISERROR(SEARCH("...",N26)))</formula>
    </cfRule>
  </conditionalFormatting>
  <conditionalFormatting sqref="N29">
    <cfRule type="containsText" dxfId="183" priority="170" operator="containsText" text="…">
      <formula>NOT(ISERROR(SEARCH("…",N29)))</formula>
    </cfRule>
  </conditionalFormatting>
  <conditionalFormatting sqref="N31">
    <cfRule type="containsText" dxfId="182" priority="169" operator="containsText" text="…">
      <formula>NOT(ISERROR(SEARCH("…",N31)))</formula>
    </cfRule>
  </conditionalFormatting>
  <conditionalFormatting sqref="N28">
    <cfRule type="containsText" dxfId="181" priority="168" operator="containsText" text="...">
      <formula>NOT(ISERROR(SEARCH("...",N28)))</formula>
    </cfRule>
  </conditionalFormatting>
  <conditionalFormatting sqref="N32:N33 N35:N37">
    <cfRule type="containsText" dxfId="180" priority="167" operator="containsText" text="...">
      <formula>NOT(ISERROR(SEARCH("...",N32)))</formula>
    </cfRule>
  </conditionalFormatting>
  <conditionalFormatting sqref="N35">
    <cfRule type="containsText" dxfId="179" priority="166" operator="containsText" text="…">
      <formula>NOT(ISERROR(SEARCH("…",N35)))</formula>
    </cfRule>
  </conditionalFormatting>
  <conditionalFormatting sqref="N37">
    <cfRule type="containsText" dxfId="178" priority="165" operator="containsText" text="…">
      <formula>NOT(ISERROR(SEARCH("…",N37)))</formula>
    </cfRule>
  </conditionalFormatting>
  <conditionalFormatting sqref="N34">
    <cfRule type="containsText" dxfId="177" priority="164" operator="containsText" text="...">
      <formula>NOT(ISERROR(SEARCH("...",N34)))</formula>
    </cfRule>
  </conditionalFormatting>
  <conditionalFormatting sqref="N38:N39 N41:N43">
    <cfRule type="containsText" dxfId="176" priority="163" operator="containsText" text="...">
      <formula>NOT(ISERROR(SEARCH("...",N38)))</formula>
    </cfRule>
  </conditionalFormatting>
  <conditionalFormatting sqref="N41">
    <cfRule type="containsText" dxfId="175" priority="162" operator="containsText" text="…">
      <formula>NOT(ISERROR(SEARCH("…",N41)))</formula>
    </cfRule>
  </conditionalFormatting>
  <conditionalFormatting sqref="N43">
    <cfRule type="containsText" dxfId="174" priority="161" operator="containsText" text="…">
      <formula>NOT(ISERROR(SEARCH("…",N43)))</formula>
    </cfRule>
  </conditionalFormatting>
  <conditionalFormatting sqref="N40">
    <cfRule type="containsText" dxfId="173" priority="160" operator="containsText" text="...">
      <formula>NOT(ISERROR(SEARCH("...",N40)))</formula>
    </cfRule>
  </conditionalFormatting>
  <conditionalFormatting sqref="N44:N45 N47:N49">
    <cfRule type="containsText" dxfId="172" priority="159" operator="containsText" text="...">
      <formula>NOT(ISERROR(SEARCH("...",N44)))</formula>
    </cfRule>
  </conditionalFormatting>
  <conditionalFormatting sqref="N47">
    <cfRule type="containsText" dxfId="171" priority="158" operator="containsText" text="…">
      <formula>NOT(ISERROR(SEARCH("…",N47)))</formula>
    </cfRule>
  </conditionalFormatting>
  <conditionalFormatting sqref="N49">
    <cfRule type="containsText" dxfId="170" priority="157" operator="containsText" text="…">
      <formula>NOT(ISERROR(SEARCH("…",N49)))</formula>
    </cfRule>
  </conditionalFormatting>
  <conditionalFormatting sqref="N46">
    <cfRule type="containsText" dxfId="169" priority="156" operator="containsText" text="...">
      <formula>NOT(ISERROR(SEARCH("...",N46)))</formula>
    </cfRule>
  </conditionalFormatting>
  <conditionalFormatting sqref="N50 N52:N54">
    <cfRule type="containsText" dxfId="168" priority="155" operator="containsText" text="...">
      <formula>NOT(ISERROR(SEARCH("...",N50)))</formula>
    </cfRule>
  </conditionalFormatting>
  <conditionalFormatting sqref="N52">
    <cfRule type="containsText" dxfId="167" priority="154" operator="containsText" text="…">
      <formula>NOT(ISERROR(SEARCH("…",N52)))</formula>
    </cfRule>
  </conditionalFormatting>
  <conditionalFormatting sqref="N54">
    <cfRule type="containsText" dxfId="166" priority="153" operator="containsText" text="…">
      <formula>NOT(ISERROR(SEARCH("…",N54)))</formula>
    </cfRule>
  </conditionalFormatting>
  <conditionalFormatting sqref="N51">
    <cfRule type="containsText" dxfId="165" priority="152" operator="containsText" text="...">
      <formula>NOT(ISERROR(SEARCH("...",N51)))</formula>
    </cfRule>
  </conditionalFormatting>
  <conditionalFormatting sqref="N55:N56 N58:N60">
    <cfRule type="containsText" dxfId="164" priority="151" operator="containsText" text="...">
      <formula>NOT(ISERROR(SEARCH("...",N55)))</formula>
    </cfRule>
  </conditionalFormatting>
  <conditionalFormatting sqref="N58">
    <cfRule type="containsText" dxfId="163" priority="150" operator="containsText" text="…">
      <formula>NOT(ISERROR(SEARCH("…",N58)))</formula>
    </cfRule>
  </conditionalFormatting>
  <conditionalFormatting sqref="N60">
    <cfRule type="containsText" dxfId="162" priority="149" operator="containsText" text="…">
      <formula>NOT(ISERROR(SEARCH("…",N60)))</formula>
    </cfRule>
  </conditionalFormatting>
  <conditionalFormatting sqref="N57">
    <cfRule type="containsText" dxfId="161" priority="148" operator="containsText" text="...">
      <formula>NOT(ISERROR(SEARCH("...",N57)))</formula>
    </cfRule>
  </conditionalFormatting>
  <conditionalFormatting sqref="N61 N63:N65">
    <cfRule type="containsText" dxfId="160" priority="147" operator="containsText" text="...">
      <formula>NOT(ISERROR(SEARCH("...",N61)))</formula>
    </cfRule>
  </conditionalFormatting>
  <conditionalFormatting sqref="N63">
    <cfRule type="containsText" dxfId="159" priority="146" operator="containsText" text="…">
      <formula>NOT(ISERROR(SEARCH("…",N63)))</formula>
    </cfRule>
  </conditionalFormatting>
  <conditionalFormatting sqref="N65">
    <cfRule type="containsText" dxfId="158" priority="145" operator="containsText" text="…">
      <formula>NOT(ISERROR(SEARCH("…",N65)))</formula>
    </cfRule>
  </conditionalFormatting>
  <conditionalFormatting sqref="N62">
    <cfRule type="containsText" dxfId="157" priority="144" operator="containsText" text="...">
      <formula>NOT(ISERROR(SEARCH("...",N62)))</formula>
    </cfRule>
  </conditionalFormatting>
  <conditionalFormatting sqref="N66:N67 N69:N71">
    <cfRule type="containsText" dxfId="156" priority="143" operator="containsText" text="...">
      <formula>NOT(ISERROR(SEARCH("...",N66)))</formula>
    </cfRule>
  </conditionalFormatting>
  <conditionalFormatting sqref="N69">
    <cfRule type="containsText" dxfId="155" priority="142" operator="containsText" text="…">
      <formula>NOT(ISERROR(SEARCH("…",N69)))</formula>
    </cfRule>
  </conditionalFormatting>
  <conditionalFormatting sqref="N71">
    <cfRule type="containsText" dxfId="154" priority="141" operator="containsText" text="…">
      <formula>NOT(ISERROR(SEARCH("…",N71)))</formula>
    </cfRule>
  </conditionalFormatting>
  <conditionalFormatting sqref="N68">
    <cfRule type="containsText" dxfId="153" priority="140" operator="containsText" text="...">
      <formula>NOT(ISERROR(SEARCH("...",N68)))</formula>
    </cfRule>
  </conditionalFormatting>
  <conditionalFormatting sqref="N72 N74:N76">
    <cfRule type="containsText" dxfId="152" priority="139" operator="containsText" text="...">
      <formula>NOT(ISERROR(SEARCH("...",N72)))</formula>
    </cfRule>
  </conditionalFormatting>
  <conditionalFormatting sqref="N74">
    <cfRule type="containsText" dxfId="151" priority="138" operator="containsText" text="…">
      <formula>NOT(ISERROR(SEARCH("…",N74)))</formula>
    </cfRule>
  </conditionalFormatting>
  <conditionalFormatting sqref="N76">
    <cfRule type="containsText" dxfId="150" priority="137" operator="containsText" text="…">
      <formula>NOT(ISERROR(SEARCH("…",N76)))</formula>
    </cfRule>
  </conditionalFormatting>
  <conditionalFormatting sqref="N73">
    <cfRule type="containsText" dxfId="149" priority="136" operator="containsText" text="...">
      <formula>NOT(ISERROR(SEARCH("...",N73)))</formula>
    </cfRule>
  </conditionalFormatting>
  <conditionalFormatting sqref="N77:N78 N80:N82">
    <cfRule type="containsText" dxfId="148" priority="135" operator="containsText" text="...">
      <formula>NOT(ISERROR(SEARCH("...",N77)))</formula>
    </cfRule>
  </conditionalFormatting>
  <conditionalFormatting sqref="N80">
    <cfRule type="containsText" dxfId="147" priority="134" operator="containsText" text="…">
      <formula>NOT(ISERROR(SEARCH("…",N80)))</formula>
    </cfRule>
  </conditionalFormatting>
  <conditionalFormatting sqref="N82">
    <cfRule type="containsText" dxfId="146" priority="133" operator="containsText" text="…">
      <formula>NOT(ISERROR(SEARCH("…",N82)))</formula>
    </cfRule>
  </conditionalFormatting>
  <conditionalFormatting sqref="N79">
    <cfRule type="containsText" dxfId="145" priority="132" operator="containsText" text="...">
      <formula>NOT(ISERROR(SEARCH("...",N79)))</formula>
    </cfRule>
  </conditionalFormatting>
  <conditionalFormatting sqref="N83 N85:N87">
    <cfRule type="containsText" dxfId="144" priority="131" operator="containsText" text="...">
      <formula>NOT(ISERROR(SEARCH("...",N83)))</formula>
    </cfRule>
  </conditionalFormatting>
  <conditionalFormatting sqref="N85">
    <cfRule type="containsText" dxfId="143" priority="130" operator="containsText" text="…">
      <formula>NOT(ISERROR(SEARCH("…",N85)))</formula>
    </cfRule>
  </conditionalFormatting>
  <conditionalFormatting sqref="N87">
    <cfRule type="containsText" dxfId="142" priority="129" operator="containsText" text="…">
      <formula>NOT(ISERROR(SEARCH("…",N87)))</formula>
    </cfRule>
  </conditionalFormatting>
  <conditionalFormatting sqref="N84">
    <cfRule type="containsText" dxfId="141" priority="128" operator="containsText" text="...">
      <formula>NOT(ISERROR(SEARCH("...",N84)))</formula>
    </cfRule>
  </conditionalFormatting>
  <conditionalFormatting sqref="N88:N89 N91:N93">
    <cfRule type="containsText" dxfId="140" priority="127" operator="containsText" text="...">
      <formula>NOT(ISERROR(SEARCH("...",N88)))</formula>
    </cfRule>
  </conditionalFormatting>
  <conditionalFormatting sqref="N91">
    <cfRule type="containsText" dxfId="139" priority="126" operator="containsText" text="…">
      <formula>NOT(ISERROR(SEARCH("…",N91)))</formula>
    </cfRule>
  </conditionalFormatting>
  <conditionalFormatting sqref="N93">
    <cfRule type="containsText" dxfId="138" priority="125" operator="containsText" text="…">
      <formula>NOT(ISERROR(SEARCH("…",N93)))</formula>
    </cfRule>
  </conditionalFormatting>
  <conditionalFormatting sqref="N90">
    <cfRule type="containsText" dxfId="137" priority="124" operator="containsText" text="...">
      <formula>NOT(ISERROR(SEARCH("...",N90)))</formula>
    </cfRule>
  </conditionalFormatting>
  <conditionalFormatting sqref="N94:N95">
    <cfRule type="containsText" dxfId="136" priority="123" operator="containsText" text="...">
      <formula>NOT(ISERROR(SEARCH("...",N94)))</formula>
    </cfRule>
  </conditionalFormatting>
  <conditionalFormatting sqref="N94">
    <cfRule type="containsText" dxfId="135" priority="122" operator="containsText" text="…">
      <formula>NOT(ISERROR(SEARCH("…",N94)))</formula>
    </cfRule>
  </conditionalFormatting>
  <conditionalFormatting sqref="N96:N98">
    <cfRule type="containsText" dxfId="134" priority="120" operator="containsText" text="...">
      <formula>NOT(ISERROR(SEARCH("...",N96)))</formula>
    </cfRule>
  </conditionalFormatting>
  <conditionalFormatting sqref="N96">
    <cfRule type="containsText" dxfId="133" priority="119" operator="containsText" text="…">
      <formula>NOT(ISERROR(SEARCH("…",N96)))</formula>
    </cfRule>
  </conditionalFormatting>
  <conditionalFormatting sqref="N98">
    <cfRule type="containsText" dxfId="132" priority="118" operator="containsText" text="…">
      <formula>NOT(ISERROR(SEARCH("…",N98)))</formula>
    </cfRule>
  </conditionalFormatting>
  <conditionalFormatting sqref="N100">
    <cfRule type="containsText" dxfId="131" priority="117" operator="containsText" text="...">
      <formula>NOT(ISERROR(SEARCH("...",N100)))</formula>
    </cfRule>
  </conditionalFormatting>
  <conditionalFormatting sqref="N100">
    <cfRule type="containsText" dxfId="130" priority="116" operator="containsText" text="…">
      <formula>NOT(ISERROR(SEARCH("…",N100)))</formula>
    </cfRule>
  </conditionalFormatting>
  <conditionalFormatting sqref="N101:N103">
    <cfRule type="containsText" dxfId="129" priority="114" operator="containsText" text="...">
      <formula>NOT(ISERROR(SEARCH("...",N101)))</formula>
    </cfRule>
  </conditionalFormatting>
  <conditionalFormatting sqref="N101">
    <cfRule type="containsText" dxfId="128" priority="113" operator="containsText" text="…">
      <formula>NOT(ISERROR(SEARCH("…",N101)))</formula>
    </cfRule>
  </conditionalFormatting>
  <conditionalFormatting sqref="N103">
    <cfRule type="containsText" dxfId="127" priority="112" operator="containsText" text="…">
      <formula>NOT(ISERROR(SEARCH("…",N103)))</formula>
    </cfRule>
  </conditionalFormatting>
  <conditionalFormatting sqref="N105:N107">
    <cfRule type="containsText" dxfId="126" priority="111" operator="containsText" text="...">
      <formula>NOT(ISERROR(SEARCH("...",N105)))</formula>
    </cfRule>
  </conditionalFormatting>
  <conditionalFormatting sqref="N105">
    <cfRule type="containsText" dxfId="125" priority="110" operator="containsText" text="…">
      <formula>NOT(ISERROR(SEARCH("…",N105)))</formula>
    </cfRule>
  </conditionalFormatting>
  <conditionalFormatting sqref="N107">
    <cfRule type="containsText" dxfId="124" priority="109" operator="containsText" text="…">
      <formula>NOT(ISERROR(SEARCH("…",N107)))</formula>
    </cfRule>
  </conditionalFormatting>
  <conditionalFormatting sqref="N111:N113">
    <cfRule type="containsText" dxfId="123" priority="108" operator="containsText" text="...">
      <formula>NOT(ISERROR(SEARCH("...",N111)))</formula>
    </cfRule>
  </conditionalFormatting>
  <conditionalFormatting sqref="N111">
    <cfRule type="containsText" dxfId="122" priority="107" operator="containsText" text="…">
      <formula>NOT(ISERROR(SEARCH("…",N111)))</formula>
    </cfRule>
  </conditionalFormatting>
  <conditionalFormatting sqref="N113">
    <cfRule type="containsText" dxfId="121" priority="106" operator="containsText" text="…">
      <formula>NOT(ISERROR(SEARCH("…",N113)))</formula>
    </cfRule>
  </conditionalFormatting>
  <conditionalFormatting sqref="N114:N116">
    <cfRule type="containsText" dxfId="120" priority="105" operator="containsText" text="...">
      <formula>NOT(ISERROR(SEARCH("...",N114)))</formula>
    </cfRule>
  </conditionalFormatting>
  <conditionalFormatting sqref="N114">
    <cfRule type="containsText" dxfId="119" priority="104" operator="containsText" text="…">
      <formula>NOT(ISERROR(SEARCH("…",N114)))</formula>
    </cfRule>
  </conditionalFormatting>
  <conditionalFormatting sqref="N116">
    <cfRule type="containsText" dxfId="118" priority="103" operator="containsText" text="…">
      <formula>NOT(ISERROR(SEARCH("…",N116)))</formula>
    </cfRule>
  </conditionalFormatting>
  <conditionalFormatting sqref="N117:N119">
    <cfRule type="containsText" dxfId="117" priority="102" operator="containsText" text="...">
      <formula>NOT(ISERROR(SEARCH("...",N117)))</formula>
    </cfRule>
  </conditionalFormatting>
  <conditionalFormatting sqref="N117">
    <cfRule type="containsText" dxfId="116" priority="101" operator="containsText" text="…">
      <formula>NOT(ISERROR(SEARCH("…",N117)))</formula>
    </cfRule>
  </conditionalFormatting>
  <conditionalFormatting sqref="N119">
    <cfRule type="containsText" dxfId="115" priority="100" operator="containsText" text="…">
      <formula>NOT(ISERROR(SEARCH("…",N119)))</formula>
    </cfRule>
  </conditionalFormatting>
  <conditionalFormatting sqref="N120:N122">
    <cfRule type="containsText" dxfId="114" priority="99" operator="containsText" text="...">
      <formula>NOT(ISERROR(SEARCH("...",N120)))</formula>
    </cfRule>
  </conditionalFormatting>
  <conditionalFormatting sqref="N120">
    <cfRule type="containsText" dxfId="113" priority="98" operator="containsText" text="…">
      <formula>NOT(ISERROR(SEARCH("…",N120)))</formula>
    </cfRule>
  </conditionalFormatting>
  <conditionalFormatting sqref="N122">
    <cfRule type="containsText" dxfId="112" priority="97" operator="containsText" text="…">
      <formula>NOT(ISERROR(SEARCH("…",N122)))</formula>
    </cfRule>
  </conditionalFormatting>
  <conditionalFormatting sqref="N123:N125">
    <cfRule type="containsText" dxfId="111" priority="96" operator="containsText" text="...">
      <formula>NOT(ISERROR(SEARCH("...",N123)))</formula>
    </cfRule>
  </conditionalFormatting>
  <conditionalFormatting sqref="N123">
    <cfRule type="containsText" dxfId="110" priority="95" operator="containsText" text="…">
      <formula>NOT(ISERROR(SEARCH("…",N123)))</formula>
    </cfRule>
  </conditionalFormatting>
  <conditionalFormatting sqref="N125">
    <cfRule type="containsText" dxfId="109" priority="94" operator="containsText" text="…">
      <formula>NOT(ISERROR(SEARCH("…",N125)))</formula>
    </cfRule>
  </conditionalFormatting>
  <conditionalFormatting sqref="N126:N128">
    <cfRule type="containsText" dxfId="108" priority="93" operator="containsText" text="...">
      <formula>NOT(ISERROR(SEARCH("...",N126)))</formula>
    </cfRule>
  </conditionalFormatting>
  <conditionalFormatting sqref="N126">
    <cfRule type="containsText" dxfId="107" priority="92" operator="containsText" text="…">
      <formula>NOT(ISERROR(SEARCH("…",N126)))</formula>
    </cfRule>
  </conditionalFormatting>
  <conditionalFormatting sqref="N128">
    <cfRule type="containsText" dxfId="106" priority="91" operator="containsText" text="…">
      <formula>NOT(ISERROR(SEARCH("…",N128)))</formula>
    </cfRule>
  </conditionalFormatting>
  <conditionalFormatting sqref="N129:N131">
    <cfRule type="containsText" dxfId="105" priority="90" operator="containsText" text="...">
      <formula>NOT(ISERROR(SEARCH("...",N129)))</formula>
    </cfRule>
  </conditionalFormatting>
  <conditionalFormatting sqref="N129">
    <cfRule type="containsText" dxfId="104" priority="89" operator="containsText" text="…">
      <formula>NOT(ISERROR(SEARCH("…",N129)))</formula>
    </cfRule>
  </conditionalFormatting>
  <conditionalFormatting sqref="N131">
    <cfRule type="containsText" dxfId="103" priority="88" operator="containsText" text="…">
      <formula>NOT(ISERROR(SEARCH("…",N131)))</formula>
    </cfRule>
  </conditionalFormatting>
  <conditionalFormatting sqref="N132:N134">
    <cfRule type="containsText" dxfId="102" priority="87" operator="containsText" text="...">
      <formula>NOT(ISERROR(SEARCH("...",N132)))</formula>
    </cfRule>
  </conditionalFormatting>
  <conditionalFormatting sqref="N132">
    <cfRule type="containsText" dxfId="101" priority="86" operator="containsText" text="…">
      <formula>NOT(ISERROR(SEARCH("…",N132)))</formula>
    </cfRule>
  </conditionalFormatting>
  <conditionalFormatting sqref="N134">
    <cfRule type="containsText" dxfId="100" priority="85" operator="containsText" text="…">
      <formula>NOT(ISERROR(SEARCH("…",N134)))</formula>
    </cfRule>
  </conditionalFormatting>
  <conditionalFormatting sqref="N135:N137">
    <cfRule type="containsText" dxfId="99" priority="84" operator="containsText" text="...">
      <formula>NOT(ISERROR(SEARCH("...",N135)))</formula>
    </cfRule>
  </conditionalFormatting>
  <conditionalFormatting sqref="N135">
    <cfRule type="containsText" dxfId="98" priority="83" operator="containsText" text="…">
      <formula>NOT(ISERROR(SEARCH("…",N135)))</formula>
    </cfRule>
  </conditionalFormatting>
  <conditionalFormatting sqref="N137">
    <cfRule type="containsText" dxfId="97" priority="82" operator="containsText" text="…">
      <formula>NOT(ISERROR(SEARCH("…",N137)))</formula>
    </cfRule>
  </conditionalFormatting>
  <conditionalFormatting sqref="N138:N140">
    <cfRule type="containsText" dxfId="96" priority="81" operator="containsText" text="...">
      <formula>NOT(ISERROR(SEARCH("...",N138)))</formula>
    </cfRule>
  </conditionalFormatting>
  <conditionalFormatting sqref="N138">
    <cfRule type="containsText" dxfId="95" priority="80" operator="containsText" text="…">
      <formula>NOT(ISERROR(SEARCH("…",N138)))</formula>
    </cfRule>
  </conditionalFormatting>
  <conditionalFormatting sqref="N140">
    <cfRule type="containsText" dxfId="94" priority="79" operator="containsText" text="…">
      <formula>NOT(ISERROR(SEARCH("…",N140)))</formula>
    </cfRule>
  </conditionalFormatting>
  <conditionalFormatting sqref="N141:N143">
    <cfRule type="containsText" dxfId="93" priority="78" operator="containsText" text="...">
      <formula>NOT(ISERROR(SEARCH("...",N141)))</formula>
    </cfRule>
  </conditionalFormatting>
  <conditionalFormatting sqref="N141">
    <cfRule type="containsText" dxfId="92" priority="77" operator="containsText" text="…">
      <formula>NOT(ISERROR(SEARCH("…",N141)))</formula>
    </cfRule>
  </conditionalFormatting>
  <conditionalFormatting sqref="N143">
    <cfRule type="containsText" dxfId="91" priority="76" operator="containsText" text="…">
      <formula>NOT(ISERROR(SEARCH("…",N143)))</formula>
    </cfRule>
  </conditionalFormatting>
  <conditionalFormatting sqref="N144:N146">
    <cfRule type="containsText" dxfId="90" priority="75" operator="containsText" text="...">
      <formula>NOT(ISERROR(SEARCH("...",N144)))</formula>
    </cfRule>
  </conditionalFormatting>
  <conditionalFormatting sqref="N144">
    <cfRule type="containsText" dxfId="89" priority="74" operator="containsText" text="…">
      <formula>NOT(ISERROR(SEARCH("…",N144)))</formula>
    </cfRule>
  </conditionalFormatting>
  <conditionalFormatting sqref="N146">
    <cfRule type="containsText" dxfId="88" priority="73" operator="containsText" text="…">
      <formula>NOT(ISERROR(SEARCH("…",N146)))</formula>
    </cfRule>
  </conditionalFormatting>
  <conditionalFormatting sqref="N147:N149">
    <cfRule type="containsText" dxfId="87" priority="72" operator="containsText" text="...">
      <formula>NOT(ISERROR(SEARCH("...",N147)))</formula>
    </cfRule>
  </conditionalFormatting>
  <conditionalFormatting sqref="N147">
    <cfRule type="containsText" dxfId="86" priority="71" operator="containsText" text="…">
      <formula>NOT(ISERROR(SEARCH("…",N147)))</formula>
    </cfRule>
  </conditionalFormatting>
  <conditionalFormatting sqref="N149">
    <cfRule type="containsText" dxfId="85" priority="70" operator="containsText" text="…">
      <formula>NOT(ISERROR(SEARCH("…",N149)))</formula>
    </cfRule>
  </conditionalFormatting>
  <conditionalFormatting sqref="N150:N152">
    <cfRule type="containsText" dxfId="84" priority="69" operator="containsText" text="...">
      <formula>NOT(ISERROR(SEARCH("...",N150)))</formula>
    </cfRule>
  </conditionalFormatting>
  <conditionalFormatting sqref="N150">
    <cfRule type="containsText" dxfId="83" priority="68" operator="containsText" text="…">
      <formula>NOT(ISERROR(SEARCH("…",N150)))</formula>
    </cfRule>
  </conditionalFormatting>
  <conditionalFormatting sqref="N152">
    <cfRule type="containsText" dxfId="82" priority="67" operator="containsText" text="…">
      <formula>NOT(ISERROR(SEARCH("…",N152)))</formula>
    </cfRule>
  </conditionalFormatting>
  <conditionalFormatting sqref="N153:N155">
    <cfRule type="containsText" dxfId="81" priority="66" operator="containsText" text="...">
      <formula>NOT(ISERROR(SEARCH("...",N153)))</formula>
    </cfRule>
  </conditionalFormatting>
  <conditionalFormatting sqref="N153">
    <cfRule type="containsText" dxfId="80" priority="65" operator="containsText" text="…">
      <formula>NOT(ISERROR(SEARCH("…",N153)))</formula>
    </cfRule>
  </conditionalFormatting>
  <conditionalFormatting sqref="N155">
    <cfRule type="containsText" dxfId="79" priority="64" operator="containsText" text="…">
      <formula>NOT(ISERROR(SEARCH("…",N155)))</formula>
    </cfRule>
  </conditionalFormatting>
  <conditionalFormatting sqref="N156:N158">
    <cfRule type="containsText" dxfId="78" priority="63" operator="containsText" text="...">
      <formula>NOT(ISERROR(SEARCH("...",N156)))</formula>
    </cfRule>
  </conditionalFormatting>
  <conditionalFormatting sqref="N156">
    <cfRule type="containsText" dxfId="77" priority="62" operator="containsText" text="…">
      <formula>NOT(ISERROR(SEARCH("…",N156)))</formula>
    </cfRule>
  </conditionalFormatting>
  <conditionalFormatting sqref="N158">
    <cfRule type="containsText" dxfId="76" priority="61" operator="containsText" text="…">
      <formula>NOT(ISERROR(SEARCH("…",N158)))</formula>
    </cfRule>
  </conditionalFormatting>
  <conditionalFormatting sqref="N159:N161">
    <cfRule type="containsText" dxfId="75" priority="60" operator="containsText" text="...">
      <formula>NOT(ISERROR(SEARCH("...",N159)))</formula>
    </cfRule>
  </conditionalFormatting>
  <conditionalFormatting sqref="N159">
    <cfRule type="containsText" dxfId="74" priority="59" operator="containsText" text="…">
      <formula>NOT(ISERROR(SEARCH("…",N159)))</formula>
    </cfRule>
  </conditionalFormatting>
  <conditionalFormatting sqref="N161">
    <cfRule type="containsText" dxfId="73" priority="58" operator="containsText" text="…">
      <formula>NOT(ISERROR(SEARCH("…",N161)))</formula>
    </cfRule>
  </conditionalFormatting>
  <conditionalFormatting sqref="N162:N164">
    <cfRule type="containsText" dxfId="72" priority="57" operator="containsText" text="...">
      <formula>NOT(ISERROR(SEARCH("...",N162)))</formula>
    </cfRule>
  </conditionalFormatting>
  <conditionalFormatting sqref="N162">
    <cfRule type="containsText" dxfId="71" priority="56" operator="containsText" text="…">
      <formula>NOT(ISERROR(SEARCH("…",N162)))</formula>
    </cfRule>
  </conditionalFormatting>
  <conditionalFormatting sqref="N164">
    <cfRule type="containsText" dxfId="70" priority="55" operator="containsText" text="…">
      <formula>NOT(ISERROR(SEARCH("…",N164)))</formula>
    </cfRule>
  </conditionalFormatting>
  <conditionalFormatting sqref="N165">
    <cfRule type="containsText" dxfId="69" priority="54" operator="containsText" text="...">
      <formula>NOT(ISERROR(SEARCH("...",N165)))</formula>
    </cfRule>
  </conditionalFormatting>
  <conditionalFormatting sqref="N165">
    <cfRule type="containsText" dxfId="68" priority="53" operator="containsText" text="…">
      <formula>NOT(ISERROR(SEARCH("…",N165)))</formula>
    </cfRule>
  </conditionalFormatting>
  <conditionalFormatting sqref="N166:N168">
    <cfRule type="containsText" dxfId="67" priority="48" operator="containsText" text="...">
      <formula>NOT(ISERROR(SEARCH("...",N166)))</formula>
    </cfRule>
  </conditionalFormatting>
  <conditionalFormatting sqref="N166">
    <cfRule type="containsText" dxfId="66" priority="47" operator="containsText" text="…">
      <formula>NOT(ISERROR(SEARCH("…",N166)))</formula>
    </cfRule>
  </conditionalFormatting>
  <conditionalFormatting sqref="N168">
    <cfRule type="containsText" dxfId="65" priority="46" operator="containsText" text="…">
      <formula>NOT(ISERROR(SEARCH("…",N168)))</formula>
    </cfRule>
  </conditionalFormatting>
  <conditionalFormatting sqref="N169:N171">
    <cfRule type="containsText" dxfId="64" priority="45" operator="containsText" text="...">
      <formula>NOT(ISERROR(SEARCH("...",N169)))</formula>
    </cfRule>
  </conditionalFormatting>
  <conditionalFormatting sqref="N169">
    <cfRule type="containsText" dxfId="63" priority="44" operator="containsText" text="…">
      <formula>NOT(ISERROR(SEARCH("…",N169)))</formula>
    </cfRule>
  </conditionalFormatting>
  <conditionalFormatting sqref="N171">
    <cfRule type="containsText" dxfId="62" priority="43" operator="containsText" text="…">
      <formula>NOT(ISERROR(SEARCH("…",N171)))</formula>
    </cfRule>
  </conditionalFormatting>
  <conditionalFormatting sqref="N175:N177">
    <cfRule type="containsText" dxfId="61" priority="42" operator="containsText" text="...">
      <formula>NOT(ISERROR(SEARCH("...",N175)))</formula>
    </cfRule>
  </conditionalFormatting>
  <conditionalFormatting sqref="N175">
    <cfRule type="containsText" dxfId="60" priority="41" operator="containsText" text="…">
      <formula>NOT(ISERROR(SEARCH("…",N175)))</formula>
    </cfRule>
  </conditionalFormatting>
  <conditionalFormatting sqref="N177">
    <cfRule type="containsText" dxfId="59" priority="40" operator="containsText" text="…">
      <formula>NOT(ISERROR(SEARCH("…",N177)))</formula>
    </cfRule>
  </conditionalFormatting>
  <conditionalFormatting sqref="N178:N180">
    <cfRule type="containsText" dxfId="58" priority="39" operator="containsText" text="...">
      <formula>NOT(ISERROR(SEARCH("...",N178)))</formula>
    </cfRule>
  </conditionalFormatting>
  <conditionalFormatting sqref="N178">
    <cfRule type="containsText" dxfId="57" priority="38" operator="containsText" text="…">
      <formula>NOT(ISERROR(SEARCH("…",N178)))</formula>
    </cfRule>
  </conditionalFormatting>
  <conditionalFormatting sqref="N180">
    <cfRule type="containsText" dxfId="56" priority="37" operator="containsText" text="…">
      <formula>NOT(ISERROR(SEARCH("…",N180)))</formula>
    </cfRule>
  </conditionalFormatting>
  <conditionalFormatting sqref="N182:N184">
    <cfRule type="containsText" dxfId="55" priority="36" operator="containsText" text="...">
      <formula>NOT(ISERROR(SEARCH("...",N182)))</formula>
    </cfRule>
  </conditionalFormatting>
  <conditionalFormatting sqref="N182">
    <cfRule type="containsText" dxfId="54" priority="35" operator="containsText" text="…">
      <formula>NOT(ISERROR(SEARCH("…",N182)))</formula>
    </cfRule>
  </conditionalFormatting>
  <conditionalFormatting sqref="N184">
    <cfRule type="containsText" dxfId="53" priority="34" operator="containsText" text="…">
      <formula>NOT(ISERROR(SEARCH("…",N184)))</formula>
    </cfRule>
  </conditionalFormatting>
  <conditionalFormatting sqref="N185:N187">
    <cfRule type="containsText" dxfId="52" priority="33" operator="containsText" text="...">
      <formula>NOT(ISERROR(SEARCH("...",N185)))</formula>
    </cfRule>
  </conditionalFormatting>
  <conditionalFormatting sqref="N185">
    <cfRule type="containsText" dxfId="51" priority="32" operator="containsText" text="…">
      <formula>NOT(ISERROR(SEARCH("…",N185)))</formula>
    </cfRule>
  </conditionalFormatting>
  <conditionalFormatting sqref="N187">
    <cfRule type="containsText" dxfId="50" priority="31" operator="containsText" text="…">
      <formula>NOT(ISERROR(SEARCH("…",N187)))</formula>
    </cfRule>
  </conditionalFormatting>
  <conditionalFormatting sqref="N188:N190">
    <cfRule type="containsText" dxfId="49" priority="30" operator="containsText" text="...">
      <formula>NOT(ISERROR(SEARCH("...",N188)))</formula>
    </cfRule>
  </conditionalFormatting>
  <conditionalFormatting sqref="N188">
    <cfRule type="containsText" dxfId="48" priority="29" operator="containsText" text="…">
      <formula>NOT(ISERROR(SEARCH("…",N188)))</formula>
    </cfRule>
  </conditionalFormatting>
  <conditionalFormatting sqref="N190">
    <cfRule type="containsText" dxfId="47" priority="28" operator="containsText" text="…">
      <formula>NOT(ISERROR(SEARCH("…",N190)))</formula>
    </cfRule>
  </conditionalFormatting>
  <conditionalFormatting sqref="N191:N193">
    <cfRule type="containsText" dxfId="46" priority="27" operator="containsText" text="...">
      <formula>NOT(ISERROR(SEARCH("...",N191)))</formula>
    </cfRule>
  </conditionalFormatting>
  <conditionalFormatting sqref="N191">
    <cfRule type="containsText" dxfId="45" priority="26" operator="containsText" text="…">
      <formula>NOT(ISERROR(SEARCH("…",N191)))</formula>
    </cfRule>
  </conditionalFormatting>
  <conditionalFormatting sqref="N193">
    <cfRule type="containsText" dxfId="44" priority="25" operator="containsText" text="…">
      <formula>NOT(ISERROR(SEARCH("…",N193)))</formula>
    </cfRule>
  </conditionalFormatting>
  <conditionalFormatting sqref="N196:N198">
    <cfRule type="containsText" dxfId="43" priority="24" operator="containsText" text="...">
      <formula>NOT(ISERROR(SEARCH("...",N196)))</formula>
    </cfRule>
  </conditionalFormatting>
  <conditionalFormatting sqref="N196">
    <cfRule type="containsText" dxfId="42" priority="23" operator="containsText" text="…">
      <formula>NOT(ISERROR(SEARCH("…",N196)))</formula>
    </cfRule>
  </conditionalFormatting>
  <conditionalFormatting sqref="N198">
    <cfRule type="containsText" dxfId="41" priority="22" operator="containsText" text="…">
      <formula>NOT(ISERROR(SEARCH("…",N198)))</formula>
    </cfRule>
  </conditionalFormatting>
  <conditionalFormatting sqref="N199">
    <cfRule type="containsText" dxfId="40" priority="21" operator="containsText" text="...">
      <formula>NOT(ISERROR(SEARCH("...",N199)))</formula>
    </cfRule>
  </conditionalFormatting>
  <conditionalFormatting sqref="N199">
    <cfRule type="containsText" dxfId="39" priority="20" operator="containsText" text="…">
      <formula>NOT(ISERROR(SEARCH("…",N199)))</formula>
    </cfRule>
  </conditionalFormatting>
  <conditionalFormatting sqref="N200:N202">
    <cfRule type="containsText" dxfId="38" priority="18" operator="containsText" text="...">
      <formula>NOT(ISERROR(SEARCH("...",N200)))</formula>
    </cfRule>
  </conditionalFormatting>
  <conditionalFormatting sqref="N200">
    <cfRule type="containsText" dxfId="37" priority="17" operator="containsText" text="…">
      <formula>NOT(ISERROR(SEARCH("…",N200)))</formula>
    </cfRule>
  </conditionalFormatting>
  <conditionalFormatting sqref="N202">
    <cfRule type="containsText" dxfId="36" priority="16" operator="containsText" text="…">
      <formula>NOT(ISERROR(SEARCH("…",N202)))</formula>
    </cfRule>
  </conditionalFormatting>
  <conditionalFormatting sqref="N203:N205">
    <cfRule type="containsText" dxfId="35" priority="15" operator="containsText" text="...">
      <formula>NOT(ISERROR(SEARCH("...",N203)))</formula>
    </cfRule>
  </conditionalFormatting>
  <conditionalFormatting sqref="N203">
    <cfRule type="containsText" dxfId="34" priority="14" operator="containsText" text="…">
      <formula>NOT(ISERROR(SEARCH("…",N203)))</formula>
    </cfRule>
  </conditionalFormatting>
  <conditionalFormatting sqref="N205">
    <cfRule type="containsText" dxfId="33" priority="13" operator="containsText" text="…">
      <formula>NOT(ISERROR(SEARCH("…",N205)))</formula>
    </cfRule>
  </conditionalFormatting>
  <conditionalFormatting sqref="N207">
    <cfRule type="containsText" dxfId="32" priority="12" operator="containsText" text="...">
      <formula>NOT(ISERROR(SEARCH("...",N207)))</formula>
    </cfRule>
  </conditionalFormatting>
  <conditionalFormatting sqref="N207">
    <cfRule type="containsText" dxfId="31" priority="11" operator="containsText" text="…">
      <formula>NOT(ISERROR(SEARCH("…",N207)))</formula>
    </cfRule>
  </conditionalFormatting>
  <conditionalFormatting sqref="N208:N210">
    <cfRule type="containsText" dxfId="30" priority="6" operator="containsText" text="...">
      <formula>NOT(ISERROR(SEARCH("...",N208)))</formula>
    </cfRule>
  </conditionalFormatting>
  <conditionalFormatting sqref="N208">
    <cfRule type="containsText" dxfId="29" priority="5" operator="containsText" text="…">
      <formula>NOT(ISERROR(SEARCH("…",N208)))</formula>
    </cfRule>
  </conditionalFormatting>
  <conditionalFormatting sqref="N210">
    <cfRule type="containsText" dxfId="28" priority="4" operator="containsText" text="…">
      <formula>NOT(ISERROR(SEARCH("…",N210)))</formula>
    </cfRule>
  </conditionalFormatting>
  <conditionalFormatting sqref="N211:N213">
    <cfRule type="containsText" dxfId="27" priority="3" operator="containsText" text="...">
      <formula>NOT(ISERROR(SEARCH("...",N211)))</formula>
    </cfRule>
  </conditionalFormatting>
  <conditionalFormatting sqref="N211">
    <cfRule type="containsText" dxfId="26" priority="2" operator="containsText" text="…">
      <formula>NOT(ISERROR(SEARCH("…",N211)))</formula>
    </cfRule>
  </conditionalFormatting>
  <conditionalFormatting sqref="N213">
    <cfRule type="containsText" dxfId="25" priority="1" operator="containsText" text="…">
      <formula>NOT(ISERROR(SEARCH("…",N213)))</formula>
    </cfRule>
  </conditionalFormatting>
  <pageMargins left="0.7" right="0.7" top="0.78740157500000008" bottom="0.78740157500000008"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15" zoomScaleNormal="115" workbookViewId="0">
      <selection activeCell="C14" sqref="C14"/>
    </sheetView>
  </sheetViews>
  <sheetFormatPr baseColWidth="10" defaultColWidth="9" defaultRowHeight="15" x14ac:dyDescent="0.25"/>
  <cols>
    <col min="1" max="1" width="3" bestFit="1" customWidth="1"/>
    <col min="2" max="2" width="16.28515625" style="58" customWidth="1"/>
    <col min="3" max="3" width="38.140625" style="58" bestFit="1" customWidth="1"/>
    <col min="4" max="4" width="16.28515625" style="58" customWidth="1"/>
    <col min="5" max="5" width="151.85546875" style="59" customWidth="1"/>
  </cols>
  <sheetData>
    <row r="1" spans="1:5" x14ac:dyDescent="0.25">
      <c r="A1" s="68"/>
      <c r="B1" s="45"/>
      <c r="C1" s="45"/>
      <c r="D1" s="45"/>
      <c r="E1" s="69"/>
    </row>
    <row r="2" spans="1:5" ht="24" x14ac:dyDescent="0.25">
      <c r="A2" s="68"/>
      <c r="B2" s="70" t="s">
        <v>992</v>
      </c>
      <c r="C2" s="70" t="s">
        <v>993</v>
      </c>
      <c r="D2" s="70" t="s">
        <v>994</v>
      </c>
      <c r="E2" s="75" t="s">
        <v>995</v>
      </c>
    </row>
    <row r="3" spans="1:5" ht="25.5" x14ac:dyDescent="0.25">
      <c r="A3" s="71">
        <v>1</v>
      </c>
      <c r="B3" s="22" t="s">
        <v>996</v>
      </c>
      <c r="C3" s="22" t="s">
        <v>997</v>
      </c>
      <c r="D3" s="22" t="s">
        <v>998</v>
      </c>
      <c r="E3" s="60" t="s">
        <v>999</v>
      </c>
    </row>
    <row r="4" spans="1:5" x14ac:dyDescent="0.25">
      <c r="A4" s="71">
        <v>2</v>
      </c>
      <c r="B4" s="22" t="s">
        <v>595</v>
      </c>
      <c r="C4" s="22" t="s">
        <v>1000</v>
      </c>
      <c r="D4" s="22" t="s">
        <v>1001</v>
      </c>
      <c r="E4" s="60" t="s">
        <v>1002</v>
      </c>
    </row>
    <row r="5" spans="1:5" x14ac:dyDescent="0.25">
      <c r="A5" s="71">
        <v>3</v>
      </c>
      <c r="B5" s="22" t="s">
        <v>307</v>
      </c>
      <c r="C5" s="22" t="s">
        <v>1003</v>
      </c>
      <c r="D5" s="22" t="s">
        <v>1004</v>
      </c>
      <c r="E5" s="60" t="s">
        <v>1002</v>
      </c>
    </row>
    <row r="6" spans="1:5" x14ac:dyDescent="0.25">
      <c r="A6" s="71">
        <v>4</v>
      </c>
      <c r="B6" s="22" t="s">
        <v>56</v>
      </c>
      <c r="C6" s="22" t="s">
        <v>1005</v>
      </c>
      <c r="D6" s="22" t="s">
        <v>1006</v>
      </c>
      <c r="E6" s="60" t="s">
        <v>1007</v>
      </c>
    </row>
    <row r="7" spans="1:5" x14ac:dyDescent="0.25">
      <c r="A7" s="71">
        <v>5</v>
      </c>
      <c r="B7" s="22" t="s">
        <v>26</v>
      </c>
      <c r="C7" s="22" t="s">
        <v>1008</v>
      </c>
      <c r="D7" s="22" t="s">
        <v>1006</v>
      </c>
      <c r="E7" s="60" t="s">
        <v>1009</v>
      </c>
    </row>
    <row r="8" spans="1:5" x14ac:dyDescent="0.25">
      <c r="A8" s="71">
        <v>6</v>
      </c>
      <c r="B8" s="22" t="s">
        <v>694</v>
      </c>
      <c r="C8" s="22" t="s">
        <v>1010</v>
      </c>
      <c r="D8" s="22" t="s">
        <v>998</v>
      </c>
      <c r="E8" s="60" t="s">
        <v>1011</v>
      </c>
    </row>
    <row r="9" spans="1:5" x14ac:dyDescent="0.25">
      <c r="A9" s="71">
        <v>7</v>
      </c>
      <c r="B9" s="22" t="s">
        <v>864</v>
      </c>
      <c r="C9" s="22" t="s">
        <v>1012</v>
      </c>
      <c r="D9" s="22" t="s">
        <v>998</v>
      </c>
      <c r="E9" s="60" t="s">
        <v>1013</v>
      </c>
    </row>
    <row r="10" spans="1:5" x14ac:dyDescent="0.25">
      <c r="A10" s="71">
        <v>8</v>
      </c>
      <c r="B10" s="22" t="s">
        <v>876</v>
      </c>
      <c r="C10" s="22" t="s">
        <v>1014</v>
      </c>
      <c r="D10" s="22" t="s">
        <v>1015</v>
      </c>
      <c r="E10" s="60" t="s">
        <v>1016</v>
      </c>
    </row>
    <row r="11" spans="1:5" x14ac:dyDescent="0.25">
      <c r="A11" s="71">
        <v>9</v>
      </c>
      <c r="B11" s="22" t="s">
        <v>530</v>
      </c>
      <c r="C11" s="22" t="s">
        <v>1017</v>
      </c>
      <c r="D11" s="22" t="s">
        <v>998</v>
      </c>
      <c r="E11" s="60" t="s">
        <v>1018</v>
      </c>
    </row>
    <row r="12" spans="1:5" x14ac:dyDescent="0.25">
      <c r="A12" s="71">
        <v>10</v>
      </c>
      <c r="B12" s="22" t="s">
        <v>710</v>
      </c>
      <c r="C12" s="22" t="s">
        <v>1019</v>
      </c>
      <c r="D12" s="22" t="s">
        <v>998</v>
      </c>
      <c r="E12" s="22" t="s">
        <v>1020</v>
      </c>
    </row>
    <row r="13" spans="1:5" x14ac:dyDescent="0.25">
      <c r="A13" s="71">
        <v>11</v>
      </c>
      <c r="B13" s="22" t="s">
        <v>961</v>
      </c>
      <c r="C13" s="22" t="s">
        <v>1021</v>
      </c>
      <c r="D13" s="22" t="s">
        <v>998</v>
      </c>
      <c r="E13" s="60" t="s">
        <v>1022</v>
      </c>
    </row>
    <row r="14" spans="1:5" x14ac:dyDescent="0.25">
      <c r="A14" s="71">
        <v>12</v>
      </c>
      <c r="B14" s="22" t="s">
        <v>223</v>
      </c>
      <c r="C14" s="22" t="s">
        <v>1023</v>
      </c>
      <c r="D14" s="22" t="s">
        <v>1024</v>
      </c>
      <c r="E14" s="60" t="s">
        <v>1016</v>
      </c>
    </row>
    <row r="15" spans="1:5" x14ac:dyDescent="0.25">
      <c r="A15" s="71">
        <v>13</v>
      </c>
      <c r="B15" s="22" t="s">
        <v>953</v>
      </c>
      <c r="C15" s="22" t="s">
        <v>1025</v>
      </c>
      <c r="D15" s="22" t="s">
        <v>1001</v>
      </c>
      <c r="E15" s="60" t="s">
        <v>1026</v>
      </c>
    </row>
    <row r="16" spans="1:5" x14ac:dyDescent="0.25">
      <c r="A16" s="71">
        <v>14</v>
      </c>
      <c r="B16" s="22" t="s">
        <v>1027</v>
      </c>
      <c r="C16" s="22" t="s">
        <v>1028</v>
      </c>
      <c r="D16" s="22" t="s">
        <v>998</v>
      </c>
      <c r="E16" s="60" t="s">
        <v>1029</v>
      </c>
    </row>
    <row r="17" spans="1:5" x14ac:dyDescent="0.25">
      <c r="A17" s="71">
        <v>15</v>
      </c>
      <c r="B17" s="22" t="s">
        <v>548</v>
      </c>
      <c r="C17" s="22" t="s">
        <v>1030</v>
      </c>
      <c r="D17" s="22" t="s">
        <v>1031</v>
      </c>
      <c r="E17" s="60" t="s">
        <v>1002</v>
      </c>
    </row>
    <row r="18" spans="1:5" x14ac:dyDescent="0.25">
      <c r="A18" s="71">
        <v>16</v>
      </c>
      <c r="B18" s="34" t="s">
        <v>204</v>
      </c>
      <c r="C18" s="34" t="s">
        <v>1032</v>
      </c>
      <c r="D18" s="22" t="s">
        <v>1033</v>
      </c>
      <c r="E18" s="60" t="s">
        <v>1002</v>
      </c>
    </row>
    <row r="19" spans="1:5" x14ac:dyDescent="0.25">
      <c r="A19" s="71">
        <v>17</v>
      </c>
      <c r="B19" s="34" t="s">
        <v>1034</v>
      </c>
      <c r="C19" s="34" t="s">
        <v>1035</v>
      </c>
      <c r="D19" s="22" t="s">
        <v>998</v>
      </c>
      <c r="E19" s="60" t="s">
        <v>1036</v>
      </c>
    </row>
    <row r="20" spans="1:5" x14ac:dyDescent="0.25">
      <c r="A20" s="71">
        <v>18</v>
      </c>
      <c r="B20" s="22" t="s">
        <v>101</v>
      </c>
      <c r="C20" s="22" t="s">
        <v>1037</v>
      </c>
      <c r="D20" s="22" t="s">
        <v>1038</v>
      </c>
      <c r="E20" s="60" t="s">
        <v>1016</v>
      </c>
    </row>
    <row r="21" spans="1:5" x14ac:dyDescent="0.25">
      <c r="A21" s="71">
        <v>19</v>
      </c>
      <c r="B21" s="22" t="s">
        <v>285</v>
      </c>
      <c r="C21" s="22" t="s">
        <v>1039</v>
      </c>
      <c r="D21" s="22" t="s">
        <v>998</v>
      </c>
      <c r="E21" s="60" t="s">
        <v>1040</v>
      </c>
    </row>
    <row r="22" spans="1:5" x14ac:dyDescent="0.25">
      <c r="A22" s="71">
        <v>20</v>
      </c>
      <c r="B22" s="34" t="s">
        <v>216</v>
      </c>
      <c r="C22" s="34" t="s">
        <v>1041</v>
      </c>
      <c r="D22" s="22" t="s">
        <v>1042</v>
      </c>
      <c r="E22" s="61" t="s">
        <v>1043</v>
      </c>
    </row>
    <row r="23" spans="1:5" x14ac:dyDescent="0.25">
      <c r="A23" s="71">
        <v>21</v>
      </c>
      <c r="B23" s="22" t="s">
        <v>108</v>
      </c>
      <c r="C23" s="22" t="s">
        <v>1044</v>
      </c>
      <c r="D23" s="22" t="s">
        <v>1045</v>
      </c>
      <c r="E23" s="60" t="s">
        <v>1046</v>
      </c>
    </row>
    <row r="24" spans="1:5" x14ac:dyDescent="0.25">
      <c r="A24" s="71">
        <v>22</v>
      </c>
      <c r="B24" s="34" t="s">
        <v>556</v>
      </c>
      <c r="C24" s="34" t="s">
        <v>1047</v>
      </c>
      <c r="D24" s="22" t="s">
        <v>998</v>
      </c>
      <c r="E24" s="60" t="s">
        <v>1048</v>
      </c>
    </row>
    <row r="25" spans="1:5" x14ac:dyDescent="0.25">
      <c r="A25" s="71">
        <v>23</v>
      </c>
      <c r="B25" s="34" t="s">
        <v>126</v>
      </c>
      <c r="C25" s="34" t="s">
        <v>1049</v>
      </c>
      <c r="D25" s="22" t="s">
        <v>998</v>
      </c>
      <c r="E25" s="60" t="s">
        <v>1050</v>
      </c>
    </row>
  </sheetData>
  <conditionalFormatting sqref="E3 E8:E11 E24:E25 E14:E16">
    <cfRule type="containsText" dxfId="24" priority="52" operator="containsText" text="...">
      <formula>NOT(ISERROR(SEARCH("...",E3)))</formula>
    </cfRule>
  </conditionalFormatting>
  <conditionalFormatting sqref="E14">
    <cfRule type="containsText" dxfId="23" priority="51" operator="containsText" text="…">
      <formula>NOT(ISERROR(SEARCH("…",E14)))</formula>
    </cfRule>
  </conditionalFormatting>
  <conditionalFormatting sqref="E24">
    <cfRule type="containsText" dxfId="22" priority="49" operator="containsText" text="…">
      <formula>NOT(ISERROR(SEARCH("…",E24)))</formula>
    </cfRule>
  </conditionalFormatting>
  <conditionalFormatting sqref="E7">
    <cfRule type="containsText" dxfId="21" priority="48" operator="containsText" text="...">
      <formula>NOT(ISERROR(SEARCH("...",E7)))</formula>
    </cfRule>
  </conditionalFormatting>
  <conditionalFormatting sqref="E5:E6">
    <cfRule type="containsText" dxfId="20" priority="47" operator="containsText" text="...">
      <formula>NOT(ISERROR(SEARCH("...",E5)))</formula>
    </cfRule>
  </conditionalFormatting>
  <conditionalFormatting sqref="E4">
    <cfRule type="containsText" dxfId="19" priority="46" operator="containsText" text="...">
      <formula>NOT(ISERROR(SEARCH("...",E4)))</formula>
    </cfRule>
  </conditionalFormatting>
  <conditionalFormatting sqref="E21">
    <cfRule type="containsText" dxfId="18" priority="37" operator="containsText" text="...">
      <formula>NOT(ISERROR(SEARCH("...",E21)))</formula>
    </cfRule>
  </conditionalFormatting>
  <conditionalFormatting sqref="E21">
    <cfRule type="containsText" dxfId="17" priority="36" operator="containsText" text="…">
      <formula>NOT(ISERROR(SEARCH("…",E21)))</formula>
    </cfRule>
  </conditionalFormatting>
  <conditionalFormatting sqref="E21">
    <cfRule type="containsText" dxfId="16" priority="35" operator="containsText" text="…">
      <formula>NOT(ISERROR(SEARCH("…",E21)))</formula>
    </cfRule>
  </conditionalFormatting>
  <conditionalFormatting sqref="E21">
    <cfRule type="containsText" dxfId="15" priority="34" operator="containsText" text="…">
      <formula>NOT(ISERROR(SEARCH("…",E21)))</formula>
    </cfRule>
  </conditionalFormatting>
  <conditionalFormatting sqref="E21">
    <cfRule type="containsText" dxfId="14" priority="33" operator="containsText" text="…">
      <formula>NOT(ISERROR(SEARCH("…",E21)))</formula>
    </cfRule>
  </conditionalFormatting>
  <conditionalFormatting sqref="E21">
    <cfRule type="containsText" dxfId="13" priority="32" operator="containsText" text="…">
      <formula>NOT(ISERROR(SEARCH("…",E21)))</formula>
    </cfRule>
  </conditionalFormatting>
  <conditionalFormatting sqref="E21">
    <cfRule type="containsText" dxfId="12" priority="31" operator="containsText" text="…">
      <formula>NOT(ISERROR(SEARCH("…",E21)))</formula>
    </cfRule>
  </conditionalFormatting>
  <conditionalFormatting sqref="E21">
    <cfRule type="containsText" dxfId="11" priority="30" operator="containsText" text="…">
      <formula>NOT(ISERROR(SEARCH("…",E21)))</formula>
    </cfRule>
  </conditionalFormatting>
  <conditionalFormatting sqref="E13">
    <cfRule type="containsText" dxfId="10" priority="29" operator="containsText" text="...">
      <formula>NOT(ISERROR(SEARCH("...",E13)))</formula>
    </cfRule>
  </conditionalFormatting>
  <conditionalFormatting sqref="E19">
    <cfRule type="containsText" dxfId="9" priority="26" operator="containsText" text="...">
      <formula>NOT(ISERROR(SEARCH("...",E19)))</formula>
    </cfRule>
  </conditionalFormatting>
  <conditionalFormatting sqref="E19">
    <cfRule type="containsText" dxfId="8" priority="25" operator="containsText" text="…">
      <formula>NOT(ISERROR(SEARCH("…",E19)))</formula>
    </cfRule>
  </conditionalFormatting>
  <conditionalFormatting sqref="E19">
    <cfRule type="containsText" dxfId="7" priority="24" operator="containsText" text="…">
      <formula>NOT(ISERROR(SEARCH("…",E19)))</formula>
    </cfRule>
  </conditionalFormatting>
  <conditionalFormatting sqref="E19">
    <cfRule type="containsText" dxfId="6" priority="23" operator="containsText" text="…">
      <formula>NOT(ISERROR(SEARCH("…",E19)))</formula>
    </cfRule>
  </conditionalFormatting>
  <conditionalFormatting sqref="E19">
    <cfRule type="containsText" dxfId="5" priority="22" operator="containsText" text="…">
      <formula>NOT(ISERROR(SEARCH("…",E19)))</formula>
    </cfRule>
  </conditionalFormatting>
  <conditionalFormatting sqref="E22">
    <cfRule type="containsText" dxfId="4" priority="16" operator="containsText" text="...">
      <formula>NOT(ISERROR(SEARCH("...",E22)))</formula>
    </cfRule>
  </conditionalFormatting>
  <conditionalFormatting sqref="E18">
    <cfRule type="containsText" dxfId="3" priority="4" operator="containsText" text="...">
      <formula>NOT(ISERROR(SEARCH("...",E18)))</formula>
    </cfRule>
  </conditionalFormatting>
  <conditionalFormatting sqref="E20">
    <cfRule type="containsText" dxfId="2" priority="3" operator="containsText" text="...">
      <formula>NOT(ISERROR(SEARCH("...",E20)))</formula>
    </cfRule>
  </conditionalFormatting>
  <conditionalFormatting sqref="E23">
    <cfRule type="containsText" dxfId="1" priority="2" operator="containsText" text="...">
      <formula>NOT(ISERROR(SEARCH("...",E23)))</formula>
    </cfRule>
  </conditionalFormatting>
  <conditionalFormatting sqref="E17">
    <cfRule type="containsText" dxfId="0" priority="1" operator="containsText" text="...">
      <formula>NOT(ISERROR(SEARCH("...",E17)))</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4D264343F6AAF4E9627A3B3B784572A" ma:contentTypeVersion="13" ma:contentTypeDescription="Create a new document." ma:contentTypeScope="" ma:versionID="70a13887bc72d3f9c46fe14ac43930ef">
  <xsd:schema xmlns:xsd="http://www.w3.org/2001/XMLSchema" xmlns:xs="http://www.w3.org/2001/XMLSchema" xmlns:p="http://schemas.microsoft.com/office/2006/metadata/properties" xmlns:ns2="bc58ed14-23d6-4006-803a-0a85f5eb37af" xmlns:ns3="2d971e7b-0430-4c06-8730-c6cf87de6d14" targetNamespace="http://schemas.microsoft.com/office/2006/metadata/properties" ma:root="true" ma:fieldsID="0c54873e420cd9af6e7d200885de1b53" ns2:_="" ns3:_="">
    <xsd:import namespace="bc58ed14-23d6-4006-803a-0a85f5eb37af"/>
    <xsd:import namespace="2d971e7b-0430-4c06-8730-c6cf87de6d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58ed14-23d6-4006-803a-0a85f5eb37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d971e7b-0430-4c06-8730-c6cf87de6d1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13E1DB-1280-4D12-847F-BC3A11B621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58ed14-23d6-4006-803a-0a85f5eb37af"/>
    <ds:schemaRef ds:uri="2d971e7b-0430-4c06-8730-c6cf87de6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F47D31-C352-40B8-8DC9-5CDBE88A3E5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6AA34A3-B65C-474B-ACE2-BA0A9DDFA8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miBC_strains</vt:lpstr>
      <vt:lpstr>Media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Clavel</dc:creator>
  <cp:keywords/>
  <dc:description/>
  <cp:lastModifiedBy>User</cp:lastModifiedBy>
  <cp:revision>3</cp:revision>
  <dcterms:created xsi:type="dcterms:W3CDTF">2013-11-05T10:57:24Z</dcterms:created>
  <dcterms:modified xsi:type="dcterms:W3CDTF">2022-03-07T11:02:33Z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0x01010014D264343F6AAF4E9627A3B3B784572A</vt:lpwstr>
  </property>
</Properties>
</file>