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E4" i="1"/>
  <c r="C4" i="1"/>
  <c r="D4" i="1"/>
  <c r="H4" i="1"/>
  <c r="I4" i="1"/>
</calcChain>
</file>

<file path=xl/sharedStrings.xml><?xml version="1.0" encoding="utf-8"?>
<sst xmlns="http://schemas.openxmlformats.org/spreadsheetml/2006/main" count="16" uniqueCount="13">
  <si>
    <t>ionic radius (nm)</t>
  </si>
  <si>
    <r>
      <t>O</t>
    </r>
    <r>
      <rPr>
        <vertAlign val="superscript"/>
        <sz val="12"/>
        <color theme="1"/>
        <rFont val="Calibri"/>
        <scheme val="minor"/>
      </rPr>
      <t>2-</t>
    </r>
  </si>
  <si>
    <t>ions</t>
  </si>
  <si>
    <t>4-fold</t>
  </si>
  <si>
    <t>Tetrahedal</t>
  </si>
  <si>
    <r>
      <t xml:space="preserve">edge </t>
    </r>
    <r>
      <rPr>
        <i/>
        <sz val="12"/>
        <color theme="1"/>
        <rFont val="Calibri"/>
        <scheme val="minor"/>
      </rPr>
      <t xml:space="preserve">r </t>
    </r>
    <r>
      <rPr>
        <sz val="12"/>
        <color theme="1"/>
        <rFont val="Calibri"/>
        <family val="2"/>
        <scheme val="minor"/>
      </rPr>
      <t xml:space="preserve">  (nm)</t>
    </r>
  </si>
  <si>
    <r>
      <t xml:space="preserve">Height </t>
    </r>
    <r>
      <rPr>
        <i/>
        <sz val="12"/>
        <color theme="1"/>
        <rFont val="Calibri"/>
        <scheme val="minor"/>
      </rPr>
      <t>h</t>
    </r>
    <r>
      <rPr>
        <i/>
        <vertAlign val="subscript"/>
        <sz val="12"/>
        <color theme="1"/>
        <rFont val="Calibri"/>
        <scheme val="minor"/>
      </rPr>
      <t xml:space="preserve">t </t>
    </r>
    <r>
      <rPr>
        <sz val="12"/>
        <color theme="1"/>
        <rFont val="Calibri"/>
        <family val="2"/>
        <scheme val="minor"/>
      </rPr>
      <t xml:space="preserve">  (nm)</t>
    </r>
  </si>
  <si>
    <r>
      <t>Si</t>
    </r>
    <r>
      <rPr>
        <vertAlign val="superscript"/>
        <sz val="12"/>
        <color theme="1"/>
        <rFont val="Calibri"/>
        <scheme val="minor"/>
      </rPr>
      <t>4+</t>
    </r>
  </si>
  <si>
    <r>
      <t>Al</t>
    </r>
    <r>
      <rPr>
        <vertAlign val="superscript"/>
        <sz val="12"/>
        <color theme="1"/>
        <rFont val="Calibri"/>
        <scheme val="minor"/>
      </rPr>
      <t>3+</t>
    </r>
  </si>
  <si>
    <r>
      <rPr>
        <i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 xml:space="preserve"> (nm)</t>
    </r>
  </si>
  <si>
    <r>
      <rPr>
        <i/>
        <sz val="12"/>
        <color theme="1"/>
        <rFont val="Calibri"/>
        <scheme val="minor"/>
      </rPr>
      <t>b</t>
    </r>
    <r>
      <rPr>
        <sz val="12"/>
        <color theme="1"/>
        <rFont val="Calibri"/>
        <family val="2"/>
        <scheme val="minor"/>
      </rPr>
      <t xml:space="preserve"> (nm)</t>
    </r>
  </si>
  <si>
    <r>
      <t>volume (nm</t>
    </r>
    <r>
      <rPr>
        <vertAlign val="superscript"/>
        <sz val="12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</si>
  <si>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r>
      <t>Bond length</t>
    </r>
    <r>
      <rPr>
        <i/>
        <vertAlign val="subscript"/>
        <sz val="12"/>
        <color theme="1"/>
        <rFont val="Calibri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 (nm)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</si>
</sst>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vertAlign val="sub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tabSelected="1" zoomScale="150" zoomScaleNormal="150" zoomScalePageLayoutView="150" workbookViewId="0">
      <selection activeCell="F7" sqref="F7"/>
    </sheetView>
  </sheetViews>
  <sheetFormatPr baseColWidth="10" defaultRowHeight="15" x14ac:dyDescent="0"/>
  <cols>
    <col min="1" max="1" width="16" style="1" customWidth="1"/>
    <col min="2" max="2" width="9.83203125" style="2" customWidth="1"/>
    <col min="3" max="3" width="11.33203125" style="2" customWidth="1"/>
    <col min="4" max="4" width="10.6640625" style="2" customWidth="1"/>
    <col min="5" max="5" width="11.83203125" style="2" bestFit="1" customWidth="1"/>
    <col min="6" max="7" width="11.83203125" style="2" customWidth="1"/>
    <col min="8" max="15" width="10.83203125" style="2"/>
    <col min="16" max="16384" width="10.83203125" style="1"/>
  </cols>
  <sheetData>
    <row r="2" spans="1:9">
      <c r="B2" s="2" t="s">
        <v>3</v>
      </c>
      <c r="C2" s="2" t="s">
        <v>4</v>
      </c>
      <c r="D2" s="2" t="s">
        <v>4</v>
      </c>
      <c r="E2" s="2" t="s">
        <v>4</v>
      </c>
      <c r="F2" s="2" t="s">
        <v>4</v>
      </c>
    </row>
    <row r="3" spans="1:9" ht="45">
      <c r="A3" s="1" t="s">
        <v>2</v>
      </c>
      <c r="B3" s="2" t="s">
        <v>0</v>
      </c>
      <c r="C3" s="2" t="s">
        <v>5</v>
      </c>
      <c r="D3" s="2" t="s">
        <v>6</v>
      </c>
      <c r="E3" s="2" t="s">
        <v>11</v>
      </c>
      <c r="F3" s="2" t="s">
        <v>12</v>
      </c>
      <c r="H3" s="2" t="s">
        <v>9</v>
      </c>
      <c r="I3" s="2" t="s">
        <v>10</v>
      </c>
    </row>
    <row r="4" spans="1:9" ht="16">
      <c r="A4" s="1" t="s">
        <v>1</v>
      </c>
      <c r="B4" s="2">
        <v>0.13200000000000001</v>
      </c>
      <c r="C4" s="2">
        <f>2*B4</f>
        <v>0.26400000000000001</v>
      </c>
      <c r="D4" s="2">
        <f>C4*SQRT(6)/3</f>
        <v>0.21555509736491965</v>
      </c>
      <c r="E4" s="2">
        <f>(1/3)*C4*D4</f>
        <v>1.8968848568112928E-2</v>
      </c>
      <c r="F4" s="2">
        <f>SQRT(3/8)*C4</f>
        <v>0.16166632302368975</v>
      </c>
      <c r="H4" s="2">
        <f>2*C4</f>
        <v>0.52800000000000002</v>
      </c>
      <c r="I4" s="2">
        <f>H4*SQRT(3)</f>
        <v>0.91452282639636717</v>
      </c>
    </row>
    <row r="5" spans="1:9" ht="16">
      <c r="A5" s="1" t="s">
        <v>7</v>
      </c>
      <c r="B5" s="2">
        <v>0.04</v>
      </c>
    </row>
    <row r="6" spans="1:9" ht="16">
      <c r="A6" s="1" t="s">
        <v>8</v>
      </c>
      <c r="B6" s="2">
        <v>5.2999999999999999E-2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Schroeder</dc:creator>
  <cp:lastModifiedBy>Paul Schroeder</cp:lastModifiedBy>
  <dcterms:created xsi:type="dcterms:W3CDTF">2012-02-15T20:05:30Z</dcterms:created>
  <dcterms:modified xsi:type="dcterms:W3CDTF">2012-02-15T21:00:43Z</dcterms:modified>
</cp:coreProperties>
</file>