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.gendron1\Desktop\"/>
    </mc:Choice>
  </mc:AlternateContent>
  <bookViews>
    <workbookView xWindow="0" yWindow="0" windowWidth="23040" windowHeight="8904"/>
  </bookViews>
  <sheets>
    <sheet name="2016 Data" sheetId="2" r:id="rId1"/>
    <sheet name="Sheet2" sheetId="4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<sst xmlns="http://schemas.openxmlformats.org/spreadsheetml/2006/main" count="284" uniqueCount="203">
  <si>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</si>
  <si>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</si>
  <si>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</si>
  <si>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</si>
  <si>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</si>
  <si>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</si>
  <si>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</si>
  <si>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</si>
  <si>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</si>
  <si>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</si>
  <si>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</si>
  <si>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</si>
  <si>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</si>
  <si>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</si>
  <si>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</si>
  <si>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</si>
  <si>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</si>
  <si>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</si>
  <si>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</si>
  <si>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</si>
  <si>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</si>
  <si>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</si>
  <si>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</si>
  <si>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</si>
  <si>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</si>
  <si>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</si>
  <si>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</si>
  <si>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</si>
  <si>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</si>
  <si>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</si>
  <si>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</si>
  <si>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</si>
  <si>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</si>
  <si>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</si>
  <si>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</si>
  <si>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</si>
  <si>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</si>
  <si>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</si>
  <si>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</si>
  <si>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</si>
  <si>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</si>
  <si>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</si>
  <si>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</si>
  <si>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</si>
  <si>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</si>
  <si>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</si>
  <si>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</si>
  <si>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</si>
  <si>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</si>
  <si>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</si>
  <si>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</si>
  <si>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Advanced Degree</t>
  </si>
  <si>
    <t>Bachelors Degree</t>
  </si>
  <si>
    <t>High School</t>
  </si>
  <si>
    <t>Two Or More Races</t>
  </si>
  <si>
    <t>Native Hawaiian/Other Pacific Islander</t>
  </si>
  <si>
    <t>Asian</t>
  </si>
  <si>
    <t>American Indian/Alaska Native</t>
  </si>
  <si>
    <t>Hispanic</t>
  </si>
  <si>
    <t>Black</t>
  </si>
  <si>
    <t>White</t>
  </si>
  <si>
    <t>Urban Population</t>
  </si>
  <si>
    <t>Suburb Population</t>
  </si>
  <si>
    <t>Small Town Population</t>
  </si>
  <si>
    <t>Rural Population</t>
  </si>
  <si>
    <t>Registered Voters</t>
  </si>
  <si>
    <t>Total EC</t>
  </si>
  <si>
    <t>Total Votes</t>
  </si>
  <si>
    <t>Total Votes Minus Third Party</t>
  </si>
  <si>
    <t>Vote Margin %</t>
  </si>
  <si>
    <t>Vote Margin % (ABS)</t>
  </si>
  <si>
    <t>Vote Margin</t>
  </si>
  <si>
    <t>Vote Margin (ABS)</t>
  </si>
  <si>
    <t>Third Party EC</t>
  </si>
  <si>
    <t>Third Party Votes</t>
  </si>
  <si>
    <t>Republican EC</t>
  </si>
  <si>
    <t>Republican Votes</t>
  </si>
  <si>
    <t>Democrat EC</t>
  </si>
  <si>
    <t>Democrat Votes</t>
  </si>
  <si>
    <t>Year</t>
  </si>
  <si>
    <t>State</t>
  </si>
  <si>
    <t>Turn Out</t>
  </si>
  <si>
    <t>Rank</t>
  </si>
  <si>
    <t>Census population</t>
  </si>
  <si>
    <t>Change, 2010–2019</t>
  </si>
  <si>
    <t>Total U.S. House of</t>
  </si>
  <si>
    <t>Representatives Seats</t>
  </si>
  <si>
    <t>Estimated population per</t>
  </si>
  <si>
    <t>electoral vote, 2019[note 1]</t>
  </si>
  <si>
    <t>Census population per House seat</t>
  </si>
  <si>
    <t>Percent of the total U.S.</t>
  </si>
  <si>
    <t>population, 2019[note 2]</t>
  </si>
  <si>
    <t>Current</t>
  </si>
  <si>
    <t>Estimate,</t>
  </si>
  <si>
    <t>July 1, 2019[8]</t>
  </si>
  <si>
    <t>April 1, 2010[9]</t>
  </si>
  <si>
    <t>Percent</t>
  </si>
  <si>
    <t>[note 3]</t>
  </si>
  <si>
    <t>Absolute</t>
  </si>
  <si>
    <t>Estimated, 2019</t>
  </si>
  <si>
    <t> California</t>
  </si>
  <si>
    <t> Texas</t>
  </si>
  <si>
    <t> Florida</t>
  </si>
  <si>
    <t> New York</t>
  </si>
  <si>
    <t> Pennsylvania</t>
  </si>
  <si>
    <t> Illinois</t>
  </si>
  <si>
    <t>–1.2%</t>
  </si>
  <si>
    <t>–158,811</t>
  </si>
  <si>
    <t> Ohio</t>
  </si>
  <si>
    <t> Georgia</t>
  </si>
  <si>
    <t> North Carolina</t>
  </si>
  <si>
    <t> Michigan</t>
  </si>
  <si>
    <t> New Jersey</t>
  </si>
  <si>
    <t> Virginia</t>
  </si>
  <si>
    <t> Washington</t>
  </si>
  <si>
    <t> Arizona</t>
  </si>
  <si>
    <t> Massachusetts</t>
  </si>
  <si>
    <t> Tennessee</t>
  </si>
  <si>
    <t> Indiana</t>
  </si>
  <si>
    <t> Missouri</t>
  </si>
  <si>
    <t> Maryland</t>
  </si>
  <si>
    <t> Wisconsin</t>
  </si>
  <si>
    <t> Colorado</t>
  </si>
  <si>
    <t> Minnesota</t>
  </si>
  <si>
    <t> South Carolina</t>
  </si>
  <si>
    <t> Alabama</t>
  </si>
  <si>
    <t> Louisiana</t>
  </si>
  <si>
    <t> Kentucky</t>
  </si>
  <si>
    <t> Oregon</t>
  </si>
  <si>
    <t> Oklahoma</t>
  </si>
  <si>
    <t> Connecticut</t>
  </si>
  <si>
    <t>–0.2%</t>
  </si>
  <si>
    <t>–8,810</t>
  </si>
  <si>
    <t> Utah</t>
  </si>
  <si>
    <t>1 (non-voting)</t>
  </si>
  <si>
    <t>—</t>
  </si>
  <si>
    <t> Iowa</t>
  </si>
  <si>
    <t> Nevada</t>
  </si>
  <si>
    <t> Arkansas</t>
  </si>
  <si>
    <t> Mississippi</t>
  </si>
  <si>
    <t> Kansas</t>
  </si>
  <si>
    <t> New Mexico</t>
  </si>
  <si>
    <t> Nebraska</t>
  </si>
  <si>
    <t> West Virginia</t>
  </si>
  <si>
    <t>–3.3%</t>
  </si>
  <si>
    <t>–60,847</t>
  </si>
  <si>
    <t> Idaho</t>
  </si>
  <si>
    <t> Hawaii</t>
  </si>
  <si>
    <t> New Hampshire</t>
  </si>
  <si>
    <t> Maine</t>
  </si>
  <si>
    <t> Montana</t>
  </si>
  <si>
    <t> Rhode Island</t>
  </si>
  <si>
    <t> Delaware</t>
  </si>
  <si>
    <t> South Dakota</t>
  </si>
  <si>
    <t> North Dakota</t>
  </si>
  <si>
    <t> Alaska</t>
  </si>
  <si>
    <t> District of Columbia</t>
  </si>
  <si>
    <t> Vermont</t>
  </si>
  <si>
    <t>–0.3%</t>
  </si>
  <si>
    <t>–1,752</t>
  </si>
  <si>
    <t> Wyoming</t>
  </si>
  <si>
    <t> Guam</t>
  </si>
  <si>
    <t>168,485[10]</t>
  </si>
  <si>
    <t>159,358[11]</t>
  </si>
  <si>
    <t> U.S. Virgin Islands</t>
  </si>
  <si>
    <t>106,235[12]</t>
  </si>
  <si>
    <t>106,405[13]</t>
  </si>
  <si>
    <t>–0.16%</t>
  </si>
  <si>
    <t>–170</t>
  </si>
  <si>
    <t> Northern Mariana Islands</t>
  </si>
  <si>
    <t>51,433[14]</t>
  </si>
  <si>
    <t>53,883[15]</t>
  </si>
  <si>
    <t>–4.55%</t>
  </si>
  <si>
    <t>–2,450</t>
  </si>
  <si>
    <t> American Samoa</t>
  </si>
  <si>
    <t>49,437[16]</t>
  </si>
  <si>
    <t>55,519[17]</t>
  </si>
  <si>
    <t>–10.95%</t>
  </si>
  <si>
    <t>–6,082</t>
  </si>
  <si>
    <t>Contiguous United States</t>
  </si>
  <si>
    <t>The fifty states</t>
  </si>
  <si>
    <t>Fifty states + D.C.</t>
  </si>
  <si>
    <t>435 (+ 1 non-voting)</t>
  </si>
  <si>
    <t>Total U.S. (including D.C. and territories)</t>
  </si>
  <si>
    <t>435 (+ 6 non-voting)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</si>
  <si>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</si>
  <si>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</si>
  <si>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</si>
  <si>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</si>
  <si>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</si>
  <si>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</si>
  <si>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</si>
  <si>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</si>
  <si>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</si>
  <si>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</si>
  <si>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Voting Aged Population</t>
  </si>
  <si>
    <t>State Population</t>
  </si>
  <si>
    <t>STATE</t>
  </si>
  <si>
    <t>RURAL</t>
  </si>
  <si>
    <t>EXURBAN /SMALL TOWN</t>
  </si>
  <si>
    <t>SUBURBAN /SMALL CITY</t>
  </si>
  <si>
    <t>URBAN CORE /BIG CITY</t>
  </si>
  <si>
    <t>DistC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</si>
</sst>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202122"/>
      <name val="Arial"/>
      <family val="2"/>
    </font>
    <font>
      <b/>
      <sz val="8"/>
      <color rgb="FF0B0080"/>
      <name val="Arial"/>
      <family val="2"/>
    </font>
    <font>
      <sz val="8"/>
      <color rgb="FF202122"/>
      <name val="Arial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5F5D3"/>
        <bgColor indexed="64"/>
      </patternFill>
    </fill>
    <fill>
      <patternFill patternType="solid">
        <fgColor rgb="FFF5F5E4"/>
        <bgColor indexed="64"/>
      </patternFill>
    </fill>
    <fill>
      <patternFill patternType="solid">
        <fgColor rgb="FFD4D4CC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6D6C3"/>
        <bgColor indexed="64"/>
      </patternFill>
    </fill>
  </fills>
  <borders count="11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 style="medium">
        <color rgb="FFA2A9B1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8">
    <xf numFmtId="0" fontId="0" fillId="0" borderId="0" xfId="0"/>
    <xf numFmtId="1" fontId="0" fillId="0" borderId="0" xfId="0" applyNumberFormat="1"/>
    <xf numFmtId="2" fontId="0" fillId="0" borderId="0" xfId="0" applyNumberFormat="1"/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5" fillId="3" borderId="4" xfId="1" applyFill="1" applyBorder="1" applyAlignment="1">
      <alignment horizontal="center" vertical="center" wrapText="1"/>
    </xf>
    <xf numFmtId="0" fontId="5" fillId="3" borderId="5" xfId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5" fillId="3" borderId="6" xfId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1" applyFill="1" applyBorder="1" applyAlignment="1">
      <alignment horizontal="left" vertical="center" wrapText="1"/>
    </xf>
    <xf numFmtId="3" fontId="4" fillId="2" borderId="1" xfId="0" applyNumberFormat="1" applyFont="1" applyFill="1" applyBorder="1" applyAlignment="1">
      <alignment vertical="center" wrapText="1"/>
    </xf>
    <xf numFmtId="10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1" applyFill="1" applyBorder="1" applyAlignment="1">
      <alignment horizontal="left" vertical="center" wrapText="1"/>
    </xf>
    <xf numFmtId="3" fontId="4" fillId="4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5" fillId="4" borderId="1" xfId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1" applyFill="1" applyBorder="1" applyAlignment="1">
      <alignment horizontal="left" vertical="center" wrapText="1"/>
    </xf>
    <xf numFmtId="3" fontId="4" fillId="5" borderId="1" xfId="0" applyNumberFormat="1" applyFont="1" applyFill="1" applyBorder="1" applyAlignment="1">
      <alignment vertical="center" wrapText="1"/>
    </xf>
    <xf numFmtId="10" fontId="4" fillId="5" borderId="1" xfId="0" applyNumberFormat="1" applyFont="1" applyFill="1" applyBorder="1" applyAlignment="1">
      <alignment vertical="center" wrapText="1"/>
    </xf>
    <xf numFmtId="0" fontId="5" fillId="5" borderId="1" xfId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5" fillId="4" borderId="1" xfId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5" fillId="6" borderId="1" xfId="1" applyFill="1" applyBorder="1" applyAlignment="1">
      <alignment horizontal="left" vertical="center" wrapText="1"/>
    </xf>
    <xf numFmtId="3" fontId="4" fillId="6" borderId="1" xfId="0" applyNumberFormat="1" applyFont="1" applyFill="1" applyBorder="1" applyAlignment="1">
      <alignment vertical="center" wrapText="1"/>
    </xf>
    <xf numFmtId="10" fontId="4" fillId="6" borderId="1" xfId="0" applyNumberFormat="1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 wrapText="1"/>
    </xf>
    <xf numFmtId="3" fontId="4" fillId="7" borderId="1" xfId="0" applyNumberFormat="1" applyFont="1" applyFill="1" applyBorder="1" applyAlignment="1">
      <alignment vertical="center" wrapText="1"/>
    </xf>
    <xf numFmtId="10" fontId="4" fillId="7" borderId="1" xfId="0" applyNumberFormat="1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6" borderId="1" xfId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 wrapText="1"/>
    </xf>
    <xf numFmtId="3" fontId="4" fillId="8" borderId="1" xfId="0" applyNumberFormat="1" applyFont="1" applyFill="1" applyBorder="1" applyAlignment="1">
      <alignment vertical="center" wrapText="1"/>
    </xf>
    <xf numFmtId="10" fontId="4" fillId="8" borderId="1" xfId="0" applyNumberFormat="1" applyFont="1" applyFill="1" applyBorder="1" applyAlignment="1">
      <alignment vertical="center" wrapText="1"/>
    </xf>
    <xf numFmtId="0" fontId="5" fillId="8" borderId="1" xfId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vertical="center" wrapText="1"/>
    </xf>
    <xf numFmtId="10" fontId="4" fillId="5" borderId="2" xfId="0" applyNumberFormat="1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1" applyFill="1" applyBorder="1" applyAlignment="1">
      <alignment horizontal="left" vertical="center" wrapText="1"/>
    </xf>
    <xf numFmtId="3" fontId="4" fillId="2" borderId="4" xfId="0" applyNumberFormat="1" applyFont="1" applyFill="1" applyBorder="1" applyAlignment="1">
      <alignment vertical="center" wrapText="1"/>
    </xf>
    <xf numFmtId="10" fontId="4" fillId="2" borderId="4" xfId="0" applyNumberFormat="1" applyFont="1" applyFill="1" applyBorder="1" applyAlignment="1">
      <alignment vertical="center" wrapText="1"/>
    </xf>
    <xf numFmtId="10" fontId="4" fillId="2" borderId="10" xfId="0" applyNumberFormat="1" applyFont="1" applyFill="1" applyBorder="1" applyAlignment="1">
      <alignment vertical="center" wrapText="1"/>
    </xf>
    <xf numFmtId="164" fontId="0" fillId="0" borderId="0" xfId="2" applyNumberFormat="1" applyFont="1"/>
  </cellXfs>
  <cellStyles count="3">
    <cellStyle name="Comma" xfId="2" builtinId="3"/>
    <cellStyle name="Hyperlink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02122"/>
        <name val="Arial"/>
        <scheme val="none"/>
      </font>
      <numFmt numFmtId="14" formatCode="0.00%"/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/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02122"/>
        <name val="Arial"/>
        <scheme val="none"/>
      </font>
      <numFmt numFmtId="3" formatCode="#,##0"/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02122"/>
        <name val="Arial"/>
        <scheme val="none"/>
      </font>
      <numFmt numFmtId="3" formatCode="#,##0"/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02122"/>
        <name val="Arial"/>
        <scheme val="none"/>
      </font>
      <numFmt numFmtId="3" formatCode="#,##0"/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02122"/>
        <name val="Arial"/>
        <scheme val="none"/>
      </font>
      <fill>
        <patternFill patternType="solid">
          <fgColor indexed="64"/>
          <bgColor rgb="FFF8F9FA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02122"/>
        <name val="Arial"/>
        <scheme val="none"/>
      </font>
      <numFmt numFmtId="3" formatCode="#,##0"/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02122"/>
        <name val="Arial"/>
        <scheme val="none"/>
      </font>
      <numFmt numFmtId="14" formatCode="0.00%"/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02122"/>
        <name val="Arial"/>
        <scheme val="none"/>
      </font>
      <numFmt numFmtId="3" formatCode="#,##0"/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02122"/>
        <name val="Arial"/>
        <scheme val="none"/>
      </font>
      <numFmt numFmtId="3" formatCode="#,##0"/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ill>
        <patternFill patternType="solid">
          <fgColor indexed="64"/>
          <bgColor rgb="FFF8F9FA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02122"/>
        <name val="Arial"/>
        <scheme val="none"/>
      </font>
      <fill>
        <patternFill patternType="solid">
          <fgColor indexed="64"/>
          <bgColor rgb="FFF8F9FA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02122"/>
        <name val="Arial"/>
        <scheme val="none"/>
      </font>
      <fill>
        <patternFill patternType="solid">
          <fgColor indexed="64"/>
          <bgColor rgb="FFF8F9FA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border outline="0">
        <top style="medium">
          <color rgb="FFA2A9B1"/>
        </top>
      </border>
    </dxf>
    <dxf>
      <border outline="0">
        <left style="medium">
          <color rgb="FFA2A9B1"/>
        </left>
        <right style="medium">
          <color rgb="FFA2A9B1"/>
        </right>
        <bottom style="medium">
          <color rgb="FFA2A9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02122"/>
        <name val="Arial"/>
        <scheme val="none"/>
      </font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rgb="FFA2A9B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02122"/>
        <name val="Arial"/>
        <scheme val="none"/>
      </font>
      <fill>
        <patternFill patternType="solid">
          <fgColor indexed="64"/>
          <bgColor rgb="FFEAECF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A2A9B1"/>
        </left>
        <right style="medium">
          <color rgb="FFA2A9B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</xdr:col>
      <xdr:colOff>220980</xdr:colOff>
      <xdr:row>7</xdr:row>
      <xdr:rowOff>144780</xdr:rowOff>
    </xdr:to>
    <xdr:pic>
      <xdr:nvPicPr>
        <xdr:cNvPr id="2" name="Picture 1" descr="https://upload.wikimedia.org/wikipedia/commons/thumb/0/01/Flag_of_California.svg/23px-Flag_of_California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1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220980</xdr:colOff>
      <xdr:row>46</xdr:row>
      <xdr:rowOff>144780</xdr:rowOff>
    </xdr:to>
    <xdr:pic>
      <xdr:nvPicPr>
        <xdr:cNvPr id="3" name="Picture 2" descr="https://upload.wikimedia.org/wikipedia/commons/thumb/f/f7/Flag_of_Texas.svg/23px-Flag_of_Texas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345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220980</xdr:colOff>
      <xdr:row>12</xdr:row>
      <xdr:rowOff>144780</xdr:rowOff>
    </xdr:to>
    <xdr:pic>
      <xdr:nvPicPr>
        <xdr:cNvPr id="4" name="Picture 3" descr="https://upload.wikimedia.org/wikipedia/commons/thumb/f/f7/Flag_of_Florida.svg/23px-Flag_of_Florida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250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220980</xdr:colOff>
      <xdr:row>35</xdr:row>
      <xdr:rowOff>114300</xdr:rowOff>
    </xdr:to>
    <xdr:pic>
      <xdr:nvPicPr>
        <xdr:cNvPr id="5" name="Picture 4" descr="https://upload.wikimedia.org/wikipedia/commons/thumb/1/1a/Flag_of_New_York.svg/23px-Flag_of_New_York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155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220980</xdr:colOff>
      <xdr:row>41</xdr:row>
      <xdr:rowOff>144780</xdr:rowOff>
    </xdr:to>
    <xdr:pic>
      <xdr:nvPicPr>
        <xdr:cNvPr id="6" name="Picture 5" descr="https://upload.wikimedia.org/wikipedia/commons/thumb/f/f7/Flag_of_Pennsylvania.svg/23px-Flag_of_Pennsylvania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88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220980</xdr:colOff>
      <xdr:row>16</xdr:row>
      <xdr:rowOff>137160</xdr:rowOff>
    </xdr:to>
    <xdr:pic>
      <xdr:nvPicPr>
        <xdr:cNvPr id="7" name="Picture 6" descr="https://upload.wikimedia.org/wikipedia/commons/thumb/0/01/Flag_of_Illinois.svg/23px-Flag_of_Illinois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623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236220</xdr:colOff>
      <xdr:row>38</xdr:row>
      <xdr:rowOff>144780</xdr:rowOff>
    </xdr:to>
    <xdr:pic>
      <xdr:nvPicPr>
        <xdr:cNvPr id="8" name="Picture 7" descr="https://upload.wikimedia.org/wikipedia/commons/thumb/4/4c/Flag_of_Ohio.svg/25px-Flag_of_Ohio.sv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52800"/>
          <a:ext cx="2362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220980</xdr:colOff>
      <xdr:row>13</xdr:row>
      <xdr:rowOff>137160</xdr:rowOff>
    </xdr:to>
    <xdr:pic>
      <xdr:nvPicPr>
        <xdr:cNvPr id="9" name="Picture 8" descr="https://upload.wikimedia.org/wikipedia/commons/thumb/5/54/Flag_of_Georgia_%28U.S._state%29.svg/23px-Flag_of_Georgia_%28U.S._state%29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433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220980</xdr:colOff>
      <xdr:row>36</xdr:row>
      <xdr:rowOff>144780</xdr:rowOff>
    </xdr:to>
    <xdr:pic>
      <xdr:nvPicPr>
        <xdr:cNvPr id="10" name="Picture 9" descr="https://upload.wikimedia.org/wikipedia/commons/thumb/b/bb/Flag_of_North_Carolina.svg/23px-Flag_of_North_Carolina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338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220980</xdr:colOff>
      <xdr:row>25</xdr:row>
      <xdr:rowOff>144780</xdr:rowOff>
    </xdr:to>
    <xdr:pic>
      <xdr:nvPicPr>
        <xdr:cNvPr id="11" name="Picture 10" descr="https://upload.wikimedia.org/wikipedia/commons/thumb/b/b5/Flag_of_Michigan.svg/23px-Flag_of_Michigan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071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220980</xdr:colOff>
      <xdr:row>33</xdr:row>
      <xdr:rowOff>137160</xdr:rowOff>
    </xdr:to>
    <xdr:pic>
      <xdr:nvPicPr>
        <xdr:cNvPr id="12" name="Picture 11" descr="https://upload.wikimedia.org/wikipedia/commons/thumb/9/92/Flag_of_New_Jersey.svg/23px-Flag_of_New_Jersey.svg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976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213360</xdr:colOff>
      <xdr:row>49</xdr:row>
      <xdr:rowOff>144780</xdr:rowOff>
    </xdr:to>
    <xdr:pic>
      <xdr:nvPicPr>
        <xdr:cNvPr id="13" name="Picture 12" descr="https://upload.wikimedia.org/wikipedia/commons/thumb/4/47/Flag_of_Virginia.svg/22px-Flag_of_Virginia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710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220980</xdr:colOff>
      <xdr:row>50</xdr:row>
      <xdr:rowOff>137160</xdr:rowOff>
    </xdr:to>
    <xdr:pic>
      <xdr:nvPicPr>
        <xdr:cNvPr id="14" name="Picture 13" descr="https://upload.wikimedia.org/wikipedia/commons/thumb/5/54/Flag_of_Washington.svg/23px-Flag_of_Washington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615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220980</xdr:colOff>
      <xdr:row>5</xdr:row>
      <xdr:rowOff>144780</xdr:rowOff>
    </xdr:to>
    <xdr:pic>
      <xdr:nvPicPr>
        <xdr:cNvPr id="15" name="Picture 14" descr="https://upload.wikimedia.org/wikipedia/commons/thumb/9/9d/Flag_of_Arizona.svg/23px-Flag_of_Arizona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349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220980</xdr:colOff>
      <xdr:row>24</xdr:row>
      <xdr:rowOff>137160</xdr:rowOff>
    </xdr:to>
    <xdr:pic>
      <xdr:nvPicPr>
        <xdr:cNvPr id="16" name="Picture 15" descr="https://upload.wikimedia.org/wikipedia/commons/thumb/f/f2/Flag_of_Massachusetts.svg/23px-Flag_of_Massachusetts.svg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254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220980</xdr:colOff>
      <xdr:row>45</xdr:row>
      <xdr:rowOff>137160</xdr:rowOff>
    </xdr:to>
    <xdr:pic>
      <xdr:nvPicPr>
        <xdr:cNvPr id="17" name="Picture 16" descr="https://upload.wikimedia.org/wikipedia/commons/thumb/9/9e/Flag_of_Tennessee.svg/23px-Flag_of_Tennessee.svg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988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220980</xdr:colOff>
      <xdr:row>17</xdr:row>
      <xdr:rowOff>144780</xdr:rowOff>
    </xdr:to>
    <xdr:pic>
      <xdr:nvPicPr>
        <xdr:cNvPr id="18" name="Picture 17" descr="https://upload.wikimedia.org/wikipedia/commons/thumb/a/ac/Flag_of_Indiana.svg/23px-Flag_of_Indiana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722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220980</xdr:colOff>
      <xdr:row>28</xdr:row>
      <xdr:rowOff>121920</xdr:rowOff>
    </xdr:to>
    <xdr:pic>
      <xdr:nvPicPr>
        <xdr:cNvPr id="19" name="Picture 18" descr="https://upload.wikimedia.org/wikipedia/commons/thumb/5/5a/Flag_of_Missouri.svg/23px-Flag_of_Missouri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6270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220980</xdr:colOff>
      <xdr:row>23</xdr:row>
      <xdr:rowOff>144780</xdr:rowOff>
    </xdr:to>
    <xdr:pic>
      <xdr:nvPicPr>
        <xdr:cNvPr id="20" name="Picture 19" descr="https://upload.wikimedia.org/wikipedia/commons/thumb/a/a0/Flag_of_Maryland.svg/23px-Flag_of_Maryland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532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220980</xdr:colOff>
      <xdr:row>52</xdr:row>
      <xdr:rowOff>144780</xdr:rowOff>
    </xdr:to>
    <xdr:pic>
      <xdr:nvPicPr>
        <xdr:cNvPr id="21" name="Picture 20" descr="https://upload.wikimedia.org/wikipedia/commons/thumb/2/22/Flag_of_Wisconsin.svg/23px-Flag_of_Wisconsin.svg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265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220980</xdr:colOff>
      <xdr:row>8</xdr:row>
      <xdr:rowOff>144780</xdr:rowOff>
    </xdr:to>
    <xdr:pic>
      <xdr:nvPicPr>
        <xdr:cNvPr id="22" name="Picture 21" descr="https://upload.wikimedia.org/wikipedia/commons/thumb/4/46/Flag_of_Colorado.svg/23px-Flag_of_Colorado.svg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999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220980</xdr:colOff>
      <xdr:row>26</xdr:row>
      <xdr:rowOff>144780</xdr:rowOff>
    </xdr:to>
    <xdr:pic>
      <xdr:nvPicPr>
        <xdr:cNvPr id="23" name="Picture 22" descr="https://upload.wikimedia.org/wikipedia/commons/thumb/b/b9/Flag_of_Minnesota.svg/23px-Flag_of_Minnesota.svg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733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220980</xdr:colOff>
      <xdr:row>43</xdr:row>
      <xdr:rowOff>144780</xdr:rowOff>
    </xdr:to>
    <xdr:pic>
      <xdr:nvPicPr>
        <xdr:cNvPr id="24" name="Picture 23" descr="https://upload.wikimedia.org/wikipedia/commons/thumb/6/69/Flag_of_South_Carolina.svg/23px-Flag_of_South_Carolina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467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220980</xdr:colOff>
      <xdr:row>3</xdr:row>
      <xdr:rowOff>144780</xdr:rowOff>
    </xdr:to>
    <xdr:pic>
      <xdr:nvPicPr>
        <xdr:cNvPr id="25" name="Picture 24" descr="https://upload.wikimedia.org/wikipedia/commons/thumb/5/5c/Flag_of_Alabama.svg/23px-Flag_of_Alabama.svg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201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220980</xdr:colOff>
      <xdr:row>21</xdr:row>
      <xdr:rowOff>144780</xdr:rowOff>
    </xdr:to>
    <xdr:pic>
      <xdr:nvPicPr>
        <xdr:cNvPr id="26" name="Picture 25" descr="https://upload.wikimedia.org/wikipedia/commons/thumb/e/e0/Flag_of_Louisiana.svg/23px-Flag_of_Louisiana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106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220980</xdr:colOff>
      <xdr:row>20</xdr:row>
      <xdr:rowOff>114300</xdr:rowOff>
    </xdr:to>
    <xdr:pic>
      <xdr:nvPicPr>
        <xdr:cNvPr id="27" name="Picture 26" descr="https://upload.wikimedia.org/wikipedia/commons/thumb/8/8d/Flag_of_Kentucky.svg/23px-Flag_of_Kentucky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839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220980</xdr:colOff>
      <xdr:row>40</xdr:row>
      <xdr:rowOff>137160</xdr:rowOff>
    </xdr:to>
    <xdr:pic>
      <xdr:nvPicPr>
        <xdr:cNvPr id="28" name="Picture 27" descr="https://upload.wikimedia.org/wikipedia/commons/thumb/b/b9/Flag_of_Oregon.svg/23px-Flag_of_Oregon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744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220980</xdr:colOff>
      <xdr:row>39</xdr:row>
      <xdr:rowOff>144780</xdr:rowOff>
    </xdr:to>
    <xdr:pic>
      <xdr:nvPicPr>
        <xdr:cNvPr id="29" name="Picture 28" descr="https://upload.wikimedia.org/wikipedia/commons/thumb/6/6e/Flag_of_Oklahoma.svg/23px-Flag_of_Oklahoma.svg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649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190500</xdr:colOff>
      <xdr:row>9</xdr:row>
      <xdr:rowOff>144780</xdr:rowOff>
    </xdr:to>
    <xdr:pic>
      <xdr:nvPicPr>
        <xdr:cNvPr id="30" name="Picture 29" descr="https://upload.wikimedia.org/wikipedia/commons/thumb/9/96/Flag_of_Connecticut.svg/20px-Flag_of_Connecticut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3836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220980</xdr:colOff>
      <xdr:row>47</xdr:row>
      <xdr:rowOff>137160</xdr:rowOff>
    </xdr:to>
    <xdr:pic>
      <xdr:nvPicPr>
        <xdr:cNvPr id="31" name="Picture 30" descr="https://upload.wikimedia.org/wikipedia/commons/thumb/f/f6/Flag_of_Utah.svg/23px-Flag_of_Utah.svg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117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220980</xdr:colOff>
      <xdr:row>42</xdr:row>
      <xdr:rowOff>144780</xdr:rowOff>
    </xdr:to>
    <xdr:pic>
      <xdr:nvPicPr>
        <xdr:cNvPr id="32" name="Picture 31" descr="https://upload.wikimedia.org/wikipedia/commons/thumb/2/28/Flag_of_Puerto_Rico.svg/23px-Flag_of_Puerto_Rico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022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220980</xdr:colOff>
      <xdr:row>18</xdr:row>
      <xdr:rowOff>144780</xdr:rowOff>
    </xdr:to>
    <xdr:pic>
      <xdr:nvPicPr>
        <xdr:cNvPr id="33" name="Picture 32" descr="https://upload.wikimedia.org/wikipedia/commons/thumb/a/aa/Flag_of_Iowa.svg/23px-Flag_of_Iowa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756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220980</xdr:colOff>
      <xdr:row>31</xdr:row>
      <xdr:rowOff>144780</xdr:rowOff>
    </xdr:to>
    <xdr:pic>
      <xdr:nvPicPr>
        <xdr:cNvPr id="34" name="Picture 33" descr="https://upload.wikimedia.org/wikipedia/commons/thumb/f/f1/Flag_of_Nevada.svg/23px-Flag_of_Nevada.svg.pn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661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220980</xdr:colOff>
      <xdr:row>6</xdr:row>
      <xdr:rowOff>144780</xdr:rowOff>
    </xdr:to>
    <xdr:pic>
      <xdr:nvPicPr>
        <xdr:cNvPr id="35" name="Picture 34" descr="https://upload.wikimedia.org/wikipedia/commons/thumb/9/9d/Flag_of_Arkansas.svg/23px-Flag_of_Arkansas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566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220980</xdr:colOff>
      <xdr:row>27</xdr:row>
      <xdr:rowOff>144780</xdr:rowOff>
    </xdr:to>
    <xdr:pic>
      <xdr:nvPicPr>
        <xdr:cNvPr id="36" name="Picture 35" descr="https://upload.wikimedia.org/wikipedia/commons/thumb/d/dc/Flag_placeholder.svg/23px-Flag_placeholder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471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220980</xdr:colOff>
      <xdr:row>19</xdr:row>
      <xdr:rowOff>137160</xdr:rowOff>
    </xdr:to>
    <xdr:pic>
      <xdr:nvPicPr>
        <xdr:cNvPr id="37" name="Picture 36" descr="https://upload.wikimedia.org/wikipedia/commons/thumb/d/da/Flag_of_Kansas.svg/23px-Flag_of_Kansas.svg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205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220980</xdr:colOff>
      <xdr:row>34</xdr:row>
      <xdr:rowOff>144780</xdr:rowOff>
    </xdr:to>
    <xdr:pic>
      <xdr:nvPicPr>
        <xdr:cNvPr id="38" name="Picture 37" descr="https://upload.wikimedia.org/wikipedia/commons/thumb/c/c3/Flag_of_New_Mexico.svg/23px-Flag_of_New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11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220980</xdr:colOff>
      <xdr:row>30</xdr:row>
      <xdr:rowOff>137160</xdr:rowOff>
    </xdr:to>
    <xdr:pic>
      <xdr:nvPicPr>
        <xdr:cNvPr id="39" name="Picture 38" descr="https://upload.wikimedia.org/wikipedia/commons/thumb/4/4d/Flag_of_Nebraska.svg/23px-Flag_of_Nebrask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843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220980</xdr:colOff>
      <xdr:row>51</xdr:row>
      <xdr:rowOff>114300</xdr:rowOff>
    </xdr:to>
    <xdr:pic>
      <xdr:nvPicPr>
        <xdr:cNvPr id="40" name="Picture 39" descr="https://upload.wikimedia.org/wikipedia/commons/thumb/2/22/Flag_of_West_Virginia.svg/23px-Flag_of_West_Virginia.svg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577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182880</xdr:colOff>
      <xdr:row>15</xdr:row>
      <xdr:rowOff>144780</xdr:rowOff>
    </xdr:to>
    <xdr:pic>
      <xdr:nvPicPr>
        <xdr:cNvPr id="41" name="Picture 40" descr="https://upload.wikimedia.org/wikipedia/commons/thumb/a/a4/Flag_of_Idaho.svg/19px-Flag_of_Idaho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3114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220980</xdr:colOff>
      <xdr:row>14</xdr:row>
      <xdr:rowOff>114300</xdr:rowOff>
    </xdr:to>
    <xdr:pic>
      <xdr:nvPicPr>
        <xdr:cNvPr id="42" name="Picture 41" descr="https://upload.wikimedia.org/wikipedia/commons/thumb/e/ef/Flag_of_Hawaii.svg/23px-Flag_of_Hawaii.svg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216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220980</xdr:colOff>
      <xdr:row>32</xdr:row>
      <xdr:rowOff>144780</xdr:rowOff>
    </xdr:to>
    <xdr:pic>
      <xdr:nvPicPr>
        <xdr:cNvPr id="43" name="Picture 42" descr="https://upload.wikimedia.org/wikipedia/commons/thumb/2/28/Flag_of_New_Hampshire.svg/23px-Flag_of_New_Hampshire.svg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121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182880</xdr:colOff>
      <xdr:row>22</xdr:row>
      <xdr:rowOff>144780</xdr:rowOff>
    </xdr:to>
    <xdr:pic>
      <xdr:nvPicPr>
        <xdr:cNvPr id="44" name="Picture 43" descr="https://upload.wikimedia.org/wikipedia/commons/thumb/3/35/Flag_of_Maine.svg/19px-Flag_of_Maine.svg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6840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220980</xdr:colOff>
      <xdr:row>29</xdr:row>
      <xdr:rowOff>144780</xdr:rowOff>
    </xdr:to>
    <xdr:pic>
      <xdr:nvPicPr>
        <xdr:cNvPr id="45" name="Picture 44" descr="https://upload.wikimedia.org/wikipedia/commons/thumb/c/cb/Flag_of_Montana.svg/23px-Flag_of_Montana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589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182880</xdr:colOff>
      <xdr:row>42</xdr:row>
      <xdr:rowOff>160020</xdr:rowOff>
    </xdr:to>
    <xdr:pic>
      <xdr:nvPicPr>
        <xdr:cNvPr id="46" name="Picture 45" descr="https://upload.wikimedia.org/wikipedia/commons/thumb/f/f3/Flag_of_Rhode_Island.svg/19px-Flag_of_Rhode_Island.svg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49400"/>
          <a:ext cx="1828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220980</xdr:colOff>
      <xdr:row>10</xdr:row>
      <xdr:rowOff>144780</xdr:rowOff>
    </xdr:to>
    <xdr:pic>
      <xdr:nvPicPr>
        <xdr:cNvPr id="47" name="Picture 46" descr="https://upload.wikimedia.org/wikipedia/commons/thumb/c/c6/Flag_of_Delaware.svg/23px-Flag_of_Delaware.svg.pn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22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220980</xdr:colOff>
      <xdr:row>44</xdr:row>
      <xdr:rowOff>137160</xdr:rowOff>
    </xdr:to>
    <xdr:pic>
      <xdr:nvPicPr>
        <xdr:cNvPr id="48" name="Picture 47" descr="https://upload.wikimedia.org/wikipedia/commons/thumb/1/1a/Flag_of_South_Dakota.svg/23px-Flag_of_South_Dakota.svg.png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961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198120</xdr:colOff>
      <xdr:row>37</xdr:row>
      <xdr:rowOff>152400</xdr:rowOff>
    </xdr:to>
    <xdr:pic>
      <xdr:nvPicPr>
        <xdr:cNvPr id="49" name="Picture 48" descr="https://upload.wikimedia.org/wikipedia/commons/thumb/e/ee/Flag_of_North_Dakota.svg/21px-Flag_of_North_Dakota.svg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69540"/>
          <a:ext cx="19812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198120</xdr:colOff>
      <xdr:row>4</xdr:row>
      <xdr:rowOff>144780</xdr:rowOff>
    </xdr:to>
    <xdr:pic>
      <xdr:nvPicPr>
        <xdr:cNvPr id="50" name="Picture 49" descr="https://upload.wikimedia.org/wikipedia/commons/thumb/e/e6/Flag_of_Alaska.svg/21px-Flag_of_Alaska.svg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4292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220980</xdr:colOff>
      <xdr:row>11</xdr:row>
      <xdr:rowOff>114300</xdr:rowOff>
    </xdr:to>
    <xdr:pic>
      <xdr:nvPicPr>
        <xdr:cNvPr id="51" name="Picture 50" descr="https://upload.wikimedia.org/wikipedia/commons/thumb/d/d4/Flag_of_the_District_of_Columbia.svg/23px-Flag_of_the_District_of_Columbia.svg.png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334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220980</xdr:colOff>
      <xdr:row>48</xdr:row>
      <xdr:rowOff>137160</xdr:rowOff>
    </xdr:to>
    <xdr:pic>
      <xdr:nvPicPr>
        <xdr:cNvPr id="52" name="Picture 51" descr="https://upload.wikimedia.org/wikipedia/commons/thumb/4/49/Flag_of_Vermont.svg/23px-Flag_of_Vermont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896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213360</xdr:colOff>
      <xdr:row>53</xdr:row>
      <xdr:rowOff>144780</xdr:rowOff>
    </xdr:to>
    <xdr:pic>
      <xdr:nvPicPr>
        <xdr:cNvPr id="53" name="Picture 52" descr="https://upload.wikimedia.org/wikipedia/commons/thumb/b/bc/Flag_of_Wyoming.svg/22px-Flag_of_Wyoming.svg.pn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801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220980</xdr:colOff>
      <xdr:row>54</xdr:row>
      <xdr:rowOff>114300</xdr:rowOff>
    </xdr:to>
    <xdr:pic>
      <xdr:nvPicPr>
        <xdr:cNvPr id="54" name="Picture 53" descr="https://upload.wikimedia.org/wikipedia/commons/thumb/0/07/Flag_of_Guam.svg/23px-Flag_of_Guam.svg.pn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535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220980</xdr:colOff>
      <xdr:row>55</xdr:row>
      <xdr:rowOff>144780</xdr:rowOff>
    </xdr:to>
    <xdr:pic>
      <xdr:nvPicPr>
        <xdr:cNvPr id="55" name="Picture 54" descr="https://upload.wikimedia.org/wikipedia/commons/thumb/f/f8/Flag_of_the_United_States_Virgin_Islands.svg/23px-Flag_of_the_United_States_Virgi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269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220980</xdr:colOff>
      <xdr:row>56</xdr:row>
      <xdr:rowOff>114300</xdr:rowOff>
    </xdr:to>
    <xdr:pic>
      <xdr:nvPicPr>
        <xdr:cNvPr id="56" name="Picture 55" descr="https://upload.wikimedia.org/wikipedia/commons/thumb/e/e0/Flag_of_the_Northern_Mariana_Islands.svg/23px-Flag_of_the_Northern_Mariana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9832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220980</xdr:colOff>
      <xdr:row>57</xdr:row>
      <xdr:rowOff>114300</xdr:rowOff>
    </xdr:to>
    <xdr:pic>
      <xdr:nvPicPr>
        <xdr:cNvPr id="57" name="Picture 56" descr="https://upload.wikimedia.org/wikipedia/commons/thumb/8/87/Flag_of_American_Samoa.svg/23px-Flag_of_American_Samoa.svg.png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5394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:E52" totalsRowShown="0">
  <autoFilter ref="A1:E52"/>
  <sortState ref="A2:E52">
    <sortCondition ref="A1:A52"/>
  </sortState>
  <tableColumns count="5">
    <tableColumn id="1" name="STATE"/>
    <tableColumn id="2" name="RURAL"/>
    <tableColumn id="3" name="EXURBAN /SMALL TOWN"/>
    <tableColumn id="4" name="SUBURBAN /SMALL CITY"/>
    <tableColumn id="5" name="URBAN CORE /BIG C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L54" totalsRowShown="0" headerRowDxfId="16" dataDxfId="14" headerRowBorderDxfId="15" tableBorderDxfId="13" totalsRowBorderDxfId="12">
  <autoFilter ref="A3:L54"/>
  <sortState ref="A4:L55">
    <sortCondition ref="C3:C55"/>
  </sortState>
  <tableColumns count="12">
    <tableColumn id="1" name="Column1" dataDxfId="11"/>
    <tableColumn id="2" name="Column2" dataDxfId="10"/>
    <tableColumn id="3" name="Column3" dataDxfId="9" dataCellStyle="Hyperlink"/>
    <tableColumn id="4" name="July 1, 2019[8]" dataDxfId="8"/>
    <tableColumn id="5" name="Column4" dataDxfId="7"/>
    <tableColumn id="6" name="[note 3]" dataDxfId="6"/>
    <tableColumn id="7" name="Column5" dataDxfId="5"/>
    <tableColumn id="8" name="Column6" dataDxfId="4"/>
    <tableColumn id="9" name="Column7" dataDxfId="3"/>
    <tableColumn id="10" name="Column8" dataDxfId="2"/>
    <tableColumn id="11" name="Column9" dataDxfId="1"/>
    <tableColumn id="12" name="Column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Maryland" TargetMode="External"/><Relationship Id="rId21" Type="http://schemas.openxmlformats.org/officeDocument/2006/relationships/hyperlink" Target="https://en.wikipedia.org/wiki/Arizona" TargetMode="External"/><Relationship Id="rId42" Type="http://schemas.openxmlformats.org/officeDocument/2006/relationships/hyperlink" Target="https://en.wikipedia.org/wiki/Kansas" TargetMode="External"/><Relationship Id="rId47" Type="http://schemas.openxmlformats.org/officeDocument/2006/relationships/hyperlink" Target="https://en.wikipedia.org/wiki/Hawaii" TargetMode="External"/><Relationship Id="rId63" Type="http://schemas.openxmlformats.org/officeDocument/2006/relationships/hyperlink" Target="https://en.wikipedia.org/wiki/Non-voting_members_of_the_United_States_House_of_Representatives" TargetMode="External"/><Relationship Id="rId68" Type="http://schemas.openxmlformats.org/officeDocument/2006/relationships/hyperlink" Target="https://en.wikipedia.org/wiki/Northern_Mariana_Islands" TargetMode="External"/><Relationship Id="rId16" Type="http://schemas.openxmlformats.org/officeDocument/2006/relationships/hyperlink" Target="https://en.wikipedia.org/wiki/North_Carolina" TargetMode="External"/><Relationship Id="rId11" Type="http://schemas.openxmlformats.org/officeDocument/2006/relationships/hyperlink" Target="https://en.wikipedia.org/wiki/New_York_(state)" TargetMode="External"/><Relationship Id="rId24" Type="http://schemas.openxmlformats.org/officeDocument/2006/relationships/hyperlink" Target="https://en.wikipedia.org/wiki/Indiana" TargetMode="External"/><Relationship Id="rId32" Type="http://schemas.openxmlformats.org/officeDocument/2006/relationships/hyperlink" Target="https://en.wikipedia.org/wiki/Louisiana" TargetMode="External"/><Relationship Id="rId37" Type="http://schemas.openxmlformats.org/officeDocument/2006/relationships/hyperlink" Target="https://en.wikipedia.org/wiki/Utah" TargetMode="External"/><Relationship Id="rId40" Type="http://schemas.openxmlformats.org/officeDocument/2006/relationships/hyperlink" Target="https://en.wikipedia.org/wiki/Arkansas" TargetMode="External"/><Relationship Id="rId45" Type="http://schemas.openxmlformats.org/officeDocument/2006/relationships/hyperlink" Target="https://en.wikipedia.org/wiki/West_Virginia" TargetMode="External"/><Relationship Id="rId53" Type="http://schemas.openxmlformats.org/officeDocument/2006/relationships/hyperlink" Target="https://en.wikipedia.org/wiki/South_Dakota" TargetMode="External"/><Relationship Id="rId58" Type="http://schemas.openxmlformats.org/officeDocument/2006/relationships/hyperlink" Target="https://en.wikipedia.org/wiki/Vermont" TargetMode="External"/><Relationship Id="rId66" Type="http://schemas.openxmlformats.org/officeDocument/2006/relationships/hyperlink" Target="https://en.wikipedia.org/wiki/List_of_states_and_territories_of_the_United_States_by_population" TargetMode="External"/><Relationship Id="rId74" Type="http://schemas.openxmlformats.org/officeDocument/2006/relationships/hyperlink" Target="https://en.wikipedia.org/wiki/List_of_states_and_territories_of_the_United_States_by_population" TargetMode="External"/><Relationship Id="rId79" Type="http://schemas.openxmlformats.org/officeDocument/2006/relationships/drawing" Target="../drawings/drawing1.xml"/><Relationship Id="rId5" Type="http://schemas.openxmlformats.org/officeDocument/2006/relationships/hyperlink" Target="https://en.wikipedia.org/wiki/List_of_states_and_territories_of_the_United_States_by_population" TargetMode="External"/><Relationship Id="rId61" Type="http://schemas.openxmlformats.org/officeDocument/2006/relationships/hyperlink" Target="https://en.wikipedia.org/wiki/List_of_states_and_territories_of_the_United_States_by_population" TargetMode="External"/><Relationship Id="rId19" Type="http://schemas.openxmlformats.org/officeDocument/2006/relationships/hyperlink" Target="https://en.wikipedia.org/wiki/Virginia" TargetMode="External"/><Relationship Id="rId14" Type="http://schemas.openxmlformats.org/officeDocument/2006/relationships/hyperlink" Target="https://en.wikipedia.org/wiki/Ohio" TargetMode="External"/><Relationship Id="rId22" Type="http://schemas.openxmlformats.org/officeDocument/2006/relationships/hyperlink" Target="https://en.wikipedia.org/wiki/Massachusetts" TargetMode="External"/><Relationship Id="rId27" Type="http://schemas.openxmlformats.org/officeDocument/2006/relationships/hyperlink" Target="https://en.wikipedia.org/wiki/Wisconsin" TargetMode="External"/><Relationship Id="rId30" Type="http://schemas.openxmlformats.org/officeDocument/2006/relationships/hyperlink" Target="https://en.wikipedia.org/wiki/South_Carolina" TargetMode="External"/><Relationship Id="rId35" Type="http://schemas.openxmlformats.org/officeDocument/2006/relationships/hyperlink" Target="https://en.wikipedia.org/wiki/Oklahoma" TargetMode="External"/><Relationship Id="rId43" Type="http://schemas.openxmlformats.org/officeDocument/2006/relationships/hyperlink" Target="https://en.wikipedia.org/wiki/New_Mexico" TargetMode="External"/><Relationship Id="rId48" Type="http://schemas.openxmlformats.org/officeDocument/2006/relationships/hyperlink" Target="https://en.wikipedia.org/wiki/New_Hampshire" TargetMode="External"/><Relationship Id="rId56" Type="http://schemas.openxmlformats.org/officeDocument/2006/relationships/hyperlink" Target="https://en.wikipedia.org/wiki/Washington,_D.C." TargetMode="External"/><Relationship Id="rId64" Type="http://schemas.openxmlformats.org/officeDocument/2006/relationships/hyperlink" Target="https://en.wikipedia.org/wiki/United_States_Virgin_Islands" TargetMode="External"/><Relationship Id="rId69" Type="http://schemas.openxmlformats.org/officeDocument/2006/relationships/hyperlink" Target="https://en.wikipedia.org/wiki/List_of_states_and_territories_of_the_United_States_by_population" TargetMode="External"/><Relationship Id="rId77" Type="http://schemas.openxmlformats.org/officeDocument/2006/relationships/hyperlink" Target="https://en.wikipedia.org/wiki/Non-voting_members_of_the_United_States_House_of_Representatives" TargetMode="External"/><Relationship Id="rId8" Type="http://schemas.openxmlformats.org/officeDocument/2006/relationships/hyperlink" Target="https://en.wikipedia.org/wiki/California" TargetMode="External"/><Relationship Id="rId51" Type="http://schemas.openxmlformats.org/officeDocument/2006/relationships/hyperlink" Target="https://en.wikipedia.org/wiki/Rhode_Island" TargetMode="External"/><Relationship Id="rId72" Type="http://schemas.openxmlformats.org/officeDocument/2006/relationships/hyperlink" Target="https://en.wikipedia.org/wiki/American_Samoa" TargetMode="External"/><Relationship Id="rId80" Type="http://schemas.openxmlformats.org/officeDocument/2006/relationships/table" Target="../tables/table2.xml"/><Relationship Id="rId3" Type="http://schemas.openxmlformats.org/officeDocument/2006/relationships/hyperlink" Target="https://en.wikipedia.org/wiki/List_of_states_and_territories_of_the_United_States_by_population" TargetMode="External"/><Relationship Id="rId12" Type="http://schemas.openxmlformats.org/officeDocument/2006/relationships/hyperlink" Target="https://en.wikipedia.org/wiki/Pennsylvania" TargetMode="External"/><Relationship Id="rId17" Type="http://schemas.openxmlformats.org/officeDocument/2006/relationships/hyperlink" Target="https://en.wikipedia.org/wiki/Michigan" TargetMode="External"/><Relationship Id="rId25" Type="http://schemas.openxmlformats.org/officeDocument/2006/relationships/hyperlink" Target="https://en.wikipedia.org/wiki/Missouri" TargetMode="External"/><Relationship Id="rId33" Type="http://schemas.openxmlformats.org/officeDocument/2006/relationships/hyperlink" Target="https://en.wikipedia.org/wiki/Kentucky" TargetMode="External"/><Relationship Id="rId38" Type="http://schemas.openxmlformats.org/officeDocument/2006/relationships/hyperlink" Target="https://en.wikipedia.org/wiki/Iowa" TargetMode="External"/><Relationship Id="rId46" Type="http://schemas.openxmlformats.org/officeDocument/2006/relationships/hyperlink" Target="https://en.wikipedia.org/wiki/Idaho" TargetMode="External"/><Relationship Id="rId59" Type="http://schemas.openxmlformats.org/officeDocument/2006/relationships/hyperlink" Target="https://en.wikipedia.org/wiki/Wyoming" TargetMode="External"/><Relationship Id="rId67" Type="http://schemas.openxmlformats.org/officeDocument/2006/relationships/hyperlink" Target="https://en.wikipedia.org/wiki/Non-voting_members_of_the_United_States_House_of_Representatives" TargetMode="External"/><Relationship Id="rId20" Type="http://schemas.openxmlformats.org/officeDocument/2006/relationships/hyperlink" Target="https://en.wikipedia.org/wiki/Washington_(state)" TargetMode="External"/><Relationship Id="rId41" Type="http://schemas.openxmlformats.org/officeDocument/2006/relationships/hyperlink" Target="https://en.wikipedia.org/wiki/Mississippi" TargetMode="External"/><Relationship Id="rId54" Type="http://schemas.openxmlformats.org/officeDocument/2006/relationships/hyperlink" Target="https://en.wikipedia.org/wiki/North_Dakota" TargetMode="External"/><Relationship Id="rId62" Type="http://schemas.openxmlformats.org/officeDocument/2006/relationships/hyperlink" Target="https://en.wikipedia.org/wiki/List_of_states_and_territories_of_the_United_States_by_population" TargetMode="External"/><Relationship Id="rId70" Type="http://schemas.openxmlformats.org/officeDocument/2006/relationships/hyperlink" Target="https://en.wikipedia.org/wiki/List_of_states_and_territories_of_the_United_States_by_population" TargetMode="External"/><Relationship Id="rId75" Type="http://schemas.openxmlformats.org/officeDocument/2006/relationships/hyperlink" Target="https://en.wikipedia.org/wiki/Non-voting_members_of_the_United_States_House_of_Representatives" TargetMode="External"/><Relationship Id="rId1" Type="http://schemas.openxmlformats.org/officeDocument/2006/relationships/hyperlink" Target="https://en.wikipedia.org/wiki/United_States_House_of_Representatives" TargetMode="External"/><Relationship Id="rId6" Type="http://schemas.openxmlformats.org/officeDocument/2006/relationships/hyperlink" Target="https://en.wikipedia.org/wiki/List_of_states_and_territories_of_the_United_States_by_population" TargetMode="External"/><Relationship Id="rId15" Type="http://schemas.openxmlformats.org/officeDocument/2006/relationships/hyperlink" Target="https://en.wikipedia.org/wiki/Georgia_(U.S._state)" TargetMode="External"/><Relationship Id="rId23" Type="http://schemas.openxmlformats.org/officeDocument/2006/relationships/hyperlink" Target="https://en.wikipedia.org/wiki/Tennessee" TargetMode="External"/><Relationship Id="rId28" Type="http://schemas.openxmlformats.org/officeDocument/2006/relationships/hyperlink" Target="https://en.wikipedia.org/wiki/Colorado" TargetMode="External"/><Relationship Id="rId36" Type="http://schemas.openxmlformats.org/officeDocument/2006/relationships/hyperlink" Target="https://en.wikipedia.org/wiki/Connecticut" TargetMode="External"/><Relationship Id="rId49" Type="http://schemas.openxmlformats.org/officeDocument/2006/relationships/hyperlink" Target="https://en.wikipedia.org/wiki/Maine" TargetMode="External"/><Relationship Id="rId57" Type="http://schemas.openxmlformats.org/officeDocument/2006/relationships/hyperlink" Target="https://en.wikipedia.org/wiki/Non-voting_members_of_the_United_States_House_of_Representatives" TargetMode="External"/><Relationship Id="rId10" Type="http://schemas.openxmlformats.org/officeDocument/2006/relationships/hyperlink" Target="https://en.wikipedia.org/wiki/Florida" TargetMode="External"/><Relationship Id="rId31" Type="http://schemas.openxmlformats.org/officeDocument/2006/relationships/hyperlink" Target="https://en.wikipedia.org/wiki/Alabama" TargetMode="External"/><Relationship Id="rId44" Type="http://schemas.openxmlformats.org/officeDocument/2006/relationships/hyperlink" Target="https://en.wikipedia.org/wiki/Nebraska" TargetMode="External"/><Relationship Id="rId52" Type="http://schemas.openxmlformats.org/officeDocument/2006/relationships/hyperlink" Target="https://en.wikipedia.org/wiki/Delaware" TargetMode="External"/><Relationship Id="rId60" Type="http://schemas.openxmlformats.org/officeDocument/2006/relationships/hyperlink" Target="https://en.wikipedia.org/wiki/Guam" TargetMode="External"/><Relationship Id="rId65" Type="http://schemas.openxmlformats.org/officeDocument/2006/relationships/hyperlink" Target="https://en.wikipedia.org/wiki/List_of_states_and_territories_of_the_United_States_by_population" TargetMode="External"/><Relationship Id="rId73" Type="http://schemas.openxmlformats.org/officeDocument/2006/relationships/hyperlink" Target="https://en.wikipedia.org/wiki/List_of_states_and_territories_of_the_United_States_by_population" TargetMode="External"/><Relationship Id="rId78" Type="http://schemas.openxmlformats.org/officeDocument/2006/relationships/hyperlink" Target="https://en.wikipedia.org/wiki/Non-voting_members_of_the_United_States_House_of_Representatives" TargetMode="External"/><Relationship Id="rId4" Type="http://schemas.openxmlformats.org/officeDocument/2006/relationships/hyperlink" Target="https://en.wikipedia.org/wiki/List_of_states_and_territories_of_the_United_States_by_population" TargetMode="External"/><Relationship Id="rId9" Type="http://schemas.openxmlformats.org/officeDocument/2006/relationships/hyperlink" Target="https://en.wikipedia.org/wiki/Texas" TargetMode="External"/><Relationship Id="rId13" Type="http://schemas.openxmlformats.org/officeDocument/2006/relationships/hyperlink" Target="https://en.wikipedia.org/wiki/Illinois" TargetMode="External"/><Relationship Id="rId18" Type="http://schemas.openxmlformats.org/officeDocument/2006/relationships/hyperlink" Target="https://en.wikipedia.org/wiki/New_Jersey" TargetMode="External"/><Relationship Id="rId39" Type="http://schemas.openxmlformats.org/officeDocument/2006/relationships/hyperlink" Target="https://en.wikipedia.org/wiki/Nevada" TargetMode="External"/><Relationship Id="rId34" Type="http://schemas.openxmlformats.org/officeDocument/2006/relationships/hyperlink" Target="https://en.wikipedia.org/wiki/Oregon" TargetMode="External"/><Relationship Id="rId50" Type="http://schemas.openxmlformats.org/officeDocument/2006/relationships/hyperlink" Target="https://en.wikipedia.org/wiki/Montana" TargetMode="External"/><Relationship Id="rId55" Type="http://schemas.openxmlformats.org/officeDocument/2006/relationships/hyperlink" Target="https://en.wikipedia.org/wiki/Alaska" TargetMode="External"/><Relationship Id="rId76" Type="http://schemas.openxmlformats.org/officeDocument/2006/relationships/hyperlink" Target="https://en.wikipedia.org/wiki/Contiguous_United_States" TargetMode="External"/><Relationship Id="rId7" Type="http://schemas.openxmlformats.org/officeDocument/2006/relationships/hyperlink" Target="https://en.wikipedia.org/wiki/List_of_states_and_territories_of_the_United_States_by_population" TargetMode="External"/><Relationship Id="rId71" Type="http://schemas.openxmlformats.org/officeDocument/2006/relationships/hyperlink" Target="https://en.wikipedia.org/wiki/Non-voting_members_of_the_United_States_House_of_Representatives" TargetMode="External"/><Relationship Id="rId2" Type="http://schemas.openxmlformats.org/officeDocument/2006/relationships/hyperlink" Target="https://en.wikipedia.org/wiki/United_States_House_of_Representatives" TargetMode="External"/><Relationship Id="rId29" Type="http://schemas.openxmlformats.org/officeDocument/2006/relationships/hyperlink" Target="https://en.wikipedia.org/wiki/Minneso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tabSelected="1" topLeftCell="M27" workbookViewId="0">
      <selection activeCell="T2" sqref="T2:W52"/>
    </sheetView>
  </sheetViews>
  <sheetFormatPr defaultRowHeight="14.4" x14ac:dyDescent="0.3"/>
  <cols>
    <col min="1" max="1" width="6.5546875" bestFit="1" customWidth="1"/>
    <col min="2" max="2" width="5" bestFit="1" customWidth="1"/>
    <col min="3" max="3" width="12.5546875" style="57" bestFit="1" customWidth="1"/>
    <col min="4" max="4" width="7.33203125" bestFit="1" customWidth="1"/>
    <col min="5" max="5" width="12.5546875" style="57" bestFit="1" customWidth="1"/>
    <col min="6" max="6" width="6.6640625" bestFit="1" customWidth="1"/>
    <col min="7" max="7" width="11.109375" style="57" bestFit="1" customWidth="1"/>
    <col min="8" max="8" width="6.21875" bestFit="1" customWidth="1"/>
    <col min="9" max="9" width="15.77734375" style="57" bestFit="1" customWidth="1"/>
    <col min="10" max="10" width="12.5546875" style="57" bestFit="1" customWidth="1"/>
    <col min="11" max="11" width="17.77734375" bestFit="1" customWidth="1"/>
    <col min="12" max="12" width="12.88671875" bestFit="1" customWidth="1"/>
    <col min="13" max="13" width="25.33203125" style="57" bestFit="1" customWidth="1"/>
    <col min="14" max="14" width="13.6640625" style="57" bestFit="1" customWidth="1"/>
    <col min="15" max="15" width="7.77734375" bestFit="1" customWidth="1"/>
    <col min="16" max="16" width="13.6640625" style="57" bestFit="1" customWidth="1"/>
    <col min="17" max="17" width="20.109375" style="57" bestFit="1" customWidth="1"/>
    <col min="18" max="18" width="9" style="57" customWidth="1"/>
    <col min="19" max="19" width="14.5546875" bestFit="1" customWidth="1"/>
    <col min="20" max="20" width="15.88671875" bestFit="1" customWidth="1"/>
    <col min="21" max="21" width="15.33203125" bestFit="1" customWidth="1"/>
    <col min="22" max="22" width="5.88671875" bestFit="1" customWidth="1"/>
    <col min="23" max="23" width="5.88671875" customWidth="1"/>
    <col min="24" max="24" width="5.33203125" bestFit="1" customWidth="1"/>
    <col min="25" max="25" width="7.77734375" bestFit="1" customWidth="1"/>
    <col min="26" max="26" width="26.33203125" bestFit="1" customWidth="1"/>
    <col min="27" max="27" width="5.33203125" bestFit="1" customWidth="1"/>
    <col min="28" max="28" width="33" bestFit="1" customWidth="1"/>
    <col min="29" max="29" width="17.33203125" bestFit="1" customWidth="1"/>
    <col min="30" max="30" width="10.44140625" bestFit="1" customWidth="1"/>
    <col min="31" max="31" width="15.33203125" bestFit="1" customWidth="1"/>
    <col min="32" max="32" width="15.21875" bestFit="1" customWidth="1"/>
  </cols>
  <sheetData>
    <row r="1" spans="1:33" x14ac:dyDescent="0.3">
      <c r="A1" t="s">
        <v>80</v>
      </c>
      <c r="B1" t="s">
        <v>79</v>
      </c>
      <c r="C1" s="57" t="s">
        <v>78</v>
      </c>
      <c r="D1" s="1" t="s">
        <v>77</v>
      </c>
      <c r="E1" s="57" t="s">
        <v>76</v>
      </c>
      <c r="F1" t="s">
        <v>75</v>
      </c>
      <c r="G1" s="57" t="s">
        <v>74</v>
      </c>
      <c r="H1" t="s">
        <v>73</v>
      </c>
      <c r="I1" s="57" t="s">
        <v>72</v>
      </c>
      <c r="J1" s="57" t="s">
        <v>71</v>
      </c>
      <c r="K1" s="1" t="s">
        <v>70</v>
      </c>
      <c r="L1" s="1" t="s">
        <v>69</v>
      </c>
      <c r="M1" s="57" t="s">
        <v>68</v>
      </c>
      <c r="N1" s="57" t="s">
        <v>67</v>
      </c>
      <c r="O1" s="1" t="s">
        <v>66</v>
      </c>
      <c r="P1" s="57" t="s">
        <v>65</v>
      </c>
      <c r="Q1" s="57" t="s">
        <v>195</v>
      </c>
      <c r="R1" s="57" t="s">
        <v>196</v>
      </c>
      <c r="S1" t="s">
        <v>81</v>
      </c>
      <c r="T1" t="s">
        <v>64</v>
      </c>
      <c r="U1" t="s">
        <v>63</v>
      </c>
      <c r="V1" t="s">
        <v>62</v>
      </c>
      <c r="W1" t="s">
        <v>61</v>
      </c>
      <c r="X1" t="s">
        <v>60</v>
      </c>
      <c r="Y1" t="s">
        <v>59</v>
      </c>
      <c r="Z1" t="s">
        <v>58</v>
      </c>
      <c r="AA1" t="s">
        <v>57</v>
      </c>
      <c r="AB1" t="s">
        <v>56</v>
      </c>
      <c r="AC1" t="s">
        <v>55</v>
      </c>
      <c r="AD1" t="s">
        <v>54</v>
      </c>
      <c r="AE1" t="s">
        <v>53</v>
      </c>
      <c r="AF1" t="s">
        <v>52</v>
      </c>
      <c r="AG1" t="s">
        <v>51</v>
      </c>
    </row>
    <row r="2" spans="1:33" x14ac:dyDescent="0.3">
      <c r="A2" t="s">
        <v>50</v>
      </c>
      <c r="B2">
        <v>2016</v>
      </c>
      <c r="C2" s="57">
        <v>729547</v>
      </c>
      <c r="E2" s="57">
        <v>1318255</v>
      </c>
      <c r="F2">
        <v>9</v>
      </c>
      <c r="G2" s="57">
        <v>75570</v>
      </c>
      <c r="I2" s="57">
        <v>588708</v>
      </c>
      <c r="J2" s="57">
        <v>-588708</v>
      </c>
      <c r="K2" s="2">
        <v>0.28999999999999998</v>
      </c>
      <c r="L2" s="2">
        <v>-0.28999999999999998</v>
      </c>
      <c r="M2" s="57">
        <v>2047802</v>
      </c>
      <c r="N2" s="57">
        <v>2123372</v>
      </c>
      <c r="O2">
        <v>9</v>
      </c>
      <c r="P2" s="57">
        <v>3609447</v>
      </c>
      <c r="Q2" s="57">
        <v>3770142</v>
      </c>
      <c r="R2" s="57">
        <v>4903185</v>
      </c>
      <c r="S2" s="2">
        <f>N2/P2</f>
        <v>0.58828180604951397</v>
      </c>
      <c r="T2">
        <v>0.51</v>
      </c>
      <c r="U2">
        <v>0.33</v>
      </c>
      <c r="V2">
        <v>0.16</v>
      </c>
      <c r="W2">
        <v>0</v>
      </c>
      <c r="X2">
        <v>0.66</v>
      </c>
      <c r="Y2">
        <v>0.26</v>
      </c>
      <c r="Z2">
        <v>0.04</v>
      </c>
      <c r="AA2">
        <v>0.01</v>
      </c>
      <c r="AB2">
        <v>0.01</v>
      </c>
      <c r="AC2">
        <v>0</v>
      </c>
      <c r="AD2">
        <v>0.02</v>
      </c>
      <c r="AE2">
        <v>0.85299999999999998</v>
      </c>
      <c r="AF2">
        <v>0.245</v>
      </c>
      <c r="AG2">
        <v>9.0999999999999998E-2</v>
      </c>
    </row>
    <row r="3" spans="1:33" x14ac:dyDescent="0.3">
      <c r="A3" t="s">
        <v>49</v>
      </c>
      <c r="B3">
        <v>2016</v>
      </c>
      <c r="C3" s="57">
        <v>116454</v>
      </c>
      <c r="E3" s="57">
        <v>163387</v>
      </c>
      <c r="F3">
        <v>3</v>
      </c>
      <c r="G3" s="57">
        <v>38767</v>
      </c>
      <c r="I3" s="57">
        <v>46933</v>
      </c>
      <c r="J3" s="57">
        <v>-46933</v>
      </c>
      <c r="K3" s="2">
        <v>0.17</v>
      </c>
      <c r="L3" s="2">
        <v>-0.17</v>
      </c>
      <c r="M3" s="57">
        <v>279841</v>
      </c>
      <c r="N3" s="57">
        <v>318608</v>
      </c>
      <c r="O3">
        <v>3</v>
      </c>
      <c r="P3" s="57">
        <v>522679</v>
      </c>
      <c r="Q3" s="57">
        <v>555367</v>
      </c>
      <c r="R3" s="57">
        <v>731545</v>
      </c>
      <c r="S3" s="2">
        <f t="shared" ref="S3:S52" si="0">N3/P3</f>
        <v>0.60956724873201329</v>
      </c>
      <c r="T3">
        <v>0.53</v>
      </c>
      <c r="U3">
        <v>0.18</v>
      </c>
      <c r="V3">
        <v>0.28000000000000003</v>
      </c>
      <c r="W3">
        <v>0</v>
      </c>
      <c r="X3">
        <v>0.61</v>
      </c>
      <c r="Y3">
        <v>0.03</v>
      </c>
      <c r="Z3">
        <v>7.0000000000000007E-2</v>
      </c>
      <c r="AA3">
        <v>0.15</v>
      </c>
      <c r="AB3">
        <v>0.06</v>
      </c>
      <c r="AC3">
        <v>0.01</v>
      </c>
      <c r="AD3">
        <v>7.0000000000000007E-2</v>
      </c>
      <c r="AE3">
        <v>0.92400000000000004</v>
      </c>
      <c r="AF3">
        <v>0.28999999999999998</v>
      </c>
      <c r="AG3">
        <v>0.104</v>
      </c>
    </row>
    <row r="4" spans="1:33" x14ac:dyDescent="0.3">
      <c r="A4" t="s">
        <v>48</v>
      </c>
      <c r="B4">
        <v>2016</v>
      </c>
      <c r="C4" s="57">
        <v>1161167</v>
      </c>
      <c r="E4" s="57">
        <v>1252401</v>
      </c>
      <c r="F4">
        <v>11</v>
      </c>
      <c r="G4" s="57">
        <v>159597</v>
      </c>
      <c r="I4" s="57">
        <v>91234</v>
      </c>
      <c r="J4" s="57">
        <v>-91234</v>
      </c>
      <c r="K4" s="2">
        <v>0.04</v>
      </c>
      <c r="L4" s="2">
        <v>-0.04</v>
      </c>
      <c r="M4" s="57">
        <v>2413568</v>
      </c>
      <c r="N4" s="57">
        <v>2573165</v>
      </c>
      <c r="O4">
        <v>11</v>
      </c>
      <c r="P4" s="57">
        <v>4740310</v>
      </c>
      <c r="Q4" s="57">
        <v>5331034</v>
      </c>
      <c r="R4" s="57">
        <v>7278717</v>
      </c>
      <c r="S4" s="2">
        <f t="shared" si="0"/>
        <v>0.54282631304703699</v>
      </c>
      <c r="T4">
        <v>0.17</v>
      </c>
      <c r="U4">
        <v>0.19</v>
      </c>
      <c r="V4">
        <v>0.28999999999999998</v>
      </c>
      <c r="W4">
        <v>0.35000000000000003</v>
      </c>
      <c r="X4">
        <v>0.56000000000000005</v>
      </c>
      <c r="Y4">
        <v>0.04</v>
      </c>
      <c r="Z4">
        <v>0.31</v>
      </c>
      <c r="AA4">
        <v>0.04</v>
      </c>
      <c r="AB4">
        <v>0.03</v>
      </c>
      <c r="AC4">
        <v>0</v>
      </c>
      <c r="AD4">
        <v>0.02</v>
      </c>
      <c r="AE4">
        <v>0.86499999999999999</v>
      </c>
      <c r="AF4">
        <v>0.28399999999999997</v>
      </c>
      <c r="AG4">
        <v>0.107</v>
      </c>
    </row>
    <row r="5" spans="1:33" x14ac:dyDescent="0.3">
      <c r="A5" t="s">
        <v>47</v>
      </c>
      <c r="B5">
        <v>2016</v>
      </c>
      <c r="C5" s="57">
        <v>380494</v>
      </c>
      <c r="E5" s="57">
        <v>684872</v>
      </c>
      <c r="F5">
        <v>6</v>
      </c>
      <c r="G5" s="57">
        <v>65269</v>
      </c>
      <c r="I5" s="57">
        <v>304378</v>
      </c>
      <c r="J5" s="57">
        <v>-304378</v>
      </c>
      <c r="K5" s="2">
        <v>0.28999999999999998</v>
      </c>
      <c r="L5" s="2">
        <v>-0.28999999999999998</v>
      </c>
      <c r="M5" s="57">
        <v>1065366</v>
      </c>
      <c r="N5" s="57">
        <v>1130635</v>
      </c>
      <c r="O5">
        <v>6</v>
      </c>
      <c r="P5" s="57">
        <v>2140097</v>
      </c>
      <c r="Q5" s="57">
        <v>2286625</v>
      </c>
      <c r="R5" s="57">
        <v>3017804</v>
      </c>
      <c r="S5" s="2">
        <f t="shared" si="0"/>
        <v>0.52831016538035425</v>
      </c>
      <c r="T5">
        <v>0.57999999999999996</v>
      </c>
      <c r="U5">
        <v>0.36</v>
      </c>
      <c r="V5">
        <v>0.06</v>
      </c>
      <c r="W5">
        <v>0</v>
      </c>
      <c r="X5">
        <v>0.73</v>
      </c>
      <c r="Y5">
        <v>0.15</v>
      </c>
      <c r="Z5">
        <v>7.0000000000000007E-2</v>
      </c>
      <c r="AA5">
        <v>0.01</v>
      </c>
      <c r="AB5">
        <v>0.01</v>
      </c>
      <c r="AC5">
        <v>0</v>
      </c>
      <c r="AD5">
        <v>0.02</v>
      </c>
      <c r="AE5">
        <v>0.85599999999999998</v>
      </c>
      <c r="AF5">
        <v>0.22</v>
      </c>
      <c r="AG5">
        <v>7.9000000000000001E-2</v>
      </c>
    </row>
    <row r="6" spans="1:33" x14ac:dyDescent="0.3">
      <c r="A6" t="s">
        <v>46</v>
      </c>
      <c r="B6">
        <v>2016</v>
      </c>
      <c r="C6" s="57">
        <v>8753788</v>
      </c>
      <c r="D6">
        <v>55</v>
      </c>
      <c r="E6" s="57">
        <v>4483810</v>
      </c>
      <c r="G6" s="57">
        <v>943997</v>
      </c>
      <c r="I6" s="57">
        <v>4269978</v>
      </c>
      <c r="J6" s="57">
        <v>4269978</v>
      </c>
      <c r="K6" s="2">
        <v>0.32</v>
      </c>
      <c r="L6" s="2">
        <v>0.32</v>
      </c>
      <c r="M6" s="57">
        <v>13237598</v>
      </c>
      <c r="N6" s="57">
        <v>14181595</v>
      </c>
      <c r="O6">
        <v>55</v>
      </c>
      <c r="P6" s="57">
        <v>25104844</v>
      </c>
      <c r="Q6" s="57">
        <v>30201571</v>
      </c>
      <c r="R6" s="57">
        <v>39512223</v>
      </c>
      <c r="S6" s="2">
        <f t="shared" si="0"/>
        <v>0.56489476692227203</v>
      </c>
      <c r="T6">
        <v>0.08</v>
      </c>
      <c r="U6">
        <v>0.13</v>
      </c>
      <c r="V6">
        <v>0.26</v>
      </c>
      <c r="W6">
        <v>0.54</v>
      </c>
      <c r="X6">
        <v>0.38</v>
      </c>
      <c r="Y6">
        <v>0.05</v>
      </c>
      <c r="Z6">
        <v>0.39</v>
      </c>
      <c r="AA6">
        <v>0</v>
      </c>
      <c r="AB6">
        <v>0.14000000000000001</v>
      </c>
      <c r="AC6">
        <v>0</v>
      </c>
      <c r="AD6">
        <v>0.03</v>
      </c>
      <c r="AE6">
        <v>0.82499999999999996</v>
      </c>
      <c r="AF6">
        <v>0.32600000000000001</v>
      </c>
      <c r="AG6">
        <v>0.122</v>
      </c>
    </row>
    <row r="7" spans="1:33" x14ac:dyDescent="0.3">
      <c r="A7" t="s">
        <v>45</v>
      </c>
      <c r="B7">
        <v>2016</v>
      </c>
      <c r="C7" s="57">
        <v>1338870</v>
      </c>
      <c r="D7">
        <v>9</v>
      </c>
      <c r="E7" s="57">
        <v>1202484</v>
      </c>
      <c r="G7" s="57">
        <v>238893</v>
      </c>
      <c r="I7" s="57">
        <v>136386</v>
      </c>
      <c r="J7" s="57">
        <v>136386</v>
      </c>
      <c r="K7" s="2">
        <v>0.05</v>
      </c>
      <c r="L7" s="2">
        <v>0.05</v>
      </c>
      <c r="M7" s="57">
        <v>2541354</v>
      </c>
      <c r="N7" s="57">
        <v>2780247</v>
      </c>
      <c r="O7">
        <v>9</v>
      </c>
      <c r="P7" s="57">
        <v>3974405</v>
      </c>
      <c r="Q7" s="57">
        <v>4305728</v>
      </c>
      <c r="R7" s="57">
        <v>5758736</v>
      </c>
      <c r="S7" s="2">
        <f t="shared" si="0"/>
        <v>0.69953791825443057</v>
      </c>
      <c r="T7">
        <v>0.21</v>
      </c>
      <c r="U7">
        <v>0.18</v>
      </c>
      <c r="V7">
        <v>0.3</v>
      </c>
      <c r="W7">
        <v>0.31</v>
      </c>
      <c r="X7">
        <v>0.69</v>
      </c>
      <c r="Y7">
        <v>0.04</v>
      </c>
      <c r="Z7">
        <v>0.21</v>
      </c>
      <c r="AA7">
        <v>0.01</v>
      </c>
      <c r="AB7">
        <v>0.03</v>
      </c>
      <c r="AC7">
        <v>0</v>
      </c>
      <c r="AD7">
        <v>0.02</v>
      </c>
      <c r="AE7">
        <v>0.91100000000000003</v>
      </c>
      <c r="AF7">
        <v>0.39400000000000002</v>
      </c>
      <c r="AG7">
        <v>0.14599999999999999</v>
      </c>
    </row>
    <row r="8" spans="1:33" x14ac:dyDescent="0.3">
      <c r="A8" t="s">
        <v>44</v>
      </c>
      <c r="B8">
        <v>2016</v>
      </c>
      <c r="C8" s="57">
        <v>897572</v>
      </c>
      <c r="D8">
        <v>7</v>
      </c>
      <c r="E8" s="57">
        <v>673215</v>
      </c>
      <c r="G8" s="57">
        <v>74133</v>
      </c>
      <c r="I8" s="57">
        <v>224357</v>
      </c>
      <c r="J8" s="57">
        <v>224357</v>
      </c>
      <c r="K8" s="2">
        <v>0.14000000000000001</v>
      </c>
      <c r="L8" s="2">
        <v>0.14000000000000001</v>
      </c>
      <c r="M8" s="57">
        <v>1570787</v>
      </c>
      <c r="N8" s="57">
        <v>1644920</v>
      </c>
      <c r="O8">
        <v>7</v>
      </c>
      <c r="P8" s="57">
        <v>2582761</v>
      </c>
      <c r="Q8" s="57">
        <v>2821935</v>
      </c>
      <c r="R8" s="57">
        <v>3565287</v>
      </c>
      <c r="S8" s="2">
        <f t="shared" si="0"/>
        <v>0.6368843265017553</v>
      </c>
      <c r="T8">
        <v>0.08</v>
      </c>
      <c r="U8">
        <v>0.35000000000000003</v>
      </c>
      <c r="V8">
        <v>0.45</v>
      </c>
      <c r="W8">
        <v>0.11</v>
      </c>
      <c r="X8">
        <v>0.68</v>
      </c>
      <c r="Y8">
        <v>0.1</v>
      </c>
      <c r="Z8">
        <v>0.16</v>
      </c>
      <c r="AA8">
        <v>0</v>
      </c>
      <c r="AB8">
        <v>0.04</v>
      </c>
      <c r="AC8">
        <v>0</v>
      </c>
      <c r="AD8">
        <v>0.02</v>
      </c>
      <c r="AE8">
        <v>0.90200000000000002</v>
      </c>
      <c r="AF8">
        <v>0.38400000000000001</v>
      </c>
      <c r="AG8">
        <v>0.17</v>
      </c>
    </row>
    <row r="9" spans="1:33" x14ac:dyDescent="0.3">
      <c r="A9" t="s">
        <v>43</v>
      </c>
      <c r="B9">
        <v>2016</v>
      </c>
      <c r="C9" s="57">
        <v>235603</v>
      </c>
      <c r="D9">
        <v>3</v>
      </c>
      <c r="E9" s="57">
        <v>185127</v>
      </c>
      <c r="G9" s="57">
        <v>23084</v>
      </c>
      <c r="I9" s="57">
        <v>50476</v>
      </c>
      <c r="J9" s="57">
        <v>50476</v>
      </c>
      <c r="K9" s="2">
        <v>0.12</v>
      </c>
      <c r="L9" s="2">
        <v>0.12</v>
      </c>
      <c r="M9" s="57">
        <v>420730</v>
      </c>
      <c r="N9" s="57">
        <v>443814</v>
      </c>
      <c r="O9">
        <v>3</v>
      </c>
      <c r="P9" s="57">
        <v>691720</v>
      </c>
      <c r="Q9" s="57">
        <v>749872</v>
      </c>
      <c r="R9" s="57">
        <v>973764</v>
      </c>
      <c r="S9" s="2">
        <f t="shared" si="0"/>
        <v>0.6416093216908576</v>
      </c>
      <c r="T9">
        <v>0.24</v>
      </c>
      <c r="U9">
        <v>0.27</v>
      </c>
      <c r="V9">
        <v>0.49</v>
      </c>
      <c r="W9">
        <v>0</v>
      </c>
      <c r="X9">
        <v>0.63</v>
      </c>
      <c r="Y9">
        <v>0.21</v>
      </c>
      <c r="Z9">
        <v>0.09</v>
      </c>
      <c r="AA9">
        <v>0</v>
      </c>
      <c r="AB9">
        <v>0.04</v>
      </c>
      <c r="AC9">
        <v>0</v>
      </c>
      <c r="AD9">
        <v>0.03</v>
      </c>
      <c r="AE9">
        <v>0.89300000000000002</v>
      </c>
      <c r="AF9">
        <v>0.31</v>
      </c>
      <c r="AG9">
        <v>0.129</v>
      </c>
    </row>
    <row r="10" spans="1:33" x14ac:dyDescent="0.3">
      <c r="A10" t="s">
        <v>42</v>
      </c>
      <c r="B10">
        <v>2016</v>
      </c>
      <c r="C10" s="57">
        <v>282830</v>
      </c>
      <c r="D10">
        <v>3</v>
      </c>
      <c r="E10" s="57">
        <v>12723</v>
      </c>
      <c r="G10" s="57">
        <v>15715</v>
      </c>
      <c r="I10" s="57">
        <v>270107</v>
      </c>
      <c r="J10" s="57">
        <v>270107</v>
      </c>
      <c r="K10" s="2">
        <v>0.91</v>
      </c>
      <c r="L10" s="2">
        <v>0.91</v>
      </c>
      <c r="M10" s="57">
        <v>295553</v>
      </c>
      <c r="N10" s="57">
        <v>311268</v>
      </c>
      <c r="O10">
        <v>3</v>
      </c>
      <c r="P10" s="57">
        <v>515248</v>
      </c>
      <c r="Q10" s="57">
        <v>562329</v>
      </c>
      <c r="R10" s="57">
        <v>705749</v>
      </c>
      <c r="S10" s="2">
        <f t="shared" si="0"/>
        <v>0.60411297084122595</v>
      </c>
      <c r="T10">
        <v>0</v>
      </c>
      <c r="U10">
        <v>0</v>
      </c>
      <c r="V10">
        <v>0</v>
      </c>
      <c r="W10">
        <v>1</v>
      </c>
      <c r="X10">
        <v>0.36</v>
      </c>
      <c r="Y10">
        <v>0.47</v>
      </c>
      <c r="Z10">
        <v>0.11</v>
      </c>
      <c r="AA10">
        <v>0</v>
      </c>
      <c r="AB10">
        <v>0.04</v>
      </c>
      <c r="AC10">
        <v>0</v>
      </c>
      <c r="AD10">
        <v>0.02</v>
      </c>
      <c r="AE10">
        <v>0.90300000000000002</v>
      </c>
      <c r="AF10">
        <v>0.56599999999999995</v>
      </c>
      <c r="AG10">
        <v>0.32800000000000001</v>
      </c>
    </row>
    <row r="11" spans="1:33" x14ac:dyDescent="0.3">
      <c r="A11" t="s">
        <v>41</v>
      </c>
      <c r="B11">
        <v>2016</v>
      </c>
      <c r="C11" s="57">
        <v>4504975</v>
      </c>
      <c r="E11" s="57">
        <v>4617886</v>
      </c>
      <c r="F11">
        <v>29</v>
      </c>
      <c r="G11" s="57">
        <v>297178</v>
      </c>
      <c r="I11" s="57">
        <v>112911</v>
      </c>
      <c r="J11" s="57">
        <v>-112911</v>
      </c>
      <c r="K11" s="2">
        <v>0.01</v>
      </c>
      <c r="L11" s="2">
        <v>-0.01</v>
      </c>
      <c r="M11" s="57">
        <v>9122861</v>
      </c>
      <c r="N11" s="57">
        <v>9420039</v>
      </c>
      <c r="O11">
        <v>29</v>
      </c>
      <c r="P11" s="57">
        <v>14601066</v>
      </c>
      <c r="Q11" s="57">
        <v>16565588</v>
      </c>
      <c r="R11" s="57">
        <v>21477737</v>
      </c>
      <c r="S11" s="2">
        <f t="shared" si="0"/>
        <v>0.64516104509081729</v>
      </c>
      <c r="T11">
        <v>0.13</v>
      </c>
      <c r="U11">
        <v>0.27</v>
      </c>
      <c r="V11">
        <v>0.35000000000000003</v>
      </c>
      <c r="W11">
        <v>0.26</v>
      </c>
      <c r="X11">
        <v>0.55000000000000004</v>
      </c>
      <c r="Y11">
        <v>0.15</v>
      </c>
      <c r="Z11">
        <v>0.25</v>
      </c>
      <c r="AA11">
        <v>0</v>
      </c>
      <c r="AB11">
        <v>0.03</v>
      </c>
      <c r="AC11">
        <v>0</v>
      </c>
      <c r="AD11">
        <v>0.02</v>
      </c>
      <c r="AE11">
        <v>0.876</v>
      </c>
      <c r="AF11">
        <v>0.28499999999999998</v>
      </c>
      <c r="AG11">
        <v>0.10299999999999999</v>
      </c>
    </row>
    <row r="12" spans="1:33" x14ac:dyDescent="0.3">
      <c r="A12" t="s">
        <v>40</v>
      </c>
      <c r="B12">
        <v>2016</v>
      </c>
      <c r="C12" s="57">
        <v>1877963</v>
      </c>
      <c r="E12" s="57">
        <v>2089104</v>
      </c>
      <c r="F12">
        <v>16</v>
      </c>
      <c r="G12" s="57">
        <v>147665</v>
      </c>
      <c r="I12" s="57">
        <v>211141</v>
      </c>
      <c r="J12" s="57">
        <v>-211141</v>
      </c>
      <c r="K12" s="2">
        <v>0.05</v>
      </c>
      <c r="L12" s="2">
        <v>-0.05</v>
      </c>
      <c r="M12" s="57">
        <v>3967067</v>
      </c>
      <c r="N12" s="57">
        <v>4114732</v>
      </c>
      <c r="O12">
        <v>16</v>
      </c>
      <c r="P12" s="57">
        <v>6959963</v>
      </c>
      <c r="Q12" s="57">
        <v>7828207</v>
      </c>
      <c r="R12" s="57">
        <v>10617423</v>
      </c>
      <c r="S12" s="2">
        <f t="shared" si="0"/>
        <v>0.59120026931177649</v>
      </c>
      <c r="T12">
        <v>0.31</v>
      </c>
      <c r="U12">
        <v>0.28999999999999998</v>
      </c>
      <c r="V12">
        <v>0.32</v>
      </c>
      <c r="W12">
        <v>7.0000000000000007E-2</v>
      </c>
      <c r="X12">
        <v>0.53</v>
      </c>
      <c r="Y12">
        <v>0.31</v>
      </c>
      <c r="Z12">
        <v>0.09</v>
      </c>
      <c r="AA12">
        <v>0</v>
      </c>
      <c r="AB12">
        <v>0.04</v>
      </c>
      <c r="AC12">
        <v>0</v>
      </c>
      <c r="AD12">
        <v>0.02</v>
      </c>
      <c r="AE12">
        <v>0.86299999999999999</v>
      </c>
      <c r="AF12">
        <v>0.29899999999999999</v>
      </c>
      <c r="AG12">
        <v>0.114</v>
      </c>
    </row>
    <row r="13" spans="1:33" x14ac:dyDescent="0.3">
      <c r="A13" t="s">
        <v>39</v>
      </c>
      <c r="B13">
        <v>2016</v>
      </c>
      <c r="C13" s="57">
        <v>266891</v>
      </c>
      <c r="D13">
        <v>3</v>
      </c>
      <c r="E13" s="57">
        <v>128847</v>
      </c>
      <c r="G13" s="57">
        <v>33199</v>
      </c>
      <c r="H13">
        <v>1</v>
      </c>
      <c r="I13" s="57">
        <v>138044</v>
      </c>
      <c r="J13" s="57">
        <v>138044</v>
      </c>
      <c r="K13" s="2">
        <v>0.35</v>
      </c>
      <c r="L13" s="2">
        <v>0.35</v>
      </c>
      <c r="M13" s="57">
        <v>395738</v>
      </c>
      <c r="N13" s="57">
        <v>428937</v>
      </c>
      <c r="O13">
        <v>4</v>
      </c>
      <c r="P13" s="57">
        <v>1012860</v>
      </c>
      <c r="Q13" s="57">
        <v>1120465</v>
      </c>
      <c r="R13" s="57">
        <v>1415872</v>
      </c>
      <c r="S13" s="2">
        <f t="shared" si="0"/>
        <v>0.42349090693679287</v>
      </c>
      <c r="T13">
        <v>0.23</v>
      </c>
      <c r="U13">
        <v>0.22</v>
      </c>
      <c r="V13">
        <v>0.35000000000000003</v>
      </c>
      <c r="W13">
        <v>0.19</v>
      </c>
      <c r="X13">
        <v>0.21</v>
      </c>
      <c r="Y13">
        <v>0.01</v>
      </c>
      <c r="Z13">
        <v>0.1</v>
      </c>
      <c r="AA13">
        <v>0</v>
      </c>
      <c r="AB13">
        <v>0.38</v>
      </c>
      <c r="AC13">
        <v>0.1</v>
      </c>
      <c r="AD13">
        <v>0.2</v>
      </c>
      <c r="AE13">
        <v>0.91600000000000004</v>
      </c>
      <c r="AF13">
        <v>0.32</v>
      </c>
      <c r="AG13">
        <v>0.108</v>
      </c>
    </row>
    <row r="14" spans="1:33" x14ac:dyDescent="0.3">
      <c r="A14" t="s">
        <v>38</v>
      </c>
      <c r="B14">
        <v>2016</v>
      </c>
      <c r="C14" s="57">
        <v>189765</v>
      </c>
      <c r="E14" s="57">
        <v>409055</v>
      </c>
      <c r="F14">
        <v>4</v>
      </c>
      <c r="G14" s="57">
        <v>91435</v>
      </c>
      <c r="I14" s="57">
        <v>219290</v>
      </c>
      <c r="J14" s="57">
        <v>-219290</v>
      </c>
      <c r="K14" s="2">
        <v>0.37</v>
      </c>
      <c r="L14" s="2">
        <v>-0.37</v>
      </c>
      <c r="M14" s="57">
        <v>598820</v>
      </c>
      <c r="N14" s="57">
        <v>690255</v>
      </c>
      <c r="O14">
        <v>4</v>
      </c>
      <c r="P14" s="57">
        <v>1166706</v>
      </c>
      <c r="Q14" s="57">
        <v>1253925</v>
      </c>
      <c r="R14" s="57">
        <v>1787065</v>
      </c>
      <c r="S14" s="2">
        <f t="shared" si="0"/>
        <v>0.59162719656880136</v>
      </c>
      <c r="T14">
        <v>0.42</v>
      </c>
      <c r="U14">
        <v>0.36</v>
      </c>
      <c r="V14">
        <v>0.22</v>
      </c>
      <c r="W14">
        <v>0</v>
      </c>
      <c r="X14">
        <v>0.83</v>
      </c>
      <c r="Y14">
        <v>0.01</v>
      </c>
      <c r="Z14">
        <v>0.12</v>
      </c>
      <c r="AA14">
        <v>0.01</v>
      </c>
      <c r="AB14">
        <v>0.01</v>
      </c>
      <c r="AC14">
        <v>0</v>
      </c>
      <c r="AD14">
        <v>0.02</v>
      </c>
      <c r="AE14">
        <v>0.90200000000000002</v>
      </c>
      <c r="AF14">
        <v>0.26800000000000002</v>
      </c>
      <c r="AG14">
        <v>8.5000000000000006E-2</v>
      </c>
    </row>
    <row r="15" spans="1:33" x14ac:dyDescent="0.3">
      <c r="A15" t="s">
        <v>37</v>
      </c>
      <c r="B15">
        <v>2016</v>
      </c>
      <c r="C15" s="57">
        <v>3090729</v>
      </c>
      <c r="D15">
        <v>20</v>
      </c>
      <c r="E15" s="57">
        <v>2146015</v>
      </c>
      <c r="G15" s="57">
        <v>299680</v>
      </c>
      <c r="I15" s="57">
        <v>944714</v>
      </c>
      <c r="J15" s="57">
        <v>944714</v>
      </c>
      <c r="K15" s="2">
        <v>0.18</v>
      </c>
      <c r="L15" s="2">
        <v>0.18</v>
      </c>
      <c r="M15" s="57">
        <v>5236744</v>
      </c>
      <c r="N15" s="57">
        <v>5536424</v>
      </c>
      <c r="O15">
        <v>20</v>
      </c>
      <c r="P15" s="57">
        <v>8985443</v>
      </c>
      <c r="Q15" s="57">
        <v>9866799</v>
      </c>
      <c r="R15" s="57">
        <v>12671821</v>
      </c>
      <c r="S15" s="2">
        <f t="shared" si="0"/>
        <v>0.61615481841017739</v>
      </c>
      <c r="T15">
        <v>0.19</v>
      </c>
      <c r="U15">
        <v>0.15</v>
      </c>
      <c r="V15">
        <v>0.28000000000000003</v>
      </c>
      <c r="W15">
        <v>0.38</v>
      </c>
      <c r="X15">
        <v>0.62</v>
      </c>
      <c r="Y15">
        <v>0.14000000000000001</v>
      </c>
      <c r="Z15">
        <v>0.17</v>
      </c>
      <c r="AA15">
        <v>0</v>
      </c>
      <c r="AB15">
        <v>0.05</v>
      </c>
      <c r="AC15">
        <v>0</v>
      </c>
      <c r="AD15">
        <v>0.02</v>
      </c>
      <c r="AE15">
        <v>0.88600000000000001</v>
      </c>
      <c r="AF15">
        <v>0.33400000000000002</v>
      </c>
      <c r="AG15">
        <v>0.13</v>
      </c>
    </row>
    <row r="16" spans="1:33" x14ac:dyDescent="0.3">
      <c r="A16" t="s">
        <v>36</v>
      </c>
      <c r="B16">
        <v>2016</v>
      </c>
      <c r="C16" s="57">
        <v>1033126</v>
      </c>
      <c r="E16" s="57">
        <v>1557286</v>
      </c>
      <c r="F16">
        <v>11</v>
      </c>
      <c r="G16" s="57">
        <v>144546</v>
      </c>
      <c r="I16" s="57">
        <v>524160</v>
      </c>
      <c r="J16" s="57">
        <v>-524160</v>
      </c>
      <c r="K16" s="2">
        <v>0.2</v>
      </c>
      <c r="L16" s="2">
        <v>-0.2</v>
      </c>
      <c r="M16" s="57">
        <v>2590412</v>
      </c>
      <c r="N16" s="57">
        <v>2734958</v>
      </c>
      <c r="O16">
        <v>11</v>
      </c>
      <c r="P16" s="57">
        <v>4849937</v>
      </c>
      <c r="Q16" s="57">
        <v>5063393</v>
      </c>
      <c r="R16" s="57">
        <v>6732219</v>
      </c>
      <c r="S16" s="2">
        <f t="shared" si="0"/>
        <v>0.56391619107629642</v>
      </c>
      <c r="T16">
        <v>0.37</v>
      </c>
      <c r="U16">
        <v>0.27</v>
      </c>
      <c r="V16">
        <v>0.33</v>
      </c>
      <c r="W16">
        <v>0.02</v>
      </c>
      <c r="X16">
        <v>0.8</v>
      </c>
      <c r="Y16">
        <v>0.09</v>
      </c>
      <c r="Z16">
        <v>7.0000000000000007E-2</v>
      </c>
      <c r="AA16">
        <v>0</v>
      </c>
      <c r="AB16">
        <v>0.02</v>
      </c>
      <c r="AC16">
        <v>0</v>
      </c>
      <c r="AD16">
        <v>0.02</v>
      </c>
      <c r="AE16">
        <v>0.88300000000000001</v>
      </c>
      <c r="AF16">
        <v>0.253</v>
      </c>
      <c r="AG16">
        <v>9.1999999999999998E-2</v>
      </c>
    </row>
    <row r="17" spans="1:33" x14ac:dyDescent="0.3">
      <c r="A17" t="s">
        <v>35</v>
      </c>
      <c r="B17">
        <v>2016</v>
      </c>
      <c r="C17" s="57">
        <v>653669</v>
      </c>
      <c r="E17" s="57">
        <v>800983</v>
      </c>
      <c r="F17">
        <v>6</v>
      </c>
      <c r="G17" s="57">
        <v>111379</v>
      </c>
      <c r="I17" s="57">
        <v>147314</v>
      </c>
      <c r="J17" s="57">
        <v>-147314</v>
      </c>
      <c r="K17" s="2">
        <v>0.1</v>
      </c>
      <c r="L17" s="2">
        <v>-0.1</v>
      </c>
      <c r="M17" s="57">
        <v>1454652</v>
      </c>
      <c r="N17" s="57">
        <v>1566031</v>
      </c>
      <c r="O17">
        <v>6</v>
      </c>
      <c r="P17" s="57">
        <v>2288536</v>
      </c>
      <c r="Q17" s="57">
        <v>2406915</v>
      </c>
      <c r="R17" s="57">
        <v>3155070</v>
      </c>
      <c r="S17" s="2">
        <f t="shared" si="0"/>
        <v>0.68429380180167587</v>
      </c>
      <c r="T17">
        <v>0.52</v>
      </c>
      <c r="U17">
        <v>0.28999999999999998</v>
      </c>
      <c r="V17">
        <v>0.19</v>
      </c>
      <c r="W17">
        <v>0</v>
      </c>
      <c r="X17">
        <v>0.87</v>
      </c>
      <c r="Y17">
        <v>0.03</v>
      </c>
      <c r="Z17">
        <v>0.06</v>
      </c>
      <c r="AA17">
        <v>0</v>
      </c>
      <c r="AB17">
        <v>0.02</v>
      </c>
      <c r="AC17">
        <v>0</v>
      </c>
      <c r="AD17">
        <v>0.02</v>
      </c>
      <c r="AE17">
        <v>0.91800000000000004</v>
      </c>
      <c r="AF17">
        <v>0.27700000000000002</v>
      </c>
      <c r="AG17">
        <v>0.09</v>
      </c>
    </row>
    <row r="18" spans="1:33" x14ac:dyDescent="0.3">
      <c r="A18" t="s">
        <v>34</v>
      </c>
      <c r="B18">
        <v>2016</v>
      </c>
      <c r="C18" s="57">
        <v>427005</v>
      </c>
      <c r="E18" s="57">
        <v>671018</v>
      </c>
      <c r="F18">
        <v>6</v>
      </c>
      <c r="G18" s="57">
        <v>86379</v>
      </c>
      <c r="I18" s="57">
        <v>244013</v>
      </c>
      <c r="J18" s="57">
        <v>-244013</v>
      </c>
      <c r="K18" s="2">
        <v>0.22</v>
      </c>
      <c r="L18" s="2">
        <v>-0.22</v>
      </c>
      <c r="M18" s="57">
        <v>1098023</v>
      </c>
      <c r="N18" s="57">
        <v>1184402</v>
      </c>
      <c r="O18">
        <v>6</v>
      </c>
      <c r="P18" s="57">
        <v>2054025</v>
      </c>
      <c r="Q18" s="57">
        <v>2192423</v>
      </c>
      <c r="R18" s="57">
        <v>2913314</v>
      </c>
      <c r="S18" s="2">
        <f t="shared" si="0"/>
        <v>0.57662491936563576</v>
      </c>
      <c r="T18">
        <v>0.41000000000000003</v>
      </c>
      <c r="U18">
        <v>0.25</v>
      </c>
      <c r="V18">
        <v>0.31</v>
      </c>
      <c r="W18">
        <v>0.03</v>
      </c>
      <c r="X18">
        <v>0.76</v>
      </c>
      <c r="Y18">
        <v>0.06</v>
      </c>
      <c r="Z18">
        <v>0.12</v>
      </c>
      <c r="AA18">
        <v>0.01</v>
      </c>
      <c r="AB18">
        <v>0.03</v>
      </c>
      <c r="AC18">
        <v>0</v>
      </c>
      <c r="AD18">
        <v>0.03</v>
      </c>
      <c r="AE18">
        <v>0.90500000000000003</v>
      </c>
      <c r="AF18">
        <v>0.32300000000000001</v>
      </c>
      <c r="AG18">
        <v>0.11700000000000001</v>
      </c>
    </row>
    <row r="19" spans="1:33" x14ac:dyDescent="0.3">
      <c r="A19" t="s">
        <v>33</v>
      </c>
      <c r="B19">
        <v>2016</v>
      </c>
      <c r="C19" s="57">
        <v>628854</v>
      </c>
      <c r="E19" s="57">
        <v>1202971</v>
      </c>
      <c r="F19">
        <v>8</v>
      </c>
      <c r="G19" s="57">
        <v>92324</v>
      </c>
      <c r="I19" s="57">
        <v>574177</v>
      </c>
      <c r="J19" s="57">
        <v>-574117</v>
      </c>
      <c r="K19" s="2">
        <v>0.31</v>
      </c>
      <c r="L19" s="2">
        <v>-0.31</v>
      </c>
      <c r="M19" s="57">
        <v>1831825</v>
      </c>
      <c r="N19" s="57">
        <v>1924149</v>
      </c>
      <c r="O19">
        <v>8</v>
      </c>
      <c r="P19" s="57">
        <v>3282420</v>
      </c>
      <c r="Q19" s="57">
        <v>3430652</v>
      </c>
      <c r="R19" s="57">
        <v>4467673</v>
      </c>
      <c r="S19" s="2">
        <f t="shared" si="0"/>
        <v>0.58619829272305191</v>
      </c>
      <c r="T19">
        <v>0.52</v>
      </c>
      <c r="U19">
        <v>0.2</v>
      </c>
      <c r="V19">
        <v>0.23</v>
      </c>
      <c r="W19">
        <v>0.05</v>
      </c>
      <c r="X19">
        <v>0.85</v>
      </c>
      <c r="Y19">
        <v>0.08</v>
      </c>
      <c r="Z19">
        <v>0.03</v>
      </c>
      <c r="AA19">
        <v>0</v>
      </c>
      <c r="AB19">
        <v>0.01</v>
      </c>
      <c r="AC19">
        <v>0</v>
      </c>
      <c r="AD19">
        <v>0.02</v>
      </c>
      <c r="AE19">
        <v>0.85199999999999998</v>
      </c>
      <c r="AF19">
        <v>0.23200000000000001</v>
      </c>
      <c r="AG19">
        <v>9.6000000000000002E-2</v>
      </c>
    </row>
    <row r="20" spans="1:33" x14ac:dyDescent="0.3">
      <c r="A20" t="s">
        <v>32</v>
      </c>
      <c r="B20">
        <v>2016</v>
      </c>
      <c r="C20" s="57">
        <v>780154</v>
      </c>
      <c r="E20" s="57">
        <v>1178638</v>
      </c>
      <c r="F20">
        <v>8</v>
      </c>
      <c r="G20" s="57">
        <v>70240</v>
      </c>
      <c r="I20" s="57">
        <v>398484</v>
      </c>
      <c r="J20" s="57">
        <v>-398484</v>
      </c>
      <c r="K20" s="2">
        <v>0.2</v>
      </c>
      <c r="L20" s="2">
        <v>-0.2</v>
      </c>
      <c r="M20" s="57">
        <v>1958792</v>
      </c>
      <c r="N20" s="57">
        <v>2029032</v>
      </c>
      <c r="O20">
        <v>8</v>
      </c>
      <c r="P20" s="57">
        <v>3384435</v>
      </c>
      <c r="Q20" s="57">
        <v>3571652</v>
      </c>
      <c r="R20" s="57">
        <v>4648794</v>
      </c>
      <c r="S20" s="2">
        <f t="shared" si="0"/>
        <v>0.59951867889322741</v>
      </c>
      <c r="T20">
        <v>0.41000000000000003</v>
      </c>
      <c r="U20">
        <v>0.3</v>
      </c>
      <c r="V20">
        <v>0.2</v>
      </c>
      <c r="W20">
        <v>0.09</v>
      </c>
      <c r="X20">
        <v>0.59</v>
      </c>
      <c r="Y20">
        <v>0.32</v>
      </c>
      <c r="Z20">
        <v>0.05</v>
      </c>
      <c r="AA20">
        <v>0.01</v>
      </c>
      <c r="AB20">
        <v>0.02</v>
      </c>
      <c r="AC20">
        <v>0</v>
      </c>
      <c r="AD20">
        <v>0.02</v>
      </c>
      <c r="AE20">
        <v>0.84299999999999997</v>
      </c>
      <c r="AF20">
        <v>0.23400000000000001</v>
      </c>
      <c r="AG20">
        <v>8.1000000000000003E-2</v>
      </c>
    </row>
    <row r="21" spans="1:33" x14ac:dyDescent="0.3">
      <c r="A21" t="s">
        <v>31</v>
      </c>
      <c r="B21">
        <v>2016</v>
      </c>
      <c r="C21" s="57">
        <v>357735</v>
      </c>
      <c r="D21">
        <v>3</v>
      </c>
      <c r="E21" s="57">
        <v>335593</v>
      </c>
      <c r="F21">
        <v>1</v>
      </c>
      <c r="G21" s="57">
        <v>54599</v>
      </c>
      <c r="I21" s="57">
        <v>22142</v>
      </c>
      <c r="J21" s="57">
        <v>22142</v>
      </c>
      <c r="K21" s="2">
        <v>0.03</v>
      </c>
      <c r="L21" s="2">
        <v>0.03</v>
      </c>
      <c r="M21" s="57">
        <v>693328</v>
      </c>
      <c r="N21" s="57">
        <v>747927</v>
      </c>
      <c r="O21">
        <v>4</v>
      </c>
      <c r="P21" s="57">
        <v>1058372</v>
      </c>
      <c r="Q21" s="57">
        <v>1078037</v>
      </c>
      <c r="R21" s="57">
        <v>1344212</v>
      </c>
      <c r="S21" s="2">
        <f t="shared" si="0"/>
        <v>0.70667685842029082</v>
      </c>
      <c r="T21">
        <v>0.69000000000000006</v>
      </c>
      <c r="U21">
        <v>0.25</v>
      </c>
      <c r="V21">
        <v>0.06</v>
      </c>
      <c r="W21">
        <v>0</v>
      </c>
      <c r="X21">
        <v>0.94</v>
      </c>
      <c r="Y21">
        <v>0.02</v>
      </c>
      <c r="Z21">
        <v>0.02</v>
      </c>
      <c r="AA21">
        <v>0.01</v>
      </c>
      <c r="AB21">
        <v>0.01</v>
      </c>
      <c r="AC21">
        <v>0</v>
      </c>
      <c r="AD21">
        <v>0.02</v>
      </c>
      <c r="AE21">
        <v>0.92100000000000004</v>
      </c>
      <c r="AF21">
        <v>0.30299999999999999</v>
      </c>
      <c r="AG21">
        <v>0.109</v>
      </c>
    </row>
    <row r="22" spans="1:33" x14ac:dyDescent="0.3">
      <c r="A22" t="s">
        <v>30</v>
      </c>
      <c r="B22">
        <v>2016</v>
      </c>
      <c r="C22" s="57">
        <v>1677928</v>
      </c>
      <c r="D22">
        <v>10</v>
      </c>
      <c r="E22" s="57">
        <v>943169</v>
      </c>
      <c r="G22" s="57">
        <v>160349</v>
      </c>
      <c r="I22" s="57">
        <v>734759</v>
      </c>
      <c r="J22" s="57">
        <v>734759</v>
      </c>
      <c r="K22" s="2">
        <v>0.28000000000000003</v>
      </c>
      <c r="L22" s="2">
        <v>0.28000000000000003</v>
      </c>
      <c r="M22" s="57">
        <v>2621097</v>
      </c>
      <c r="N22" s="57">
        <v>2781446</v>
      </c>
      <c r="O22">
        <v>10</v>
      </c>
      <c r="P22" s="57">
        <v>4189616</v>
      </c>
      <c r="Q22" s="57">
        <v>4670900</v>
      </c>
      <c r="R22" s="57">
        <v>6045680</v>
      </c>
      <c r="S22" s="2">
        <f t="shared" si="0"/>
        <v>0.66389043769166434</v>
      </c>
      <c r="T22">
        <v>0.13</v>
      </c>
      <c r="U22">
        <v>0.22</v>
      </c>
      <c r="V22">
        <v>0.28999999999999998</v>
      </c>
      <c r="W22">
        <v>0.36</v>
      </c>
      <c r="X22">
        <v>0.51</v>
      </c>
      <c r="Y22">
        <v>0.28999999999999998</v>
      </c>
      <c r="Z22">
        <v>0.1</v>
      </c>
      <c r="AA22">
        <v>0</v>
      </c>
      <c r="AB22">
        <v>0.06</v>
      </c>
      <c r="AC22">
        <v>0</v>
      </c>
      <c r="AD22">
        <v>0.03</v>
      </c>
      <c r="AE22">
        <v>0.89800000000000002</v>
      </c>
      <c r="AF22">
        <v>0.39</v>
      </c>
      <c r="AG22">
        <v>0.18</v>
      </c>
    </row>
    <row r="23" spans="1:33" x14ac:dyDescent="0.3">
      <c r="A23" t="s">
        <v>29</v>
      </c>
      <c r="B23">
        <v>2016</v>
      </c>
      <c r="C23" s="57">
        <v>1995196</v>
      </c>
      <c r="D23">
        <v>11</v>
      </c>
      <c r="E23" s="57">
        <v>1090893</v>
      </c>
      <c r="G23" s="57">
        <v>238957</v>
      </c>
      <c r="I23" s="57">
        <v>904303</v>
      </c>
      <c r="J23" s="57">
        <v>904303</v>
      </c>
      <c r="K23" s="2">
        <v>0.28999999999999998</v>
      </c>
      <c r="L23" s="2">
        <v>0.28999999999999998</v>
      </c>
      <c r="M23" s="57">
        <v>3086089</v>
      </c>
      <c r="N23" s="57">
        <v>3325046</v>
      </c>
      <c r="O23">
        <v>11</v>
      </c>
      <c r="P23" s="57">
        <v>4948028</v>
      </c>
      <c r="Q23" s="57">
        <v>5442458</v>
      </c>
      <c r="R23" s="57">
        <v>6892503</v>
      </c>
      <c r="S23" s="2">
        <f t="shared" si="0"/>
        <v>0.67199417626577695</v>
      </c>
      <c r="T23">
        <v>0.06</v>
      </c>
      <c r="U23">
        <v>0.32</v>
      </c>
      <c r="V23">
        <v>0.35000000000000003</v>
      </c>
      <c r="W23">
        <v>0.27</v>
      </c>
      <c r="X23">
        <v>0.73</v>
      </c>
      <c r="Y23">
        <v>7.0000000000000007E-2</v>
      </c>
      <c r="Z23">
        <v>0.11</v>
      </c>
      <c r="AA23">
        <v>0</v>
      </c>
      <c r="AB23">
        <v>0.06</v>
      </c>
      <c r="AC23">
        <v>0</v>
      </c>
      <c r="AD23">
        <v>0.03</v>
      </c>
      <c r="AE23">
        <v>0.90300000000000002</v>
      </c>
      <c r="AF23">
        <v>0.42099999999999999</v>
      </c>
      <c r="AG23">
        <v>0.187</v>
      </c>
    </row>
    <row r="24" spans="1:33" x14ac:dyDescent="0.3">
      <c r="A24" t="s">
        <v>28</v>
      </c>
      <c r="B24">
        <v>2016</v>
      </c>
      <c r="C24" s="57">
        <v>2268839</v>
      </c>
      <c r="E24" s="57">
        <v>2279543</v>
      </c>
      <c r="F24">
        <v>16</v>
      </c>
      <c r="G24" s="57">
        <v>250902</v>
      </c>
      <c r="I24" s="57">
        <v>10704</v>
      </c>
      <c r="J24" s="57">
        <v>-10704</v>
      </c>
      <c r="K24" s="2">
        <v>0</v>
      </c>
      <c r="L24" s="2">
        <v>0</v>
      </c>
      <c r="M24" s="57">
        <v>4548382</v>
      </c>
      <c r="N24" s="57">
        <v>4799284</v>
      </c>
      <c r="O24">
        <v>16</v>
      </c>
      <c r="P24" s="57">
        <v>7420628</v>
      </c>
      <c r="Q24" s="57">
        <v>7744567</v>
      </c>
      <c r="R24" s="57">
        <v>9986857</v>
      </c>
      <c r="S24" s="2">
        <f t="shared" si="0"/>
        <v>0.64674903525685423</v>
      </c>
      <c r="T24">
        <v>0.3</v>
      </c>
      <c r="U24">
        <v>0.23</v>
      </c>
      <c r="V24">
        <v>0.28000000000000003</v>
      </c>
      <c r="W24">
        <v>0.19</v>
      </c>
      <c r="X24">
        <v>0.76</v>
      </c>
      <c r="Y24">
        <v>0.13</v>
      </c>
      <c r="Z24">
        <v>0.05</v>
      </c>
      <c r="AA24">
        <v>0</v>
      </c>
      <c r="AB24">
        <v>0.03</v>
      </c>
      <c r="AC24">
        <v>0</v>
      </c>
      <c r="AD24">
        <v>0.03</v>
      </c>
      <c r="AE24">
        <v>0.90200000000000002</v>
      </c>
      <c r="AF24">
        <v>0.28100000000000003</v>
      </c>
      <c r="AG24">
        <v>0.11</v>
      </c>
    </row>
    <row r="25" spans="1:33" x14ac:dyDescent="0.3">
      <c r="A25" t="s">
        <v>27</v>
      </c>
      <c r="B25">
        <v>2016</v>
      </c>
      <c r="C25" s="57">
        <v>1367716</v>
      </c>
      <c r="D25">
        <v>10</v>
      </c>
      <c r="E25" s="57">
        <v>1322951</v>
      </c>
      <c r="G25" s="57">
        <v>254146</v>
      </c>
      <c r="I25" s="57">
        <v>44765</v>
      </c>
      <c r="J25" s="57">
        <v>44765</v>
      </c>
      <c r="K25" s="2">
        <v>0.02</v>
      </c>
      <c r="L25" s="2">
        <v>0.02</v>
      </c>
      <c r="M25" s="57">
        <v>2690667</v>
      </c>
      <c r="N25" s="57">
        <v>2944813</v>
      </c>
      <c r="O25">
        <v>10</v>
      </c>
      <c r="P25" s="57">
        <v>3973204</v>
      </c>
      <c r="Q25" s="57">
        <v>4240423</v>
      </c>
      <c r="R25" s="57">
        <v>5639632</v>
      </c>
      <c r="S25" s="2">
        <f t="shared" si="0"/>
        <v>0.7411683366874694</v>
      </c>
      <c r="T25">
        <v>0.36</v>
      </c>
      <c r="U25">
        <v>0.19</v>
      </c>
      <c r="V25">
        <v>0.25</v>
      </c>
      <c r="W25">
        <v>0.2</v>
      </c>
      <c r="X25">
        <v>0.81</v>
      </c>
      <c r="Y25">
        <v>0.06</v>
      </c>
      <c r="Z25">
        <v>0.05</v>
      </c>
      <c r="AA25">
        <v>0.01</v>
      </c>
      <c r="AB25">
        <v>0.05</v>
      </c>
      <c r="AC25">
        <v>0</v>
      </c>
      <c r="AD25">
        <v>0.03</v>
      </c>
      <c r="AE25">
        <v>0.92800000000000005</v>
      </c>
      <c r="AF25">
        <v>0.34799999999999998</v>
      </c>
      <c r="AG25">
        <v>0.11799999999999999</v>
      </c>
    </row>
    <row r="26" spans="1:33" x14ac:dyDescent="0.3">
      <c r="A26" t="s">
        <v>26</v>
      </c>
      <c r="B26">
        <v>2016</v>
      </c>
      <c r="C26" s="57">
        <v>485131</v>
      </c>
      <c r="E26" s="57">
        <v>700714</v>
      </c>
      <c r="F26">
        <v>6</v>
      </c>
      <c r="G26" s="57">
        <v>23512</v>
      </c>
      <c r="I26" s="57">
        <v>215583</v>
      </c>
      <c r="J26" s="57">
        <v>-215583</v>
      </c>
      <c r="K26" s="2">
        <v>0.18</v>
      </c>
      <c r="L26" s="2">
        <v>-0.18</v>
      </c>
      <c r="M26" s="57">
        <v>1185845</v>
      </c>
      <c r="N26" s="57">
        <v>1209357</v>
      </c>
      <c r="O26">
        <v>6</v>
      </c>
      <c r="P26" s="57">
        <v>2191241</v>
      </c>
      <c r="Q26" s="57">
        <v>2268089</v>
      </c>
      <c r="R26" s="57">
        <v>2976149</v>
      </c>
      <c r="S26" s="2">
        <f t="shared" si="0"/>
        <v>0.55190506201736822</v>
      </c>
      <c r="T26">
        <v>0.65</v>
      </c>
      <c r="U26">
        <v>0.28999999999999998</v>
      </c>
      <c r="V26">
        <v>0.06</v>
      </c>
      <c r="W26">
        <v>0</v>
      </c>
      <c r="X26">
        <v>0.56999999999999995</v>
      </c>
      <c r="Y26">
        <v>0.38</v>
      </c>
      <c r="Z26">
        <v>0.03</v>
      </c>
      <c r="AA26">
        <v>0</v>
      </c>
      <c r="AB26">
        <v>0.01</v>
      </c>
      <c r="AC26">
        <v>0</v>
      </c>
      <c r="AD26">
        <v>0.01</v>
      </c>
      <c r="AE26">
        <v>0.83399999999999996</v>
      </c>
      <c r="AF26">
        <v>0.21299999999999999</v>
      </c>
      <c r="AG26">
        <v>0.08</v>
      </c>
    </row>
    <row r="27" spans="1:33" x14ac:dyDescent="0.3">
      <c r="A27" t="s">
        <v>25</v>
      </c>
      <c r="B27">
        <v>2016</v>
      </c>
      <c r="C27" s="57">
        <v>1071068</v>
      </c>
      <c r="E27" s="57">
        <v>1594511</v>
      </c>
      <c r="F27">
        <v>10</v>
      </c>
      <c r="G27" s="57">
        <v>143026</v>
      </c>
      <c r="I27" s="57">
        <v>523443</v>
      </c>
      <c r="J27" s="57">
        <v>-523443</v>
      </c>
      <c r="K27" s="2">
        <v>0.2</v>
      </c>
      <c r="L27" s="2">
        <v>-0.2</v>
      </c>
      <c r="M27" s="57">
        <v>2665579</v>
      </c>
      <c r="N27" s="57">
        <v>2808605</v>
      </c>
      <c r="O27">
        <v>10</v>
      </c>
      <c r="P27" s="57">
        <v>4517925</v>
      </c>
      <c r="Q27" s="57">
        <v>4710784</v>
      </c>
      <c r="R27" s="57">
        <v>6137428</v>
      </c>
      <c r="S27" s="2">
        <f t="shared" si="0"/>
        <v>0.62165817272309742</v>
      </c>
      <c r="T27">
        <v>0.41000000000000003</v>
      </c>
      <c r="U27">
        <v>0.19</v>
      </c>
      <c r="V27">
        <v>0.31</v>
      </c>
      <c r="W27">
        <v>0.09</v>
      </c>
      <c r="X27">
        <v>0.8</v>
      </c>
      <c r="Y27">
        <v>0.11</v>
      </c>
      <c r="Z27">
        <v>0.04</v>
      </c>
      <c r="AA27">
        <v>0</v>
      </c>
      <c r="AB27">
        <v>0.02</v>
      </c>
      <c r="AC27">
        <v>0</v>
      </c>
      <c r="AD27">
        <v>0.02</v>
      </c>
      <c r="AE27">
        <v>0.89200000000000002</v>
      </c>
      <c r="AF27">
        <v>0.28199999999999997</v>
      </c>
      <c r="AG27">
        <v>0.107</v>
      </c>
    </row>
    <row r="28" spans="1:33" x14ac:dyDescent="0.3">
      <c r="A28" t="s">
        <v>24</v>
      </c>
      <c r="B28">
        <v>2016</v>
      </c>
      <c r="C28" s="57">
        <v>177709</v>
      </c>
      <c r="E28" s="57">
        <v>279240</v>
      </c>
      <c r="F28">
        <v>3</v>
      </c>
      <c r="G28" s="57">
        <v>40198</v>
      </c>
      <c r="I28" s="57">
        <v>101531</v>
      </c>
      <c r="J28" s="57">
        <v>-101531</v>
      </c>
      <c r="K28" s="2">
        <v>0.22</v>
      </c>
      <c r="L28" s="2">
        <v>-0.22</v>
      </c>
      <c r="M28" s="57">
        <v>456949</v>
      </c>
      <c r="N28" s="57">
        <v>497147</v>
      </c>
      <c r="O28">
        <v>3</v>
      </c>
      <c r="P28" s="57">
        <v>804250</v>
      </c>
      <c r="Q28" s="57">
        <v>817702</v>
      </c>
      <c r="R28" s="57">
        <v>1068778</v>
      </c>
      <c r="S28" s="2">
        <f t="shared" si="0"/>
        <v>0.61814982903326077</v>
      </c>
      <c r="T28">
        <v>0.59</v>
      </c>
      <c r="U28">
        <v>0.41000000000000003</v>
      </c>
      <c r="V28">
        <v>0.01</v>
      </c>
      <c r="W28">
        <v>0</v>
      </c>
      <c r="X28">
        <v>0.87</v>
      </c>
      <c r="Y28">
        <v>0</v>
      </c>
      <c r="Z28">
        <v>0.04</v>
      </c>
      <c r="AA28">
        <v>0.06</v>
      </c>
      <c r="AB28">
        <v>0.01</v>
      </c>
      <c r="AC28">
        <v>0</v>
      </c>
      <c r="AD28">
        <v>0.03</v>
      </c>
      <c r="AE28">
        <v>0.93</v>
      </c>
      <c r="AF28">
        <v>0.307</v>
      </c>
      <c r="AG28">
        <v>0.10100000000000001</v>
      </c>
    </row>
    <row r="29" spans="1:33" x14ac:dyDescent="0.3">
      <c r="A29" t="s">
        <v>23</v>
      </c>
      <c r="B29">
        <v>2016</v>
      </c>
      <c r="C29" s="57">
        <v>284494</v>
      </c>
      <c r="E29" s="57">
        <v>495961</v>
      </c>
      <c r="F29">
        <v>5</v>
      </c>
      <c r="G29" s="57">
        <v>63772</v>
      </c>
      <c r="I29" s="57">
        <v>211467</v>
      </c>
      <c r="J29" s="57">
        <v>-211467</v>
      </c>
      <c r="K29" s="2">
        <v>0.27</v>
      </c>
      <c r="L29" s="2">
        <v>-0.27</v>
      </c>
      <c r="M29" s="57">
        <v>780455</v>
      </c>
      <c r="N29" s="57">
        <v>844227</v>
      </c>
      <c r="O29">
        <v>5</v>
      </c>
      <c r="P29" s="57">
        <v>1343821</v>
      </c>
      <c r="Q29" s="57">
        <v>1436437</v>
      </c>
      <c r="R29" s="57">
        <v>1934408</v>
      </c>
      <c r="S29" s="2">
        <f t="shared" si="0"/>
        <v>0.62822875963390956</v>
      </c>
      <c r="T29">
        <v>0.36</v>
      </c>
      <c r="U29">
        <v>0.17</v>
      </c>
      <c r="V29">
        <v>0.39</v>
      </c>
      <c r="W29">
        <v>0.08</v>
      </c>
      <c r="X29">
        <v>0.8</v>
      </c>
      <c r="Y29">
        <v>0.04</v>
      </c>
      <c r="Z29">
        <v>0.11</v>
      </c>
      <c r="AA29">
        <v>0.01</v>
      </c>
      <c r="AB29">
        <v>0.02</v>
      </c>
      <c r="AC29">
        <v>0</v>
      </c>
      <c r="AD29">
        <v>0.02</v>
      </c>
      <c r="AE29">
        <v>0.90900000000000003</v>
      </c>
      <c r="AF29">
        <v>0.30599999999999999</v>
      </c>
      <c r="AG29">
        <v>0.10199999999999999</v>
      </c>
    </row>
    <row r="30" spans="1:33" x14ac:dyDescent="0.3">
      <c r="A30" t="s">
        <v>22</v>
      </c>
      <c r="B30">
        <v>2016</v>
      </c>
      <c r="C30" s="57">
        <v>539260</v>
      </c>
      <c r="D30">
        <v>6</v>
      </c>
      <c r="E30" s="57">
        <v>512058</v>
      </c>
      <c r="G30" s="57">
        <v>74067</v>
      </c>
      <c r="I30" s="57">
        <v>27202</v>
      </c>
      <c r="J30" s="57">
        <v>27202</v>
      </c>
      <c r="K30" s="2">
        <v>0.03</v>
      </c>
      <c r="L30" s="2">
        <v>0.03</v>
      </c>
      <c r="M30" s="57">
        <v>1051318</v>
      </c>
      <c r="N30" s="57">
        <v>1125385</v>
      </c>
      <c r="O30">
        <v>6</v>
      </c>
      <c r="P30" s="57">
        <v>1961587</v>
      </c>
      <c r="Q30" s="57">
        <v>2276281</v>
      </c>
      <c r="R30" s="57">
        <v>3080156</v>
      </c>
      <c r="S30" s="2">
        <f t="shared" si="0"/>
        <v>0.57371148972745023</v>
      </c>
      <c r="T30">
        <v>0.13</v>
      </c>
      <c r="U30">
        <v>0.09</v>
      </c>
      <c r="V30">
        <v>0.25</v>
      </c>
      <c r="W30">
        <v>0.53</v>
      </c>
      <c r="X30">
        <v>0.5</v>
      </c>
      <c r="Y30">
        <v>0.08</v>
      </c>
      <c r="Z30">
        <v>0.28999999999999998</v>
      </c>
      <c r="AA30">
        <v>0.01</v>
      </c>
      <c r="AB30">
        <v>0.08</v>
      </c>
      <c r="AC30">
        <v>0.01</v>
      </c>
      <c r="AD30">
        <v>0.03</v>
      </c>
      <c r="AE30">
        <v>0.85799999999999998</v>
      </c>
      <c r="AF30">
        <v>0.23699999999999999</v>
      </c>
      <c r="AG30">
        <v>8.1000000000000003E-2</v>
      </c>
    </row>
    <row r="31" spans="1:33" x14ac:dyDescent="0.3">
      <c r="A31" t="s">
        <v>21</v>
      </c>
      <c r="B31">
        <v>2016</v>
      </c>
      <c r="C31" s="57">
        <v>348526</v>
      </c>
      <c r="D31">
        <v>4</v>
      </c>
      <c r="E31" s="57">
        <v>345790</v>
      </c>
      <c r="G31" s="57">
        <v>49980</v>
      </c>
      <c r="I31" s="57">
        <v>2736</v>
      </c>
      <c r="J31" s="57">
        <v>2736</v>
      </c>
      <c r="K31" s="2">
        <v>0</v>
      </c>
      <c r="L31" s="2">
        <v>0</v>
      </c>
      <c r="M31" s="57">
        <v>694316</v>
      </c>
      <c r="N31" s="57">
        <v>744296</v>
      </c>
      <c r="O31">
        <v>4</v>
      </c>
      <c r="P31" s="57">
        <v>1042795</v>
      </c>
      <c r="Q31" s="57">
        <v>1076739</v>
      </c>
      <c r="R31" s="57">
        <v>1359711</v>
      </c>
      <c r="S31" s="2">
        <f t="shared" si="0"/>
        <v>0.71375102488983933</v>
      </c>
      <c r="T31">
        <v>0.39</v>
      </c>
      <c r="U31">
        <v>0.42</v>
      </c>
      <c r="V31">
        <v>0.18</v>
      </c>
      <c r="W31">
        <v>0</v>
      </c>
      <c r="X31">
        <v>0.91</v>
      </c>
      <c r="Y31">
        <v>0.01</v>
      </c>
      <c r="Z31">
        <v>0.03</v>
      </c>
      <c r="AA31">
        <v>0</v>
      </c>
      <c r="AB31">
        <v>0.03</v>
      </c>
      <c r="AC31">
        <v>0</v>
      </c>
      <c r="AD31">
        <v>0.02</v>
      </c>
      <c r="AE31">
        <v>0.92800000000000005</v>
      </c>
      <c r="AF31">
        <v>0.36</v>
      </c>
      <c r="AG31">
        <v>0.13800000000000001</v>
      </c>
    </row>
    <row r="32" spans="1:33" x14ac:dyDescent="0.3">
      <c r="A32" t="s">
        <v>20</v>
      </c>
      <c r="B32">
        <v>2016</v>
      </c>
      <c r="C32" s="57">
        <v>2148278</v>
      </c>
      <c r="D32">
        <v>14</v>
      </c>
      <c r="E32" s="57">
        <v>1601933</v>
      </c>
      <c r="G32" s="57">
        <v>123835</v>
      </c>
      <c r="I32" s="57">
        <v>546345</v>
      </c>
      <c r="J32" s="57">
        <v>546345</v>
      </c>
      <c r="K32" s="2">
        <v>0.15</v>
      </c>
      <c r="L32" s="2">
        <v>0.15</v>
      </c>
      <c r="M32" s="57">
        <v>3750211</v>
      </c>
      <c r="N32" s="57">
        <v>3874046</v>
      </c>
      <c r="O32">
        <v>14</v>
      </c>
      <c r="P32" s="57">
        <v>6013656</v>
      </c>
      <c r="Q32" s="57">
        <v>6959892</v>
      </c>
      <c r="R32" s="57">
        <v>8882190</v>
      </c>
      <c r="S32" s="2">
        <f t="shared" si="0"/>
        <v>0.64420811566208647</v>
      </c>
      <c r="T32">
        <v>0.05</v>
      </c>
      <c r="U32">
        <v>0.18</v>
      </c>
      <c r="V32">
        <v>0.33</v>
      </c>
      <c r="W32">
        <v>0.44</v>
      </c>
      <c r="X32">
        <v>0.56000000000000005</v>
      </c>
      <c r="Y32">
        <v>0.12</v>
      </c>
      <c r="Z32">
        <v>0.2</v>
      </c>
      <c r="AA32">
        <v>0</v>
      </c>
      <c r="AB32">
        <v>0.1</v>
      </c>
      <c r="AC32">
        <v>0</v>
      </c>
      <c r="AD32">
        <v>0.02</v>
      </c>
      <c r="AE32">
        <v>0.89200000000000002</v>
      </c>
      <c r="AF32">
        <v>0.38100000000000001</v>
      </c>
      <c r="AG32">
        <v>0.14699999999999999</v>
      </c>
    </row>
    <row r="33" spans="1:33" x14ac:dyDescent="0.3">
      <c r="A33" t="s">
        <v>19</v>
      </c>
      <c r="B33">
        <v>2016</v>
      </c>
      <c r="C33" s="57">
        <v>385234</v>
      </c>
      <c r="D33">
        <v>5</v>
      </c>
      <c r="E33" s="57">
        <v>319667</v>
      </c>
      <c r="G33" s="57">
        <v>93418</v>
      </c>
      <c r="I33" s="57">
        <v>65567</v>
      </c>
      <c r="J33" s="57">
        <v>65567</v>
      </c>
      <c r="K33" s="2">
        <v>0.09</v>
      </c>
      <c r="L33" s="2">
        <v>0.09</v>
      </c>
      <c r="M33" s="57">
        <v>704901</v>
      </c>
      <c r="N33" s="57">
        <v>798319</v>
      </c>
      <c r="O33">
        <v>5</v>
      </c>
      <c r="P33" s="57">
        <v>1464515</v>
      </c>
      <c r="Q33" s="57">
        <v>1591069</v>
      </c>
      <c r="R33" s="57">
        <v>2096829</v>
      </c>
      <c r="S33" s="2">
        <f t="shared" si="0"/>
        <v>0.5451081074621974</v>
      </c>
      <c r="T33">
        <v>0.41000000000000003</v>
      </c>
      <c r="U33">
        <v>0.28000000000000003</v>
      </c>
      <c r="V33">
        <v>0.26</v>
      </c>
      <c r="W33">
        <v>0.05</v>
      </c>
      <c r="X33">
        <v>0.38</v>
      </c>
      <c r="Y33">
        <v>0.02</v>
      </c>
      <c r="Z33">
        <v>0.49</v>
      </c>
      <c r="AA33">
        <v>0.09</v>
      </c>
      <c r="AB33">
        <v>0.01</v>
      </c>
      <c r="AC33">
        <v>0</v>
      </c>
      <c r="AD33">
        <v>0.02</v>
      </c>
      <c r="AE33">
        <v>0.85</v>
      </c>
      <c r="AF33">
        <v>0.26900000000000002</v>
      </c>
      <c r="AG33">
        <v>0.11799999999999999</v>
      </c>
    </row>
    <row r="34" spans="1:33" x14ac:dyDescent="0.3">
      <c r="A34" t="s">
        <v>18</v>
      </c>
      <c r="B34">
        <v>2016</v>
      </c>
      <c r="C34" s="57">
        <v>4556124</v>
      </c>
      <c r="D34">
        <v>29</v>
      </c>
      <c r="E34" s="57">
        <v>2819534</v>
      </c>
      <c r="G34" s="57">
        <v>345795</v>
      </c>
      <c r="I34" s="57">
        <v>1736590</v>
      </c>
      <c r="J34" s="57">
        <v>1736590</v>
      </c>
      <c r="K34" s="2">
        <v>0.24</v>
      </c>
      <c r="L34" s="2">
        <v>0.24</v>
      </c>
      <c r="M34" s="57">
        <v>7375658</v>
      </c>
      <c r="N34" s="57">
        <v>7721453</v>
      </c>
      <c r="O34">
        <v>29</v>
      </c>
      <c r="P34" s="57">
        <v>13604645</v>
      </c>
      <c r="Q34" s="57">
        <v>15557982</v>
      </c>
      <c r="R34" s="57">
        <v>19453561</v>
      </c>
      <c r="S34" s="2">
        <f t="shared" si="0"/>
        <v>0.56756005026224499</v>
      </c>
      <c r="T34">
        <v>0.14000000000000001</v>
      </c>
      <c r="U34">
        <v>0.14000000000000001</v>
      </c>
      <c r="V34">
        <v>0.15</v>
      </c>
      <c r="W34">
        <v>0.57000000000000006</v>
      </c>
      <c r="X34">
        <v>0.56000000000000005</v>
      </c>
      <c r="Y34">
        <v>0.14000000000000001</v>
      </c>
      <c r="Z34">
        <v>0.19</v>
      </c>
      <c r="AA34">
        <v>0</v>
      </c>
      <c r="AB34">
        <v>0.08</v>
      </c>
      <c r="AC34">
        <v>0</v>
      </c>
      <c r="AD34">
        <v>0.02</v>
      </c>
      <c r="AE34">
        <v>0.86099999999999999</v>
      </c>
      <c r="AF34">
        <v>0.35299999999999998</v>
      </c>
      <c r="AG34">
        <v>0.154</v>
      </c>
    </row>
    <row r="35" spans="1:33" x14ac:dyDescent="0.3">
      <c r="A35" t="s">
        <v>17</v>
      </c>
      <c r="B35">
        <v>2016</v>
      </c>
      <c r="C35" s="57">
        <v>2189316</v>
      </c>
      <c r="E35" s="57">
        <v>2362631</v>
      </c>
      <c r="F35">
        <v>15</v>
      </c>
      <c r="G35" s="57">
        <v>189617</v>
      </c>
      <c r="I35" s="57">
        <v>173315</v>
      </c>
      <c r="J35" s="57">
        <v>-173315</v>
      </c>
      <c r="K35" s="2">
        <v>0.04</v>
      </c>
      <c r="L35" s="2">
        <v>-0.04</v>
      </c>
      <c r="M35" s="57">
        <v>4551947</v>
      </c>
      <c r="N35" s="57">
        <v>4741564</v>
      </c>
      <c r="O35">
        <v>15</v>
      </c>
      <c r="P35" s="57">
        <v>7352501</v>
      </c>
      <c r="Q35" s="57">
        <v>7880013</v>
      </c>
      <c r="R35" s="57">
        <v>10488084</v>
      </c>
      <c r="S35" s="2">
        <f t="shared" si="0"/>
        <v>0.64489130977336828</v>
      </c>
      <c r="T35">
        <v>0.37</v>
      </c>
      <c r="U35">
        <v>0.36</v>
      </c>
      <c r="V35">
        <v>0.25</v>
      </c>
      <c r="W35">
        <v>0.01</v>
      </c>
      <c r="X35">
        <v>0.64</v>
      </c>
      <c r="Y35">
        <v>0.21</v>
      </c>
      <c r="Z35">
        <v>0.09</v>
      </c>
      <c r="AA35">
        <v>0.01</v>
      </c>
      <c r="AB35">
        <v>0.03</v>
      </c>
      <c r="AC35">
        <v>0</v>
      </c>
      <c r="AD35">
        <v>0.02</v>
      </c>
      <c r="AE35">
        <v>0.86899999999999999</v>
      </c>
      <c r="AF35">
        <v>0.29899999999999999</v>
      </c>
      <c r="AG35">
        <v>0.106</v>
      </c>
    </row>
    <row r="36" spans="1:33" x14ac:dyDescent="0.3">
      <c r="A36" t="s">
        <v>16</v>
      </c>
      <c r="B36">
        <v>2016</v>
      </c>
      <c r="C36" s="57">
        <v>93758</v>
      </c>
      <c r="E36" s="57">
        <v>216794</v>
      </c>
      <c r="F36">
        <v>3</v>
      </c>
      <c r="G36" s="57">
        <v>33808</v>
      </c>
      <c r="I36" s="57">
        <v>123036</v>
      </c>
      <c r="J36" s="57">
        <v>-123036</v>
      </c>
      <c r="K36" s="2">
        <v>0.4</v>
      </c>
      <c r="L36" s="2">
        <v>-0.4</v>
      </c>
      <c r="M36" s="57">
        <v>310552</v>
      </c>
      <c r="N36" s="57">
        <v>344360</v>
      </c>
      <c r="O36">
        <v>3</v>
      </c>
      <c r="P36" s="57">
        <v>566783</v>
      </c>
      <c r="Q36" s="57">
        <v>581188</v>
      </c>
      <c r="R36" s="57">
        <v>762062</v>
      </c>
      <c r="S36" s="2">
        <f t="shared" si="0"/>
        <v>0.6075693872257989</v>
      </c>
      <c r="T36">
        <v>0.49</v>
      </c>
      <c r="U36">
        <v>0.39</v>
      </c>
      <c r="V36">
        <v>0.12</v>
      </c>
      <c r="W36">
        <v>0</v>
      </c>
      <c r="X36">
        <v>0.85</v>
      </c>
      <c r="Y36">
        <v>0.03</v>
      </c>
      <c r="Z36">
        <v>0.03</v>
      </c>
      <c r="AA36">
        <v>0.06</v>
      </c>
      <c r="AB36">
        <v>0.01</v>
      </c>
      <c r="AC36">
        <v>0</v>
      </c>
      <c r="AD36">
        <v>0.02</v>
      </c>
      <c r="AE36">
        <v>0.92300000000000004</v>
      </c>
      <c r="AF36">
        <v>0.28899999999999998</v>
      </c>
      <c r="AG36">
        <v>7.8E-2</v>
      </c>
    </row>
    <row r="37" spans="1:33" x14ac:dyDescent="0.3">
      <c r="A37" t="s">
        <v>15</v>
      </c>
      <c r="B37">
        <v>2016</v>
      </c>
      <c r="C37" s="57">
        <v>2394164</v>
      </c>
      <c r="E37" s="57">
        <v>2841005</v>
      </c>
      <c r="F37">
        <v>18</v>
      </c>
      <c r="G37" s="57">
        <v>261318</v>
      </c>
      <c r="I37" s="57">
        <v>446841</v>
      </c>
      <c r="J37" s="57">
        <v>-446841</v>
      </c>
      <c r="K37" s="2">
        <v>0.09</v>
      </c>
      <c r="L37" s="2">
        <v>-0.09</v>
      </c>
      <c r="M37" s="57">
        <v>5235169</v>
      </c>
      <c r="N37" s="57">
        <v>5496487</v>
      </c>
      <c r="O37">
        <v>18</v>
      </c>
      <c r="P37" s="57">
        <v>8736808</v>
      </c>
      <c r="Q37" s="57">
        <v>9007953</v>
      </c>
      <c r="R37" s="57">
        <v>11689100</v>
      </c>
      <c r="S37" s="2">
        <f t="shared" si="0"/>
        <v>0.62911843776354015</v>
      </c>
      <c r="T37">
        <v>0.26</v>
      </c>
      <c r="U37">
        <v>0.28999999999999998</v>
      </c>
      <c r="V37">
        <v>0.33</v>
      </c>
      <c r="W37">
        <v>0.12</v>
      </c>
      <c r="X37">
        <v>0.8</v>
      </c>
      <c r="Y37">
        <v>0.12</v>
      </c>
      <c r="Z37">
        <v>0.04</v>
      </c>
      <c r="AA37">
        <v>0</v>
      </c>
      <c r="AB37">
        <v>0.02</v>
      </c>
      <c r="AC37">
        <v>0</v>
      </c>
      <c r="AD37">
        <v>0.03</v>
      </c>
      <c r="AE37">
        <v>0.89800000000000002</v>
      </c>
      <c r="AF37">
        <v>0.27200000000000002</v>
      </c>
      <c r="AG37">
        <v>0.10199999999999999</v>
      </c>
    </row>
    <row r="38" spans="1:33" x14ac:dyDescent="0.3">
      <c r="A38" t="s">
        <v>14</v>
      </c>
      <c r="B38">
        <v>2016</v>
      </c>
      <c r="C38" s="57">
        <v>420375</v>
      </c>
      <c r="E38" s="57">
        <v>949136</v>
      </c>
      <c r="F38">
        <v>7</v>
      </c>
      <c r="G38" s="57">
        <v>83481</v>
      </c>
      <c r="I38" s="57">
        <v>528761</v>
      </c>
      <c r="J38" s="57">
        <v>-528761</v>
      </c>
      <c r="K38" s="2">
        <v>0.39</v>
      </c>
      <c r="L38" s="2">
        <v>-0.39</v>
      </c>
      <c r="M38" s="57">
        <v>1369511</v>
      </c>
      <c r="N38" s="57">
        <v>1452992</v>
      </c>
      <c r="O38">
        <v>7</v>
      </c>
      <c r="P38" s="57">
        <v>2778219</v>
      </c>
      <c r="Q38" s="57">
        <v>2965905</v>
      </c>
      <c r="R38" s="57">
        <v>3956971</v>
      </c>
      <c r="S38" s="2">
        <f t="shared" si="0"/>
        <v>0.52299404762547519</v>
      </c>
      <c r="T38">
        <v>0.44</v>
      </c>
      <c r="U38">
        <v>0.23</v>
      </c>
      <c r="V38">
        <v>0.32</v>
      </c>
      <c r="W38">
        <v>0.01</v>
      </c>
      <c r="X38">
        <v>0.66</v>
      </c>
      <c r="Y38">
        <v>7.0000000000000007E-2</v>
      </c>
      <c r="Z38">
        <v>0.1</v>
      </c>
      <c r="AA38">
        <v>7.0000000000000007E-2</v>
      </c>
      <c r="AB38">
        <v>0.02</v>
      </c>
      <c r="AC38">
        <v>0</v>
      </c>
      <c r="AD38">
        <v>7.0000000000000007E-2</v>
      </c>
      <c r="AE38">
        <v>0.875</v>
      </c>
      <c r="AF38">
        <v>0.248</v>
      </c>
      <c r="AG38">
        <v>8.3000000000000004E-2</v>
      </c>
    </row>
    <row r="39" spans="1:33" x14ac:dyDescent="0.3">
      <c r="A39" t="s">
        <v>13</v>
      </c>
      <c r="B39">
        <v>2016</v>
      </c>
      <c r="C39" s="57">
        <v>1002106</v>
      </c>
      <c r="D39">
        <v>7</v>
      </c>
      <c r="E39" s="57">
        <v>782403</v>
      </c>
      <c r="G39" s="57">
        <v>216827</v>
      </c>
      <c r="I39" s="57">
        <v>219703</v>
      </c>
      <c r="J39" s="57">
        <v>219703</v>
      </c>
      <c r="K39" s="2">
        <v>0.12</v>
      </c>
      <c r="L39" s="2">
        <v>0.12</v>
      </c>
      <c r="M39" s="57">
        <v>1784509</v>
      </c>
      <c r="N39" s="57">
        <v>2001336</v>
      </c>
      <c r="O39">
        <v>7</v>
      </c>
      <c r="P39" s="57">
        <v>3024174</v>
      </c>
      <c r="Q39" s="57">
        <v>3244277</v>
      </c>
      <c r="R39" s="57">
        <v>4217737</v>
      </c>
      <c r="S39" s="2">
        <f t="shared" si="0"/>
        <v>0.66177938174192363</v>
      </c>
      <c r="T39">
        <v>0.28999999999999998</v>
      </c>
      <c r="U39">
        <v>0.21</v>
      </c>
      <c r="V39">
        <v>0.24</v>
      </c>
      <c r="W39">
        <v>0.26</v>
      </c>
      <c r="X39">
        <v>0.76</v>
      </c>
      <c r="Y39">
        <v>0.02</v>
      </c>
      <c r="Z39">
        <v>0.13</v>
      </c>
      <c r="AA39">
        <v>0.01</v>
      </c>
      <c r="AB39">
        <v>0.04</v>
      </c>
      <c r="AC39">
        <v>0</v>
      </c>
      <c r="AD39">
        <v>0.04</v>
      </c>
      <c r="AE39">
        <v>0.90200000000000002</v>
      </c>
      <c r="AF39">
        <v>0.32300000000000001</v>
      </c>
      <c r="AG39">
        <v>0.122</v>
      </c>
    </row>
    <row r="40" spans="1:33" x14ac:dyDescent="0.3">
      <c r="A40" t="s">
        <v>12</v>
      </c>
      <c r="B40">
        <v>2016</v>
      </c>
      <c r="C40" s="57">
        <v>2926441</v>
      </c>
      <c r="E40" s="57">
        <v>2970733</v>
      </c>
      <c r="F40">
        <v>20</v>
      </c>
      <c r="G40" s="57">
        <v>268304</v>
      </c>
      <c r="I40" s="57">
        <v>44292</v>
      </c>
      <c r="J40" s="57">
        <v>-44292</v>
      </c>
      <c r="K40" s="2">
        <v>0.01</v>
      </c>
      <c r="L40" s="2">
        <v>-0.01</v>
      </c>
      <c r="M40" s="57">
        <v>5897174</v>
      </c>
      <c r="N40" s="57">
        <v>6165478</v>
      </c>
      <c r="O40">
        <v>20</v>
      </c>
      <c r="P40" s="57">
        <v>9691160</v>
      </c>
      <c r="Q40" s="57">
        <v>10108486</v>
      </c>
      <c r="R40" s="57">
        <v>12801989</v>
      </c>
      <c r="S40" s="2">
        <f t="shared" si="0"/>
        <v>0.63619607972626602</v>
      </c>
      <c r="T40">
        <v>0.23</v>
      </c>
      <c r="U40">
        <v>0.31</v>
      </c>
      <c r="V40">
        <v>0.25</v>
      </c>
      <c r="W40">
        <v>0.21</v>
      </c>
      <c r="X40">
        <v>0.77</v>
      </c>
      <c r="Y40">
        <v>0.1</v>
      </c>
      <c r="Z40">
        <v>7.0000000000000007E-2</v>
      </c>
      <c r="AA40">
        <v>0</v>
      </c>
      <c r="AB40">
        <v>0.03</v>
      </c>
      <c r="AC40">
        <v>0</v>
      </c>
      <c r="AD40">
        <v>0.02</v>
      </c>
      <c r="AE40">
        <v>0.89900000000000002</v>
      </c>
      <c r="AF40">
        <v>0.30099999999999999</v>
      </c>
      <c r="AG40">
        <v>0.11799999999999999</v>
      </c>
    </row>
    <row r="41" spans="1:33" x14ac:dyDescent="0.3">
      <c r="A41" t="s">
        <v>11</v>
      </c>
      <c r="B41">
        <v>2016</v>
      </c>
      <c r="C41" s="57">
        <v>252525</v>
      </c>
      <c r="D41">
        <v>4</v>
      </c>
      <c r="E41" s="57">
        <v>180543</v>
      </c>
      <c r="G41" s="57">
        <v>31076</v>
      </c>
      <c r="I41" s="57">
        <v>71982</v>
      </c>
      <c r="J41" s="57">
        <v>71982</v>
      </c>
      <c r="K41" s="2">
        <v>0.17</v>
      </c>
      <c r="L41" s="2">
        <v>0.17</v>
      </c>
      <c r="M41" s="57">
        <v>433068</v>
      </c>
      <c r="N41" s="57">
        <v>464144</v>
      </c>
      <c r="O41">
        <v>4</v>
      </c>
      <c r="P41" s="57">
        <v>786012</v>
      </c>
      <c r="Q41" s="57">
        <v>848975</v>
      </c>
      <c r="R41" s="57">
        <v>1059361</v>
      </c>
      <c r="S41" s="2">
        <f t="shared" si="0"/>
        <v>0.59050497956774195</v>
      </c>
      <c r="T41">
        <v>0.08</v>
      </c>
      <c r="U41">
        <v>0.31</v>
      </c>
      <c r="V41">
        <v>0.22</v>
      </c>
      <c r="W41">
        <v>0.39</v>
      </c>
      <c r="X41">
        <v>0.73</v>
      </c>
      <c r="Y41">
        <v>0.06</v>
      </c>
      <c r="Z41">
        <v>0.15</v>
      </c>
      <c r="AA41">
        <v>0</v>
      </c>
      <c r="AB41">
        <v>0.03</v>
      </c>
      <c r="AC41">
        <v>0</v>
      </c>
      <c r="AD41">
        <v>0.03</v>
      </c>
      <c r="AE41">
        <v>0.873</v>
      </c>
      <c r="AF41">
        <v>0.33</v>
      </c>
      <c r="AG41">
        <v>0.13100000000000001</v>
      </c>
    </row>
    <row r="42" spans="1:33" x14ac:dyDescent="0.3">
      <c r="A42" t="s">
        <v>10</v>
      </c>
      <c r="B42">
        <v>2016</v>
      </c>
      <c r="C42" s="57">
        <v>855373</v>
      </c>
      <c r="E42" s="57">
        <v>1155389</v>
      </c>
      <c r="F42">
        <v>9</v>
      </c>
      <c r="G42" s="57">
        <v>92265</v>
      </c>
      <c r="I42" s="57">
        <v>300016</v>
      </c>
      <c r="J42" s="57">
        <v>-300016</v>
      </c>
      <c r="K42" s="2">
        <v>0.15</v>
      </c>
      <c r="L42" s="2">
        <v>-0.15</v>
      </c>
      <c r="M42" s="57">
        <v>2010762</v>
      </c>
      <c r="N42" s="57">
        <v>2103027</v>
      </c>
      <c r="O42">
        <v>9</v>
      </c>
      <c r="P42" s="57">
        <v>3709283</v>
      </c>
      <c r="Q42" s="57">
        <v>3883145</v>
      </c>
      <c r="R42" s="57">
        <v>5148714</v>
      </c>
      <c r="S42" s="2">
        <f t="shared" si="0"/>
        <v>0.56696321094939373</v>
      </c>
      <c r="T42">
        <v>0.4</v>
      </c>
      <c r="U42">
        <v>0.41000000000000003</v>
      </c>
      <c r="V42">
        <v>0.18</v>
      </c>
      <c r="W42">
        <v>0</v>
      </c>
      <c r="X42">
        <v>0.64</v>
      </c>
      <c r="Y42">
        <v>0.27</v>
      </c>
      <c r="Z42">
        <v>0.05</v>
      </c>
      <c r="AA42">
        <v>0</v>
      </c>
      <c r="AB42">
        <v>0.02</v>
      </c>
      <c r="AC42">
        <v>0</v>
      </c>
      <c r="AD42">
        <v>0.02</v>
      </c>
      <c r="AE42">
        <v>0.86499999999999999</v>
      </c>
      <c r="AF42">
        <v>0.27</v>
      </c>
      <c r="AG42">
        <v>9.8000000000000004E-2</v>
      </c>
    </row>
    <row r="43" spans="1:33" x14ac:dyDescent="0.3">
      <c r="A43" t="s">
        <v>9</v>
      </c>
      <c r="B43">
        <v>2016</v>
      </c>
      <c r="C43" s="57">
        <v>117458</v>
      </c>
      <c r="E43" s="57">
        <v>227721</v>
      </c>
      <c r="F43">
        <v>3</v>
      </c>
      <c r="G43" s="57">
        <v>24914</v>
      </c>
      <c r="I43" s="57">
        <v>110263</v>
      </c>
      <c r="J43" s="57">
        <v>-110263</v>
      </c>
      <c r="K43" s="2">
        <v>0.32</v>
      </c>
      <c r="L43" s="2">
        <v>-0.32</v>
      </c>
      <c r="M43" s="57">
        <v>345179</v>
      </c>
      <c r="N43" s="57">
        <v>370093</v>
      </c>
      <c r="O43">
        <v>3</v>
      </c>
      <c r="P43" s="57">
        <v>631173</v>
      </c>
      <c r="Q43" s="57">
        <v>653841</v>
      </c>
      <c r="R43" s="57">
        <v>884659</v>
      </c>
      <c r="S43" s="2">
        <f t="shared" si="0"/>
        <v>0.58635746459370097</v>
      </c>
      <c r="T43">
        <v>0.65</v>
      </c>
      <c r="U43">
        <v>0.19</v>
      </c>
      <c r="V43">
        <v>0.16</v>
      </c>
      <c r="W43">
        <v>0</v>
      </c>
      <c r="X43">
        <v>0.83</v>
      </c>
      <c r="Y43">
        <v>0.01</v>
      </c>
      <c r="Z43">
        <v>0.04</v>
      </c>
      <c r="AA43">
        <v>0.09</v>
      </c>
      <c r="AB43">
        <v>0.02</v>
      </c>
      <c r="AC43">
        <v>0</v>
      </c>
      <c r="AD43">
        <v>0.02</v>
      </c>
      <c r="AE43">
        <v>0.91400000000000003</v>
      </c>
      <c r="AF43">
        <v>0.27800000000000002</v>
      </c>
      <c r="AG43">
        <v>8.3000000000000004E-2</v>
      </c>
    </row>
    <row r="44" spans="1:33" x14ac:dyDescent="0.3">
      <c r="A44" t="s">
        <v>8</v>
      </c>
      <c r="B44">
        <v>2016</v>
      </c>
      <c r="C44" s="57">
        <v>870695</v>
      </c>
      <c r="E44" s="57">
        <v>1522925</v>
      </c>
      <c r="F44">
        <v>11</v>
      </c>
      <c r="G44" s="57">
        <v>114407</v>
      </c>
      <c r="I44" s="57">
        <v>652230</v>
      </c>
      <c r="J44" s="57">
        <v>-652230</v>
      </c>
      <c r="K44" s="2">
        <v>0.27</v>
      </c>
      <c r="L44" s="2">
        <v>-0.27</v>
      </c>
      <c r="M44" s="57">
        <v>2393620</v>
      </c>
      <c r="N44" s="57">
        <v>2508027</v>
      </c>
      <c r="O44">
        <v>11</v>
      </c>
      <c r="P44" s="57">
        <v>4909426</v>
      </c>
      <c r="Q44" s="57">
        <v>5164969</v>
      </c>
      <c r="R44" s="57">
        <v>6829174</v>
      </c>
      <c r="S44" s="2">
        <f t="shared" si="0"/>
        <v>0.51085951799660489</v>
      </c>
      <c r="T44">
        <v>0.41000000000000003</v>
      </c>
      <c r="U44">
        <v>0.31</v>
      </c>
      <c r="V44">
        <v>0.28000000000000003</v>
      </c>
      <c r="W44">
        <v>0</v>
      </c>
      <c r="X44">
        <v>0.74</v>
      </c>
      <c r="Y44">
        <v>0.16</v>
      </c>
      <c r="Z44">
        <v>0.05</v>
      </c>
      <c r="AA44">
        <v>0</v>
      </c>
      <c r="AB44">
        <v>0.02</v>
      </c>
      <c r="AC44">
        <v>0</v>
      </c>
      <c r="AD44">
        <v>0.02</v>
      </c>
      <c r="AE44">
        <v>0.86499999999999999</v>
      </c>
      <c r="AF44">
        <v>0.26100000000000001</v>
      </c>
      <c r="AG44">
        <v>9.6000000000000002E-2</v>
      </c>
    </row>
    <row r="45" spans="1:33" x14ac:dyDescent="0.3">
      <c r="A45" t="s">
        <v>7</v>
      </c>
      <c r="B45">
        <v>2016</v>
      </c>
      <c r="C45" s="57">
        <v>3877868</v>
      </c>
      <c r="E45" s="57">
        <v>4685047</v>
      </c>
      <c r="F45">
        <v>36</v>
      </c>
      <c r="G45" s="57">
        <v>406311</v>
      </c>
      <c r="H45">
        <v>2</v>
      </c>
      <c r="I45" s="57">
        <v>807179</v>
      </c>
      <c r="J45" s="57">
        <v>-807179</v>
      </c>
      <c r="K45" s="2">
        <v>0.09</v>
      </c>
      <c r="L45" s="2">
        <v>-0.09</v>
      </c>
      <c r="M45" s="57">
        <v>8562915</v>
      </c>
      <c r="N45" s="57">
        <v>8969226</v>
      </c>
      <c r="O45">
        <v>38</v>
      </c>
      <c r="P45" s="57">
        <v>17448910</v>
      </c>
      <c r="Q45" s="57">
        <v>20671564</v>
      </c>
      <c r="R45" s="57">
        <v>28995881</v>
      </c>
      <c r="S45" s="2">
        <f t="shared" si="0"/>
        <v>0.51402786764330843</v>
      </c>
      <c r="T45">
        <v>0.21</v>
      </c>
      <c r="U45">
        <v>0.17</v>
      </c>
      <c r="V45">
        <v>0.34</v>
      </c>
      <c r="W45">
        <v>0.27</v>
      </c>
      <c r="X45">
        <v>0.43</v>
      </c>
      <c r="Y45">
        <v>0.12</v>
      </c>
      <c r="Z45">
        <v>0.39</v>
      </c>
      <c r="AA45">
        <v>0</v>
      </c>
      <c r="AB45">
        <v>0.05</v>
      </c>
      <c r="AC45">
        <v>0</v>
      </c>
      <c r="AD45">
        <v>0.02</v>
      </c>
      <c r="AE45">
        <v>0.82799999999999996</v>
      </c>
      <c r="AF45">
        <v>0.28699999999999998</v>
      </c>
      <c r="AG45">
        <v>9.9000000000000005E-2</v>
      </c>
    </row>
    <row r="46" spans="1:33" x14ac:dyDescent="0.3">
      <c r="A46" t="s">
        <v>6</v>
      </c>
      <c r="B46">
        <v>2016</v>
      </c>
      <c r="C46" s="57">
        <v>310676</v>
      </c>
      <c r="E46" s="57">
        <v>515231</v>
      </c>
      <c r="F46">
        <v>6</v>
      </c>
      <c r="G46" s="57">
        <v>305523</v>
      </c>
      <c r="I46" s="57">
        <v>204555</v>
      </c>
      <c r="J46" s="57">
        <v>-204555</v>
      </c>
      <c r="K46" s="2">
        <v>0.25</v>
      </c>
      <c r="L46" s="2">
        <v>-0.25</v>
      </c>
      <c r="M46" s="57">
        <v>825907</v>
      </c>
      <c r="N46" s="57">
        <v>1131430</v>
      </c>
      <c r="O46">
        <v>6</v>
      </c>
      <c r="P46" s="57">
        <v>1991885</v>
      </c>
      <c r="Q46" s="57">
        <v>2144784</v>
      </c>
      <c r="R46" s="57">
        <v>3205958</v>
      </c>
      <c r="S46" s="2">
        <f t="shared" si="0"/>
        <v>0.56801974009543721</v>
      </c>
      <c r="T46">
        <v>0.21</v>
      </c>
      <c r="U46">
        <v>0.19</v>
      </c>
      <c r="V46">
        <v>0.41000000000000003</v>
      </c>
      <c r="W46">
        <v>0.19</v>
      </c>
      <c r="X46">
        <v>0.79</v>
      </c>
      <c r="Y46">
        <v>0.01</v>
      </c>
      <c r="Z46">
        <v>0.14000000000000001</v>
      </c>
      <c r="AA46">
        <v>0.01</v>
      </c>
      <c r="AB46">
        <v>0.02</v>
      </c>
      <c r="AC46">
        <v>0.01</v>
      </c>
      <c r="AD46">
        <v>0.02</v>
      </c>
      <c r="AE46">
        <v>0.91800000000000004</v>
      </c>
      <c r="AF46">
        <v>0.32500000000000001</v>
      </c>
      <c r="AG46">
        <v>0.11</v>
      </c>
    </row>
    <row r="47" spans="1:33" x14ac:dyDescent="0.3">
      <c r="A47" t="s">
        <v>5</v>
      </c>
      <c r="B47">
        <v>2016</v>
      </c>
      <c r="C47" s="57">
        <v>178573</v>
      </c>
      <c r="D47">
        <v>3</v>
      </c>
      <c r="E47" s="57">
        <v>95369</v>
      </c>
      <c r="G47" s="57">
        <v>41125</v>
      </c>
      <c r="I47" s="57">
        <v>83204</v>
      </c>
      <c r="J47" s="57">
        <v>83204</v>
      </c>
      <c r="K47" s="2">
        <v>0.3</v>
      </c>
      <c r="L47" s="2">
        <v>0.3</v>
      </c>
      <c r="M47" s="57">
        <v>273942</v>
      </c>
      <c r="N47" s="57">
        <v>315067</v>
      </c>
      <c r="O47">
        <v>3</v>
      </c>
      <c r="P47" s="57">
        <v>494871</v>
      </c>
      <c r="Q47" s="57">
        <v>506048</v>
      </c>
      <c r="R47" s="57">
        <v>623989</v>
      </c>
      <c r="S47" s="2">
        <f t="shared" si="0"/>
        <v>0.63666490863275482</v>
      </c>
      <c r="T47">
        <v>0.79</v>
      </c>
      <c r="U47">
        <v>0.21</v>
      </c>
      <c r="V47">
        <v>0</v>
      </c>
      <c r="W47">
        <v>0</v>
      </c>
      <c r="X47">
        <v>0.94</v>
      </c>
      <c r="Y47">
        <v>0.01</v>
      </c>
      <c r="Z47">
        <v>0.02</v>
      </c>
      <c r="AA47">
        <v>0.01</v>
      </c>
      <c r="AB47">
        <v>0.01</v>
      </c>
      <c r="AC47">
        <v>0</v>
      </c>
      <c r="AD47">
        <v>0.02</v>
      </c>
      <c r="AE47">
        <v>0.92300000000000004</v>
      </c>
      <c r="AF47">
        <v>0.36799999999999999</v>
      </c>
      <c r="AG47">
        <v>0.15</v>
      </c>
    </row>
    <row r="48" spans="1:33" x14ac:dyDescent="0.3">
      <c r="A48" t="s">
        <v>4</v>
      </c>
      <c r="B48">
        <v>2016</v>
      </c>
      <c r="C48" s="57">
        <v>1981473</v>
      </c>
      <c r="D48">
        <v>13</v>
      </c>
      <c r="E48" s="57">
        <v>1769443</v>
      </c>
      <c r="G48" s="57">
        <v>233715</v>
      </c>
      <c r="I48" s="57">
        <v>212030</v>
      </c>
      <c r="J48" s="57">
        <v>212030</v>
      </c>
      <c r="K48" s="2">
        <v>0.06</v>
      </c>
      <c r="L48" s="2">
        <v>0.06</v>
      </c>
      <c r="M48" s="57">
        <v>3750916</v>
      </c>
      <c r="N48" s="57">
        <v>3984631</v>
      </c>
      <c r="O48">
        <v>13</v>
      </c>
      <c r="P48" s="57">
        <v>6027152</v>
      </c>
      <c r="Q48" s="57">
        <v>6551390</v>
      </c>
      <c r="R48" s="57">
        <v>8535519</v>
      </c>
      <c r="S48" s="2">
        <f t="shared" si="0"/>
        <v>0.66111340812377062</v>
      </c>
      <c r="T48">
        <v>0.28000000000000003</v>
      </c>
      <c r="U48">
        <v>0.22</v>
      </c>
      <c r="V48">
        <v>0.34</v>
      </c>
      <c r="W48">
        <v>0.17</v>
      </c>
      <c r="X48">
        <v>0.62</v>
      </c>
      <c r="Y48">
        <v>0.19</v>
      </c>
      <c r="Z48">
        <v>0.09</v>
      </c>
      <c r="AA48">
        <v>0</v>
      </c>
      <c r="AB48">
        <v>0.06</v>
      </c>
      <c r="AC48">
        <v>0</v>
      </c>
      <c r="AD48">
        <v>0.03</v>
      </c>
      <c r="AE48">
        <v>0.89</v>
      </c>
      <c r="AF48">
        <v>0.376</v>
      </c>
      <c r="AG48">
        <v>0.161</v>
      </c>
    </row>
    <row r="49" spans="1:33" x14ac:dyDescent="0.3">
      <c r="A49" t="s">
        <v>3</v>
      </c>
      <c r="B49">
        <v>2016</v>
      </c>
      <c r="C49" s="57">
        <v>1742718</v>
      </c>
      <c r="D49">
        <v>8</v>
      </c>
      <c r="E49" s="57">
        <v>1221747</v>
      </c>
      <c r="G49" s="57">
        <v>352554</v>
      </c>
      <c r="H49">
        <v>4</v>
      </c>
      <c r="I49" s="57">
        <v>520971</v>
      </c>
      <c r="J49" s="57">
        <v>520971</v>
      </c>
      <c r="K49" s="2">
        <v>0.18</v>
      </c>
      <c r="L49" s="2">
        <v>0.18</v>
      </c>
      <c r="M49" s="57">
        <v>2964465</v>
      </c>
      <c r="N49" s="57">
        <v>3317019</v>
      </c>
      <c r="O49">
        <v>12</v>
      </c>
      <c r="P49" s="57">
        <v>5123020</v>
      </c>
      <c r="Q49" s="57">
        <v>5691833</v>
      </c>
      <c r="R49" s="57">
        <v>7614893</v>
      </c>
      <c r="S49" s="2">
        <f t="shared" si="0"/>
        <v>0.6474733653196747</v>
      </c>
      <c r="T49">
        <v>0.2</v>
      </c>
      <c r="U49">
        <v>0.22</v>
      </c>
      <c r="V49">
        <v>0.39</v>
      </c>
      <c r="W49">
        <v>0.19</v>
      </c>
      <c r="X49">
        <v>0.69</v>
      </c>
      <c r="Y49">
        <v>0.03</v>
      </c>
      <c r="Z49">
        <v>0.12</v>
      </c>
      <c r="AA49">
        <v>0.01</v>
      </c>
      <c r="AB49">
        <v>0.08</v>
      </c>
      <c r="AC49">
        <v>0.01</v>
      </c>
      <c r="AD49">
        <v>0.05</v>
      </c>
      <c r="AE49">
        <v>0.90800000000000003</v>
      </c>
      <c r="AF49">
        <v>0.34499999999999997</v>
      </c>
      <c r="AG49">
        <v>0.127</v>
      </c>
    </row>
    <row r="50" spans="1:33" x14ac:dyDescent="0.3">
      <c r="A50" t="s">
        <v>2</v>
      </c>
      <c r="B50">
        <v>2016</v>
      </c>
      <c r="C50" s="57">
        <v>188794</v>
      </c>
      <c r="E50" s="57">
        <v>489371</v>
      </c>
      <c r="F50">
        <v>5</v>
      </c>
      <c r="G50" s="57">
        <v>36258</v>
      </c>
      <c r="I50" s="57">
        <v>300577</v>
      </c>
      <c r="J50" s="57">
        <v>-300577</v>
      </c>
      <c r="K50" s="2">
        <v>0.44</v>
      </c>
      <c r="L50" s="2">
        <v>-0.44</v>
      </c>
      <c r="M50" s="57">
        <v>678165</v>
      </c>
      <c r="N50" s="57">
        <v>714423</v>
      </c>
      <c r="O50">
        <v>5</v>
      </c>
      <c r="P50" s="57">
        <v>1423031</v>
      </c>
      <c r="Q50" s="57">
        <v>1453201</v>
      </c>
      <c r="R50" s="57">
        <v>1792147</v>
      </c>
      <c r="S50" s="2">
        <f t="shared" si="0"/>
        <v>0.5020431740418867</v>
      </c>
      <c r="T50">
        <v>0.64</v>
      </c>
      <c r="U50">
        <v>0.36</v>
      </c>
      <c r="V50">
        <v>0</v>
      </c>
      <c r="W50">
        <v>0</v>
      </c>
      <c r="X50">
        <v>0.92</v>
      </c>
      <c r="Y50">
        <v>0.03</v>
      </c>
      <c r="Z50">
        <v>0.01</v>
      </c>
      <c r="AA50">
        <v>0</v>
      </c>
      <c r="AB50">
        <v>0.01</v>
      </c>
      <c r="AC50">
        <v>0</v>
      </c>
      <c r="AD50">
        <v>0.02</v>
      </c>
      <c r="AE50">
        <v>0.85899999999999999</v>
      </c>
      <c r="AF50">
        <v>0.19900000000000001</v>
      </c>
      <c r="AG50">
        <v>7.9000000000000001E-2</v>
      </c>
    </row>
    <row r="51" spans="1:33" x14ac:dyDescent="0.3">
      <c r="A51" t="s">
        <v>1</v>
      </c>
      <c r="B51">
        <v>2016</v>
      </c>
      <c r="C51" s="57">
        <v>1382536</v>
      </c>
      <c r="E51" s="57">
        <v>1405284</v>
      </c>
      <c r="F51">
        <v>10</v>
      </c>
      <c r="G51" s="57">
        <v>188330</v>
      </c>
      <c r="I51" s="57">
        <v>22748</v>
      </c>
      <c r="J51" s="57">
        <v>-22748</v>
      </c>
      <c r="K51" s="2">
        <v>0.01</v>
      </c>
      <c r="L51" s="2">
        <v>-0.01</v>
      </c>
      <c r="M51" s="57">
        <v>2787820</v>
      </c>
      <c r="N51" s="57">
        <v>2976150</v>
      </c>
      <c r="O51">
        <v>10</v>
      </c>
      <c r="P51" s="57">
        <v>4285071</v>
      </c>
      <c r="Q51" s="57">
        <v>4495783</v>
      </c>
      <c r="R51" s="57">
        <v>5822434</v>
      </c>
      <c r="S51" s="2">
        <f t="shared" si="0"/>
        <v>0.69453925034147623</v>
      </c>
      <c r="T51">
        <v>0.41000000000000003</v>
      </c>
      <c r="U51">
        <v>0.27</v>
      </c>
      <c r="V51">
        <v>0.19</v>
      </c>
      <c r="W51">
        <v>0.13</v>
      </c>
      <c r="X51">
        <v>0.82</v>
      </c>
      <c r="Y51">
        <v>0.06</v>
      </c>
      <c r="Z51">
        <v>7.0000000000000007E-2</v>
      </c>
      <c r="AA51">
        <v>0.01</v>
      </c>
      <c r="AB51">
        <v>0.03</v>
      </c>
      <c r="AC51">
        <v>0</v>
      </c>
      <c r="AD51">
        <v>0.02</v>
      </c>
      <c r="AE51">
        <v>0.91700000000000004</v>
      </c>
      <c r="AF51">
        <v>0.28999999999999998</v>
      </c>
      <c r="AG51">
        <v>9.9000000000000005E-2</v>
      </c>
    </row>
    <row r="52" spans="1:33" x14ac:dyDescent="0.3">
      <c r="A52" t="s">
        <v>0</v>
      </c>
      <c r="B52">
        <v>2016</v>
      </c>
      <c r="C52" s="57">
        <v>55973</v>
      </c>
      <c r="E52" s="57">
        <v>174419</v>
      </c>
      <c r="F52">
        <v>3</v>
      </c>
      <c r="G52" s="57">
        <v>25457</v>
      </c>
      <c r="I52" s="57">
        <v>118446</v>
      </c>
      <c r="J52" s="57">
        <v>-118446</v>
      </c>
      <c r="K52" s="2">
        <v>0.51</v>
      </c>
      <c r="L52" s="2">
        <v>-0.51</v>
      </c>
      <c r="M52" s="57">
        <v>230392</v>
      </c>
      <c r="N52" s="57">
        <v>255849</v>
      </c>
      <c r="O52">
        <v>3</v>
      </c>
      <c r="P52" s="57">
        <v>429682</v>
      </c>
      <c r="Q52" s="57">
        <v>446396</v>
      </c>
      <c r="R52" s="57">
        <v>578759</v>
      </c>
      <c r="S52" s="2">
        <f t="shared" si="0"/>
        <v>0.59543802160667658</v>
      </c>
      <c r="T52">
        <v>0.66</v>
      </c>
      <c r="U52">
        <v>0.34</v>
      </c>
      <c r="V52">
        <v>0</v>
      </c>
      <c r="W52">
        <v>0</v>
      </c>
      <c r="X52">
        <v>0.85</v>
      </c>
      <c r="Y52">
        <v>0.01</v>
      </c>
      <c r="Z52">
        <v>0.1</v>
      </c>
      <c r="AA52">
        <v>0.02</v>
      </c>
      <c r="AB52">
        <v>0.01</v>
      </c>
      <c r="AC52">
        <v>0</v>
      </c>
      <c r="AD52">
        <v>0.02</v>
      </c>
      <c r="AE52">
        <v>0.92800000000000005</v>
      </c>
      <c r="AF52">
        <v>0.26700000000000002</v>
      </c>
      <c r="AG52">
        <v>9.2999999999999999E-2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6" workbookViewId="0">
      <selection activeCell="B2" sqref="B2:E52"/>
    </sheetView>
  </sheetViews>
  <sheetFormatPr defaultRowHeight="14.4" x14ac:dyDescent="0.3"/>
  <cols>
    <col min="3" max="3" width="24.109375" customWidth="1"/>
    <col min="4" max="4" width="23.6640625" customWidth="1"/>
    <col min="5" max="5" width="22.33203125" customWidth="1"/>
  </cols>
  <sheetData>
    <row r="1" spans="1:5" x14ac:dyDescent="0.3">
      <c r="A1" t="s">
        <v>197</v>
      </c>
      <c r="B1" t="s">
        <v>198</v>
      </c>
      <c r="C1" t="s">
        <v>199</v>
      </c>
      <c r="D1" t="s">
        <v>200</v>
      </c>
      <c r="E1" t="s">
        <v>201</v>
      </c>
    </row>
    <row r="2" spans="1:5" x14ac:dyDescent="0.3">
      <c r="A2" t="s">
        <v>50</v>
      </c>
      <c r="B2">
        <v>0.51</v>
      </c>
      <c r="C2">
        <v>0.33</v>
      </c>
      <c r="D2">
        <v>0.16</v>
      </c>
      <c r="E2">
        <v>0</v>
      </c>
    </row>
    <row r="3" spans="1:5" x14ac:dyDescent="0.3">
      <c r="A3" t="s">
        <v>49</v>
      </c>
      <c r="B3">
        <v>0.53</v>
      </c>
      <c r="C3">
        <v>0.18</v>
      </c>
      <c r="D3">
        <v>0.28000000000000003</v>
      </c>
      <c r="E3">
        <v>0</v>
      </c>
    </row>
    <row r="4" spans="1:5" x14ac:dyDescent="0.3">
      <c r="A4" t="s">
        <v>48</v>
      </c>
      <c r="B4">
        <v>0.17</v>
      </c>
      <c r="C4">
        <v>0.19</v>
      </c>
      <c r="D4">
        <v>0.28999999999999998</v>
      </c>
      <c r="E4">
        <v>0.35000000000000003</v>
      </c>
    </row>
    <row r="5" spans="1:5" x14ac:dyDescent="0.3">
      <c r="A5" t="s">
        <v>47</v>
      </c>
      <c r="B5">
        <v>0.57999999999999996</v>
      </c>
      <c r="C5">
        <v>0.36</v>
      </c>
      <c r="D5">
        <v>0.06</v>
      </c>
      <c r="E5">
        <v>0</v>
      </c>
    </row>
    <row r="6" spans="1:5" x14ac:dyDescent="0.3">
      <c r="A6" t="s">
        <v>46</v>
      </c>
      <c r="B6">
        <v>0.08</v>
      </c>
      <c r="C6">
        <v>0.13</v>
      </c>
      <c r="D6">
        <v>0.26</v>
      </c>
      <c r="E6">
        <v>0.54</v>
      </c>
    </row>
    <row r="7" spans="1:5" x14ac:dyDescent="0.3">
      <c r="A7" t="s">
        <v>45</v>
      </c>
      <c r="B7">
        <v>0.21</v>
      </c>
      <c r="C7">
        <v>0.18</v>
      </c>
      <c r="D7">
        <v>0.3</v>
      </c>
      <c r="E7">
        <v>0.31</v>
      </c>
    </row>
    <row r="8" spans="1:5" x14ac:dyDescent="0.3">
      <c r="A8" t="s">
        <v>44</v>
      </c>
      <c r="B8">
        <v>0.08</v>
      </c>
      <c r="C8">
        <v>0.35000000000000003</v>
      </c>
      <c r="D8">
        <v>0.45</v>
      </c>
      <c r="E8">
        <v>0.11</v>
      </c>
    </row>
    <row r="9" spans="1:5" x14ac:dyDescent="0.3">
      <c r="A9" t="s">
        <v>43</v>
      </c>
      <c r="B9">
        <v>0.24</v>
      </c>
      <c r="C9">
        <v>0.27</v>
      </c>
      <c r="D9">
        <v>0.49</v>
      </c>
      <c r="E9">
        <v>0</v>
      </c>
    </row>
    <row r="10" spans="1:5" x14ac:dyDescent="0.3">
      <c r="A10" t="s">
        <v>202</v>
      </c>
      <c r="B10">
        <v>0</v>
      </c>
      <c r="C10">
        <v>0</v>
      </c>
      <c r="D10">
        <v>0</v>
      </c>
      <c r="E10">
        <v>1</v>
      </c>
    </row>
    <row r="11" spans="1:5" x14ac:dyDescent="0.3">
      <c r="A11" t="s">
        <v>41</v>
      </c>
      <c r="B11">
        <v>0.13</v>
      </c>
      <c r="C11">
        <v>0.27</v>
      </c>
      <c r="D11">
        <v>0.35000000000000003</v>
      </c>
      <c r="E11">
        <v>0.26</v>
      </c>
    </row>
    <row r="12" spans="1:5" x14ac:dyDescent="0.3">
      <c r="A12" t="s">
        <v>40</v>
      </c>
      <c r="B12">
        <v>0.31</v>
      </c>
      <c r="C12">
        <v>0.28999999999999998</v>
      </c>
      <c r="D12">
        <v>0.32</v>
      </c>
      <c r="E12">
        <v>7.0000000000000007E-2</v>
      </c>
    </row>
    <row r="13" spans="1:5" x14ac:dyDescent="0.3">
      <c r="A13" t="s">
        <v>39</v>
      </c>
      <c r="B13">
        <v>0.23</v>
      </c>
      <c r="C13">
        <v>0.22</v>
      </c>
      <c r="D13">
        <v>0.35000000000000003</v>
      </c>
      <c r="E13">
        <v>0.19</v>
      </c>
    </row>
    <row r="14" spans="1:5" x14ac:dyDescent="0.3">
      <c r="A14" t="s">
        <v>38</v>
      </c>
      <c r="B14">
        <v>0.42</v>
      </c>
      <c r="C14">
        <v>0.36</v>
      </c>
      <c r="D14">
        <v>0.22</v>
      </c>
      <c r="E14">
        <v>0</v>
      </c>
    </row>
    <row r="15" spans="1:5" x14ac:dyDescent="0.3">
      <c r="A15" t="s">
        <v>37</v>
      </c>
      <c r="B15">
        <v>0.19</v>
      </c>
      <c r="C15">
        <v>0.15</v>
      </c>
      <c r="D15">
        <v>0.28000000000000003</v>
      </c>
      <c r="E15">
        <v>0.38</v>
      </c>
    </row>
    <row r="16" spans="1:5" x14ac:dyDescent="0.3">
      <c r="A16" t="s">
        <v>36</v>
      </c>
      <c r="B16">
        <v>0.37</v>
      </c>
      <c r="C16">
        <v>0.27</v>
      </c>
      <c r="D16">
        <v>0.33</v>
      </c>
      <c r="E16">
        <v>0.02</v>
      </c>
    </row>
    <row r="17" spans="1:5" x14ac:dyDescent="0.3">
      <c r="A17" t="s">
        <v>35</v>
      </c>
      <c r="B17">
        <v>0.52</v>
      </c>
      <c r="C17">
        <v>0.28999999999999998</v>
      </c>
      <c r="D17">
        <v>0.19</v>
      </c>
      <c r="E17">
        <v>0</v>
      </c>
    </row>
    <row r="18" spans="1:5" x14ac:dyDescent="0.3">
      <c r="A18" t="s">
        <v>34</v>
      </c>
      <c r="B18">
        <v>0.41000000000000003</v>
      </c>
      <c r="C18">
        <v>0.25</v>
      </c>
      <c r="D18">
        <v>0.31</v>
      </c>
      <c r="E18">
        <v>0.03</v>
      </c>
    </row>
    <row r="19" spans="1:5" x14ac:dyDescent="0.3">
      <c r="A19" t="s">
        <v>33</v>
      </c>
      <c r="B19">
        <v>0.52</v>
      </c>
      <c r="C19">
        <v>0.2</v>
      </c>
      <c r="D19">
        <v>0.23</v>
      </c>
      <c r="E19">
        <v>0.05</v>
      </c>
    </row>
    <row r="20" spans="1:5" x14ac:dyDescent="0.3">
      <c r="A20" t="s">
        <v>32</v>
      </c>
      <c r="B20">
        <v>0.41000000000000003</v>
      </c>
      <c r="C20">
        <v>0.3</v>
      </c>
      <c r="D20">
        <v>0.2</v>
      </c>
      <c r="E20">
        <v>0.09</v>
      </c>
    </row>
    <row r="21" spans="1:5" x14ac:dyDescent="0.3">
      <c r="A21" t="s">
        <v>31</v>
      </c>
      <c r="B21">
        <v>0.69000000000000006</v>
      </c>
      <c r="C21">
        <v>0.25</v>
      </c>
      <c r="D21">
        <v>0.06</v>
      </c>
      <c r="E21">
        <v>0</v>
      </c>
    </row>
    <row r="22" spans="1:5" x14ac:dyDescent="0.3">
      <c r="A22" t="s">
        <v>30</v>
      </c>
      <c r="B22">
        <v>0.13</v>
      </c>
      <c r="C22">
        <v>0.22</v>
      </c>
      <c r="D22">
        <v>0.28999999999999998</v>
      </c>
      <c r="E22">
        <v>0.36</v>
      </c>
    </row>
    <row r="23" spans="1:5" x14ac:dyDescent="0.3">
      <c r="A23" t="s">
        <v>29</v>
      </c>
      <c r="B23">
        <v>0.06</v>
      </c>
      <c r="C23">
        <v>0.32</v>
      </c>
      <c r="D23">
        <v>0.35000000000000003</v>
      </c>
      <c r="E23">
        <v>0.27</v>
      </c>
    </row>
    <row r="24" spans="1:5" x14ac:dyDescent="0.3">
      <c r="A24" t="s">
        <v>28</v>
      </c>
      <c r="B24">
        <v>0.3</v>
      </c>
      <c r="C24">
        <v>0.23</v>
      </c>
      <c r="D24">
        <v>0.28000000000000003</v>
      </c>
      <c r="E24">
        <v>0.19</v>
      </c>
    </row>
    <row r="25" spans="1:5" x14ac:dyDescent="0.3">
      <c r="A25" t="s">
        <v>27</v>
      </c>
      <c r="B25">
        <v>0.36</v>
      </c>
      <c r="C25">
        <v>0.19</v>
      </c>
      <c r="D25">
        <v>0.25</v>
      </c>
      <c r="E25">
        <v>0.2</v>
      </c>
    </row>
    <row r="26" spans="1:5" x14ac:dyDescent="0.3">
      <c r="A26" t="s">
        <v>26</v>
      </c>
      <c r="B26">
        <v>0.65</v>
      </c>
      <c r="C26">
        <v>0.28999999999999998</v>
      </c>
      <c r="D26">
        <v>0.06</v>
      </c>
      <c r="E26">
        <v>0</v>
      </c>
    </row>
    <row r="27" spans="1:5" x14ac:dyDescent="0.3">
      <c r="A27" t="s">
        <v>25</v>
      </c>
      <c r="B27">
        <v>0.41000000000000003</v>
      </c>
      <c r="C27">
        <v>0.19</v>
      </c>
      <c r="D27">
        <v>0.31</v>
      </c>
      <c r="E27">
        <v>0.09</v>
      </c>
    </row>
    <row r="28" spans="1:5" x14ac:dyDescent="0.3">
      <c r="A28" t="s">
        <v>24</v>
      </c>
      <c r="B28">
        <v>0.59</v>
      </c>
      <c r="C28">
        <v>0.41000000000000003</v>
      </c>
      <c r="D28">
        <v>0.01</v>
      </c>
      <c r="E28">
        <v>0</v>
      </c>
    </row>
    <row r="29" spans="1:5" x14ac:dyDescent="0.3">
      <c r="A29" t="s">
        <v>23</v>
      </c>
      <c r="B29">
        <v>0.36</v>
      </c>
      <c r="C29">
        <v>0.17</v>
      </c>
      <c r="D29">
        <v>0.39</v>
      </c>
      <c r="E29">
        <v>0.08</v>
      </c>
    </row>
    <row r="30" spans="1:5" x14ac:dyDescent="0.3">
      <c r="A30" t="s">
        <v>22</v>
      </c>
      <c r="B30">
        <v>0.13</v>
      </c>
      <c r="C30">
        <v>0.09</v>
      </c>
      <c r="D30">
        <v>0.25</v>
      </c>
      <c r="E30">
        <v>0.53</v>
      </c>
    </row>
    <row r="31" spans="1:5" x14ac:dyDescent="0.3">
      <c r="A31" t="s">
        <v>21</v>
      </c>
      <c r="B31">
        <v>0.39</v>
      </c>
      <c r="C31">
        <v>0.42</v>
      </c>
      <c r="D31">
        <v>0.18</v>
      </c>
      <c r="E31">
        <v>0</v>
      </c>
    </row>
    <row r="32" spans="1:5" x14ac:dyDescent="0.3">
      <c r="A32" t="s">
        <v>20</v>
      </c>
      <c r="B32">
        <v>0.05</v>
      </c>
      <c r="C32">
        <v>0.18</v>
      </c>
      <c r="D32">
        <v>0.33</v>
      </c>
      <c r="E32">
        <v>0.44</v>
      </c>
    </row>
    <row r="33" spans="1:5" x14ac:dyDescent="0.3">
      <c r="A33" t="s">
        <v>19</v>
      </c>
      <c r="B33">
        <v>0.41000000000000003</v>
      </c>
      <c r="C33">
        <v>0.28000000000000003</v>
      </c>
      <c r="D33">
        <v>0.26</v>
      </c>
      <c r="E33">
        <v>0.05</v>
      </c>
    </row>
    <row r="34" spans="1:5" x14ac:dyDescent="0.3">
      <c r="A34" t="s">
        <v>18</v>
      </c>
      <c r="B34">
        <v>0.14000000000000001</v>
      </c>
      <c r="C34">
        <v>0.14000000000000001</v>
      </c>
      <c r="D34">
        <v>0.15</v>
      </c>
      <c r="E34">
        <v>0.57000000000000006</v>
      </c>
    </row>
    <row r="35" spans="1:5" x14ac:dyDescent="0.3">
      <c r="A35" t="s">
        <v>17</v>
      </c>
      <c r="B35">
        <v>0.37</v>
      </c>
      <c r="C35">
        <v>0.36</v>
      </c>
      <c r="D35">
        <v>0.25</v>
      </c>
      <c r="E35">
        <v>0.01</v>
      </c>
    </row>
    <row r="36" spans="1:5" x14ac:dyDescent="0.3">
      <c r="A36" t="s">
        <v>16</v>
      </c>
      <c r="B36">
        <v>0.49</v>
      </c>
      <c r="C36">
        <v>0.39</v>
      </c>
      <c r="D36">
        <v>0.12</v>
      </c>
      <c r="E36">
        <v>0</v>
      </c>
    </row>
    <row r="37" spans="1:5" x14ac:dyDescent="0.3">
      <c r="A37" t="s">
        <v>15</v>
      </c>
      <c r="B37">
        <v>0.26</v>
      </c>
      <c r="C37">
        <v>0.28999999999999998</v>
      </c>
      <c r="D37">
        <v>0.33</v>
      </c>
      <c r="E37">
        <v>0.12</v>
      </c>
    </row>
    <row r="38" spans="1:5" x14ac:dyDescent="0.3">
      <c r="A38" t="s">
        <v>14</v>
      </c>
      <c r="B38">
        <v>0.44</v>
      </c>
      <c r="C38">
        <v>0.23</v>
      </c>
      <c r="D38">
        <v>0.32</v>
      </c>
      <c r="E38">
        <v>0.01</v>
      </c>
    </row>
    <row r="39" spans="1:5" x14ac:dyDescent="0.3">
      <c r="A39" t="s">
        <v>13</v>
      </c>
      <c r="B39">
        <v>0.28999999999999998</v>
      </c>
      <c r="C39">
        <v>0.21</v>
      </c>
      <c r="D39">
        <v>0.24</v>
      </c>
      <c r="E39">
        <v>0.26</v>
      </c>
    </row>
    <row r="40" spans="1:5" x14ac:dyDescent="0.3">
      <c r="A40" t="s">
        <v>12</v>
      </c>
      <c r="B40">
        <v>0.23</v>
      </c>
      <c r="C40">
        <v>0.31</v>
      </c>
      <c r="D40">
        <v>0.25</v>
      </c>
      <c r="E40">
        <v>0.21</v>
      </c>
    </row>
    <row r="41" spans="1:5" x14ac:dyDescent="0.3">
      <c r="A41" t="s">
        <v>11</v>
      </c>
      <c r="B41">
        <v>0.08</v>
      </c>
      <c r="C41">
        <v>0.31</v>
      </c>
      <c r="D41">
        <v>0.22</v>
      </c>
      <c r="E41">
        <v>0.39</v>
      </c>
    </row>
    <row r="42" spans="1:5" x14ac:dyDescent="0.3">
      <c r="A42" t="s">
        <v>10</v>
      </c>
      <c r="B42">
        <v>0.4</v>
      </c>
      <c r="C42">
        <v>0.41000000000000003</v>
      </c>
      <c r="D42">
        <v>0.18</v>
      </c>
      <c r="E42">
        <v>0</v>
      </c>
    </row>
    <row r="43" spans="1:5" x14ac:dyDescent="0.3">
      <c r="A43" t="s">
        <v>9</v>
      </c>
      <c r="B43">
        <v>0.65</v>
      </c>
      <c r="C43">
        <v>0.19</v>
      </c>
      <c r="D43">
        <v>0.16</v>
      </c>
      <c r="E43">
        <v>0</v>
      </c>
    </row>
    <row r="44" spans="1:5" x14ac:dyDescent="0.3">
      <c r="A44" t="s">
        <v>8</v>
      </c>
      <c r="B44">
        <v>0.41000000000000003</v>
      </c>
      <c r="C44">
        <v>0.31</v>
      </c>
      <c r="D44">
        <v>0.28000000000000003</v>
      </c>
      <c r="E44">
        <v>0</v>
      </c>
    </row>
    <row r="45" spans="1:5" x14ac:dyDescent="0.3">
      <c r="A45" t="s">
        <v>7</v>
      </c>
      <c r="B45">
        <v>0.21</v>
      </c>
      <c r="C45">
        <v>0.17</v>
      </c>
      <c r="D45">
        <v>0.34</v>
      </c>
      <c r="E45">
        <v>0.27</v>
      </c>
    </row>
    <row r="46" spans="1:5" x14ac:dyDescent="0.3">
      <c r="A46" t="s">
        <v>6</v>
      </c>
      <c r="B46">
        <v>0.21</v>
      </c>
      <c r="C46">
        <v>0.19</v>
      </c>
      <c r="D46">
        <v>0.41000000000000003</v>
      </c>
      <c r="E46">
        <v>0.19</v>
      </c>
    </row>
    <row r="47" spans="1:5" x14ac:dyDescent="0.3">
      <c r="A47" t="s">
        <v>5</v>
      </c>
      <c r="B47">
        <v>0.79</v>
      </c>
      <c r="C47">
        <v>0.21</v>
      </c>
      <c r="D47">
        <v>0</v>
      </c>
      <c r="E47">
        <v>0</v>
      </c>
    </row>
    <row r="48" spans="1:5" x14ac:dyDescent="0.3">
      <c r="A48" t="s">
        <v>4</v>
      </c>
      <c r="B48">
        <v>0.28000000000000003</v>
      </c>
      <c r="C48">
        <v>0.22</v>
      </c>
      <c r="D48">
        <v>0.34</v>
      </c>
      <c r="E48">
        <v>0.17</v>
      </c>
    </row>
    <row r="49" spans="1:5" x14ac:dyDescent="0.3">
      <c r="A49" t="s">
        <v>3</v>
      </c>
      <c r="B49">
        <v>0.2</v>
      </c>
      <c r="C49">
        <v>0.22</v>
      </c>
      <c r="D49">
        <v>0.39</v>
      </c>
      <c r="E49">
        <v>0.19</v>
      </c>
    </row>
    <row r="50" spans="1:5" x14ac:dyDescent="0.3">
      <c r="A50" t="s">
        <v>2</v>
      </c>
      <c r="B50">
        <v>0.64</v>
      </c>
      <c r="C50">
        <v>0.36</v>
      </c>
      <c r="D50">
        <v>0</v>
      </c>
      <c r="E50">
        <v>0</v>
      </c>
    </row>
    <row r="51" spans="1:5" x14ac:dyDescent="0.3">
      <c r="A51" t="s">
        <v>1</v>
      </c>
      <c r="B51">
        <v>0.41000000000000003</v>
      </c>
      <c r="C51">
        <v>0.27</v>
      </c>
      <c r="D51">
        <v>0.19</v>
      </c>
      <c r="E51">
        <v>0.13</v>
      </c>
    </row>
    <row r="52" spans="1:5" x14ac:dyDescent="0.3">
      <c r="A52" t="s">
        <v>0</v>
      </c>
      <c r="B52">
        <v>0.66</v>
      </c>
      <c r="C52">
        <v>0.34</v>
      </c>
      <c r="D52">
        <v>0</v>
      </c>
      <c r="E5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41" workbookViewId="0">
      <selection activeCell="D4" sqref="D4:D54"/>
    </sheetView>
  </sheetViews>
  <sheetFormatPr defaultRowHeight="14.4" x14ac:dyDescent="0.3"/>
  <cols>
    <col min="1" max="3" width="9.109375" customWidth="1"/>
    <col min="4" max="4" width="14.88671875" customWidth="1"/>
    <col min="5" max="5" width="10.44140625" customWidth="1"/>
    <col min="6" max="6" width="9.5546875" customWidth="1"/>
    <col min="7" max="11" width="9.109375" customWidth="1"/>
    <col min="12" max="12" width="9.88671875" customWidth="1"/>
  </cols>
  <sheetData>
    <row r="1" spans="1:12" ht="41.4" thickBot="1" x14ac:dyDescent="0.35">
      <c r="A1" s="3" t="s">
        <v>82</v>
      </c>
      <c r="B1" s="43"/>
      <c r="C1" s="4" t="s">
        <v>80</v>
      </c>
      <c r="D1" s="3" t="s">
        <v>83</v>
      </c>
      <c r="E1" s="43"/>
      <c r="F1" s="3" t="s">
        <v>84</v>
      </c>
      <c r="G1" s="43"/>
      <c r="H1" s="5" t="s">
        <v>85</v>
      </c>
      <c r="I1" s="4" t="s">
        <v>87</v>
      </c>
      <c r="J1" s="3" t="s">
        <v>89</v>
      </c>
      <c r="K1" s="43"/>
      <c r="L1" s="4" t="s">
        <v>90</v>
      </c>
    </row>
    <row r="2" spans="1:12" ht="57.6" x14ac:dyDescent="0.3">
      <c r="A2" s="4" t="s">
        <v>92</v>
      </c>
      <c r="B2" s="4">
        <v>2010</v>
      </c>
      <c r="C2" s="44"/>
      <c r="D2" s="4" t="s">
        <v>93</v>
      </c>
      <c r="E2" s="5" t="s">
        <v>95</v>
      </c>
      <c r="F2" s="4" t="s">
        <v>96</v>
      </c>
      <c r="G2" s="4" t="s">
        <v>98</v>
      </c>
      <c r="H2" s="6" t="s">
        <v>86</v>
      </c>
      <c r="I2" s="6" t="s">
        <v>88</v>
      </c>
      <c r="J2" s="4" t="s">
        <v>99</v>
      </c>
      <c r="K2" s="4">
        <v>2010</v>
      </c>
      <c r="L2" s="6" t="s">
        <v>91</v>
      </c>
    </row>
    <row r="3" spans="1:12" ht="29.4" thickBot="1" x14ac:dyDescent="0.35">
      <c r="A3" s="45" t="s">
        <v>185</v>
      </c>
      <c r="B3" s="8" t="s">
        <v>186</v>
      </c>
      <c r="C3" s="8" t="s">
        <v>187</v>
      </c>
      <c r="D3" s="9" t="s">
        <v>94</v>
      </c>
      <c r="E3" s="9" t="s">
        <v>188</v>
      </c>
      <c r="F3" s="9" t="s">
        <v>97</v>
      </c>
      <c r="G3" s="8" t="s">
        <v>189</v>
      </c>
      <c r="H3" s="7" t="s">
        <v>190</v>
      </c>
      <c r="I3" s="8" t="s">
        <v>191</v>
      </c>
      <c r="J3" s="8" t="s">
        <v>192</v>
      </c>
      <c r="K3" s="8" t="s">
        <v>193</v>
      </c>
      <c r="L3" s="48" t="s">
        <v>194</v>
      </c>
    </row>
    <row r="4" spans="1:12" ht="15" thickBot="1" x14ac:dyDescent="0.35">
      <c r="A4" s="46">
        <v>24</v>
      </c>
      <c r="B4" s="10">
        <v>23</v>
      </c>
      <c r="C4" s="11" t="s">
        <v>125</v>
      </c>
      <c r="D4" s="12">
        <v>4903185</v>
      </c>
      <c r="E4" s="12">
        <v>4779736</v>
      </c>
      <c r="F4" s="13">
        <v>2.5999999999999999E-2</v>
      </c>
      <c r="G4" s="12">
        <v>123449</v>
      </c>
      <c r="H4" s="10">
        <v>7</v>
      </c>
      <c r="I4" s="12">
        <v>544798</v>
      </c>
      <c r="J4" s="12">
        <v>700455</v>
      </c>
      <c r="K4" s="12">
        <v>682819</v>
      </c>
      <c r="L4" s="49">
        <v>1.4800000000000001E-2</v>
      </c>
    </row>
    <row r="5" spans="1:12" ht="15" thickBot="1" x14ac:dyDescent="0.35">
      <c r="A5" s="46">
        <v>49</v>
      </c>
      <c r="B5" s="10">
        <v>48</v>
      </c>
      <c r="C5" s="11" t="s">
        <v>155</v>
      </c>
      <c r="D5" s="12">
        <v>731545</v>
      </c>
      <c r="E5" s="12">
        <v>710231</v>
      </c>
      <c r="F5" s="13">
        <v>0.03</v>
      </c>
      <c r="G5" s="12">
        <v>21314</v>
      </c>
      <c r="H5" s="10">
        <v>1</v>
      </c>
      <c r="I5" s="12">
        <v>243848</v>
      </c>
      <c r="J5" s="12">
        <v>731545</v>
      </c>
      <c r="K5" s="12">
        <v>710231</v>
      </c>
      <c r="L5" s="49">
        <v>2.2000000000000001E-3</v>
      </c>
    </row>
    <row r="6" spans="1:12" ht="15" thickBot="1" x14ac:dyDescent="0.35">
      <c r="A6" s="46">
        <v>14</v>
      </c>
      <c r="B6" s="10">
        <v>16</v>
      </c>
      <c r="C6" s="11" t="s">
        <v>115</v>
      </c>
      <c r="D6" s="12">
        <v>7278717</v>
      </c>
      <c r="E6" s="12">
        <v>6392017</v>
      </c>
      <c r="F6" s="13">
        <v>0.13900000000000001</v>
      </c>
      <c r="G6" s="12">
        <v>886700</v>
      </c>
      <c r="H6" s="10">
        <v>9</v>
      </c>
      <c r="I6" s="12">
        <v>661702</v>
      </c>
      <c r="J6" s="12">
        <v>808746</v>
      </c>
      <c r="K6" s="12">
        <v>710224</v>
      </c>
      <c r="L6" s="49">
        <v>2.1899999999999999E-2</v>
      </c>
    </row>
    <row r="7" spans="1:12" ht="15" thickBot="1" x14ac:dyDescent="0.35">
      <c r="A7" s="46">
        <v>34</v>
      </c>
      <c r="B7" s="10">
        <v>33</v>
      </c>
      <c r="C7" s="11" t="s">
        <v>138</v>
      </c>
      <c r="D7" s="12">
        <v>3017804</v>
      </c>
      <c r="E7" s="12">
        <v>2915918</v>
      </c>
      <c r="F7" s="13">
        <v>3.5000000000000003E-2</v>
      </c>
      <c r="G7" s="12">
        <v>101886</v>
      </c>
      <c r="H7" s="10">
        <v>4</v>
      </c>
      <c r="I7" s="12">
        <v>502967</v>
      </c>
      <c r="J7" s="12">
        <v>754451</v>
      </c>
      <c r="K7" s="12">
        <v>728990</v>
      </c>
      <c r="L7" s="49">
        <v>9.1000000000000004E-3</v>
      </c>
    </row>
    <row r="8" spans="1:12" ht="29.4" thickBot="1" x14ac:dyDescent="0.35">
      <c r="A8" s="46">
        <v>1</v>
      </c>
      <c r="B8" s="10">
        <v>1</v>
      </c>
      <c r="C8" s="11" t="s">
        <v>100</v>
      </c>
      <c r="D8" s="12">
        <v>39512223</v>
      </c>
      <c r="E8" s="12">
        <v>37253956</v>
      </c>
      <c r="F8" s="13">
        <v>6.0999999999999999E-2</v>
      </c>
      <c r="G8" s="12">
        <v>2257700</v>
      </c>
      <c r="H8" s="10">
        <v>53</v>
      </c>
      <c r="I8" s="12">
        <v>718404</v>
      </c>
      <c r="J8" s="12">
        <v>745514</v>
      </c>
      <c r="K8" s="12">
        <v>702885</v>
      </c>
      <c r="L8" s="49">
        <v>0.1191</v>
      </c>
    </row>
    <row r="9" spans="1:12" ht="15" thickBot="1" x14ac:dyDescent="0.35">
      <c r="A9" s="46">
        <v>21</v>
      </c>
      <c r="B9" s="10">
        <v>22</v>
      </c>
      <c r="C9" s="11" t="s">
        <v>122</v>
      </c>
      <c r="D9" s="12">
        <v>5758736</v>
      </c>
      <c r="E9" s="12">
        <v>5029196</v>
      </c>
      <c r="F9" s="13">
        <v>0.14499999999999999</v>
      </c>
      <c r="G9" s="12">
        <v>729540</v>
      </c>
      <c r="H9" s="10">
        <v>7</v>
      </c>
      <c r="I9" s="12">
        <v>639860</v>
      </c>
      <c r="J9" s="12">
        <v>822677</v>
      </c>
      <c r="K9" s="12">
        <v>720704</v>
      </c>
      <c r="L9" s="49">
        <v>1.7399999999999999E-2</v>
      </c>
    </row>
    <row r="10" spans="1:12" ht="29.4" thickBot="1" x14ac:dyDescent="0.35">
      <c r="A10" s="46">
        <v>29</v>
      </c>
      <c r="B10" s="10">
        <v>30</v>
      </c>
      <c r="C10" s="11" t="s">
        <v>130</v>
      </c>
      <c r="D10" s="12">
        <v>3565287</v>
      </c>
      <c r="E10" s="12">
        <v>3574097</v>
      </c>
      <c r="F10" s="14" t="s">
        <v>131</v>
      </c>
      <c r="G10" s="14" t="s">
        <v>132</v>
      </c>
      <c r="H10" s="10">
        <v>5</v>
      </c>
      <c r="I10" s="12">
        <v>509327</v>
      </c>
      <c r="J10" s="12">
        <v>713057</v>
      </c>
      <c r="K10" s="12">
        <v>714824</v>
      </c>
      <c r="L10" s="49">
        <v>1.0699999999999999E-2</v>
      </c>
    </row>
    <row r="11" spans="1:12" ht="29.4" thickBot="1" x14ac:dyDescent="0.35">
      <c r="A11" s="46">
        <v>46</v>
      </c>
      <c r="B11" s="10">
        <v>46</v>
      </c>
      <c r="C11" s="11" t="s">
        <v>152</v>
      </c>
      <c r="D11" s="12">
        <v>973764</v>
      </c>
      <c r="E11" s="12">
        <v>897934</v>
      </c>
      <c r="F11" s="13">
        <v>8.4000000000000005E-2</v>
      </c>
      <c r="G11" s="12">
        <v>75830</v>
      </c>
      <c r="H11" s="10">
        <v>1</v>
      </c>
      <c r="I11" s="12">
        <v>324588</v>
      </c>
      <c r="J11" s="12">
        <v>973764</v>
      </c>
      <c r="K11" s="12">
        <v>897934</v>
      </c>
      <c r="L11" s="49">
        <v>2.8999999999999998E-3</v>
      </c>
    </row>
    <row r="12" spans="1:12" ht="43.8" thickBot="1" x14ac:dyDescent="0.35">
      <c r="A12" s="47">
        <v>50</v>
      </c>
      <c r="B12" s="21">
        <v>51</v>
      </c>
      <c r="C12" s="22" t="s">
        <v>156</v>
      </c>
      <c r="D12" s="23">
        <v>705749</v>
      </c>
      <c r="E12" s="23">
        <v>601723</v>
      </c>
      <c r="F12" s="24">
        <v>0.17299999999999999</v>
      </c>
      <c r="G12" s="23">
        <v>104026</v>
      </c>
      <c r="H12" s="25" t="s">
        <v>134</v>
      </c>
      <c r="I12" s="23">
        <v>235250</v>
      </c>
      <c r="J12" s="26" t="s">
        <v>135</v>
      </c>
      <c r="K12" s="26" t="s">
        <v>135</v>
      </c>
      <c r="L12" s="50">
        <v>2.0999999999999999E-3</v>
      </c>
    </row>
    <row r="13" spans="1:12" ht="15" thickBot="1" x14ac:dyDescent="0.35">
      <c r="A13" s="46">
        <v>3</v>
      </c>
      <c r="B13" s="10">
        <v>4</v>
      </c>
      <c r="C13" s="11" t="s">
        <v>102</v>
      </c>
      <c r="D13" s="12">
        <v>21477737</v>
      </c>
      <c r="E13" s="12">
        <v>18801310</v>
      </c>
      <c r="F13" s="13">
        <v>0.14199999999999999</v>
      </c>
      <c r="G13" s="12">
        <v>2676427</v>
      </c>
      <c r="H13" s="10">
        <v>27</v>
      </c>
      <c r="I13" s="12">
        <v>740611</v>
      </c>
      <c r="J13" s="12">
        <v>795472</v>
      </c>
      <c r="K13" s="12">
        <v>696468</v>
      </c>
      <c r="L13" s="49">
        <v>6.4699999999999994E-2</v>
      </c>
    </row>
    <row r="14" spans="1:12" ht="15" thickBot="1" x14ac:dyDescent="0.35">
      <c r="A14" s="46">
        <v>8</v>
      </c>
      <c r="B14" s="10">
        <v>9</v>
      </c>
      <c r="C14" s="11" t="s">
        <v>109</v>
      </c>
      <c r="D14" s="12">
        <v>10617423</v>
      </c>
      <c r="E14" s="12">
        <v>9687653</v>
      </c>
      <c r="F14" s="13">
        <v>9.6000000000000002E-2</v>
      </c>
      <c r="G14" s="12">
        <v>929770</v>
      </c>
      <c r="H14" s="10">
        <v>14</v>
      </c>
      <c r="I14" s="12">
        <v>663589</v>
      </c>
      <c r="J14" s="12">
        <v>758387</v>
      </c>
      <c r="K14" s="12">
        <v>691975</v>
      </c>
      <c r="L14" s="49">
        <v>3.2000000000000001E-2</v>
      </c>
    </row>
    <row r="15" spans="1:12" ht="15" thickBot="1" x14ac:dyDescent="0.35">
      <c r="A15" s="46">
        <v>41</v>
      </c>
      <c r="B15" s="10">
        <v>41</v>
      </c>
      <c r="C15" s="11" t="s">
        <v>147</v>
      </c>
      <c r="D15" s="12">
        <v>1415872</v>
      </c>
      <c r="E15" s="12">
        <v>1360301</v>
      </c>
      <c r="F15" s="13">
        <v>4.1000000000000002E-2</v>
      </c>
      <c r="G15" s="12">
        <v>55571</v>
      </c>
      <c r="H15" s="10">
        <v>2</v>
      </c>
      <c r="I15" s="12">
        <v>353968</v>
      </c>
      <c r="J15" s="12">
        <v>707936</v>
      </c>
      <c r="K15" s="12">
        <v>680151</v>
      </c>
      <c r="L15" s="49">
        <v>4.3E-3</v>
      </c>
    </row>
    <row r="16" spans="1:12" ht="15" thickBot="1" x14ac:dyDescent="0.35">
      <c r="A16" s="46">
        <v>40</v>
      </c>
      <c r="B16" s="10">
        <v>40</v>
      </c>
      <c r="C16" s="11" t="s">
        <v>146</v>
      </c>
      <c r="D16" s="12">
        <v>1787065</v>
      </c>
      <c r="E16" s="12">
        <v>1567582</v>
      </c>
      <c r="F16" s="13">
        <v>0.14000000000000001</v>
      </c>
      <c r="G16" s="12">
        <v>219483</v>
      </c>
      <c r="H16" s="10">
        <v>2</v>
      </c>
      <c r="I16" s="12">
        <v>446516</v>
      </c>
      <c r="J16" s="12">
        <v>893033</v>
      </c>
      <c r="K16" s="12">
        <v>783826</v>
      </c>
      <c r="L16" s="49">
        <v>5.4000000000000003E-3</v>
      </c>
    </row>
    <row r="17" spans="1:12" ht="15" thickBot="1" x14ac:dyDescent="0.35">
      <c r="A17" s="46">
        <v>6</v>
      </c>
      <c r="B17" s="10">
        <v>5</v>
      </c>
      <c r="C17" s="11" t="s">
        <v>105</v>
      </c>
      <c r="D17" s="12">
        <v>12671821</v>
      </c>
      <c r="E17" s="12">
        <v>12830632</v>
      </c>
      <c r="F17" s="14" t="s">
        <v>106</v>
      </c>
      <c r="G17" s="14" t="s">
        <v>107</v>
      </c>
      <c r="H17" s="10">
        <v>18</v>
      </c>
      <c r="I17" s="12">
        <v>633591</v>
      </c>
      <c r="J17" s="12">
        <v>703990</v>
      </c>
      <c r="K17" s="12">
        <v>712864</v>
      </c>
      <c r="L17" s="49">
        <v>3.8199999999999998E-2</v>
      </c>
    </row>
    <row r="18" spans="1:12" ht="15" thickBot="1" x14ac:dyDescent="0.35">
      <c r="A18" s="46">
        <v>17</v>
      </c>
      <c r="B18" s="10">
        <v>15</v>
      </c>
      <c r="C18" s="11" t="s">
        <v>118</v>
      </c>
      <c r="D18" s="12">
        <v>6732219</v>
      </c>
      <c r="E18" s="12">
        <v>6483802</v>
      </c>
      <c r="F18" s="13">
        <v>3.7999999999999999E-2</v>
      </c>
      <c r="G18" s="12">
        <v>248417</v>
      </c>
      <c r="H18" s="10">
        <v>9</v>
      </c>
      <c r="I18" s="12">
        <v>612020</v>
      </c>
      <c r="J18" s="12">
        <v>748024</v>
      </c>
      <c r="K18" s="12">
        <v>720422</v>
      </c>
      <c r="L18" s="49">
        <v>2.0299999999999999E-2</v>
      </c>
    </row>
    <row r="19" spans="1:12" ht="15" thickBot="1" x14ac:dyDescent="0.35">
      <c r="A19" s="46">
        <v>32</v>
      </c>
      <c r="B19" s="10">
        <v>31</v>
      </c>
      <c r="C19" s="11" t="s">
        <v>136</v>
      </c>
      <c r="D19" s="12">
        <v>3155070</v>
      </c>
      <c r="E19" s="12">
        <v>3046355</v>
      </c>
      <c r="F19" s="13">
        <v>3.5999999999999997E-2</v>
      </c>
      <c r="G19" s="12">
        <v>108715</v>
      </c>
      <c r="H19" s="10">
        <v>4</v>
      </c>
      <c r="I19" s="12">
        <v>525845</v>
      </c>
      <c r="J19" s="12">
        <v>788768</v>
      </c>
      <c r="K19" s="12">
        <v>761717</v>
      </c>
      <c r="L19" s="49">
        <v>9.4999999999999998E-3</v>
      </c>
    </row>
    <row r="20" spans="1:12" ht="15" thickBot="1" x14ac:dyDescent="0.35">
      <c r="A20" s="46">
        <v>36</v>
      </c>
      <c r="B20" s="10">
        <v>34</v>
      </c>
      <c r="C20" s="11" t="s">
        <v>140</v>
      </c>
      <c r="D20" s="12">
        <v>2913314</v>
      </c>
      <c r="E20" s="12">
        <v>2853118</v>
      </c>
      <c r="F20" s="13">
        <v>2.1000000000000001E-2</v>
      </c>
      <c r="G20" s="12">
        <v>60196</v>
      </c>
      <c r="H20" s="10">
        <v>4</v>
      </c>
      <c r="I20" s="12">
        <v>485552</v>
      </c>
      <c r="J20" s="12">
        <v>728329</v>
      </c>
      <c r="K20" s="12">
        <v>713280</v>
      </c>
      <c r="L20" s="49">
        <v>8.8000000000000005E-3</v>
      </c>
    </row>
    <row r="21" spans="1:12" ht="15" thickBot="1" x14ac:dyDescent="0.35">
      <c r="A21" s="46">
        <v>26</v>
      </c>
      <c r="B21" s="10">
        <v>26</v>
      </c>
      <c r="C21" s="11" t="s">
        <v>127</v>
      </c>
      <c r="D21" s="12">
        <v>4467673</v>
      </c>
      <c r="E21" s="12">
        <v>4339367</v>
      </c>
      <c r="F21" s="13">
        <v>2.9600000000000001E-2</v>
      </c>
      <c r="G21" s="12">
        <v>128306</v>
      </c>
      <c r="H21" s="10">
        <v>6</v>
      </c>
      <c r="I21" s="12">
        <v>558459</v>
      </c>
      <c r="J21" s="12">
        <v>744612</v>
      </c>
      <c r="K21" s="12">
        <v>723228</v>
      </c>
      <c r="L21" s="49">
        <v>1.35E-2</v>
      </c>
    </row>
    <row r="22" spans="1:12" ht="15" thickBot="1" x14ac:dyDescent="0.35">
      <c r="A22" s="46">
        <v>25</v>
      </c>
      <c r="B22" s="10">
        <v>25</v>
      </c>
      <c r="C22" s="11" t="s">
        <v>126</v>
      </c>
      <c r="D22" s="12">
        <v>4648794</v>
      </c>
      <c r="E22" s="12">
        <v>4533372</v>
      </c>
      <c r="F22" s="13">
        <v>2.546E-2</v>
      </c>
      <c r="G22" s="12">
        <v>115422</v>
      </c>
      <c r="H22" s="10">
        <v>6</v>
      </c>
      <c r="I22" s="12">
        <v>581099</v>
      </c>
      <c r="J22" s="12">
        <v>774799</v>
      </c>
      <c r="K22" s="12">
        <v>755562</v>
      </c>
      <c r="L22" s="49">
        <v>1.4E-2</v>
      </c>
    </row>
    <row r="23" spans="1:12" ht="15" thickBot="1" x14ac:dyDescent="0.35">
      <c r="A23" s="46">
        <v>43</v>
      </c>
      <c r="B23" s="10">
        <v>42</v>
      </c>
      <c r="C23" s="11" t="s">
        <v>149</v>
      </c>
      <c r="D23" s="12">
        <v>1344212</v>
      </c>
      <c r="E23" s="12">
        <v>1328361</v>
      </c>
      <c r="F23" s="13">
        <v>1.2E-2</v>
      </c>
      <c r="G23" s="12">
        <v>15851</v>
      </c>
      <c r="H23" s="10">
        <v>2</v>
      </c>
      <c r="I23" s="12">
        <v>336053</v>
      </c>
      <c r="J23" s="12">
        <v>672106</v>
      </c>
      <c r="K23" s="12">
        <v>664181</v>
      </c>
      <c r="L23" s="49">
        <v>4.1000000000000003E-3</v>
      </c>
    </row>
    <row r="24" spans="1:12" ht="15" thickBot="1" x14ac:dyDescent="0.35">
      <c r="A24" s="46">
        <v>19</v>
      </c>
      <c r="B24" s="10">
        <v>19</v>
      </c>
      <c r="C24" s="11" t="s">
        <v>120</v>
      </c>
      <c r="D24" s="12">
        <v>6045680</v>
      </c>
      <c r="E24" s="12">
        <v>5773552</v>
      </c>
      <c r="F24" s="13">
        <v>4.7E-2</v>
      </c>
      <c r="G24" s="12">
        <v>272128</v>
      </c>
      <c r="H24" s="10">
        <v>8</v>
      </c>
      <c r="I24" s="12">
        <v>604568</v>
      </c>
      <c r="J24" s="12">
        <v>755710</v>
      </c>
      <c r="K24" s="12">
        <v>721694</v>
      </c>
      <c r="L24" s="49">
        <v>1.8200000000000001E-2</v>
      </c>
    </row>
    <row r="25" spans="1:12" ht="29.4" thickBot="1" x14ac:dyDescent="0.35">
      <c r="A25" s="46">
        <v>15</v>
      </c>
      <c r="B25" s="10">
        <v>14</v>
      </c>
      <c r="C25" s="11" t="s">
        <v>116</v>
      </c>
      <c r="D25" s="12">
        <v>6892503</v>
      </c>
      <c r="E25" s="12">
        <v>6547629</v>
      </c>
      <c r="F25" s="13">
        <v>5.2999999999999999E-2</v>
      </c>
      <c r="G25" s="12">
        <v>344874</v>
      </c>
      <c r="H25" s="10">
        <v>9</v>
      </c>
      <c r="I25" s="12">
        <v>626591</v>
      </c>
      <c r="J25" s="12">
        <v>765834</v>
      </c>
      <c r="K25" s="12">
        <v>727514</v>
      </c>
      <c r="L25" s="49">
        <v>2.0899999999999998E-2</v>
      </c>
    </row>
    <row r="26" spans="1:12" ht="15" thickBot="1" x14ac:dyDescent="0.35">
      <c r="A26" s="46">
        <v>10</v>
      </c>
      <c r="B26" s="10">
        <v>8</v>
      </c>
      <c r="C26" s="11" t="s">
        <v>111</v>
      </c>
      <c r="D26" s="12">
        <v>9986857</v>
      </c>
      <c r="E26" s="12">
        <v>9883640</v>
      </c>
      <c r="F26" s="13">
        <v>1.04E-2</v>
      </c>
      <c r="G26" s="12">
        <v>103217</v>
      </c>
      <c r="H26" s="10">
        <v>14</v>
      </c>
      <c r="I26" s="12">
        <v>624179</v>
      </c>
      <c r="J26" s="12">
        <v>713347</v>
      </c>
      <c r="K26" s="12">
        <v>705974</v>
      </c>
      <c r="L26" s="49">
        <v>3.0099999999999998E-2</v>
      </c>
    </row>
    <row r="27" spans="1:12" ht="29.4" thickBot="1" x14ac:dyDescent="0.35">
      <c r="A27" s="46">
        <v>22</v>
      </c>
      <c r="B27" s="10">
        <v>21</v>
      </c>
      <c r="C27" s="11" t="s">
        <v>123</v>
      </c>
      <c r="D27" s="12">
        <v>5639632</v>
      </c>
      <c r="E27" s="12">
        <v>5303925</v>
      </c>
      <c r="F27" s="13">
        <v>6.3E-2</v>
      </c>
      <c r="G27" s="12">
        <v>335707</v>
      </c>
      <c r="H27" s="10">
        <v>8</v>
      </c>
      <c r="I27" s="12">
        <v>563963</v>
      </c>
      <c r="J27" s="12">
        <v>704954</v>
      </c>
      <c r="K27" s="12">
        <v>662991</v>
      </c>
      <c r="L27" s="49">
        <v>1.7000000000000001E-2</v>
      </c>
    </row>
    <row r="28" spans="1:12" ht="29.4" thickBot="1" x14ac:dyDescent="0.35">
      <c r="A28" s="46">
        <v>35</v>
      </c>
      <c r="B28" s="10">
        <v>32</v>
      </c>
      <c r="C28" s="11" t="s">
        <v>139</v>
      </c>
      <c r="D28" s="12">
        <v>2976149</v>
      </c>
      <c r="E28" s="12">
        <v>2967297</v>
      </c>
      <c r="F28" s="13">
        <v>3.0000000000000001E-3</v>
      </c>
      <c r="G28" s="12">
        <v>8852</v>
      </c>
      <c r="H28" s="10">
        <v>4</v>
      </c>
      <c r="I28" s="12">
        <v>496024</v>
      </c>
      <c r="J28" s="12">
        <v>744037</v>
      </c>
      <c r="K28" s="12">
        <v>742026</v>
      </c>
      <c r="L28" s="49">
        <v>8.9999999999999993E-3</v>
      </c>
    </row>
    <row r="29" spans="1:12" ht="15" thickBot="1" x14ac:dyDescent="0.35">
      <c r="A29" s="46">
        <v>18</v>
      </c>
      <c r="B29" s="10">
        <v>18</v>
      </c>
      <c r="C29" s="11" t="s">
        <v>119</v>
      </c>
      <c r="D29" s="12">
        <v>6137428</v>
      </c>
      <c r="E29" s="12">
        <v>5988927</v>
      </c>
      <c r="F29" s="13">
        <v>2.4799999999999999E-2</v>
      </c>
      <c r="G29" s="12">
        <v>148501</v>
      </c>
      <c r="H29" s="10">
        <v>8</v>
      </c>
      <c r="I29" s="12">
        <v>613743</v>
      </c>
      <c r="J29" s="12">
        <v>767179</v>
      </c>
      <c r="K29" s="12">
        <v>748615</v>
      </c>
      <c r="L29" s="49">
        <v>1.8499999999999999E-2</v>
      </c>
    </row>
    <row r="30" spans="1:12" ht="15" thickBot="1" x14ac:dyDescent="0.35">
      <c r="A30" s="46">
        <v>44</v>
      </c>
      <c r="B30" s="10">
        <v>45</v>
      </c>
      <c r="C30" s="11" t="s">
        <v>150</v>
      </c>
      <c r="D30" s="12">
        <v>1068778</v>
      </c>
      <c r="E30" s="12">
        <v>989415</v>
      </c>
      <c r="F30" s="13">
        <v>0.08</v>
      </c>
      <c r="G30" s="12">
        <v>79363</v>
      </c>
      <c r="H30" s="10">
        <v>1</v>
      </c>
      <c r="I30" s="12">
        <v>356259</v>
      </c>
      <c r="J30" s="12">
        <v>1068778</v>
      </c>
      <c r="K30" s="12">
        <v>989417</v>
      </c>
      <c r="L30" s="49">
        <v>3.2000000000000002E-3</v>
      </c>
    </row>
    <row r="31" spans="1:12" ht="15" thickBot="1" x14ac:dyDescent="0.35">
      <c r="A31" s="46">
        <v>38</v>
      </c>
      <c r="B31" s="10">
        <v>39</v>
      </c>
      <c r="C31" s="11" t="s">
        <v>142</v>
      </c>
      <c r="D31" s="12">
        <v>1934408</v>
      </c>
      <c r="E31" s="12">
        <v>1826341</v>
      </c>
      <c r="F31" s="13">
        <v>5.8999999999999997E-2</v>
      </c>
      <c r="G31" s="12">
        <v>108067</v>
      </c>
      <c r="H31" s="10">
        <v>3</v>
      </c>
      <c r="I31" s="12">
        <v>386882</v>
      </c>
      <c r="J31" s="12">
        <v>644803</v>
      </c>
      <c r="K31" s="12">
        <v>608780</v>
      </c>
      <c r="L31" s="49">
        <v>5.7999999999999996E-3</v>
      </c>
    </row>
    <row r="32" spans="1:12" ht="15" thickBot="1" x14ac:dyDescent="0.35">
      <c r="A32" s="46">
        <v>33</v>
      </c>
      <c r="B32" s="10">
        <v>36</v>
      </c>
      <c r="C32" s="11" t="s">
        <v>137</v>
      </c>
      <c r="D32" s="12">
        <v>3080156</v>
      </c>
      <c r="E32" s="12">
        <v>2700551</v>
      </c>
      <c r="F32" s="13">
        <v>0.14099999999999999</v>
      </c>
      <c r="G32" s="12">
        <v>379605</v>
      </c>
      <c r="H32" s="10">
        <v>4</v>
      </c>
      <c r="I32" s="12">
        <v>513359</v>
      </c>
      <c r="J32" s="12">
        <v>770039</v>
      </c>
      <c r="K32" s="12">
        <v>675173</v>
      </c>
      <c r="L32" s="49">
        <v>9.2999999999999992E-3</v>
      </c>
    </row>
    <row r="33" spans="1:12" ht="43.8" thickBot="1" x14ac:dyDescent="0.35">
      <c r="A33" s="46">
        <v>42</v>
      </c>
      <c r="B33" s="10">
        <v>43</v>
      </c>
      <c r="C33" s="11" t="s">
        <v>148</v>
      </c>
      <c r="D33" s="12">
        <v>1359711</v>
      </c>
      <c r="E33" s="12">
        <v>1316470</v>
      </c>
      <c r="F33" s="13">
        <v>3.3000000000000002E-2</v>
      </c>
      <c r="G33" s="12">
        <v>43241</v>
      </c>
      <c r="H33" s="10">
        <v>2</v>
      </c>
      <c r="I33" s="12">
        <v>339928</v>
      </c>
      <c r="J33" s="12">
        <v>679856</v>
      </c>
      <c r="K33" s="12">
        <v>658233</v>
      </c>
      <c r="L33" s="49">
        <v>4.1000000000000003E-3</v>
      </c>
    </row>
    <row r="34" spans="1:12" ht="29.4" thickBot="1" x14ac:dyDescent="0.35">
      <c r="A34" s="46">
        <v>11</v>
      </c>
      <c r="B34" s="10">
        <v>11</v>
      </c>
      <c r="C34" s="11" t="s">
        <v>112</v>
      </c>
      <c r="D34" s="12">
        <v>8882190</v>
      </c>
      <c r="E34" s="12">
        <v>8791894</v>
      </c>
      <c r="F34" s="13">
        <v>1.03E-2</v>
      </c>
      <c r="G34" s="12">
        <v>90296</v>
      </c>
      <c r="H34" s="10">
        <v>12</v>
      </c>
      <c r="I34" s="12">
        <v>634442</v>
      </c>
      <c r="J34" s="12">
        <v>740183</v>
      </c>
      <c r="K34" s="12">
        <v>732658</v>
      </c>
      <c r="L34" s="49">
        <v>2.6800000000000001E-2</v>
      </c>
    </row>
    <row r="35" spans="1:12" ht="29.4" thickBot="1" x14ac:dyDescent="0.35">
      <c r="A35" s="46">
        <v>37</v>
      </c>
      <c r="B35" s="10">
        <v>37</v>
      </c>
      <c r="C35" s="11" t="s">
        <v>141</v>
      </c>
      <c r="D35" s="12">
        <v>2096829</v>
      </c>
      <c r="E35" s="12">
        <v>2059179</v>
      </c>
      <c r="F35" s="13">
        <v>1.7999999999999999E-2</v>
      </c>
      <c r="G35" s="12">
        <v>37650</v>
      </c>
      <c r="H35" s="10">
        <v>3</v>
      </c>
      <c r="I35" s="12">
        <v>419366</v>
      </c>
      <c r="J35" s="12">
        <v>698943</v>
      </c>
      <c r="K35" s="12">
        <v>686393</v>
      </c>
      <c r="L35" s="49">
        <v>6.3E-3</v>
      </c>
    </row>
    <row r="36" spans="1:12" ht="29.4" thickBot="1" x14ac:dyDescent="0.35">
      <c r="A36" s="46">
        <v>4</v>
      </c>
      <c r="B36" s="10">
        <v>3</v>
      </c>
      <c r="C36" s="11" t="s">
        <v>103</v>
      </c>
      <c r="D36" s="12">
        <v>19453561</v>
      </c>
      <c r="E36" s="12">
        <v>19378102</v>
      </c>
      <c r="F36" s="13">
        <v>4.0000000000000001E-3</v>
      </c>
      <c r="G36" s="12">
        <v>75459</v>
      </c>
      <c r="H36" s="10">
        <v>27</v>
      </c>
      <c r="I36" s="12">
        <v>670812</v>
      </c>
      <c r="J36" s="12">
        <v>720502</v>
      </c>
      <c r="K36" s="12">
        <v>717707</v>
      </c>
      <c r="L36" s="49">
        <v>5.8599999999999999E-2</v>
      </c>
    </row>
    <row r="37" spans="1:12" ht="29.4" thickBot="1" x14ac:dyDescent="0.35">
      <c r="A37" s="46">
        <v>9</v>
      </c>
      <c r="B37" s="10">
        <v>10</v>
      </c>
      <c r="C37" s="11" t="s">
        <v>110</v>
      </c>
      <c r="D37" s="12">
        <v>10488084</v>
      </c>
      <c r="E37" s="12">
        <v>9535483</v>
      </c>
      <c r="F37" s="13">
        <v>0.1</v>
      </c>
      <c r="G37" s="12">
        <v>952601</v>
      </c>
      <c r="H37" s="10">
        <v>13</v>
      </c>
      <c r="I37" s="12">
        <v>699206</v>
      </c>
      <c r="J37" s="12">
        <v>806776</v>
      </c>
      <c r="K37" s="12">
        <v>733498</v>
      </c>
      <c r="L37" s="49">
        <v>3.1600000000000003E-2</v>
      </c>
    </row>
    <row r="38" spans="1:12" ht="29.4" thickBot="1" x14ac:dyDescent="0.35">
      <c r="A38" s="46">
        <v>48</v>
      </c>
      <c r="B38" s="10">
        <v>49</v>
      </c>
      <c r="C38" s="11" t="s">
        <v>154</v>
      </c>
      <c r="D38" s="12">
        <v>762062</v>
      </c>
      <c r="E38" s="12">
        <v>672591</v>
      </c>
      <c r="F38" s="13">
        <v>0.13300000000000001</v>
      </c>
      <c r="G38" s="12">
        <v>89471</v>
      </c>
      <c r="H38" s="10">
        <v>1</v>
      </c>
      <c r="I38" s="12">
        <v>254021</v>
      </c>
      <c r="J38" s="12">
        <v>762062</v>
      </c>
      <c r="K38" s="12">
        <v>672591</v>
      </c>
      <c r="L38" s="49">
        <v>2.3E-3</v>
      </c>
    </row>
    <row r="39" spans="1:12" ht="15" thickBot="1" x14ac:dyDescent="0.35">
      <c r="A39" s="46">
        <v>7</v>
      </c>
      <c r="B39" s="10">
        <v>7</v>
      </c>
      <c r="C39" s="11" t="s">
        <v>108</v>
      </c>
      <c r="D39" s="12">
        <v>11689100</v>
      </c>
      <c r="E39" s="12">
        <v>11536504</v>
      </c>
      <c r="F39" s="13">
        <v>1.2999999999999999E-2</v>
      </c>
      <c r="G39" s="12">
        <v>152596</v>
      </c>
      <c r="H39" s="10">
        <v>16</v>
      </c>
      <c r="I39" s="12">
        <v>649394</v>
      </c>
      <c r="J39" s="12">
        <v>730569</v>
      </c>
      <c r="K39" s="12">
        <v>721032</v>
      </c>
      <c r="L39" s="49">
        <v>3.5200000000000002E-2</v>
      </c>
    </row>
    <row r="40" spans="1:12" ht="29.4" thickBot="1" x14ac:dyDescent="0.35">
      <c r="A40" s="46">
        <v>28</v>
      </c>
      <c r="B40" s="10">
        <v>28</v>
      </c>
      <c r="C40" s="11" t="s">
        <v>129</v>
      </c>
      <c r="D40" s="12">
        <v>3956971</v>
      </c>
      <c r="E40" s="12">
        <v>3751351</v>
      </c>
      <c r="F40" s="13">
        <v>5.5E-2</v>
      </c>
      <c r="G40" s="12">
        <v>205620</v>
      </c>
      <c r="H40" s="10">
        <v>5</v>
      </c>
      <c r="I40" s="12">
        <v>565282</v>
      </c>
      <c r="J40" s="12">
        <v>791394</v>
      </c>
      <c r="K40" s="12">
        <v>750270</v>
      </c>
      <c r="L40" s="49">
        <v>1.1900000000000001E-2</v>
      </c>
    </row>
    <row r="41" spans="1:12" ht="15" thickBot="1" x14ac:dyDescent="0.35">
      <c r="A41" s="46">
        <v>27</v>
      </c>
      <c r="B41" s="10">
        <v>27</v>
      </c>
      <c r="C41" s="11" t="s">
        <v>128</v>
      </c>
      <c r="D41" s="12">
        <v>4217737</v>
      </c>
      <c r="E41" s="12">
        <v>3831074</v>
      </c>
      <c r="F41" s="13">
        <v>0.10100000000000001</v>
      </c>
      <c r="G41" s="12">
        <v>386663</v>
      </c>
      <c r="H41" s="10">
        <v>5</v>
      </c>
      <c r="I41" s="12">
        <v>602534</v>
      </c>
      <c r="J41" s="12">
        <v>843547</v>
      </c>
      <c r="K41" s="12">
        <v>766215</v>
      </c>
      <c r="L41" s="49">
        <v>1.2699999999999999E-2</v>
      </c>
    </row>
    <row r="42" spans="1:12" ht="29.4" thickBot="1" x14ac:dyDescent="0.35">
      <c r="A42" s="46">
        <v>5</v>
      </c>
      <c r="B42" s="10">
        <v>6</v>
      </c>
      <c r="C42" s="11" t="s">
        <v>104</v>
      </c>
      <c r="D42" s="12">
        <v>12801989</v>
      </c>
      <c r="E42" s="12">
        <v>12702379</v>
      </c>
      <c r="F42" s="13">
        <v>8.0000000000000002E-3</v>
      </c>
      <c r="G42" s="12">
        <v>99610</v>
      </c>
      <c r="H42" s="10">
        <v>18</v>
      </c>
      <c r="I42" s="12">
        <v>640099</v>
      </c>
      <c r="J42" s="12">
        <v>711222</v>
      </c>
      <c r="K42" s="12">
        <v>705715</v>
      </c>
      <c r="L42" s="49">
        <v>3.8600000000000002E-2</v>
      </c>
    </row>
    <row r="43" spans="1:12" ht="29.4" thickBot="1" x14ac:dyDescent="0.35">
      <c r="A43" s="46">
        <v>45</v>
      </c>
      <c r="B43" s="10">
        <v>44</v>
      </c>
      <c r="C43" s="11" t="s">
        <v>151</v>
      </c>
      <c r="D43" s="12">
        <v>1059361</v>
      </c>
      <c r="E43" s="12">
        <v>1052567</v>
      </c>
      <c r="F43" s="13">
        <v>6.0000000000000001E-3</v>
      </c>
      <c r="G43" s="12">
        <v>6794</v>
      </c>
      <c r="H43" s="10">
        <v>2</v>
      </c>
      <c r="I43" s="12">
        <v>264840</v>
      </c>
      <c r="J43" s="12">
        <v>529681</v>
      </c>
      <c r="K43" s="12">
        <v>526466</v>
      </c>
      <c r="L43" s="49">
        <v>3.2000000000000002E-3</v>
      </c>
    </row>
    <row r="44" spans="1:12" ht="29.4" thickBot="1" x14ac:dyDescent="0.35">
      <c r="A44" s="46">
        <v>23</v>
      </c>
      <c r="B44" s="10">
        <v>24</v>
      </c>
      <c r="C44" s="11" t="s">
        <v>124</v>
      </c>
      <c r="D44" s="12">
        <v>5148714</v>
      </c>
      <c r="E44" s="12">
        <v>4625364</v>
      </c>
      <c r="F44" s="13">
        <v>0.113</v>
      </c>
      <c r="G44" s="12">
        <v>523350</v>
      </c>
      <c r="H44" s="10">
        <v>7</v>
      </c>
      <c r="I44" s="12">
        <v>572079</v>
      </c>
      <c r="J44" s="12">
        <v>735531</v>
      </c>
      <c r="K44" s="12">
        <v>660766</v>
      </c>
      <c r="L44" s="49">
        <v>1.55E-2</v>
      </c>
    </row>
    <row r="45" spans="1:12" ht="29.4" thickBot="1" x14ac:dyDescent="0.35">
      <c r="A45" s="46">
        <v>47</v>
      </c>
      <c r="B45" s="10">
        <v>47</v>
      </c>
      <c r="C45" s="11" t="s">
        <v>153</v>
      </c>
      <c r="D45" s="12">
        <v>884659</v>
      </c>
      <c r="E45" s="12">
        <v>814180</v>
      </c>
      <c r="F45" s="13">
        <v>8.6999999999999994E-2</v>
      </c>
      <c r="G45" s="12">
        <v>70479</v>
      </c>
      <c r="H45" s="10">
        <v>1</v>
      </c>
      <c r="I45" s="12">
        <v>294886</v>
      </c>
      <c r="J45" s="12">
        <v>884659</v>
      </c>
      <c r="K45" s="12">
        <v>814180</v>
      </c>
      <c r="L45" s="49">
        <v>2.7000000000000001E-3</v>
      </c>
    </row>
    <row r="46" spans="1:12" ht="29.4" thickBot="1" x14ac:dyDescent="0.35">
      <c r="A46" s="46">
        <v>16</v>
      </c>
      <c r="B46" s="10">
        <v>17</v>
      </c>
      <c r="C46" s="11" t="s">
        <v>117</v>
      </c>
      <c r="D46" s="12">
        <v>6829174</v>
      </c>
      <c r="E46" s="12">
        <v>6346105</v>
      </c>
      <c r="F46" s="13">
        <v>7.5999999999999998E-2</v>
      </c>
      <c r="G46" s="12">
        <v>483069</v>
      </c>
      <c r="H46" s="10">
        <v>9</v>
      </c>
      <c r="I46" s="12">
        <v>620834</v>
      </c>
      <c r="J46" s="12">
        <v>758797</v>
      </c>
      <c r="K46" s="12">
        <v>705123</v>
      </c>
      <c r="L46" s="49">
        <v>2.06E-2</v>
      </c>
    </row>
    <row r="47" spans="1:12" ht="15" thickBot="1" x14ac:dyDescent="0.35">
      <c r="A47" s="46">
        <v>2</v>
      </c>
      <c r="B47" s="10">
        <v>2</v>
      </c>
      <c r="C47" s="11" t="s">
        <v>101</v>
      </c>
      <c r="D47" s="12">
        <v>28995881</v>
      </c>
      <c r="E47" s="12">
        <v>25145561</v>
      </c>
      <c r="F47" s="13">
        <v>0.153</v>
      </c>
      <c r="G47" s="12">
        <v>3850320</v>
      </c>
      <c r="H47" s="10">
        <v>36</v>
      </c>
      <c r="I47" s="12">
        <v>763050</v>
      </c>
      <c r="J47" s="12">
        <v>805441</v>
      </c>
      <c r="K47" s="12">
        <v>698503</v>
      </c>
      <c r="L47" s="49">
        <v>8.7400000000000005E-2</v>
      </c>
    </row>
    <row r="48" spans="1:12" ht="15" thickBot="1" x14ac:dyDescent="0.35">
      <c r="A48" s="46">
        <v>30</v>
      </c>
      <c r="B48" s="10">
        <v>35</v>
      </c>
      <c r="C48" s="11" t="s">
        <v>133</v>
      </c>
      <c r="D48" s="12">
        <v>3205958</v>
      </c>
      <c r="E48" s="12">
        <v>2763885</v>
      </c>
      <c r="F48" s="13">
        <v>0.16</v>
      </c>
      <c r="G48" s="12">
        <v>442073</v>
      </c>
      <c r="H48" s="10">
        <v>4</v>
      </c>
      <c r="I48" s="12">
        <v>534326</v>
      </c>
      <c r="J48" s="12">
        <v>801490</v>
      </c>
      <c r="K48" s="12">
        <v>690972</v>
      </c>
      <c r="L48" s="49">
        <v>9.7000000000000003E-3</v>
      </c>
    </row>
    <row r="49" spans="1:12" ht="15" thickBot="1" x14ac:dyDescent="0.35">
      <c r="A49" s="46">
        <v>51</v>
      </c>
      <c r="B49" s="10">
        <v>50</v>
      </c>
      <c r="C49" s="11" t="s">
        <v>157</v>
      </c>
      <c r="D49" s="12">
        <v>623989</v>
      </c>
      <c r="E49" s="12">
        <v>625741</v>
      </c>
      <c r="F49" s="14" t="s">
        <v>158</v>
      </c>
      <c r="G49" s="14" t="s">
        <v>159</v>
      </c>
      <c r="H49" s="10">
        <v>1</v>
      </c>
      <c r="I49" s="12">
        <v>207996</v>
      </c>
      <c r="J49" s="12">
        <v>623989</v>
      </c>
      <c r="K49" s="12">
        <v>625741</v>
      </c>
      <c r="L49" s="49">
        <v>1.9E-3</v>
      </c>
    </row>
    <row r="50" spans="1:12" ht="15" thickBot="1" x14ac:dyDescent="0.35">
      <c r="A50" s="46">
        <v>12</v>
      </c>
      <c r="B50" s="10">
        <v>12</v>
      </c>
      <c r="C50" s="11" t="s">
        <v>113</v>
      </c>
      <c r="D50" s="12">
        <v>8535519</v>
      </c>
      <c r="E50" s="12">
        <v>8001024</v>
      </c>
      <c r="F50" s="13">
        <v>6.7000000000000004E-2</v>
      </c>
      <c r="G50" s="12">
        <v>534495</v>
      </c>
      <c r="H50" s="10">
        <v>11</v>
      </c>
      <c r="I50" s="12">
        <v>656578</v>
      </c>
      <c r="J50" s="12">
        <v>775956</v>
      </c>
      <c r="K50" s="12">
        <v>727366</v>
      </c>
      <c r="L50" s="49">
        <v>2.5700000000000001E-2</v>
      </c>
    </row>
    <row r="51" spans="1:12" ht="29.4" thickBot="1" x14ac:dyDescent="0.35">
      <c r="A51" s="46">
        <v>13</v>
      </c>
      <c r="B51" s="10">
        <v>13</v>
      </c>
      <c r="C51" s="11" t="s">
        <v>114</v>
      </c>
      <c r="D51" s="12">
        <v>7614893</v>
      </c>
      <c r="E51" s="12">
        <v>6724540</v>
      </c>
      <c r="F51" s="13">
        <v>0.13200000000000001</v>
      </c>
      <c r="G51" s="12">
        <v>890353</v>
      </c>
      <c r="H51" s="10">
        <v>10</v>
      </c>
      <c r="I51" s="12">
        <v>634574</v>
      </c>
      <c r="J51" s="12">
        <v>751489</v>
      </c>
      <c r="K51" s="12">
        <v>672454</v>
      </c>
      <c r="L51" s="49">
        <v>2.29E-2</v>
      </c>
    </row>
    <row r="52" spans="1:12" ht="29.4" thickBot="1" x14ac:dyDescent="0.35">
      <c r="A52" s="46">
        <v>39</v>
      </c>
      <c r="B52" s="10">
        <v>38</v>
      </c>
      <c r="C52" s="11" t="s">
        <v>143</v>
      </c>
      <c r="D52" s="12">
        <v>1792147</v>
      </c>
      <c r="E52" s="12">
        <v>1852994</v>
      </c>
      <c r="F52" s="14" t="s">
        <v>144</v>
      </c>
      <c r="G52" s="14" t="s">
        <v>145</v>
      </c>
      <c r="H52" s="10">
        <v>3</v>
      </c>
      <c r="I52" s="12">
        <v>358435</v>
      </c>
      <c r="J52" s="12">
        <v>597391</v>
      </c>
      <c r="K52" s="12">
        <v>617670</v>
      </c>
      <c r="L52" s="49">
        <v>5.4000000000000003E-3</v>
      </c>
    </row>
    <row r="53" spans="1:12" ht="29.4" thickBot="1" x14ac:dyDescent="0.35">
      <c r="A53" s="46">
        <v>20</v>
      </c>
      <c r="B53" s="10">
        <v>20</v>
      </c>
      <c r="C53" s="11" t="s">
        <v>121</v>
      </c>
      <c r="D53" s="12">
        <v>5822434</v>
      </c>
      <c r="E53" s="12">
        <v>5686986</v>
      </c>
      <c r="F53" s="13">
        <v>2.4E-2</v>
      </c>
      <c r="G53" s="12">
        <v>135448</v>
      </c>
      <c r="H53" s="10">
        <v>8</v>
      </c>
      <c r="I53" s="12">
        <v>582243</v>
      </c>
      <c r="J53" s="12">
        <v>727804</v>
      </c>
      <c r="K53" s="12">
        <v>710873</v>
      </c>
      <c r="L53" s="49">
        <v>1.7500000000000002E-2</v>
      </c>
    </row>
    <row r="54" spans="1:12" ht="15" thickBot="1" x14ac:dyDescent="0.35">
      <c r="A54" s="51">
        <v>52</v>
      </c>
      <c r="B54" s="52">
        <v>52</v>
      </c>
      <c r="C54" s="53" t="s">
        <v>160</v>
      </c>
      <c r="D54" s="54">
        <v>578759</v>
      </c>
      <c r="E54" s="54">
        <v>563626</v>
      </c>
      <c r="F54" s="55">
        <v>2.7E-2</v>
      </c>
      <c r="G54" s="54">
        <v>15133</v>
      </c>
      <c r="H54" s="52">
        <v>1</v>
      </c>
      <c r="I54" s="54">
        <v>192920</v>
      </c>
      <c r="J54" s="54">
        <v>578759</v>
      </c>
      <c r="K54" s="54">
        <v>563626</v>
      </c>
      <c r="L54" s="56">
        <v>1.6999999999999999E-3</v>
      </c>
    </row>
    <row r="55" spans="1:12" ht="29.4" thickBot="1" x14ac:dyDescent="0.35">
      <c r="A55" s="15">
        <v>53</v>
      </c>
      <c r="B55" s="15">
        <v>53</v>
      </c>
      <c r="C55" s="16" t="s">
        <v>161</v>
      </c>
      <c r="D55" s="27" t="s">
        <v>162</v>
      </c>
      <c r="E55" s="27" t="s">
        <v>163</v>
      </c>
      <c r="F55" s="20">
        <v>5.7299999999999997E-2</v>
      </c>
      <c r="G55" s="17">
        <v>9127</v>
      </c>
      <c r="H55" s="19" t="s">
        <v>134</v>
      </c>
      <c r="I55" s="18" t="s">
        <v>135</v>
      </c>
      <c r="J55" s="18" t="s">
        <v>135</v>
      </c>
      <c r="K55" s="18" t="s">
        <v>135</v>
      </c>
      <c r="L55" s="20">
        <v>5.0000000000000001E-4</v>
      </c>
    </row>
    <row r="56" spans="1:12" ht="43.8" thickBot="1" x14ac:dyDescent="0.35">
      <c r="A56" s="15">
        <v>54</v>
      </c>
      <c r="B56" s="15">
        <v>54</v>
      </c>
      <c r="C56" s="16" t="s">
        <v>164</v>
      </c>
      <c r="D56" s="27" t="s">
        <v>165</v>
      </c>
      <c r="E56" s="27" t="s">
        <v>166</v>
      </c>
      <c r="F56" s="18" t="s">
        <v>167</v>
      </c>
      <c r="G56" s="18" t="s">
        <v>168</v>
      </c>
      <c r="H56" s="19" t="s">
        <v>134</v>
      </c>
      <c r="I56" s="18" t="s">
        <v>135</v>
      </c>
      <c r="J56" s="18" t="s">
        <v>135</v>
      </c>
      <c r="K56" s="18" t="s">
        <v>135</v>
      </c>
      <c r="L56" s="20">
        <v>2.9999999999999997E-4</v>
      </c>
    </row>
    <row r="57" spans="1:12" ht="43.8" thickBot="1" x14ac:dyDescent="0.35">
      <c r="A57" s="15">
        <v>55</v>
      </c>
      <c r="B57" s="15">
        <v>56</v>
      </c>
      <c r="C57" s="16" t="s">
        <v>169</v>
      </c>
      <c r="D57" s="27" t="s">
        <v>170</v>
      </c>
      <c r="E57" s="27" t="s">
        <v>171</v>
      </c>
      <c r="F57" s="18" t="s">
        <v>172</v>
      </c>
      <c r="G57" s="18" t="s">
        <v>173</v>
      </c>
      <c r="H57" s="19" t="s">
        <v>134</v>
      </c>
      <c r="I57" s="18" t="s">
        <v>135</v>
      </c>
      <c r="J57" s="18" t="s">
        <v>135</v>
      </c>
      <c r="K57" s="18" t="s">
        <v>135</v>
      </c>
      <c r="L57" s="20">
        <v>2.0000000000000001E-4</v>
      </c>
    </row>
    <row r="58" spans="1:12" ht="29.4" thickBot="1" x14ac:dyDescent="0.35">
      <c r="A58" s="15">
        <v>56</v>
      </c>
      <c r="B58" s="15">
        <v>55</v>
      </c>
      <c r="C58" s="16" t="s">
        <v>174</v>
      </c>
      <c r="D58" s="27" t="s">
        <v>175</v>
      </c>
      <c r="E58" s="27" t="s">
        <v>176</v>
      </c>
      <c r="F58" s="18" t="s">
        <v>177</v>
      </c>
      <c r="G58" s="18" t="s">
        <v>178</v>
      </c>
      <c r="H58" s="19" t="s">
        <v>134</v>
      </c>
      <c r="I58" s="18" t="s">
        <v>135</v>
      </c>
      <c r="J58" s="18" t="s">
        <v>135</v>
      </c>
      <c r="K58" s="18" t="s">
        <v>135</v>
      </c>
      <c r="L58" s="20">
        <v>2.0000000000000001E-4</v>
      </c>
    </row>
    <row r="59" spans="1:12" ht="43.8" thickBot="1" x14ac:dyDescent="0.35">
      <c r="A59" s="28" t="s">
        <v>135</v>
      </c>
      <c r="B59" s="28" t="s">
        <v>135</v>
      </c>
      <c r="C59" s="29" t="s">
        <v>179</v>
      </c>
      <c r="D59" s="30">
        <v>325386357</v>
      </c>
      <c r="E59" s="30">
        <v>306675006</v>
      </c>
      <c r="F59" s="31">
        <v>6.2E-2</v>
      </c>
      <c r="G59" s="30">
        <v>19011351</v>
      </c>
      <c r="H59" s="28">
        <v>432</v>
      </c>
      <c r="I59" s="30">
        <v>616262</v>
      </c>
      <c r="J59" s="30">
        <v>753209</v>
      </c>
      <c r="K59" s="30">
        <v>708285</v>
      </c>
      <c r="L59" s="31">
        <v>0.98060000000000003</v>
      </c>
    </row>
    <row r="60" spans="1:12" ht="21" thickBot="1" x14ac:dyDescent="0.35">
      <c r="A60" s="32" t="s">
        <v>135</v>
      </c>
      <c r="B60" s="32" t="s">
        <v>135</v>
      </c>
      <c r="C60" s="33" t="s">
        <v>180</v>
      </c>
      <c r="D60" s="34">
        <v>327533795</v>
      </c>
      <c r="E60" s="34">
        <v>308143836</v>
      </c>
      <c r="F60" s="35">
        <v>6.3E-2</v>
      </c>
      <c r="G60" s="34">
        <v>19389959</v>
      </c>
      <c r="H60" s="32">
        <v>435</v>
      </c>
      <c r="I60" s="34">
        <v>612213</v>
      </c>
      <c r="J60" s="34">
        <v>752951</v>
      </c>
      <c r="K60" s="34">
        <v>708405</v>
      </c>
      <c r="L60" s="35">
        <v>0.98709999999999998</v>
      </c>
    </row>
    <row r="61" spans="1:12" ht="43.8" thickBot="1" x14ac:dyDescent="0.35">
      <c r="A61" s="28" t="s">
        <v>135</v>
      </c>
      <c r="B61" s="28" t="s">
        <v>135</v>
      </c>
      <c r="C61" s="36" t="s">
        <v>181</v>
      </c>
      <c r="D61" s="30">
        <v>328239523</v>
      </c>
      <c r="E61" s="30">
        <v>308745538</v>
      </c>
      <c r="F61" s="31">
        <v>6.3E-2</v>
      </c>
      <c r="G61" s="30">
        <v>19493985</v>
      </c>
      <c r="H61" s="37" t="s">
        <v>182</v>
      </c>
      <c r="I61" s="30">
        <v>610111</v>
      </c>
      <c r="J61" s="28" t="s">
        <v>135</v>
      </c>
      <c r="K61" s="28" t="s">
        <v>135</v>
      </c>
      <c r="L61" s="31">
        <v>0.98919999999999997</v>
      </c>
    </row>
    <row r="62" spans="1:12" ht="43.8" thickBot="1" x14ac:dyDescent="0.35">
      <c r="A62" s="38" t="s">
        <v>135</v>
      </c>
      <c r="B62" s="38" t="s">
        <v>135</v>
      </c>
      <c r="C62" s="39" t="s">
        <v>183</v>
      </c>
      <c r="D62" s="40">
        <v>331808807</v>
      </c>
      <c r="E62" s="40">
        <v>312846492</v>
      </c>
      <c r="F62" s="41">
        <v>6.0999999999999999E-2</v>
      </c>
      <c r="G62" s="40">
        <v>18962315</v>
      </c>
      <c r="H62" s="42" t="s">
        <v>184</v>
      </c>
      <c r="I62" s="38" t="s">
        <v>135</v>
      </c>
      <c r="J62" s="38" t="s">
        <v>135</v>
      </c>
      <c r="K62" s="38" t="s">
        <v>135</v>
      </c>
      <c r="L62" s="41">
        <v>1</v>
      </c>
    </row>
  </sheetData>
  <hyperlinks>
    <hyperlink ref="H1" r:id="rId1" tooltip="United States House of Representatives" display="https://en.wikipedia.org/wiki/United_States_House_of_Representatives"/>
    <hyperlink ref="H2" r:id="rId2" tooltip="United States House of Representatives" display="https://en.wikipedia.org/wiki/United_States_House_of_Representatives"/>
    <hyperlink ref="I2" r:id="rId3" location="cite_note-8" display="https://en.wikipedia.org/wiki/List_of_states_and_territories_of_the_United_States_by_population - cite_note-8"/>
    <hyperlink ref="L2" r:id="rId4" location="cite_note-9" display="https://en.wikipedia.org/wiki/List_of_states_and_territories_of_the_United_States_by_population - cite_note-9"/>
    <hyperlink ref="D3" r:id="rId5" location="cite_note-Census2019-10" display="https://en.wikipedia.org/wiki/List_of_states_and_territories_of_the_United_States_by_population - cite_note-Census2019-10"/>
    <hyperlink ref="E2" r:id="rId6" location="cite_note-11" display="https://en.wikipedia.org/wiki/List_of_states_and_territories_of_the_United_States_by_population - cite_note-11"/>
    <hyperlink ref="F3" r:id="rId7" location="cite_note-12" display="https://en.wikipedia.org/wiki/List_of_states_and_territories_of_the_United_States_by_population - cite_note-12"/>
    <hyperlink ref="C8" r:id="rId8" display="https://en.wikipedia.org/wiki/California"/>
    <hyperlink ref="C47" r:id="rId9" tooltip="Texas" display="https://en.wikipedia.org/wiki/Texas"/>
    <hyperlink ref="C13" r:id="rId10" tooltip="Florida" display="https://en.wikipedia.org/wiki/Florida"/>
    <hyperlink ref="C36" r:id="rId11" tooltip="New York (state)" display="https://en.wikipedia.org/wiki/New_York_(state)"/>
    <hyperlink ref="C42" r:id="rId12" tooltip="Pennsylvania" display="https://en.wikipedia.org/wiki/Pennsylvania"/>
    <hyperlink ref="C17" r:id="rId13" tooltip="Illinois" display="https://en.wikipedia.org/wiki/Illinois"/>
    <hyperlink ref="C39" r:id="rId14" tooltip="Ohio" display="https://en.wikipedia.org/wiki/Ohio"/>
    <hyperlink ref="C14" r:id="rId15" tooltip="Georgia (U.S. state)" display="https://en.wikipedia.org/wiki/Georgia_(U.S._state)"/>
    <hyperlink ref="C37" r:id="rId16" tooltip="North Carolina" display="https://en.wikipedia.org/wiki/North_Carolina"/>
    <hyperlink ref="C26" r:id="rId17" tooltip="Michigan" display="https://en.wikipedia.org/wiki/Michigan"/>
    <hyperlink ref="C34" r:id="rId18" tooltip="New Jersey" display="https://en.wikipedia.org/wiki/New_Jersey"/>
    <hyperlink ref="C50" r:id="rId19" tooltip="Virginia" display="https://en.wikipedia.org/wiki/Virginia"/>
    <hyperlink ref="C51" r:id="rId20" tooltip="Washington (state)" display="https://en.wikipedia.org/wiki/Washington_(state)"/>
    <hyperlink ref="C6" r:id="rId21" tooltip="Arizona" display="https://en.wikipedia.org/wiki/Arizona"/>
    <hyperlink ref="C25" r:id="rId22" tooltip="Massachusetts" display="https://en.wikipedia.org/wiki/Massachusetts"/>
    <hyperlink ref="C46" r:id="rId23" tooltip="Tennessee" display="https://en.wikipedia.org/wiki/Tennessee"/>
    <hyperlink ref="C18" r:id="rId24" tooltip="Indiana" display="https://en.wikipedia.org/wiki/Indiana"/>
    <hyperlink ref="C29" r:id="rId25" tooltip="Missouri" display="https://en.wikipedia.org/wiki/Missouri"/>
    <hyperlink ref="C24" r:id="rId26" tooltip="Maryland" display="https://en.wikipedia.org/wiki/Maryland"/>
    <hyperlink ref="C53" r:id="rId27" tooltip="Wisconsin" display="https://en.wikipedia.org/wiki/Wisconsin"/>
    <hyperlink ref="C9" r:id="rId28" tooltip="Colorado" display="https://en.wikipedia.org/wiki/Colorado"/>
    <hyperlink ref="C27" r:id="rId29" tooltip="Minnesota" display="https://en.wikipedia.org/wiki/Minnesota"/>
    <hyperlink ref="C44" r:id="rId30" tooltip="South Carolina" display="https://en.wikipedia.org/wiki/South_Carolina"/>
    <hyperlink ref="C4" r:id="rId31" tooltip="Alabama" display="https://en.wikipedia.org/wiki/Alabama"/>
    <hyperlink ref="C22" r:id="rId32" tooltip="Louisiana" display="https://en.wikipedia.org/wiki/Louisiana"/>
    <hyperlink ref="C21" r:id="rId33" tooltip="Kentucky" display="https://en.wikipedia.org/wiki/Kentucky"/>
    <hyperlink ref="C41" r:id="rId34" tooltip="Oregon" display="https://en.wikipedia.org/wiki/Oregon"/>
    <hyperlink ref="C40" r:id="rId35" tooltip="Oklahoma" display="https://en.wikipedia.org/wiki/Oklahoma"/>
    <hyperlink ref="C10" r:id="rId36" tooltip="Connecticut" display="https://en.wikipedia.org/wiki/Connecticut"/>
    <hyperlink ref="C48" r:id="rId37" tooltip="Utah" display="https://en.wikipedia.org/wiki/Utah"/>
    <hyperlink ref="C19" r:id="rId38" tooltip="Iowa" display="https://en.wikipedia.org/wiki/Iowa"/>
    <hyperlink ref="C32" r:id="rId39" tooltip="Nevada" display="https://en.wikipedia.org/wiki/Nevada"/>
    <hyperlink ref="C7" r:id="rId40" tooltip="Arkansas" display="https://en.wikipedia.org/wiki/Arkansas"/>
    <hyperlink ref="C28" r:id="rId41" tooltip="Mississippi" display="https://en.wikipedia.org/wiki/Mississippi"/>
    <hyperlink ref="C20" r:id="rId42" tooltip="Kansas" display="https://en.wikipedia.org/wiki/Kansas"/>
    <hyperlink ref="C35" r:id="rId43" tooltip="New Mexico" display="https://en.wikipedia.org/wiki/New_Mexico"/>
    <hyperlink ref="C31" r:id="rId44" tooltip="Nebraska" display="https://en.wikipedia.org/wiki/Nebraska"/>
    <hyperlink ref="C52" r:id="rId45" tooltip="West Virginia" display="https://en.wikipedia.org/wiki/West_Virginia"/>
    <hyperlink ref="C16" r:id="rId46" tooltip="Idaho" display="https://en.wikipedia.org/wiki/Idaho"/>
    <hyperlink ref="C15" r:id="rId47" tooltip="Hawaii" display="https://en.wikipedia.org/wiki/Hawaii"/>
    <hyperlink ref="C33" r:id="rId48" tooltip="New Hampshire" display="https://en.wikipedia.org/wiki/New_Hampshire"/>
    <hyperlink ref="C23" r:id="rId49" tooltip="Maine" display="https://en.wikipedia.org/wiki/Maine"/>
    <hyperlink ref="C30" r:id="rId50" tooltip="Montana" display="https://en.wikipedia.org/wiki/Montana"/>
    <hyperlink ref="C43" r:id="rId51" tooltip="Rhode Island" display="https://en.wikipedia.org/wiki/Rhode_Island"/>
    <hyperlink ref="C11" r:id="rId52" tooltip="Delaware" display="https://en.wikipedia.org/wiki/Delaware"/>
    <hyperlink ref="C45" r:id="rId53" tooltip="South Dakota" display="https://en.wikipedia.org/wiki/South_Dakota"/>
    <hyperlink ref="C38" r:id="rId54" tooltip="North Dakota" display="https://en.wikipedia.org/wiki/North_Dakota"/>
    <hyperlink ref="C5" r:id="rId55" tooltip="Alaska" display="https://en.wikipedia.org/wiki/Alaska"/>
    <hyperlink ref="C12" r:id="rId56" tooltip="Washington, D.C." display="https://en.wikipedia.org/wiki/Washington,_D.C."/>
    <hyperlink ref="H12" r:id="rId57" location="District_of_Columbia" tooltip="Non-voting members of the United States House of Representatives" display="https://en.wikipedia.org/wiki/Non-voting_members_of_the_United_States_House_of_Representatives - District_of_Columbia"/>
    <hyperlink ref="C49" r:id="rId58" tooltip="Vermont" display="https://en.wikipedia.org/wiki/Vermont"/>
    <hyperlink ref="C54" r:id="rId59" tooltip="Wyoming" display="https://en.wikipedia.org/wiki/Wyoming"/>
    <hyperlink ref="C55" r:id="rId60" tooltip="Guam" display="https://en.wikipedia.org/wiki/Guam"/>
    <hyperlink ref="D55" r:id="rId61" location="cite_note-13" display="https://en.wikipedia.org/wiki/List_of_states_and_territories_of_the_United_States_by_population - cite_note-13"/>
    <hyperlink ref="E55" r:id="rId62" location="cite_note-14" display="https://en.wikipedia.org/wiki/List_of_states_and_territories_of_the_United_States_by_population - cite_note-14"/>
    <hyperlink ref="H55" r:id="rId63" location="Guam" tooltip="Non-voting members of the United States House of Representatives" display="https://en.wikipedia.org/wiki/Non-voting_members_of_the_United_States_House_of_Representatives - Guam"/>
    <hyperlink ref="C56" r:id="rId64" tooltip="United States Virgin Islands" display="https://en.wikipedia.org/wiki/United_States_Virgin_Islands"/>
    <hyperlink ref="D56" r:id="rId65" location="cite_note-15" display="https://en.wikipedia.org/wiki/List_of_states_and_territories_of_the_United_States_by_population - cite_note-15"/>
    <hyperlink ref="E56" r:id="rId66" location="cite_note-16" display="https://en.wikipedia.org/wiki/List_of_states_and_territories_of_the_United_States_by_population - cite_note-16"/>
    <hyperlink ref="H56" r:id="rId67" location="The_Virgin_Islands" tooltip="Non-voting members of the United States House of Representatives" display="https://en.wikipedia.org/wiki/Non-voting_members_of_the_United_States_House_of_Representatives - The_Virgin_Islands"/>
    <hyperlink ref="C57" r:id="rId68" tooltip="Northern Mariana Islands" display="https://en.wikipedia.org/wiki/Northern_Mariana_Islands"/>
    <hyperlink ref="D57" r:id="rId69" location="cite_note-17" display="https://en.wikipedia.org/wiki/List_of_states_and_territories_of_the_United_States_by_population - cite_note-17"/>
    <hyperlink ref="E57" r:id="rId70" location="cite_note-18" display="https://en.wikipedia.org/wiki/List_of_states_and_territories_of_the_United_States_by_population - cite_note-18"/>
    <hyperlink ref="H57" r:id="rId71" location="Northern_Mariana_Islands" tooltip="Non-voting members of the United States House of Representatives" display="https://en.wikipedia.org/wiki/Non-voting_members_of_the_United_States_House_of_Representatives - Northern_Mariana_Islands"/>
    <hyperlink ref="C58" r:id="rId72" tooltip="American Samoa" display="https://en.wikipedia.org/wiki/American_Samoa"/>
    <hyperlink ref="D58" r:id="rId73" location="cite_note-19" display="https://en.wikipedia.org/wiki/List_of_states_and_territories_of_the_United_States_by_population - cite_note-19"/>
    <hyperlink ref="E58" r:id="rId74" location="cite_note-20" display="https://en.wikipedia.org/wiki/List_of_states_and_territories_of_the_United_States_by_population - cite_note-20"/>
    <hyperlink ref="H58" r:id="rId75" location="American_Samoa" tooltip="Non-voting members of the United States House of Representatives" display="https://en.wikipedia.org/wiki/Non-voting_members_of_the_United_States_House_of_Representatives - American_Samoa"/>
    <hyperlink ref="C59" r:id="rId76" tooltip="Contiguous United States" display="https://en.wikipedia.org/wiki/Contiguous_United_States"/>
    <hyperlink ref="H61" r:id="rId77" tooltip="Non-voting members of the United States House of Representatives" display="https://en.wikipedia.org/wiki/Non-voting_members_of_the_United_States_House_of_Representatives"/>
    <hyperlink ref="H62" r:id="rId78" tooltip="Non-voting members of the United States House of Representatives" display="https://en.wikipedia.org/wiki/Non-voting_members_of_the_United_States_House_of_Representatives"/>
  </hyperlinks>
  <pageMargins left="0.7" right="0.7" top="0.75" bottom="0.75" header="0.3" footer="0.3"/>
  <drawing r:id="rId79"/>
  <tableParts count="1">
    <tablePart r:id="rId8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 Data</vt:lpstr>
      <vt:lpstr>Sheet2</vt:lpstr>
      <vt:lpstr>Sheet1</vt:lpstr>
    </vt:vector>
  </TitlesOfParts>
  <Company>SNHU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Gendron, Clay</dc:creator>
  <cp:lastModifiedBy>Gendron, Clay</cp:lastModifiedBy>
  <dcterms:created xsi:type="dcterms:W3CDTF">2020-09-20T17:27:51Z</dcterms:created>
  <dcterms:modified xsi:type="dcterms:W3CDTF">2020-09-21T00:11:05Z</dcterms:modified>
</cp:coreProperties>
</file>