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ursos\Dio\Bootcamps\Heineken - Inteligência Artificial Aplicada a Dados com Copilot\Excel\Desafio de projeto\"/>
    </mc:Choice>
  </mc:AlternateContent>
  <xr:revisionPtr revIDLastSave="0" documentId="13_ncr:1_{F16BD53F-0701-47E4-87D3-7C3B40CB0A9F}" xr6:coauthVersionLast="47" xr6:coauthVersionMax="47" xr10:uidLastSave="{00000000-0000-0000-0000-000000000000}"/>
  <bookViews>
    <workbookView xWindow="-120" yWindow="-120" windowWidth="29040" windowHeight="158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3" l="1"/>
  <c r="E35" i="3"/>
</calcChain>
</file>

<file path=xl/sharedStrings.xml><?xml version="1.0" encoding="utf-8"?>
<sst xmlns="http://schemas.openxmlformats.org/spreadsheetml/2006/main" count="2026" uniqueCount="325">
  <si>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</si>
  <si>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</si>
  <si>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</si>
  <si>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</si>
  <si>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</si>
  <si>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</si>
  <si>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</si>
  <si>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</si>
  <si>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</si>
  <si>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</si>
  <si>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</si>
  <si>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</si>
  <si>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</si>
  <si>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</si>
  <si>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</si>
  <si>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</si>
  <si>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</si>
  <si>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</si>
  <si>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</si>
  <si>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</si>
  <si>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</si>
  <si>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</si>
  <si>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</si>
  <si>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</si>
  <si>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</si>
  <si>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</si>
  <si>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</si>
  <si>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</si>
  <si>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</si>
  <si>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</si>
  <si>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</si>
  <si>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</si>
  <si>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</si>
  <si>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</si>
  <si>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</si>
  <si>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</si>
  <si>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</si>
  <si>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</si>
  <si>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</si>
  <si>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</si>
  <si>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</si>
  <si>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</si>
  <si>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</si>
  <si>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</si>
  <si>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</si>
  <si>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</si>
  <si>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</si>
  <si>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</si>
  <si>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</si>
  <si>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</si>
  <si>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</si>
  <si>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</si>
  <si>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</si>
  <si>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</si>
  <si>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</si>
  <si>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</si>
  <si>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</si>
  <si>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</si>
  <si>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</si>
  <si>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</si>
  <si>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</si>
  <si>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</si>
  <si>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</si>
  <si>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</si>
  <si>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</si>
  <si>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</si>
  <si>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</si>
  <si>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</si>
  <si>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</si>
  <si>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</si>
  <si>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</si>
  <si>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</si>
  <si>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</si>
  <si>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</si>
  <si>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</si>
  <si>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</si>
  <si>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</si>
  <si>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</si>
  <si>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</si>
  <si>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</si>
  <si>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</si>
  <si>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</si>
  <si>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</si>
  <si>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</si>
  <si>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</si>
  <si>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</si>
  <si>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</si>
  <si>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</si>
  <si>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</si>
  <si>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</si>
  <si>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</si>
  <si>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</si>
  <si>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</si>
  <si>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</si>
  <si>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</si>
  <si>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</si>
  <si>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</si>
  <si>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</si>
  <si>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</si>
  <si>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</si>
  <si>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</si>
  <si>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</si>
  <si>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</si>
  <si>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</si>
  <si>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</si>
  <si>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</si>
  <si>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</si>
  <si>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</si>
  <si>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</si>
  <si>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</si>
  <si>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</si>
  <si>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</si>
  <si>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</si>
  <si>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</si>
  <si>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</si>
  <si>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</si>
  <si>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</si>
  <si>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</si>
  <si>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</si>
  <si>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</si>
  <si>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</si>
  <si>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</si>
  <si>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</si>
  <si>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</si>
  <si>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</si>
  <si>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</si>
  <si>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</si>
  <si>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</si>
  <si>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</si>
  <si>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</si>
  <si>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</si>
  <si>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</si>
  <si>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</si>
  <si>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</si>
  <si>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</si>
  <si>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</si>
  <si>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</si>
  <si>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</si>
  <si>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</si>
  <si>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</si>
  <si>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</si>
  <si>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</si>
  <si>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</si>
  <si>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</si>
  <si>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</si>
  <si>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</si>
  <si>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</si>
  <si>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</si>
  <si>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</si>
  <si>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</si>
  <si>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</si>
  <si>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</si>
  <si>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</si>
  <si>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</si>
  <si>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</si>
  <si>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</si>
  <si>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</si>
  <si>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</si>
  <si>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</si>
  <si>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</si>
  <si>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</si>
  <si>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</si>
  <si>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</si>
  <si>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</si>
  <si>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</si>
  <si>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</si>
  <si>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</si>
  <si>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</si>
  <si>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</si>
  <si>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</si>
  <si>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</si>
  <si>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</si>
  <si>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</si>
  <si>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</si>
  <si>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</si>
  <si>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</si>
  <si>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</si>
  <si>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</si>
  <si>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</si>
  <si>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</si>
  <si>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</si>
  <si>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</si>
  <si>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</si>
  <si>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</si>
  <si>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</si>
  <si>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</si>
  <si>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</si>
  <si>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</si>
  <si>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</si>
  <si>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</si>
  <si>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</si>
  <si>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</si>
  <si>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</si>
  <si>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</si>
  <si>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</si>
  <si>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</si>
  <si>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</si>
  <si>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</si>
  <si>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</si>
  <si>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</si>
  <si>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</si>
  <si>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</si>
  <si>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</si>
  <si>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</si>
  <si>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</si>
  <si>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</si>
  <si>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</si>
  <si>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</si>
  <si>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</si>
  <si>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</si>
  <si>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</si>
  <si>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</si>
  <si>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</si>
  <si>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</si>
  <si>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</si>
  <si>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</si>
  <si>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</si>
  <si>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</si>
  <si>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</si>
  <si>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</si>
  <si>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</si>
  <si>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</si>
  <si>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</si>
  <si>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</si>
  <si>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</si>
  <si>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</si>
  <si>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</si>
  <si>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</si>
  <si>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</si>
  <si>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</si>
  <si>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</si>
  <si>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</si>
  <si>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</si>
  <si>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</si>
  <si>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</si>
  <si>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</si>
  <si>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</si>
  <si>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</si>
  <si>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</si>
  <si>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</si>
  <si>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</si>
  <si>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</si>
  <si>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</si>
  <si>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</si>
  <si>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</si>
  <si>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</si>
  <si>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</si>
  <si>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</si>
  <si>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</si>
  <si>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</si>
  <si>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</si>
  <si>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</si>
  <si>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</si>
  <si>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</si>
  <si>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</si>
  <si>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</si>
  <si>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</si>
  <si>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</si>
  <si>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</si>
  <si>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</si>
  <si>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</si>
  <si>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</si>
  <si>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</si>
  <si>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</si>
  <si>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</si>
  <si>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</si>
  <si>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</si>
  <si>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</si>
  <si>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</si>
  <si>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</si>
  <si>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</si>
  <si>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</si>
  <si>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</si>
  <si>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</si>
  <si>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</si>
  <si>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</si>
  <si>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</si>
  <si>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</si>
  <si>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</si>
  <si>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</si>
  <si>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</si>
  <si>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</si>
  <si>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</si>
  <si>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</si>
  <si>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</si>
  <si>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</si>
  <si>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</si>
  <si>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</si>
  <si>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</si>
  <si>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</si>
  <si>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</si>
  <si>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</si>
  <si>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</si>
  <si>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</si>
  <si>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</si>
  <si>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</si>
  <si>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</si>
  <si>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</si>
  <si>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</si>
  <si>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</si>
  <si>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</si>
  <si>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</si>
  <si>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</si>
  <si>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</si>
  <si>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</si>
  <si>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</si>
  <si>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</si>
  <si>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</si>
  <si>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</si>
  <si>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</si>
  <si>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</si>
  <si>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</si>
  <si>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</si>
  <si>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</si>
  <si>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(Tudo)</t>
  </si>
  <si>
    <t>Soma de Total Value</t>
  </si>
  <si>
    <t>Rótulos de Linha</t>
  </si>
  <si>
    <t>Total Geral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</si>
  <si>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(contendo todas as assinaturas agregadas)</t>
    </r>
  </si>
  <si>
    <r>
      <t xml:space="preserve">Pergunta de Negócio 2 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anuais, separado por auto renovação.</t>
    </r>
  </si>
  <si>
    <t>XBOX GAME PASS SUBSCRIPTIONS SALES</t>
  </si>
  <si>
    <t>Pergunta de Negócio 3 - Total de vendas de Assinaturas da EA Play.</t>
  </si>
  <si>
    <t>Soma de EA Play Season Pass</t>
  </si>
  <si>
    <t>Pergunta de Negócio 4 - Total de vendas de Assinaturas Do Minecraft Season Pass.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</si>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</sst>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b/>
      <sz val="15"/>
      <color rgb="FF2AE6B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-0.2499465926084170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5" fillId="0" borderId="2" xfId="1" applyFont="1" applyBorder="1" applyAlignment="1">
      <alignment horizontal="left" vertical="center" indent="7"/>
    </xf>
  </cellXfs>
  <cellStyles count="3">
    <cellStyle name="Moeda" xfId="2" builtinId="4"/>
    <cellStyle name="Normal" xfId="0" builtinId="0"/>
    <cellStyle name="Título 1" xfId="1" builtinId="16"/>
  </cellStyles>
  <dxfs count="20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090F454-79B7-4D0C-BA4C-87CAE40B0F7C}">
      <tableStyleElement type="wholeTable" dxfId="4"/>
      <tableStyleElement type="headerRow" dxfId="3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Xbox .xlsx]C̳álculos!Tabela dinâmica2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742373649946498E-2"/>
          <c:y val="0.11253758555357325"/>
          <c:w val="0.76881633217054457"/>
          <c:h val="0.723885682025133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C̳álculos!$B$20:$B$22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C̳álculos!$C$20:$C$22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F-4EBB-8CF8-093C1748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5751568"/>
        <c:axId val="1895752528"/>
      </c:barChart>
      <c:catAx>
        <c:axId val="189575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752528"/>
        <c:crosses val="autoZero"/>
        <c:auto val="1"/>
        <c:lblAlgn val="ctr"/>
        <c:lblOffset val="100"/>
        <c:noMultiLvlLbl val="0"/>
      </c:catAx>
      <c:valAx>
        <c:axId val="18957525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8957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9" Type="http://schemas.openxmlformats.org/officeDocument/2006/relationships/image" Target="../media/image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0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9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1946178</xdr:colOff>
      <xdr:row>0</xdr:row>
      <xdr:rowOff>149790</xdr:rowOff>
    </xdr:from>
    <xdr:to>
      <xdr:col>3</xdr:col>
      <xdr:colOff>7610</xdr:colOff>
      <xdr:row>2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7C7B1B-1094-47CC-88DF-FBA2D2DCD8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8" t="16307" r="71122" b="24291"/>
        <a:stretch/>
      </xdr:blipFill>
      <xdr:spPr>
        <a:xfrm>
          <a:off x="1946178" y="149790"/>
          <a:ext cx="880832" cy="8122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100014</xdr:rowOff>
    </xdr:from>
    <xdr:to>
      <xdr:col>0</xdr:col>
      <xdr:colOff>1953986</xdr:colOff>
      <xdr:row>17</xdr:row>
      <xdr:rowOff>107156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B5B19B6-FB99-4015-ACEE-D9C5746C6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57339"/>
              <a:ext cx="1953986" cy="21407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119062</xdr:colOff>
      <xdr:row>6</xdr:row>
      <xdr:rowOff>4763</xdr:rowOff>
    </xdr:from>
    <xdr:to>
      <xdr:col>10</xdr:col>
      <xdr:colOff>100012</xdr:colOff>
      <xdr:row>15</xdr:row>
      <xdr:rowOff>80963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E8D3E6F6-8C91-7E81-C2BB-82C447AB8AE9}"/>
            </a:ext>
          </a:extLst>
        </xdr:cNvPr>
        <xdr:cNvGrpSpPr/>
      </xdr:nvGrpSpPr>
      <xdr:grpSpPr>
        <a:xfrm>
          <a:off x="2090737" y="1338263"/>
          <a:ext cx="5314950" cy="1952625"/>
          <a:chOff x="2095500" y="1181100"/>
          <a:chExt cx="5314950" cy="195262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DAB0FB7-D5FA-AB00-9BAA-60F926BBA858}"/>
              </a:ext>
            </a:extLst>
          </xdr:cNvPr>
          <xdr:cNvSpPr/>
        </xdr:nvSpPr>
        <xdr:spPr>
          <a:xfrm>
            <a:off x="2095500" y="1190625"/>
            <a:ext cx="5314950" cy="1943100"/>
          </a:xfrm>
          <a:prstGeom prst="roundRect">
            <a:avLst>
              <a:gd name="adj" fmla="val 2058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E4AD123-97E5-4D3A-B90B-8F02D08B359D}"/>
              </a:ext>
            </a:extLst>
          </xdr:cNvPr>
          <xdr:cNvSpPr/>
        </xdr:nvSpPr>
        <xdr:spPr>
          <a:xfrm>
            <a:off x="3867150" y="1743074"/>
            <a:ext cx="2981325" cy="1133475"/>
          </a:xfrm>
          <a:prstGeom prst="roundRect">
            <a:avLst>
              <a:gd name="adj" fmla="val 5000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F56E9A2B-403A-45A6-BB1F-21725666C9EC}" type="TxLink">
              <a:rPr lang="en-US" sz="4000" b="0" i="0" u="none" strike="noStrike">
                <a:solidFill>
                  <a:schemeClr val="accent6"/>
                </a:solidFill>
                <a:latin typeface="Aptos Narrow"/>
                <a:ea typeface="+mn-ea"/>
                <a:cs typeface="+mn-cs"/>
              </a:rPr>
              <a:t>R$ 2.940,00</a:t>
            </a:fld>
            <a:endParaRPr lang="pt-BR" sz="11500" b="0" i="0" u="none" strike="noStrike">
              <a:solidFill>
                <a:schemeClr val="accent6"/>
              </a:solidFill>
              <a:latin typeface="Aptos Narrow"/>
              <a:ea typeface="+mn-ea"/>
              <a:cs typeface="+mn-cs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A89E5C91-74CC-4DF6-A586-8B4D9D36D3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8875" y="1524000"/>
            <a:ext cx="1514475" cy="151447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96B5232-E534-32C4-F711-730BE6F4E47D}"/>
              </a:ext>
            </a:extLst>
          </xdr:cNvPr>
          <xdr:cNvSpPr/>
        </xdr:nvSpPr>
        <xdr:spPr>
          <a:xfrm>
            <a:off x="2105025" y="1181100"/>
            <a:ext cx="5286376" cy="504825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</a:t>
            </a:r>
            <a:r>
              <a:rPr lang="pt-BR" sz="16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05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12</xdr:col>
      <xdr:colOff>409575</xdr:colOff>
      <xdr:row>6</xdr:row>
      <xdr:rowOff>4763</xdr:rowOff>
    </xdr:from>
    <xdr:to>
      <xdr:col>21</xdr:col>
      <xdr:colOff>238125</xdr:colOff>
      <xdr:row>15</xdr:row>
      <xdr:rowOff>80963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1E9886C-C4D1-4E76-AFBE-B4655664B574}"/>
            </a:ext>
          </a:extLst>
        </xdr:cNvPr>
        <xdr:cNvGrpSpPr/>
      </xdr:nvGrpSpPr>
      <xdr:grpSpPr>
        <a:xfrm>
          <a:off x="8763000" y="1338263"/>
          <a:ext cx="5314950" cy="1952625"/>
          <a:chOff x="2095500" y="1181100"/>
          <a:chExt cx="5314950" cy="195262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06CA219F-8BBD-3ABA-3F79-8D5D7D5613F6}"/>
              </a:ext>
            </a:extLst>
          </xdr:cNvPr>
          <xdr:cNvSpPr/>
        </xdr:nvSpPr>
        <xdr:spPr>
          <a:xfrm>
            <a:off x="2095500" y="1190625"/>
            <a:ext cx="5314950" cy="1943100"/>
          </a:xfrm>
          <a:prstGeom prst="roundRect">
            <a:avLst>
              <a:gd name="adj" fmla="val 2058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6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22CC233F-6856-7D05-4EC2-2F2645F7FF6A}"/>
              </a:ext>
            </a:extLst>
          </xdr:cNvPr>
          <xdr:cNvSpPr/>
        </xdr:nvSpPr>
        <xdr:spPr>
          <a:xfrm>
            <a:off x="4048125" y="1800224"/>
            <a:ext cx="2981325" cy="1133475"/>
          </a:xfrm>
          <a:prstGeom prst="roundRect">
            <a:avLst>
              <a:gd name="adj" fmla="val 5000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7E928674-5BF0-4AEE-9E80-4BD5D29F5C45}" type="TxLink">
              <a:rPr lang="en-US" sz="4000" b="0" i="0" u="none" strike="noStrike">
                <a:solidFill>
                  <a:schemeClr val="accent6"/>
                </a:solidFill>
                <a:latin typeface="Aptos Narrow"/>
                <a:ea typeface="+mn-ea"/>
                <a:cs typeface="+mn-cs"/>
              </a:rPr>
              <a:t>R$ 3.880,00</a:t>
            </a:fld>
            <a:endParaRPr lang="pt-BR" sz="11500" b="0" i="0" u="none" strike="noStrike">
              <a:solidFill>
                <a:schemeClr val="accent6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3F50B295-F090-FAE4-5284-6D2C64C2E000}"/>
              </a:ext>
            </a:extLst>
          </xdr:cNvPr>
          <xdr:cNvSpPr/>
        </xdr:nvSpPr>
        <xdr:spPr>
          <a:xfrm>
            <a:off x="2105025" y="1181100"/>
            <a:ext cx="5286376" cy="504825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6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05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12</xdr:col>
      <xdr:colOff>485775</xdr:colOff>
      <xdr:row>9</xdr:row>
      <xdr:rowOff>28575</xdr:rowOff>
    </xdr:from>
    <xdr:to>
      <xdr:col>15</xdr:col>
      <xdr:colOff>206451</xdr:colOff>
      <xdr:row>13</xdr:row>
      <xdr:rowOff>19051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6D1E5108-C35E-4A55-AC8A-2B566F57554C}"/>
            </a:ext>
          </a:extLst>
        </xdr:cNvPr>
        <xdr:cNvGrpSpPr/>
      </xdr:nvGrpSpPr>
      <xdr:grpSpPr>
        <a:xfrm>
          <a:off x="8839200" y="2095500"/>
          <a:ext cx="1549476" cy="752476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77E6C7B6-8BF1-CC42-0681-4891CCC05C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28A6B0F0-3577-BE73-16A6-7DDCB50927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142875</xdr:colOff>
      <xdr:row>18</xdr:row>
      <xdr:rowOff>47626</xdr:rowOff>
    </xdr:from>
    <xdr:to>
      <xdr:col>21</xdr:col>
      <xdr:colOff>190500</xdr:colOff>
      <xdr:row>42</xdr:row>
      <xdr:rowOff>114202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146D1BAF-1D6A-37A2-43D8-BBDC0D030C6F}"/>
            </a:ext>
          </a:extLst>
        </xdr:cNvPr>
        <xdr:cNvGrpSpPr/>
      </xdr:nvGrpSpPr>
      <xdr:grpSpPr>
        <a:xfrm>
          <a:off x="2114550" y="3829051"/>
          <a:ext cx="11915775" cy="4638576"/>
          <a:chOff x="2133600" y="3543301"/>
          <a:chExt cx="11915775" cy="463857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5D6002F-D437-B7E5-F806-7CC85F4201B9}"/>
              </a:ext>
            </a:extLst>
          </xdr:cNvPr>
          <xdr:cNvGrpSpPr/>
        </xdr:nvGrpSpPr>
        <xdr:grpSpPr>
          <a:xfrm>
            <a:off x="2133600" y="3543301"/>
            <a:ext cx="11915775" cy="4638576"/>
            <a:chOff x="2550412" y="1359600"/>
            <a:chExt cx="6686941" cy="511774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DBE04EF-FFDC-3F70-9B6B-C547FB7B3FF6}"/>
                </a:ext>
              </a:extLst>
            </xdr:cNvPr>
            <xdr:cNvSpPr/>
          </xdr:nvSpPr>
          <xdr:spPr>
            <a:xfrm>
              <a:off x="2550412" y="1359600"/>
              <a:ext cx="6686941" cy="4960219"/>
            </a:xfrm>
            <a:prstGeom prst="roundRect">
              <a:avLst>
                <a:gd name="adj" fmla="val 21099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6657FCB-EB5B-40E4-BB12-69090310AD9F}"/>
                </a:ext>
              </a:extLst>
            </xdr:cNvPr>
            <xdr:cNvGraphicFramePr>
              <a:graphicFrameLocks/>
            </xdr:cNvGraphicFramePr>
          </xdr:nvGraphicFramePr>
          <xdr:xfrm>
            <a:off x="2888207" y="2445887"/>
            <a:ext cx="6281737" cy="403145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A6F3607C-F12A-4607-B165-40553FE68CC7}"/>
              </a:ext>
            </a:extLst>
          </xdr:cNvPr>
          <xdr:cNvSpPr/>
        </xdr:nvSpPr>
        <xdr:spPr>
          <a:xfrm>
            <a:off x="2152649" y="3562350"/>
            <a:ext cx="11896725" cy="771525"/>
          </a:xfrm>
          <a:prstGeom prst="round2SameRect">
            <a:avLst>
              <a:gd name="adj1" fmla="val 50000"/>
              <a:gd name="adj2" fmla="val 0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6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05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371475</xdr:colOff>
      <xdr:row>0</xdr:row>
      <xdr:rowOff>95249</xdr:rowOff>
    </xdr:from>
    <xdr:to>
      <xdr:col>0</xdr:col>
      <xdr:colOff>1381125</xdr:colOff>
      <xdr:row>2</xdr:row>
      <xdr:rowOff>228599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E54663FD-7A89-4AF0-B0ED-192B03F3E5A4}"/>
            </a:ext>
          </a:extLst>
        </xdr:cNvPr>
        <xdr:cNvSpPr/>
      </xdr:nvSpPr>
      <xdr:spPr>
        <a:xfrm>
          <a:off x="371475" y="95249"/>
          <a:ext cx="1009650" cy="9048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38100</xdr:colOff>
      <xdr:row>3</xdr:row>
      <xdr:rowOff>95250</xdr:rowOff>
    </xdr:from>
    <xdr:to>
      <xdr:col>0</xdr:col>
      <xdr:colOff>1781175</xdr:colOff>
      <xdr:row>6</xdr:row>
      <xdr:rowOff>19050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12C98A3-B49E-F2E4-E1CF-1300AA627467}"/>
            </a:ext>
          </a:extLst>
        </xdr:cNvPr>
        <xdr:cNvSpPr/>
      </xdr:nvSpPr>
      <xdr:spPr>
        <a:xfrm>
          <a:off x="38100" y="1095375"/>
          <a:ext cx="174307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Bem</a:t>
          </a:r>
          <a:r>
            <a:rPr lang="pt-BR" sz="1400" b="1" baseline="0">
              <a:solidFill>
                <a:schemeClr val="tx1"/>
              </a:solidFill>
            </a:rPr>
            <a:t> Vindo, XXXXXX.</a:t>
          </a:r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119062</xdr:colOff>
      <xdr:row>3</xdr:row>
      <xdr:rowOff>19050</xdr:rowOff>
    </xdr:from>
    <xdr:to>
      <xdr:col>9</xdr:col>
      <xdr:colOff>509587</xdr:colOff>
      <xdr:row>5</xdr:row>
      <xdr:rowOff>76200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403231D2-BB01-4E63-942A-C46A410848D3}"/>
            </a:ext>
          </a:extLst>
        </xdr:cNvPr>
        <xdr:cNvSpPr/>
      </xdr:nvSpPr>
      <xdr:spPr>
        <a:xfrm>
          <a:off x="2090737" y="1019175"/>
          <a:ext cx="5114925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tx1"/>
              </a:solidFill>
            </a:rPr>
            <a:t>Assessment period : </a:t>
          </a:r>
          <a:r>
            <a:rPr lang="pt-BR" sz="1100" b="1" baseline="0">
              <a:solidFill>
                <a:schemeClr val="tx1"/>
              </a:solidFill>
            </a:rPr>
            <a:t>01/01/2024 - 31/12/2024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yton" refreshedDate="45705.647510300929" createdVersion="8" refreshedVersion="8" minRefreshableVersion="3" recordCount="295" xr:uid="{899ED448-9E63-41BD-BE2F-933D547589F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115480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1A8C3-DEB0-4ECD-AB97-8B016F89E6B6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2:C4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B9682-104F-48A0-AF89-ECAD8A1863AE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5DBE4-4279-4AC7-AF96-8C4C161F1F04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5"/>
  </dataFields>
  <formats count="1">
    <format dxfId="2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AD1E9-AAA8-4F76-9880-BFF9C6DA80E5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C9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Soma de Total Value" fld="12" baseField="0" baseItem="0" numFmtId="165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76AA85F-A394-478D-9AF5-8708872B2538}" sourceName="Subscription Type">
  <pivotTables>
    <pivotTable tabId="3" name="Tabela dinâmica2"/>
    <pivotTable tabId="3" name="Tabela dinâmica3"/>
    <pivotTable tabId="3" name="Tabela dinâmica4"/>
  </pivotTables>
  <data>
    <tabular pivotCacheId="31154802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F7772F0-75C4-410C-8D7E-EB9D9C9C0AA1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22.28515625" bestFit="1" customWidth="1"/>
    <col min="7" max="7" width="22" bestFit="1" customWidth="1"/>
    <col min="8" max="8" width="20.5703125" bestFit="1" customWidth="1"/>
    <col min="9" max="9" width="23.85546875" bestFit="1" customWidth="1"/>
    <col min="10" max="10" width="21.28515625" bestFit="1" customWidth="1"/>
    <col min="11" max="11" width="25.5703125" bestFit="1" customWidth="1"/>
    <col min="12" max="12" width="13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6"/>
  <sheetViews>
    <sheetView showGridLines="0" topLeftCell="A20" workbookViewId="0">
      <selection activeCell="AB11" sqref="AB1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5.28515625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5" x14ac:dyDescent="0.25">
      <c r="B3" s="15" t="s">
        <v>313</v>
      </c>
      <c r="C3" s="15"/>
      <c r="D3" s="15"/>
      <c r="E3" s="15"/>
    </row>
    <row r="5" spans="2:5" x14ac:dyDescent="0.25">
      <c r="B5" t="s">
        <v>318</v>
      </c>
    </row>
    <row r="7" spans="2:5" x14ac:dyDescent="0.25">
      <c r="B7" s="12" t="s">
        <v>316</v>
      </c>
      <c r="C7" t="s">
        <v>315</v>
      </c>
    </row>
    <row r="8" spans="2:5" x14ac:dyDescent="0.25">
      <c r="B8" s="13" t="s">
        <v>24</v>
      </c>
      <c r="C8" s="14">
        <v>1754</v>
      </c>
    </row>
    <row r="9" spans="2:5" x14ac:dyDescent="0.25">
      <c r="B9" s="13" t="s">
        <v>317</v>
      </c>
      <c r="C9" s="14">
        <v>1754</v>
      </c>
    </row>
    <row r="15" spans="2:5" x14ac:dyDescent="0.25">
      <c r="B15" s="13" t="s">
        <v>319</v>
      </c>
    </row>
    <row r="16" spans="2:5" x14ac:dyDescent="0.25">
      <c r="B16" s="13"/>
    </row>
    <row r="17" spans="2:3" x14ac:dyDescent="0.25">
      <c r="B17" s="12" t="s">
        <v>16</v>
      </c>
      <c r="C17" t="s">
        <v>314</v>
      </c>
    </row>
    <row r="19" spans="2:3" x14ac:dyDescent="0.25">
      <c r="B19" s="12" t="s">
        <v>316</v>
      </c>
      <c r="C19" t="s">
        <v>315</v>
      </c>
    </row>
    <row r="20" spans="2:3" x14ac:dyDescent="0.25">
      <c r="B20" s="13" t="s">
        <v>23</v>
      </c>
      <c r="C20" s="14">
        <v>3847</v>
      </c>
    </row>
    <row r="21" spans="2:3" x14ac:dyDescent="0.25">
      <c r="B21" s="13" t="s">
        <v>19</v>
      </c>
      <c r="C21" s="14">
        <v>3786</v>
      </c>
    </row>
    <row r="22" spans="2:3" x14ac:dyDescent="0.25">
      <c r="B22" s="13" t="s">
        <v>317</v>
      </c>
      <c r="C22" s="14">
        <v>7633</v>
      </c>
    </row>
    <row r="26" spans="2:3" x14ac:dyDescent="0.25">
      <c r="B26" t="s">
        <v>321</v>
      </c>
    </row>
    <row r="29" spans="2:3" x14ac:dyDescent="0.25">
      <c r="B29" s="12" t="s">
        <v>16</v>
      </c>
      <c r="C29" t="s">
        <v>314</v>
      </c>
    </row>
    <row r="31" spans="2:3" x14ac:dyDescent="0.25">
      <c r="B31" s="12" t="s">
        <v>316</v>
      </c>
      <c r="C31" t="s">
        <v>322</v>
      </c>
    </row>
    <row r="32" spans="2:3" x14ac:dyDescent="0.25">
      <c r="B32" s="13" t="s">
        <v>22</v>
      </c>
      <c r="C32" s="14">
        <v>0</v>
      </c>
    </row>
    <row r="33" spans="2:5" x14ac:dyDescent="0.25">
      <c r="B33" s="13" t="s">
        <v>26</v>
      </c>
      <c r="C33" s="14">
        <v>0</v>
      </c>
    </row>
    <row r="34" spans="2:5" x14ac:dyDescent="0.25">
      <c r="B34" s="13" t="s">
        <v>18</v>
      </c>
      <c r="C34" s="14">
        <v>2940</v>
      </c>
    </row>
    <row r="35" spans="2:5" x14ac:dyDescent="0.25">
      <c r="B35" s="13" t="s">
        <v>317</v>
      </c>
      <c r="C35" s="14">
        <v>2940</v>
      </c>
      <c r="E35" s="14">
        <f>GETPIVOTDATA("EA Play Season Pass
Price",$B$31)</f>
        <v>2940</v>
      </c>
    </row>
    <row r="38" spans="2:5" x14ac:dyDescent="0.25">
      <c r="B38" s="13" t="s">
        <v>323</v>
      </c>
    </row>
    <row r="40" spans="2:5" x14ac:dyDescent="0.25">
      <c r="B40" s="12" t="s">
        <v>16</v>
      </c>
      <c r="C40" t="s">
        <v>314</v>
      </c>
    </row>
    <row r="42" spans="2:5" x14ac:dyDescent="0.25">
      <c r="B42" s="12" t="s">
        <v>316</v>
      </c>
      <c r="C42" t="s">
        <v>324</v>
      </c>
    </row>
    <row r="43" spans="2:5" x14ac:dyDescent="0.25">
      <c r="B43" s="13" t="s">
        <v>22</v>
      </c>
      <c r="C43" s="14">
        <v>0</v>
      </c>
    </row>
    <row r="44" spans="2:5" x14ac:dyDescent="0.25">
      <c r="B44" s="13" t="s">
        <v>26</v>
      </c>
      <c r="C44" s="14">
        <v>1920</v>
      </c>
    </row>
    <row r="45" spans="2:5" x14ac:dyDescent="0.25">
      <c r="B45" s="13" t="s">
        <v>18</v>
      </c>
      <c r="C45" s="14">
        <v>1960</v>
      </c>
    </row>
    <row r="46" spans="2:5" x14ac:dyDescent="0.25">
      <c r="B46" s="13" t="s">
        <v>317</v>
      </c>
      <c r="C46" s="14">
        <v>3880</v>
      </c>
      <c r="E46" s="14">
        <f>GETPIVOTDATA("Minecraft Season Pass Price",$B$42)</f>
        <v>3880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8"/>
  <sheetViews>
    <sheetView showGridLines="0" showRowColHeaders="0" tabSelected="1" zoomScaleNormal="100" workbookViewId="0">
      <selection activeCell="W5" sqref="W5"/>
    </sheetView>
  </sheetViews>
  <sheetFormatPr defaultRowHeight="15" x14ac:dyDescent="0.25"/>
  <cols>
    <col min="1" max="1" width="29.5703125" style="5" customWidth="1"/>
    <col min="2" max="2" width="3.5703125" style="7" customWidth="1"/>
    <col min="3" max="7" width="9.140625" style="7"/>
    <col min="8" max="8" width="12.42578125" style="7" customWidth="1"/>
    <col min="9" max="11" width="9.140625" style="7"/>
    <col min="12" max="12" width="6.5703125" style="7" customWidth="1"/>
    <col min="13" max="16384" width="9.140625" style="7"/>
  </cols>
  <sheetData>
    <row r="1" spans="1:21" customFormat="1" ht="31.5" customHeight="1" x14ac:dyDescent="0.25">
      <c r="A1" s="5"/>
    </row>
    <row r="2" spans="1:21" customFormat="1" ht="29.25" customHeight="1" thickBot="1" x14ac:dyDescent="0.3">
      <c r="A2" s="5"/>
      <c r="C2" s="17" t="s">
        <v>320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customFormat="1" ht="18" customHeight="1" thickTop="1" x14ac:dyDescent="0.25">
      <c r="A3" s="5"/>
    </row>
    <row r="4" spans="1:21" ht="8.25" customHeight="1" x14ac:dyDescent="0.25"/>
    <row r="5" spans="1:21" ht="7.5" customHeight="1" x14ac:dyDescent="0.25">
      <c r="A5" s="16"/>
    </row>
    <row r="6" spans="1:21" ht="10.5" customHeight="1" x14ac:dyDescent="0.25"/>
    <row r="7" spans="1:21" ht="9.75" customHeight="1" x14ac:dyDescent="0.25"/>
    <row r="8" spans="1:21" ht="33" customHeight="1" x14ac:dyDescent="0.25"/>
  </sheetData>
  <mergeCells count="1">
    <mergeCell ref="C2:U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clayton rodrigo</cp:lastModifiedBy>
  <dcterms:created xsi:type="dcterms:W3CDTF">2024-12-19T13:13:10Z</dcterms:created>
  <dcterms:modified xsi:type="dcterms:W3CDTF">2025-02-17T20:32:05Z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