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Hakha1\Downloads\"/>
    </mc:Choice>
  </mc:AlternateContent>
  <xr:revisionPtr revIDLastSave="0" documentId="13_ncr:1_{4205CC08-CE98-4C66-A306-C3188D0CAD1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0" i="1" l="1"/>
  <c r="I130" i="1" s="1"/>
  <c r="H131" i="1"/>
  <c r="I131" i="1" s="1"/>
  <c r="H132" i="1"/>
  <c r="I132" i="1" s="1"/>
  <c r="H133" i="1"/>
  <c r="I133" i="1" s="1"/>
  <c r="H134" i="1"/>
  <c r="I134" i="1" s="1"/>
  <c r="H135" i="1"/>
  <c r="I135" i="1" s="1"/>
  <c r="H136" i="1"/>
  <c r="I136" i="1" s="1"/>
  <c r="H137" i="1"/>
  <c r="I137" i="1" s="1"/>
  <c r="H138" i="1"/>
  <c r="I138" i="1" s="1"/>
  <c r="H139" i="1"/>
  <c r="I139" i="1" s="1"/>
  <c r="H129" i="1"/>
  <c r="I129" i="1" s="1"/>
  <c r="H126" i="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14" i="1"/>
  <c r="I114" i="1" s="1"/>
  <c r="H110" i="1"/>
  <c r="I110" i="1" s="1"/>
  <c r="H111" i="1"/>
  <c r="I111" i="1" s="1"/>
  <c r="H112" i="1"/>
  <c r="I112" i="1" s="1"/>
  <c r="H109" i="1"/>
  <c r="I109"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96" i="1"/>
  <c r="I96" i="1" s="1"/>
  <c r="H90" i="1"/>
  <c r="I90" i="1" s="1"/>
  <c r="H91" i="1"/>
  <c r="I91" i="1" s="1"/>
  <c r="H92" i="1"/>
  <c r="I92" i="1" s="1"/>
  <c r="H93" i="1"/>
  <c r="I93" i="1" s="1"/>
  <c r="H94" i="1"/>
  <c r="I94" i="1" s="1"/>
  <c r="H89" i="1"/>
  <c r="I89" i="1" s="1"/>
  <c r="H83" i="1"/>
  <c r="I83" i="1" s="1"/>
  <c r="H84" i="1"/>
  <c r="I84" i="1" s="1"/>
  <c r="H85" i="1"/>
  <c r="I85" i="1" s="1"/>
  <c r="H86" i="1"/>
  <c r="I86" i="1" s="1"/>
  <c r="H87" i="1"/>
  <c r="H82" i="1"/>
  <c r="I82" i="1" s="1"/>
  <c r="H80" i="1"/>
  <c r="I80" i="1" s="1"/>
  <c r="H81" i="1"/>
  <c r="I81" i="1" s="1"/>
  <c r="H79" i="1"/>
  <c r="I79" i="1" s="1"/>
  <c r="H78" i="1"/>
  <c r="I78" i="1" s="1"/>
  <c r="H77" i="1"/>
  <c r="I77" i="1" s="1"/>
  <c r="H76" i="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61" i="1"/>
  <c r="I61" i="1" s="1"/>
  <c r="H59" i="1"/>
  <c r="I87" i="1"/>
  <c r="I88" i="1"/>
  <c r="I95" i="1"/>
  <c r="I113" i="1"/>
  <c r="H242" i="1"/>
  <c r="H243" i="1"/>
  <c r="H244" i="1"/>
  <c r="H245" i="1"/>
  <c r="H246" i="1"/>
  <c r="H247" i="1"/>
  <c r="H241" i="1"/>
  <c r="I241" i="1" s="1"/>
  <c r="H240" i="1"/>
  <c r="I240" i="1" s="1"/>
  <c r="H239" i="1"/>
  <c r="I239" i="1" s="1"/>
  <c r="H236" i="1"/>
  <c r="I236" i="1" s="1"/>
  <c r="H237" i="1"/>
  <c r="I237" i="1" s="1"/>
  <c r="H238" i="1"/>
  <c r="I238" i="1" s="1"/>
  <c r="H235" i="1"/>
  <c r="I235" i="1" s="1"/>
  <c r="H232" i="1"/>
  <c r="I232" i="1" s="1"/>
  <c r="H233" i="1"/>
  <c r="I233" i="1" s="1"/>
  <c r="H234" i="1"/>
  <c r="I234" i="1" s="1"/>
  <c r="H231" i="1"/>
  <c r="I231"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168" i="1"/>
  <c r="I168" i="1" s="1"/>
  <c r="H159" i="1"/>
  <c r="I159" i="1" s="1"/>
  <c r="H160" i="1"/>
  <c r="I160" i="1" s="1"/>
  <c r="H161" i="1"/>
  <c r="I161" i="1" s="1"/>
  <c r="H162" i="1"/>
  <c r="I162" i="1" s="1"/>
  <c r="H163" i="1"/>
  <c r="I163" i="1" s="1"/>
  <c r="H164" i="1"/>
  <c r="H165" i="1"/>
  <c r="H166" i="1"/>
  <c r="H167" i="1"/>
  <c r="H158" i="1"/>
  <c r="I158" i="1" s="1"/>
  <c r="H155" i="1"/>
  <c r="I155" i="1" s="1"/>
  <c r="H156" i="1"/>
  <c r="I156" i="1" s="1"/>
  <c r="H157" i="1"/>
  <c r="H154" i="1"/>
  <c r="H149" i="1"/>
  <c r="I149" i="1" s="1"/>
  <c r="H150" i="1"/>
  <c r="I150" i="1" s="1"/>
  <c r="H151" i="1"/>
  <c r="I151" i="1" s="1"/>
  <c r="H152" i="1"/>
  <c r="I152" i="1" s="1"/>
  <c r="H153" i="1"/>
  <c r="I153" i="1" s="1"/>
  <c r="H141" i="1"/>
  <c r="I141" i="1" s="1"/>
  <c r="H142" i="1"/>
  <c r="I142" i="1" s="1"/>
  <c r="H143" i="1"/>
  <c r="I143" i="1" s="1"/>
  <c r="H144" i="1"/>
  <c r="I144" i="1" s="1"/>
  <c r="H145" i="1"/>
  <c r="I145" i="1" s="1"/>
  <c r="H146" i="1"/>
  <c r="I146" i="1" s="1"/>
  <c r="H147" i="1"/>
  <c r="I147" i="1" s="1"/>
  <c r="H148" i="1"/>
  <c r="I148" i="1" s="1"/>
  <c r="H140" i="1"/>
  <c r="I140" i="1" s="1"/>
  <c r="H52" i="1"/>
  <c r="I52" i="1" s="1"/>
  <c r="H53" i="1"/>
  <c r="I53" i="1" s="1"/>
  <c r="H54" i="1"/>
  <c r="I54" i="1" s="1"/>
  <c r="H55" i="1"/>
  <c r="I55" i="1" s="1"/>
  <c r="H56" i="1"/>
  <c r="I56" i="1" s="1"/>
  <c r="H57" i="1"/>
  <c r="I57" i="1" s="1"/>
  <c r="H58" i="1"/>
  <c r="I58" i="1" s="1"/>
  <c r="H60" i="1"/>
  <c r="H74" i="1"/>
  <c r="I74" i="1" s="1"/>
  <c r="H75" i="1"/>
  <c r="I75" i="1" s="1"/>
  <c r="H127" i="1"/>
  <c r="H128" i="1"/>
  <c r="H51" i="1"/>
  <c r="I51"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6" i="1"/>
  <c r="I6" i="1" s="1"/>
  <c r="H7" i="1"/>
  <c r="I7" i="1" s="1"/>
  <c r="H8" i="1"/>
  <c r="I8" i="1" s="1"/>
  <c r="H9" i="1"/>
  <c r="I9" i="1" s="1"/>
  <c r="H10" i="1"/>
  <c r="I10" i="1" s="1"/>
  <c r="H11" i="1"/>
  <c r="H12" i="1"/>
  <c r="I12" i="1" s="1"/>
  <c r="H13" i="1"/>
  <c r="I13" i="1" s="1"/>
  <c r="H3" i="1"/>
  <c r="I3" i="1" s="1"/>
  <c r="H4" i="1"/>
  <c r="I4" i="1" s="1"/>
  <c r="H5" i="1"/>
  <c r="I5" i="1" s="1"/>
  <c r="H2" i="1"/>
  <c r="I2" i="1" s="1"/>
</calcChain>
</file>

<file path=xl/sharedStrings.xml><?xml version="1.0" encoding="utf-8"?>
<sst xmlns="http://schemas.openxmlformats.org/spreadsheetml/2006/main" count="501" uniqueCount="501">
  <si>
    <t>آیا مدیرعامل در آخرین مجمع عمومی حضور داشته است؟</t>
  </si>
  <si>
    <t>آیا رییس کمیته حسابرسی در آخرین مجمع عمومی حضور داشته است؟</t>
  </si>
  <si>
    <t>آیا دسترسی به محل برگزاری آخرین مجمع عمومی شرکت مناسب و راحت بوده است؟</t>
  </si>
  <si>
    <t>آیا شرکت طی یک روز کاری پس از اتمام مجمع عمومی، صورتجلسه مجمع عمومی را منتشر می کند؟</t>
  </si>
  <si>
    <t>آیا سیاست تقسیم سود شرکت به سهامداران اطلاع رسانی شده است؟</t>
  </si>
  <si>
    <t>آیا شرکت سیاست هایی دارد که کارمندان و مدیران خود را از معامله سهام براساس اطلاعات نهانی منع کند؟</t>
  </si>
  <si>
    <t>آیا شرکت اقدامات خود در زمینه های زیر را افشاء می کند؟</t>
  </si>
  <si>
    <t>آیا شرکت موارد زیر را افشاء می کند؟</t>
  </si>
  <si>
    <t>آیا حق الزحمه حسابرس افشاء می شود؟</t>
  </si>
  <si>
    <t>آیا شرکت نام اشخاص وابسته و نوع ارتباط با آنها را افشاء می کند؟</t>
  </si>
  <si>
    <t>آیا شرکت معاملات سهام خود توسط کارمندانش را افشاء می کند؟</t>
  </si>
  <si>
    <t>آیا هزینه خدمات مالی ارائه شده توسط حسابرس افشاء می شود؟</t>
  </si>
  <si>
    <t>آیا هزینه خدمات مالی ارائه شده توسط حسابرس از هزینه حسابرسی بیشتر است؟</t>
  </si>
  <si>
    <t>آیا شرکت وبسایت دارد؟</t>
  </si>
  <si>
    <t>آیا شرکت با تحلیلگران جلسات عمومی برگزار می کند؟ ( آیا شرکت کنفرانس اطلاع رسانی برگزار می کند؟)</t>
  </si>
  <si>
    <t>آیا شرکت کنفرانس مطبوعاتی برگزار می کند؟</t>
  </si>
  <si>
    <t>آیا صورت های مالی حسابرسی شده سالانه حداکثر تا 4 ماه پس از پایان سال مالی منتشر می شود؟</t>
  </si>
  <si>
    <t>آیا صورت های مالی حسابرسی شده 6 ماهه حداکثر تا 60 روز پس از پایان دوره 6 ماه منتشر می شود؟</t>
  </si>
  <si>
    <t>آیا صورت های مالی توسط اعضای هیأت مدیره امضا و تأیید می شود؟</t>
  </si>
  <si>
    <t>آیا شرکت اطلاعات زیر را بر روی وبسایت خود منتشر می کند؟</t>
  </si>
  <si>
    <t>آیا شرکت واحد امور سهامداران دارد؟</t>
  </si>
  <si>
    <t>آیا شرکت سیاست های حاکمیت شرکتی خود را افشاء میکند؟</t>
  </si>
  <si>
    <t>آیا شرکت منشور اخلاقی خود را منتشر می کند؟</t>
  </si>
  <si>
    <t>آیا شرکت اعلام کرده است که همه کارمندان و مدیران ملزم به رعایت منشور اخلاقی هستند؟</t>
  </si>
  <si>
    <t>آیا شرکت رویه اجرا و نظارت بر رعایت منشور اخلاقی را افشاء می کند؟</t>
  </si>
  <si>
    <t>آیا هیأت مدیره شرکت طی 5 سال گذشته بیانیه چشم انداز و مأموریت شرکت را بازبینی و به روزرسانی کرده است؟</t>
  </si>
  <si>
    <t>آیا شرکت برای عضو مستقل هیأت مدیره خود محدودیت حداکثر 9 سال عضویت در هیأت مدیره دارد؟</t>
  </si>
  <si>
    <t>آیا شرکت سیاست خود در زمینه تنوع اعضای هیأت مدیره را افشاء می کند؟</t>
  </si>
  <si>
    <t>آیا مدیرعامل و رییس هیأت مدیره دو شخص متفاوت هستند؟</t>
  </si>
  <si>
    <t>آیا هریک از اعضای هیأت مدیره حداقل در 3/4 جلسات هیأت مدیره در سال شرکت می کند؟</t>
  </si>
  <si>
    <t>آیا شرکت سیاست های تشویقی برای حضور مستمر مدیران خود در کلاس های آموزشی دارد؟</t>
  </si>
  <si>
    <t>آیا شرکت فرآیند نامزد شدن و انتخاب اعضای هیأت مدیره را افشاء می کند؟</t>
  </si>
  <si>
    <t>آیا شرکت رویه های جانشینی مدیرعامل و مدیران ارشد توسط هیأت مدیره را افشاء می کند؟</t>
  </si>
  <si>
    <t>آیا هیأت مدیره عملکرد سالانه مدیرعامل را بررسی می کند؟</t>
  </si>
  <si>
    <t>آیا شرکت کمیته حسابرسی دارد؟</t>
  </si>
  <si>
    <t>آیا شرکت، ساختار و منشور کمیته حسابرسی را افشاء می کند؟</t>
  </si>
  <si>
    <t>آیا شرکت در گزارشات سالانه خود رزومه/ صلاحیت تجربی و تحصیلی اعضای کمیته حسابرسی را افشاء می کند؟</t>
  </si>
  <si>
    <t>آیا لااقل یکی از اعضای کمیته حسابرسی، تخصص حسابداری دارد؟</t>
  </si>
  <si>
    <t>آیا شرکت در گزارشات سالانه خود تعداد جلسات کمیته حسابرسی را افشاء می کند؟</t>
  </si>
  <si>
    <t>آیا کمیته حسابرسی لااقل سالی 4 بار جلسه برگزار می کند؟</t>
  </si>
  <si>
    <t>آیا حضور اعضای کمیته حسابرسی در جلسات کمیته افشاء می شود؟</t>
  </si>
  <si>
    <t>آیا تعیین یا برکناری حسابرسی داخلی نیازمند تأیید کمیته حسابرسی است؟</t>
  </si>
  <si>
    <t>آیا شرکت در گزارشات سالانه خود اعلام/ افشاء کرده است که هیأت مدیره یک نسخه از گزارش سیستم کنترل های داخلی و مدیریت ریسک را دریافت کرده است؟</t>
  </si>
  <si>
    <t>آیا شرکت نحوه مدیریت ریسک های کلیدی شرکت را افشاء  میکند؟</t>
  </si>
  <si>
    <t>آیا شرکت لااقل یک عضو هیأت مدیره مستقل خانم دارد؟</t>
  </si>
  <si>
    <t>آیا شرکت در زمان بررسی کاندیداهای عضویت در هیأت مدیره، رزومه آنها و اطلاعات لازم مانند ویژگی های شخصیتی، مهارت های حرفه ای و ... را گرداوری و بررسی میکند؟</t>
  </si>
  <si>
    <t>آیا شرکت برای خود و تمام شرکت های فرعی خود محدودیت داشتن حداقل 5 عضو هیأت مدیره را الزام کرده است؟</t>
  </si>
  <si>
    <t>آیا شرکت برای ارزیابی عملکرد هیأت مدیره ( لااقل هر 3 سال یکبار) از مشاوران خارج از شرکت استفاده میکند؟</t>
  </si>
  <si>
    <t>در صورتیکه شرکت برنامه بازخرید سهام (سهام خزانه) داشته است:</t>
  </si>
  <si>
    <t>آیا مصوبه هیأت مدیره در خصوص برنامه بازخرید سهام وجود دارد؟</t>
  </si>
  <si>
    <t>آیا اعضای هیأت مدیره و مدیران ارشد از شرکت در برنامه بازخرید سهام منع شده اند؟</t>
  </si>
  <si>
    <t>در صورتیکه سهامدار کنترل کننده شرکت یک ناشر است؟ آیا افشاء شده است؟</t>
  </si>
  <si>
    <t>آیا شرکت یا مدیران طی 3 سال گذشته رأی انضباطی یا حکمی مبنی بر عدم رعایت قوانین و مقررات مرتبط با معاملات اشخاص وابسته داشته اند؟</t>
  </si>
  <si>
    <t>آیا آخرین اظهارنظر حسابرس روی صورت های مالی شرکت مشروط است؟</t>
  </si>
  <si>
    <t>آیا آخرین اظهارنظر حسابرس روی صورت های مالی شرکت مردود است؟</t>
  </si>
  <si>
    <t>آیا آخرین اظهارنظر حسابرس روی صورت های مالی شرکت عدم اظهار نظر است؟</t>
  </si>
  <si>
    <t>آیا شرکت تاکنون رسوایی مالی داشته است؟</t>
  </si>
  <si>
    <t>آیا مواردی از اعضای هیأت مدیره مستقل وجود دارد که بیش از 9 سال عضو هیأت مدیره باشند بدون اینکه تأییدیه مجمع در خصوص این مورد اخذ شده باشد؟</t>
  </si>
  <si>
    <t>آیا نام رئیس حسابرسی داخلی افشاء می شود؟ اگر حسابرسی داخلی، برون سپاری شده است آیا نام موسسه ای که حسابرس داخلی شرکت است افشاء می شود؟</t>
  </si>
  <si>
    <t>آیا شرکت، نام اعضای هیأت مدیره حاضر در مجمع عمومی را افشاء می کند؟</t>
  </si>
  <si>
    <t>آیا شرکت، در صورتجلسه مجمع عمومی نتایج رأی گیری شامل آرای موافق، مخالف و ممتنع را افشاء می کند؟</t>
  </si>
  <si>
    <t>آیا شرکت، سیاست هایی برای منع مدیران ذینفع از شرکت در تصمیم گیری های شرکت دارد؟</t>
  </si>
  <si>
    <t>آیا شرکت، کمیته ای متشکل از مدیران مستقل برای بررسی معاملات با اشخاص وابسته دارد؟</t>
  </si>
  <si>
    <t>آیا مدیران شرکت، موظف به اعلام تضاد منافع خود با شرکت هستند؟</t>
  </si>
  <si>
    <t>آیا شرکت، سیاست هایی برای منع وام دهی به مدیران یا حصول اطمینان از پرداخت وام به مدیران براساس نرخ های بازار دارد؟</t>
  </si>
  <si>
    <t>آیا شرکت، در خصوص موارد زیر سیاست های مدون دارد؟</t>
  </si>
  <si>
    <t>آیا شرکت، واحد یا گزارش مسئولیت اجتماعی دارد؟</t>
  </si>
  <si>
    <t>آیا شرکت، واحد رسیدگی به شکایات دارد؟</t>
  </si>
  <si>
    <t>آیا شرکت، سیاست های حفظ سلامتی، ایمنی و رفاه کارکنان خود را افشاء می کند؟</t>
  </si>
  <si>
    <t>آیا شرکت، برنامه آموزش و توسعه کارکنان دارد؟</t>
  </si>
  <si>
    <t>آیا شرکت، برنامه پاداش و تنبیه کارکنان براساس عملکرد شرکت دارد؟</t>
  </si>
  <si>
    <t>آیا شرکت، رویه های مشخصی برای حمایت از کارکنانی که فعالیت های غیر قانونی را افشاء کرده اند دارد؟</t>
  </si>
  <si>
    <t>آیا شرکت، نام مالکان سهامداران عمده خود را منتشر می کند؟</t>
  </si>
  <si>
    <t>آیا شرکت؛ نام شرکت مادر، فرعی، وابسته و مشارکت خاص خود را افشا می کند؟</t>
  </si>
  <si>
    <t>آیا شرکت کمیته جبران خدمات دارد؟</t>
  </si>
  <si>
    <t>آیا حاضرین در جلسات کمیته جبران خدمات افشاء می شود؟</t>
  </si>
  <si>
    <t>آیا شرکت عضو هیأت مدیره مستقلی دارد که بیش از 9 سال عضو هیأت مدیره باشد؟</t>
  </si>
  <si>
    <t>آیا عضو مستقل هیئت مدیره ای وجود دارد که تاریخ اولین انتخاب وی افشاء نشده باشد؟</t>
  </si>
  <si>
    <t>آیا اعضای مستقل هیئت مدیره ای وجود دارند که رزومه و شرایط استقلال وی  افشاء نشده باشد؟</t>
  </si>
  <si>
    <t>آیا یکی از اعضای هیأت مدیره یا مدیران ارشد شرکت طی 2 سال گذشته کارمند یا شریک حسابرس مستقل شرکت بوده اند؟</t>
  </si>
  <si>
    <t>آیا داوطلبان انتخاب به عنوان حسابرس مستقل شرکت، قبل از انتخاب مشخص هستند؟</t>
  </si>
  <si>
    <t>آیا رییس هیأت مدیره در دوره قبلی مدیرعامل شرکت بوده است؟</t>
  </si>
  <si>
    <t>آیا نام مشاوران شرکت، استقلال یا تضاد منافع آنها با شرکت به کمیته جبران خدمات اعلام می شود؟</t>
  </si>
  <si>
    <t>آیا شرکت در زمان جستجو برای عضو هیأت مدیره جدید از خدمات موسسات حرفه ای یا بانکهای اطلاعات خارج از شرکت استفاده می کند؟</t>
  </si>
  <si>
    <t>در صورتیکه ساختار سهامداری شرکت هرمی است آیا افشاء شده است؟ ( آیا کنترل شرکت بوسیله زنجیره ای از سهامداران غیر کنترلی به یک شخص می رسد)</t>
  </si>
  <si>
    <t>آیا شرکت صورت های مالی سال گذشته خود را بدلیلی غیر از تغییر در رویه های حسابداری تعدیل یا تجدید ارائه کرده است؟</t>
  </si>
  <si>
    <t>ردیف</t>
  </si>
  <si>
    <t>آیا چارچوب حاکمیت شرکتی توسط هیئت مدیره به تصویب رسیده است؟</t>
  </si>
  <si>
    <t>آیا شرکت عضو غیرموظف هیأت مدیره دارد که تجربه قبلی در این صنعت داشته باشد؟</t>
  </si>
  <si>
    <t>آیا طی سال گذشته هیچ یک از اعضای غیرموظف شرکت بدلیل مشکلات موجود در مباحث حاکمیت شرکتی استعفا داده اند؟</t>
  </si>
  <si>
    <t>آیا عضو مستقل هیأت مدیره از سایر مدیران و سهامداران عمده شرکت استقلال دارد؟</t>
  </si>
  <si>
    <t>آیا ترکیب اعضای کمیته انتصابات و رویه های اجرایی آن افشا می شود؟</t>
  </si>
  <si>
    <t>آیا در گزارش های سالانه شرکت تعداد جلسات برگزار شده توسط کمیته انتصابات افشاء می شود؟</t>
  </si>
  <si>
    <t>آیا کمیته انتصابات لااقل دوبار در سال جلسه برگزار می کند؟</t>
  </si>
  <si>
    <t>آیا حاضرین در جلسات کمیته انتصابات افشاء می شود؟</t>
  </si>
  <si>
    <t>آیا موظف بودن اعضای هیئت مدیره به تصویب هیئت مدیره رسیده است؟</t>
  </si>
  <si>
    <t>آیا حداقل یکی از اعضای غیرموظف هیئت مدیره دارای تحصیلات مالی (حسابداری، مدیریت، مالی، اقتصاد و مدیریت با گرایش مالی) و تجربه مرتبط است؟</t>
  </si>
  <si>
    <t>آیا مدیرعامل یا اعضای موظف هیئت مدیره در شرکت دیگری مدیرعامل یا عضو موظف هیئت مدیره هستند؟</t>
  </si>
  <si>
    <t>آیا منشور اخلاقی شرکت به تصویب هیئت مدیره رسیده است؟</t>
  </si>
  <si>
    <t>آیا معاملات با اشخاص وابسته به تصویب هیئت مدیره می رسد؟</t>
  </si>
  <si>
    <t>آیا رویه های کنترل های داخلی به تصویب هیئت مدیره رسیده است؟</t>
  </si>
  <si>
    <t>آیا حسابرس مستقل در گزارش خود به مجمع در خصوص رعایت استقرار و بکارگیری کنترل های داخلی اظهارنظر کرده است؟</t>
  </si>
  <si>
    <t>آیا شرکت، رویه های مشخصی برای دریافت گزارش در خصوص فعالیت های غیر قانونی شرکت دارد؟</t>
  </si>
  <si>
    <t>آیا حقوق و پاداش اعضای هیئت مدیره و مدیران ارشد با عملکرد آنها و عملکرد شرکت ارتباط دارد؟</t>
  </si>
  <si>
    <t>آیا ساختار حقوق و پاداش اعضای غیرموظف هیئت مدیره افشاء می شود؟</t>
  </si>
  <si>
    <t>آیا حقوق و پاداش مدیران اجرایی به تأیید هیأت مدیره یا سهامداران می رسد؟</t>
  </si>
  <si>
    <t>آیا هیئت مدیره غیر از آنچه در مجمع تصویب شده است برای خود پاداش درنظر گرفته است؟</t>
  </si>
  <si>
    <t>آیا کمیته جبران خدمات لااقل سالی 2 بار تشکیل جلسه می دهد؟</t>
  </si>
  <si>
    <t>آیا معاملات با اهمیت دارایی های ثابت مشهود و نامشهود و سرمایه گذاری ها و استقراض به تصویب هیئت مدیره می رسد؟</t>
  </si>
  <si>
    <t>آیا بودجه سالانه شرکت به تصویب هیئت مدیره می رسد؟</t>
  </si>
  <si>
    <t>آیا رییس کمیته انتصابات از اعضای غیرموظف یا مستقل هیأت مدیره است؟</t>
  </si>
  <si>
    <t>آیا شرکت دوره آموزشی مناسب برای هیئت مدیره برگزار می کند؟</t>
  </si>
  <si>
    <t>آیا اعضای غیرموظف هیت مدیره لااقل سالی یکبار بدون حضور اعضای موظف جلسه برگزار می کنند؟</t>
  </si>
  <si>
    <t>آیا دبیر هیئت مدیره با پیشنهاد رئیس هیئت مدیره و تصویب هیئت مدیره تعیین می شود؟</t>
  </si>
  <si>
    <t>آیا تشکیلات، وظایف و رویه های اجرایی دبیرخانه هیئت مدیره در قالب منشوری به تصویب هیئت مدیره رسیده است؟</t>
  </si>
  <si>
    <t>آیا هیأت مدیره طی سال گذشته حداقل ماهی یکبار جلسه برگزار می کند؟</t>
  </si>
  <si>
    <t>آیا جدول زمانبندی جلسات هیأت مدیره در اولین جلسه هیئت مدیره برای دوره های شش ماهه تدوین می شود؟</t>
  </si>
  <si>
    <t>آیا صورت های مالی حسابرسی نشده 3 ماهه،  6 ماهه و 9 ماهه حداکثر تا 30 روز پس از پایان دوره های مزبور منتشر می شود؟</t>
  </si>
  <si>
    <t>آیا معرفی حسابرس مستقل یا پیشنهاد تغییر حسابرس مستقل با کمیته حسابرسی است؟</t>
  </si>
  <si>
    <t>آیا شرکت، سود نقدی را در زمان قانونی توزیع می کند؟</t>
  </si>
  <si>
    <t>آیا در جلسه مجمع عمومی تصمیمات لازم در خصوص بندهای اظهارنظر حسابرس در خصوص صورتهای مالی اخذ و در صورتجلسه منعکس می گردد؟</t>
  </si>
  <si>
    <t>آیا اعضای هیئت مدیره توسط سهامداران انتخاب می شوند؟</t>
  </si>
  <si>
    <t>آیا شرکت، نوع معامله و ارزش معامله با اشخاص وابسته را افشاء می کند؟</t>
  </si>
  <si>
    <t>آیا شرکت میزان سهام شرکت تحت تملک مدیران خود را منتشر می کند؟</t>
  </si>
  <si>
    <t>آیا مشخصات رییس هیأت مدیره و مسئولیت های وی افشاء می شود؟</t>
  </si>
  <si>
    <t xml:space="preserve">آیا شرکت برای مدیران جدید خود برنامه آشنایی با شرکت و کارکنان برگزار می کند؟ </t>
  </si>
  <si>
    <t>آیا شرکت کمیته انتصابات به منظور اطمینان از رعایت فرایند انتخاب هیأت مدیره و احراز شرایط کاندیداهای عضویت در هیأت مدیره دارد؟</t>
  </si>
  <si>
    <t xml:space="preserve">آیا اعضای هیأت مدیره لااقل هر 2 سال یکبار مجددا انتخاب می شوند؟ </t>
  </si>
  <si>
    <t>آیا شرکت معیارهای مورد نظر برای ارزیابی عملکرد هیأت مدیره را افشاء می کند؟</t>
  </si>
  <si>
    <t>آیا ارزیابی عملکرد هر یک از اعضای هیأت مدیره افشا، می شود؟</t>
  </si>
  <si>
    <t>آیا اکثریت اعضای کمیته جبران خدمات از اعضای غیرموظف یا مستقل هیأت مدیره تشکیل شده است؟</t>
  </si>
  <si>
    <t>آیا رییس کمیته جبران خدمات از اعضای غیرموظف یا مستقل هیأت مدیره است؟</t>
  </si>
  <si>
    <t>آیا تعداد جلسات برگزار شده توسط کمیته جبران خدمات افشاء می شود؟</t>
  </si>
  <si>
    <t>آیا رییس کمیته حسابرسی از اعضای غیرموظف یا مستقل هیأت مدیره است؟</t>
  </si>
  <si>
    <t>آیا شرکت حسابرس داخلی دارد؟</t>
  </si>
  <si>
    <t>آیا مدیران یا کارکنان شرکت طی سه سال گذشته رای انضباط یا حکم مبنی بر معامله براساس اطلاعات نهانی داشته اند؟</t>
  </si>
  <si>
    <t>آیا شرکت طی 3 سال گذشته  حکمی مبنی بر عدم رعایت قوانین کار، تجارت، رقابت یا محیط زیست داشته است؟</t>
  </si>
  <si>
    <t>آیا شرکت طی 3 سال گذشته رأی انضباطی یا حکمی مبنی بر عدم رعایت قوانین و مقررات ناشران داشته است؟</t>
  </si>
  <si>
    <t>آیا زمانبندی پرداخت سود نقدی به نحوی تعیین شده است که سود نقدی سهامداران عمده و کنترل کننده پس از سهامداران خرد پرداخت گردد؟</t>
  </si>
  <si>
    <t>آیا شرکت در آخرین مجمع عمومی خود علاوه بر موارد مندرج در آگهی، موارد دیگری را نیز مطرح کرده است؟</t>
  </si>
  <si>
    <t>آیا تعداد اعضای هیأت مدیره شرکت حداقل 5 نفر است؟</t>
  </si>
  <si>
    <t xml:space="preserve">آیا شرکت برای رسمیت جلسات هیأت مدیره حد نصاب 2/3 تعیین کرده است؟ </t>
  </si>
  <si>
    <t>آیا حسابرس شرکت خدمات مالی دیگری هم به شرکت ارائه می دهد؟</t>
  </si>
  <si>
    <t>در صورتیکه پاسخ به سوال بالا مثبت است به سوالات زیر نیز پاسخ دهید:</t>
  </si>
  <si>
    <t>آیا شرکت، ذی نفع نهایی و سهامداران بالای 5% را افشاء میکند؟</t>
  </si>
  <si>
    <t>آیا هیأت مدیره، تعریف مفهوم عضو هیأت مدیره مستقل را در گزارشات سالانه خود ارائه داده است؟</t>
  </si>
  <si>
    <t>آیا شرکت، معیارهای نامزد شدن برای عضویت در هیأت مدیره را افشاء می کند؟</t>
  </si>
  <si>
    <t>آیا شرکت، ترکیب اعضاء و منشور کمیته جبران خدمات را افشاء می کند؟</t>
  </si>
  <si>
    <t xml:space="preserve">آیا شرکت سیاست های پرداخت حقوق و پاداش به مدیرعامل و مدیران ارشد خود را افشاء میکند؟ (شامل سیاست های تشویقی و نحوه ارتباط عملکرد با حقوق و دستمزد) </t>
  </si>
  <si>
    <t>آیا مدیران مستقل بدلیل عملکرد شرکت مزایای تشویقی مانند اختیار خرید سهام، سهم از سود شرکت یا پاداش دریافت می کند؟</t>
  </si>
  <si>
    <t>آیا امکان شرکت در مجمع و اعمال حق رای برای همه سهامداران وجود دارد؟</t>
  </si>
  <si>
    <t>آیا قبل از برگزاری مجمع، مالکیت یا وکالت سهامداران احراز و تاییدیه ورود به مجمع صادر می شود؟</t>
  </si>
  <si>
    <t>آیا امکان شرکت در آخرین مجمع عمومی به صورت الکترونیکی فراهم بوده است؟</t>
  </si>
  <si>
    <t>آیا وظایف و اختیارات هیأت مدیره به طور شفاف در اساسنامه یا توسط مجمع عمومی تعیین شده است؟</t>
  </si>
  <si>
    <t>آیا امور اجرایی شرکت که نیاز به تأیید هیأت مدیره دارد، به تصویب هیئت مدیره رسیده است؟</t>
  </si>
  <si>
    <t>آیا عملکرد هیأت مدیره بطور سالانه توسط مجمع یا خود هیئت مدیره ارزیابی می شود؟</t>
  </si>
  <si>
    <t>آیا عملکرد سالانه هر یک از اعضای هیأت مدیره توسط مجمع یا خود هیئت مدیره ارزیابی می شود؟</t>
  </si>
  <si>
    <t>آیا ارزیابی عملکرد سالانه کمیته های هیأت مدیره توسط هیئت مدیره انجام می شود؟</t>
  </si>
  <si>
    <t>آیا شرکت سیاستی مبنی بر الزام مدیران به اعلام قصد انجام معامله بر روی سهام شرکت به هیأت مدیره لااقل یک روز قبل از معامله دارد؟</t>
  </si>
  <si>
    <t>آیا مدیران و کارمندان، موظف به اعلام معاملات سهام شرکت توسط خود در عرض 3 روز کاری پس از انجام معامله به شرکت هستند؟</t>
  </si>
  <si>
    <t>آیا رزومه داوطلبان عضویت در هیئت مدیره قبل از انتخاب در مجمع عمومی در اختیار سهامداران قرار می گیرد؟</t>
  </si>
  <si>
    <t>ضریب اهمیت سوال</t>
  </si>
  <si>
    <t>آیا حقوق و مزایای اعضای هیئت مدیره و اعضای کمیته های تخصصی عضو هیئت مدیره را سهامداران تعیین می کنند؟</t>
  </si>
  <si>
    <t>آیا هیئت مدیره دارای تحصیلات و تجربه بشرح زیر است؟
1- حداقل لیسانس مرتبط با 5 سال سابقه کار مرتبط یا
2- حداقل دیپلم با 10 سال سابقه کار مرتبط</t>
  </si>
  <si>
    <t>آیا مدیرعامل دارای تحصیلات و تجربه بشرح زیر است؟
لیسانس مرتبط با 5 سال سابقه کار مرتبط و مدرک آشنایی با مبانی مدیریت، اقتصاد، حسابداری و قوانین مرتبط</t>
  </si>
  <si>
    <t>آیا حداقل یکی از اعضای هیئت مدیره بطور همزمان در بیش از 3 شرکت ثبت شده نزد سازمان بورس عضو هیئت مدیره است؟</t>
  </si>
  <si>
    <t>آیا رییس هیأت مدیره، عضو غیرموظف هیئت مدیره است؟</t>
  </si>
  <si>
    <t>آیا هیأت مدیره دارای دبیر هیئت مدیره است؟</t>
  </si>
  <si>
    <t>آیا اعضای هیأت مدیره در آخرین مجمع عمومی حضور داشته اند؟</t>
  </si>
  <si>
    <t>آیا مدیرعامل، قائم مقام مدیرعامل، اعضای کمیته های تخصصی و مدیر حسابرسی داخلی توسط هیئت مدیره تعیین می شوند؟</t>
  </si>
  <si>
    <t>آیا حقوق و پاداش مدیرعامل، قائم مقام مدیرعامل، اعضای کمیته های تخصصی خارج از هیئت مدیره و مدیر حسابرسی داخلی توسط هیئت مدیره تعیین می شود؟</t>
  </si>
  <si>
    <t>آیا آیین نامه های استخدام،معاملات، حقوق و دستمزد، تعیین صلاحیت و برنامه راهبری و خط مشی اجرایی آن توسط هئیت مدیره به تصویب رسیده است؟</t>
  </si>
  <si>
    <t xml:space="preserve">آیا منشور هیئت مدیره که در آن وظایف و احتیارات هیئت مدیره، مدیرعامل و رئیس هیئت مدیره تعیین شده به تصویب هیئت مدیره رسیده است؟ </t>
  </si>
  <si>
    <t>آیا خلاصه ای از موضوعاتی که قرار است در جلسه هیئت مدیره طرح گردد به همراه مستندات مربوطه در فاصله زمانی مناسب قبل از جلسه در اختیار هیئت مدیره قرار می گیرد؟</t>
  </si>
  <si>
    <t>آیا شرکت به منظور انتخاب اعضای هیئت مدیره حداقل 28 روز قبل از برگزاری مجمع، آگهی دعوت به مجمع خود را در کدال منتشر می کند؟</t>
  </si>
  <si>
    <t>آیا در معاملات با اهمیت با اشخاص وابسته در خصوص دارایی ثابت مشهود و نامشهود و سرمایه گذاری ها از گزارش کارشناس رسمی استفاده می شود؟</t>
  </si>
  <si>
    <t>آیا گزارش تفسیری مدیریت بخشی دارد که جزئیات اقدامات شرکت در خصوص اصول حاکمیت شرکتی و میزان تحقق برنام های راهبردی را افشاء کند؟</t>
  </si>
  <si>
    <t>آیا گزارش فعالیت هیئت مدیره بخشی در خصوص اثربخشی هیئت مدیره و مدیرعامل و کمیته های تخصصی و اعضای هیئت مدیره شرکت های فرعی دارد؟</t>
  </si>
  <si>
    <t>آیا گزارش تفسیری یا فعالیت هیئت مدیره بخشی تحت عنوان گزارش پایداری دارد که در آن اطلاعات لازم در خصوص مسائل مالی و اقتصادی (مانند سهم بازار و ...)، مسئولیت اجتماعی و حفاظت از محیط زیست افشا گردد.</t>
  </si>
  <si>
    <t>آیا حسابرس شرکت در اظهار نظر سالانه خود طی یک بند در خصوص گزارش پایداری شرکت اظهار نظر کرده است؟</t>
  </si>
  <si>
    <t>آیا در موارد تصویب صورتهای مالی، بالاترین مقام مالی شرکت در مجمع حضور داشته است؟</t>
  </si>
  <si>
    <t>آیا شرکت گزارش تفسیری مدیریت و گزارش فعالیت هیئت مدیره را در موعد مقرر منتشر می کند؟</t>
  </si>
  <si>
    <t>آیا تعداد اعضای کمیته انتصابات 3 یا 5 نفر است؟</t>
  </si>
  <si>
    <t>آیا اکثریت اعضای کمیته انتصابات از اعضای مستقل خارج از هیئت مدیره هستند؟</t>
  </si>
  <si>
    <t>آیا شرکت منشور کمیته انتصابات مصوب هیئت مدیره دارد؟</t>
  </si>
  <si>
    <t>آیا شرکت کمیته مدیریت ریسک دارد؟</t>
  </si>
  <si>
    <t>آیا تعداد اعضای کمیته مدیریت ریسک 3 یا 5 نفر است؟</t>
  </si>
  <si>
    <t>آیا حداقل یکی از اعضای کمیته ریسک دارای تحصیلات یا تجربه مرتبط با ریسک است؟</t>
  </si>
  <si>
    <t>آیا شرکت منشور کمیته ریسک مصوب هیئت مدیره دارد؟</t>
  </si>
  <si>
    <t>آیاهیئت مدیره و مدیرعامل اقرارنامه رعایت شرایط تصدی به عنوان مدیرعامل یا هیئت مدیره را در خصوص سوابق تجربی و تحصیلی لازم و نداشتن محکومیت کیفری یا انضباطی و آگاهی از الزامات مقرراتی و مسدولیت های هیئت مدیره به کمیته انتصابات ارائه کرده اند؟</t>
  </si>
  <si>
    <t>آیا پیشنهاد انتصاب یا تغییر مدیران ارشد شرکت توسط کمیته انتصابات صورت می گیرد؟</t>
  </si>
  <si>
    <t>آیا پیشنهاد انتصاب یا تغییر اعضای هیئت مدیره شرکت های فرعی توسط کمیته انتصابات صورت می گیرد؟</t>
  </si>
  <si>
    <t>آیا ارائه راهبردها و سیاست مدیریت ریسک و بررسی وضعیت ریسک های شرکت و اثربخشی سیستم مدیریت ریسک توسط کمیته مدیریت ریسک انجام می گیرد؟</t>
  </si>
  <si>
    <t>آیا اعضای کمیته های تخصصی شرکت، حداکثر عضو 3 کمیته از شرکت های ثبت شده نزد سازمان بورس هستند؟</t>
  </si>
  <si>
    <t>آیا شرکت دارای منشور کمیته حسابرسی مصوب هیئت مدیره است؟</t>
  </si>
  <si>
    <t>آیا کمیته حسابرسی گزارش کنترل های داخلی را به صورت سالانه به هیئت مدیره ارائه نموده است؟</t>
  </si>
  <si>
    <t>آِیا کمیته حسابرسی در خصوص عملکرد حسابرس داخلی و حسابرس مستقل به هیئت مدیره گزارش ارائه می نماید؟</t>
  </si>
  <si>
    <t>آیا گزارش فعالیت کمیته حسابرسی به صورت سالانه تهیه می شود؟</t>
  </si>
  <si>
    <t>در صورت تغییر حسابرس مستقل پیش از 4 سال آیا تاییدیه سازمان بورس اخذ شده است؟</t>
  </si>
  <si>
    <t>آیا واحد حسابرسی داخلی هر 3 ماه گزارشی در خصوص کنترل های داخلی به هیئت مدیره ارائه می کند؟</t>
  </si>
  <si>
    <t>آیا شرایط ترهین و توثیق عمده اموال یا صلح اموال توسط هیئت مدیره تعیین شده است؟</t>
  </si>
  <si>
    <t>آیا سیاست های تعیین قیمت و شرایط فروش محصولات توسط هیئت مدیره تعیین شده است؟</t>
  </si>
  <si>
    <t>آیا هیئت مدیره ساز و کارهای مناسبی برای مدیریت ریسک ها شرکت ایجاد کرده است؟</t>
  </si>
  <si>
    <t>آیا شرکت در گزارشات سالانه خود، گزارشی از هیأت مدیره در خصوص کفایت سیستم کنترل داخلی منتشر می کند؟</t>
  </si>
  <si>
    <t>آیا نمایندگان معرفی شده برای عضویت در هیئت مدیره شرکت های فرعی؛ توسط هیئت مدیره (شرکت اصلی) معرفی شده اند؟</t>
  </si>
  <si>
    <t>آیا شرکت، سهام شرکت کنترل کننده خود را بصورت مستقیم یا غیر مستقیم در تملک دارد؟</t>
  </si>
  <si>
    <t>آیا طی سال گذشته هیئت مدیره یا مدیرعامل محکومیت قطعی کیفری یا انضباطی موثر داشته اند؟</t>
  </si>
  <si>
    <t>آیا کمیته حسابرسی در خصوص منصفانه بودن، افشای کامل، عدم شرکت مدیر ذی نفع در رای گیری معاملات با اشخاص وابسته اظهار نظر کرده است؟</t>
  </si>
  <si>
    <t>آیا حسابرس مستقل شرکت در مجامع عمومی حضور دارد؟</t>
  </si>
  <si>
    <t>آیا حداقل 20 درصد اعضای هیئت مدیره، اعضای مستقل هستند؟</t>
  </si>
  <si>
    <t>آیا شرکت، ساز و کار مناسبی برای دریافت اعلام نامزدی کاندیداهای عضو مستقل هیئت مدیره تدوین کرده است؟</t>
  </si>
  <si>
    <t>آیا مجمع عمومی عضو علی البدل مستقل هیئت مدیره را تعیین نموده است؟</t>
  </si>
  <si>
    <t>آیا عضو مستقل هیئت مدیره اقرارنامه استقلال را به کمیته انتصابات ارائه نموده است؟</t>
  </si>
  <si>
    <t>آیا تعداد اعضای هیأت مدیره مستقل یا غیرموظف شرکت حداقل 3 نفر و بیش از 50 % اعضای هیأت مدیره است؟</t>
  </si>
  <si>
    <t>آیا اکثریت اعضای کمیته حسابرسی از اعضای مستقل خارج از هیئت مدیره تشکیل شده است؟</t>
  </si>
  <si>
    <t>a11</t>
  </si>
  <si>
    <t>a12</t>
  </si>
  <si>
    <t>b11</t>
  </si>
  <si>
    <t>b12</t>
  </si>
  <si>
    <t>b13</t>
  </si>
  <si>
    <t>b14</t>
  </si>
  <si>
    <t>b15</t>
  </si>
  <si>
    <t>b16</t>
  </si>
  <si>
    <t>b17</t>
  </si>
  <si>
    <t>b18</t>
  </si>
  <si>
    <t>b19</t>
  </si>
  <si>
    <t>b21</t>
  </si>
  <si>
    <t>b22</t>
  </si>
  <si>
    <t>b23</t>
  </si>
  <si>
    <t>b24</t>
  </si>
  <si>
    <t>b25</t>
  </si>
  <si>
    <t>b26</t>
  </si>
  <si>
    <t>b27</t>
  </si>
  <si>
    <t>b28</t>
  </si>
  <si>
    <t>b29</t>
  </si>
  <si>
    <t>b31</t>
  </si>
  <si>
    <t>b32</t>
  </si>
  <si>
    <t>b33</t>
  </si>
  <si>
    <t>b34</t>
  </si>
  <si>
    <t>b35</t>
  </si>
  <si>
    <t>b36</t>
  </si>
  <si>
    <t>b37</t>
  </si>
  <si>
    <t>b38</t>
  </si>
  <si>
    <t>b39</t>
  </si>
  <si>
    <t>b41</t>
  </si>
  <si>
    <t>b42</t>
  </si>
  <si>
    <t>b43</t>
  </si>
  <si>
    <t>b44</t>
  </si>
  <si>
    <t>b45</t>
  </si>
  <si>
    <t>b46</t>
  </si>
  <si>
    <t>b47</t>
  </si>
  <si>
    <t>b48</t>
  </si>
  <si>
    <t>b49</t>
  </si>
  <si>
    <t>b51</t>
  </si>
  <si>
    <t>b52</t>
  </si>
  <si>
    <t>b53</t>
  </si>
  <si>
    <t>b54</t>
  </si>
  <si>
    <t>b55</t>
  </si>
  <si>
    <t>a13</t>
  </si>
  <si>
    <t>a14</t>
  </si>
  <si>
    <t>a21</t>
  </si>
  <si>
    <t>a22</t>
  </si>
  <si>
    <t>a23</t>
  </si>
  <si>
    <t>a24</t>
  </si>
  <si>
    <t>a25</t>
  </si>
  <si>
    <t>a26</t>
  </si>
  <si>
    <t>a27</t>
  </si>
  <si>
    <t>a28</t>
  </si>
  <si>
    <t>b110</t>
  </si>
  <si>
    <t>b111</t>
  </si>
  <si>
    <t>b112</t>
  </si>
  <si>
    <t>b113</t>
  </si>
  <si>
    <t>b114</t>
  </si>
  <si>
    <t>b115</t>
  </si>
  <si>
    <t>b116</t>
  </si>
  <si>
    <t>b117</t>
  </si>
  <si>
    <t>b118</t>
  </si>
  <si>
    <t>b119</t>
  </si>
  <si>
    <t>b120</t>
  </si>
  <si>
    <t>b121</t>
  </si>
  <si>
    <t>b122</t>
  </si>
  <si>
    <t>b123</t>
  </si>
  <si>
    <t>b124</t>
  </si>
  <si>
    <t>b125</t>
  </si>
  <si>
    <t>b210</t>
  </si>
  <si>
    <t>b211</t>
  </si>
  <si>
    <t>b212</t>
  </si>
  <si>
    <t>b310</t>
  </si>
  <si>
    <t>b410</t>
  </si>
  <si>
    <t>b411</t>
  </si>
  <si>
    <t>b412</t>
  </si>
  <si>
    <t>b413</t>
  </si>
  <si>
    <t>c11</t>
  </si>
  <si>
    <t>c12</t>
  </si>
  <si>
    <t>c13</t>
  </si>
  <si>
    <t>c21</t>
  </si>
  <si>
    <t>c22</t>
  </si>
  <si>
    <t>c23</t>
  </si>
  <si>
    <t>c24</t>
  </si>
  <si>
    <t>c25</t>
  </si>
  <si>
    <t>c26</t>
  </si>
  <si>
    <t>d11</t>
  </si>
  <si>
    <t>d12</t>
  </si>
  <si>
    <t>d13</t>
  </si>
  <si>
    <t>d14</t>
  </si>
  <si>
    <t>d15</t>
  </si>
  <si>
    <t>d16</t>
  </si>
  <si>
    <t>d17</t>
  </si>
  <si>
    <t>d18</t>
  </si>
  <si>
    <t>d19</t>
  </si>
  <si>
    <t>d110</t>
  </si>
  <si>
    <t>d111</t>
  </si>
  <si>
    <t>d112</t>
  </si>
  <si>
    <t>d113</t>
  </si>
  <si>
    <t>d114</t>
  </si>
  <si>
    <t>d115</t>
  </si>
  <si>
    <t>d116</t>
  </si>
  <si>
    <t>d117</t>
  </si>
  <si>
    <t>d118</t>
  </si>
  <si>
    <t>d119</t>
  </si>
  <si>
    <t>d120</t>
  </si>
  <si>
    <t>d121</t>
  </si>
  <si>
    <t>e11</t>
  </si>
  <si>
    <t>e12</t>
  </si>
  <si>
    <t>e13</t>
  </si>
  <si>
    <t>e14</t>
  </si>
  <si>
    <t>e15</t>
  </si>
  <si>
    <t>e16</t>
  </si>
  <si>
    <t>e17</t>
  </si>
  <si>
    <t>e18</t>
  </si>
  <si>
    <t>e19</t>
  </si>
  <si>
    <t>e21</t>
  </si>
  <si>
    <t>e22</t>
  </si>
  <si>
    <t>e23</t>
  </si>
  <si>
    <t>e24</t>
  </si>
  <si>
    <t>e25</t>
  </si>
  <si>
    <t>e26</t>
  </si>
  <si>
    <t>e27</t>
  </si>
  <si>
    <t>e28</t>
  </si>
  <si>
    <t>e29</t>
  </si>
  <si>
    <t>e31</t>
  </si>
  <si>
    <t>e32</t>
  </si>
  <si>
    <t>e33</t>
  </si>
  <si>
    <t>e34</t>
  </si>
  <si>
    <t>e35</t>
  </si>
  <si>
    <t>e110</t>
  </si>
  <si>
    <t>e111</t>
  </si>
  <si>
    <t>e112</t>
  </si>
  <si>
    <t>e113</t>
  </si>
  <si>
    <t>e114</t>
  </si>
  <si>
    <t>e115</t>
  </si>
  <si>
    <t>e116</t>
  </si>
  <si>
    <t>e117</t>
  </si>
  <si>
    <t>e118</t>
  </si>
  <si>
    <t>e119</t>
  </si>
  <si>
    <t>e120</t>
  </si>
  <si>
    <t>e121</t>
  </si>
  <si>
    <t>e122</t>
  </si>
  <si>
    <t>e123</t>
  </si>
  <si>
    <t>e124</t>
  </si>
  <si>
    <t>e125</t>
  </si>
  <si>
    <t>e126</t>
  </si>
  <si>
    <t>e127</t>
  </si>
  <si>
    <t>e128</t>
  </si>
  <si>
    <t>e129</t>
  </si>
  <si>
    <t>e130</t>
  </si>
  <si>
    <t>e131</t>
  </si>
  <si>
    <t>f11</t>
  </si>
  <si>
    <t>f12</t>
  </si>
  <si>
    <t>f13</t>
  </si>
  <si>
    <t>f14</t>
  </si>
  <si>
    <t>f21</t>
  </si>
  <si>
    <t>f22</t>
  </si>
  <si>
    <t>f23</t>
  </si>
  <si>
    <t>f24</t>
  </si>
  <si>
    <t>f25</t>
  </si>
  <si>
    <t>f26</t>
  </si>
  <si>
    <t>f27</t>
  </si>
  <si>
    <t>f28</t>
  </si>
  <si>
    <t>f29</t>
  </si>
  <si>
    <t>f210</t>
  </si>
  <si>
    <t>g11</t>
  </si>
  <si>
    <t>g12</t>
  </si>
  <si>
    <t>g13</t>
  </si>
  <si>
    <t>g14</t>
  </si>
  <si>
    <t>g15</t>
  </si>
  <si>
    <t>g16</t>
  </si>
  <si>
    <t>g17</t>
  </si>
  <si>
    <t>g18</t>
  </si>
  <si>
    <t>g19</t>
  </si>
  <si>
    <t>g21</t>
  </si>
  <si>
    <t>g22</t>
  </si>
  <si>
    <t>g23</t>
  </si>
  <si>
    <t>g24</t>
  </si>
  <si>
    <t>g25</t>
  </si>
  <si>
    <t>g26</t>
  </si>
  <si>
    <t>g27</t>
  </si>
  <si>
    <t>g28</t>
  </si>
  <si>
    <t>g110</t>
  </si>
  <si>
    <t>g111</t>
  </si>
  <si>
    <t>g112</t>
  </si>
  <si>
    <t>g113</t>
  </si>
  <si>
    <t>g114</t>
  </si>
  <si>
    <t>g115</t>
  </si>
  <si>
    <t>g116</t>
  </si>
  <si>
    <t>g117</t>
  </si>
  <si>
    <t>g118</t>
  </si>
  <si>
    <t>g29</t>
  </si>
  <si>
    <t>g31</t>
  </si>
  <si>
    <t>g32</t>
  </si>
  <si>
    <t>g33</t>
  </si>
  <si>
    <t>g210</t>
  </si>
  <si>
    <t>g211</t>
  </si>
  <si>
    <t>g212</t>
  </si>
  <si>
    <t>g213</t>
  </si>
  <si>
    <t>g34</t>
  </si>
  <si>
    <t>g35</t>
  </si>
  <si>
    <t>g36</t>
  </si>
  <si>
    <t>g37</t>
  </si>
  <si>
    <t>g38</t>
  </si>
  <si>
    <t>g39</t>
  </si>
  <si>
    <t>g41</t>
  </si>
  <si>
    <t>g42</t>
  </si>
  <si>
    <t>g43</t>
  </si>
  <si>
    <t>g44</t>
  </si>
  <si>
    <t>g45</t>
  </si>
  <si>
    <t>g46</t>
  </si>
  <si>
    <t>g47</t>
  </si>
  <si>
    <t>g48</t>
  </si>
  <si>
    <t>g49</t>
  </si>
  <si>
    <t>g310</t>
  </si>
  <si>
    <t>g311</t>
  </si>
  <si>
    <t>g312</t>
  </si>
  <si>
    <t>g313</t>
  </si>
  <si>
    <t>g314</t>
  </si>
  <si>
    <t>g315</t>
  </si>
  <si>
    <t>g316</t>
  </si>
  <si>
    <t>g317</t>
  </si>
  <si>
    <t>g318</t>
  </si>
  <si>
    <t>g319</t>
  </si>
  <si>
    <t>g410</t>
  </si>
  <si>
    <t>g411</t>
  </si>
  <si>
    <t>g412</t>
  </si>
  <si>
    <t>g413</t>
  </si>
  <si>
    <t>h11</t>
  </si>
  <si>
    <t>h12</t>
  </si>
  <si>
    <t>h13</t>
  </si>
  <si>
    <t>h14</t>
  </si>
  <si>
    <t>h21</t>
  </si>
  <si>
    <t>h22</t>
  </si>
  <si>
    <t>h23</t>
  </si>
  <si>
    <t>h24</t>
  </si>
  <si>
    <t>h31</t>
  </si>
  <si>
    <t>h32</t>
  </si>
  <si>
    <t>h41</t>
  </si>
  <si>
    <t>h42</t>
  </si>
  <si>
    <t>h43</t>
  </si>
  <si>
    <t>h44</t>
  </si>
  <si>
    <t>h45</t>
  </si>
  <si>
    <t>h46</t>
  </si>
  <si>
    <t>h47</t>
  </si>
  <si>
    <t>امتیاز حداکثر</t>
  </si>
  <si>
    <r>
      <rPr>
        <sz val="12"/>
        <color rgb="FFFF0000"/>
        <rFont val="B Nazanin"/>
        <charset val="178"/>
      </rPr>
      <t>آیا شرکت در خصوص</t>
    </r>
    <r>
      <rPr>
        <sz val="12"/>
        <color theme="1"/>
        <rFont val="B Nazanin"/>
        <charset val="178"/>
      </rPr>
      <t xml:space="preserve"> اطمینان از سلامت و ایمنی مشتریان </t>
    </r>
    <r>
      <rPr>
        <sz val="12"/>
        <color rgb="FFFF0000"/>
        <rFont val="B Nazanin"/>
        <charset val="178"/>
      </rPr>
      <t>سیاست مدون دارد؟</t>
    </r>
  </si>
  <si>
    <r>
      <rPr>
        <sz val="12"/>
        <color rgb="FFFF0000"/>
        <rFont val="B Nazanin"/>
        <charset val="178"/>
      </rPr>
      <t xml:space="preserve">آیا شرکت در خصوص </t>
    </r>
    <r>
      <rPr>
        <sz val="12"/>
        <color theme="1"/>
        <rFont val="B Nazanin"/>
        <charset val="178"/>
      </rPr>
      <t xml:space="preserve">حقوق اعتبار دهندگان </t>
    </r>
    <r>
      <rPr>
        <sz val="12"/>
        <color rgb="FFFF0000"/>
        <rFont val="B Nazanin"/>
        <charset val="178"/>
      </rPr>
      <t>سیاست مدون دارد؟</t>
    </r>
  </si>
  <si>
    <r>
      <rPr>
        <sz val="12"/>
        <color rgb="FFFF0000"/>
        <rFont val="B Nazanin"/>
        <charset val="178"/>
      </rPr>
      <t>آیا شرکت در خصوص</t>
    </r>
    <r>
      <rPr>
        <sz val="12"/>
        <color theme="1"/>
        <rFont val="B Nazanin"/>
        <charset val="178"/>
      </rPr>
      <t xml:space="preserve"> نحوه انتخاب تأمین کنندگان </t>
    </r>
    <r>
      <rPr>
        <sz val="12"/>
        <color rgb="FFFF0000"/>
        <rFont val="B Nazanin"/>
        <charset val="178"/>
      </rPr>
      <t>سیاست مدون دارد؟</t>
    </r>
  </si>
  <si>
    <r>
      <rPr>
        <sz val="12"/>
        <color rgb="FFFF0000"/>
        <rFont val="B Nazanin"/>
        <charset val="178"/>
      </rPr>
      <t xml:space="preserve">آیا شرکت در خصوص </t>
    </r>
    <r>
      <rPr>
        <sz val="12"/>
        <color theme="1"/>
        <rFont val="B Nazanin"/>
        <charset val="178"/>
      </rPr>
      <t xml:space="preserve">حفظ محیط زیست </t>
    </r>
    <r>
      <rPr>
        <sz val="12"/>
        <color rgb="FFFF0000"/>
        <rFont val="B Nazanin"/>
        <charset val="178"/>
      </rPr>
      <t>سیاست مدون دارد؟</t>
    </r>
  </si>
  <si>
    <r>
      <rPr>
        <sz val="12"/>
        <color rgb="FFFF0000"/>
        <rFont val="B Nazanin"/>
        <charset val="178"/>
      </rPr>
      <t xml:space="preserve">آیا شرکت در خصوص </t>
    </r>
    <r>
      <rPr>
        <sz val="12"/>
        <color theme="1"/>
        <rFont val="B Nazanin"/>
        <charset val="178"/>
      </rPr>
      <t xml:space="preserve">تعامل با جامعه </t>
    </r>
    <r>
      <rPr>
        <sz val="12"/>
        <color rgb="FFFF0000"/>
        <rFont val="B Nazanin"/>
        <charset val="178"/>
      </rPr>
      <t>سیاست مدون دارد؟</t>
    </r>
  </si>
  <si>
    <r>
      <rPr>
        <sz val="12"/>
        <color rgb="FFFF0000"/>
        <rFont val="B Nazanin"/>
        <charset val="178"/>
      </rPr>
      <t xml:space="preserve">آیا شرکت در خصوص </t>
    </r>
    <r>
      <rPr>
        <sz val="12"/>
        <color theme="1"/>
        <rFont val="B Nazanin"/>
        <charset val="178"/>
      </rPr>
      <t xml:space="preserve">مبارزه با فساد </t>
    </r>
    <r>
      <rPr>
        <sz val="12"/>
        <color rgb="FFFF0000"/>
        <rFont val="B Nazanin"/>
        <charset val="178"/>
      </rPr>
      <t>سیاست مدون دارد؟</t>
    </r>
  </si>
  <si>
    <r>
      <rPr>
        <sz val="12"/>
        <color rgb="FFFF0000"/>
        <rFont val="B Nazanin"/>
        <charset val="178"/>
      </rPr>
      <t xml:space="preserve">آیا شرکت اقدامات خود در زمینه </t>
    </r>
    <r>
      <rPr>
        <sz val="12"/>
        <color theme="1"/>
        <rFont val="B Nazanin"/>
        <charset val="178"/>
      </rPr>
      <t xml:space="preserve">حقوق اعتبار دهندگان </t>
    </r>
    <r>
      <rPr>
        <sz val="12"/>
        <color rgb="FFFF0000"/>
        <rFont val="B Nazanin"/>
        <charset val="178"/>
      </rPr>
      <t>را افشاء می کند؟</t>
    </r>
  </si>
  <si>
    <r>
      <rPr>
        <sz val="12"/>
        <color rgb="FFFF0000"/>
        <rFont val="B Nazanin"/>
        <charset val="178"/>
      </rPr>
      <t>آیا شرکت اقدامات خود در زمینه</t>
    </r>
    <r>
      <rPr>
        <sz val="12"/>
        <color theme="1"/>
        <rFont val="B Nazanin"/>
        <charset val="178"/>
      </rPr>
      <t xml:space="preserve"> مبارزه با فساد </t>
    </r>
    <r>
      <rPr>
        <sz val="12"/>
        <color rgb="FFFF0000"/>
        <rFont val="B Nazanin"/>
        <charset val="178"/>
      </rPr>
      <t>را افشاء می کند؟</t>
    </r>
  </si>
  <si>
    <r>
      <rPr>
        <sz val="12"/>
        <color rgb="FFFF0000"/>
        <rFont val="B Nazanin"/>
        <charset val="178"/>
      </rPr>
      <t>آیا شرکت اقدامات خود در زمینه</t>
    </r>
    <r>
      <rPr>
        <sz val="12"/>
        <color theme="1"/>
        <rFont val="B Nazanin"/>
        <charset val="178"/>
      </rPr>
      <t xml:space="preserve"> حفظ محیط زیست </t>
    </r>
    <r>
      <rPr>
        <sz val="12"/>
        <color rgb="FFFF0000"/>
        <rFont val="B Nazanin"/>
        <charset val="178"/>
      </rPr>
      <t>را افشاء می کند؟</t>
    </r>
  </si>
  <si>
    <r>
      <rPr>
        <sz val="12"/>
        <color rgb="FFFF0000"/>
        <rFont val="B Nazanin"/>
        <charset val="178"/>
      </rPr>
      <t>آیا شرکت اقدامات خود در زمینه</t>
    </r>
    <r>
      <rPr>
        <sz val="12"/>
        <color theme="1"/>
        <rFont val="B Nazanin"/>
        <charset val="178"/>
      </rPr>
      <t xml:space="preserve"> تعامل با جامعه </t>
    </r>
    <r>
      <rPr>
        <sz val="12"/>
        <color rgb="FFFF0000"/>
        <rFont val="B Nazanin"/>
        <charset val="178"/>
      </rPr>
      <t>را افشاء می کند؟</t>
    </r>
  </si>
  <si>
    <r>
      <rPr>
        <sz val="12"/>
        <color rgb="FFFF0000"/>
        <rFont val="B Nazanin"/>
        <charset val="178"/>
      </rPr>
      <t xml:space="preserve">آیا شرکت اقدامات خود در زمینه </t>
    </r>
    <r>
      <rPr>
        <sz val="12"/>
        <color theme="1"/>
        <rFont val="B Nazanin"/>
        <charset val="178"/>
      </rPr>
      <t xml:space="preserve">سلامت و ایمنی مشتریان </t>
    </r>
    <r>
      <rPr>
        <sz val="12"/>
        <color rgb="FFFF0000"/>
        <rFont val="B Nazanin"/>
        <charset val="178"/>
      </rPr>
      <t>را افشاء می کند؟</t>
    </r>
  </si>
  <si>
    <r>
      <rPr>
        <sz val="12"/>
        <color rgb="FFFF0000"/>
        <rFont val="B Nazanin"/>
        <charset val="178"/>
      </rPr>
      <t xml:space="preserve">آیا شرکت اقدامات خود در زمینه </t>
    </r>
    <r>
      <rPr>
        <sz val="12"/>
        <color theme="1"/>
        <rFont val="B Nazanin"/>
        <charset val="178"/>
      </rPr>
      <t xml:space="preserve">نحوه انتخاب تأمین کنندگان </t>
    </r>
    <r>
      <rPr>
        <sz val="12"/>
        <color rgb="FFFF0000"/>
        <rFont val="B Nazanin"/>
        <charset val="178"/>
      </rPr>
      <t>را افشاء می کند؟</t>
    </r>
  </si>
  <si>
    <r>
      <rPr>
        <sz val="12"/>
        <color rgb="FFFF0000"/>
        <rFont val="B Nazanin"/>
        <charset val="178"/>
      </rPr>
      <t>آیا شرکت</t>
    </r>
    <r>
      <rPr>
        <sz val="12"/>
        <color theme="1"/>
        <rFont val="B Nazanin"/>
        <charset val="178"/>
      </rPr>
      <t xml:space="preserve"> ریسک های کلیدی را افشا می کند؟</t>
    </r>
  </si>
  <si>
    <r>
      <rPr>
        <sz val="12"/>
        <color rgb="FFFF0000"/>
        <rFont val="B Nazanin"/>
        <charset val="178"/>
      </rPr>
      <t>آیا شرکت</t>
    </r>
    <r>
      <rPr>
        <sz val="12"/>
        <color theme="1"/>
        <rFont val="B Nazanin"/>
        <charset val="178"/>
      </rPr>
      <t xml:space="preserve"> اهداف شرکت  را افشا می کند؟</t>
    </r>
  </si>
  <si>
    <r>
      <rPr>
        <sz val="12"/>
        <color rgb="FFFF0000"/>
        <rFont val="B Nazanin"/>
        <charset val="178"/>
      </rPr>
      <t xml:space="preserve">آیا شرکت </t>
    </r>
    <r>
      <rPr>
        <sz val="12"/>
        <color theme="1"/>
        <rFont val="B Nazanin"/>
        <charset val="178"/>
      </rPr>
      <t>شاخص های عملکرد مالی  را افشا می کند؟</t>
    </r>
  </si>
  <si>
    <r>
      <rPr>
        <sz val="12"/>
        <color rgb="FFFF0000"/>
        <rFont val="B Nazanin"/>
        <charset val="178"/>
      </rPr>
      <t xml:space="preserve">آیا شرکت </t>
    </r>
    <r>
      <rPr>
        <sz val="12"/>
        <color theme="1"/>
        <rFont val="B Nazanin"/>
        <charset val="178"/>
      </rPr>
      <t>شاخص های عملکرد غیر مالی  را افشا می کند؟</t>
    </r>
  </si>
  <si>
    <r>
      <rPr>
        <sz val="12"/>
        <color rgb="FFFF0000"/>
        <rFont val="B Nazanin"/>
        <charset val="178"/>
      </rPr>
      <t>آیا شرکت</t>
    </r>
    <r>
      <rPr>
        <sz val="12"/>
        <color theme="1"/>
        <rFont val="B Nazanin"/>
        <charset val="178"/>
      </rPr>
      <t xml:space="preserve"> سیاست تقسیم سود</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</si>
  <si>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جزئیات سیاست سوت زنی</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</si>
  <si>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مشخصات و سوابق تجربی و تحصیلی مدیرعامل، اعضای هیئت مدیره و اعضای کمیته های تخصصی</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</si>
  <si>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عضویت مدیرعامل، اعضای هیئت مدیره و اعضای کمیته های تخصصی در هیئت مدیره سایر شرکتها و میزان مالکیت سهام شرکت توسط آنها </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</si>
  <si>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برنامه های آموزش که مدیران در آن شرکت داشته اند </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</si>
  <si>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تعداد جلسات هیأت مدیره و کمیته های تخصصی در سال </t>
    </r>
    <r>
      <rPr>
        <sz val="12"/>
        <color rgb="FFFF0000"/>
        <rFont val="B Nazanin"/>
        <charset val="178"/>
      </rPr>
      <t>را افشا می کند؟</t>
    </r>
  </si>
  <si>
    <r>
      <rPr>
        <sz val="12"/>
        <color rgb="FFFF0000"/>
        <rFont val="B Nazanin"/>
        <charset val="178"/>
      </rPr>
      <t>آیا شرکت</t>
    </r>
    <r>
      <rPr>
        <sz val="12"/>
        <rFont val="B Nazanin"/>
        <charset val="178"/>
      </rPr>
      <t xml:space="preserve"> حقوق، مزایا و جزئیات پاداش مدیرعامل و اعضای هیأت مدیره و مدیران اصلی شرکت</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</si>
  <si>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جزئیات حضور هر یک از مدیران در جلسات هیأت مدیره و جلسات کمیته های تخصصی</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</si>
  <si>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موظف یا غیر موظف بودن اعضای هیئت مدیره </t>
    </r>
    <r>
      <rPr>
        <sz val="12"/>
        <color rgb="FFFF0000"/>
        <rFont val="B Nazanin"/>
        <charset val="178"/>
      </rPr>
      <t>را افشا می کند؟</t>
    </r>
  </si>
  <si>
    <r>
      <rPr>
        <sz val="12"/>
        <color rgb="FFFF0000"/>
        <rFont val="B Nazanin"/>
        <charset val="178"/>
      </rPr>
      <t xml:space="preserve">آیا شرکت اطلاعات </t>
    </r>
    <r>
      <rPr>
        <sz val="12"/>
        <color theme="1"/>
        <rFont val="B Nazanin"/>
        <charset val="178"/>
      </rPr>
      <t xml:space="preserve">عملیات تجاری </t>
    </r>
    <r>
      <rPr>
        <sz val="12"/>
        <color rgb="FFFF0000"/>
        <rFont val="B Nazanin"/>
        <charset val="178"/>
      </rPr>
      <t>را بر روی وبسایت خود منتشر می کند؟</t>
    </r>
  </si>
  <si>
    <r>
      <rPr>
        <sz val="12"/>
        <color rgb="FFFF0000"/>
        <rFont val="B Nazanin"/>
        <charset val="178"/>
      </rPr>
      <t xml:space="preserve">آیا شرکت اطلاعات </t>
    </r>
    <r>
      <rPr>
        <sz val="12"/>
        <color theme="1"/>
        <rFont val="B Nazanin"/>
        <charset val="178"/>
      </rPr>
      <t xml:space="preserve">صورت های مالی </t>
    </r>
    <r>
      <rPr>
        <sz val="12"/>
        <color rgb="FFFF0000"/>
        <rFont val="B Nazanin"/>
        <charset val="178"/>
      </rPr>
      <t>را بر روی وبسایت خود منتشر می کند؟</t>
    </r>
  </si>
  <si>
    <r>
      <rPr>
        <sz val="12"/>
        <color rgb="FFFF0000"/>
        <rFont val="B Nazanin"/>
        <charset val="178"/>
      </rPr>
      <t>آیا شرکت</t>
    </r>
    <r>
      <rPr>
        <sz val="12"/>
        <color theme="1"/>
        <rFont val="B Nazanin"/>
        <charset val="178"/>
      </rPr>
      <t xml:space="preserve"> اطلاعات ارائه شده به تحلیلگران و رسانه ها در کنفرانس اطلاع رسانی یا کنفرانس مطبوعاتی</t>
    </r>
    <r>
      <rPr>
        <sz val="12"/>
        <color rgb="FFFF0000"/>
        <rFont val="B Nazanin"/>
        <charset val="178"/>
      </rPr>
      <t xml:space="preserve"> را بر روی وبسایت خود منتشر می کند؟</t>
    </r>
  </si>
  <si>
    <r>
      <rPr>
        <sz val="12"/>
        <color rgb="FFFF0000"/>
        <rFont val="B Nazanin"/>
        <charset val="178"/>
      </rPr>
      <t>آیا شرکت</t>
    </r>
    <r>
      <rPr>
        <sz val="12"/>
        <color theme="1"/>
        <rFont val="B Nazanin"/>
        <charset val="178"/>
      </rPr>
      <t xml:space="preserve"> اطلاعات ساختار سهامداری </t>
    </r>
    <r>
      <rPr>
        <sz val="12"/>
        <color rgb="FFFF0000"/>
        <rFont val="B Nazanin"/>
        <charset val="178"/>
      </rPr>
      <t>را بر روی وبسایت خود منتشر می کند؟</t>
    </r>
  </si>
  <si>
    <r>
      <rPr>
        <sz val="12"/>
        <color rgb="FFFF0000"/>
        <rFont val="B Nazanin"/>
        <charset val="178"/>
      </rPr>
      <t>آیا شرکت</t>
    </r>
    <r>
      <rPr>
        <sz val="12"/>
        <color theme="1"/>
        <rFont val="B Nazanin"/>
        <charset val="178"/>
      </rPr>
      <t xml:space="preserve"> اطلاعات ساختار شرکت های گروه </t>
    </r>
    <r>
      <rPr>
        <sz val="12"/>
        <color rgb="FFFF0000"/>
        <rFont val="B Nazanin"/>
        <charset val="178"/>
      </rPr>
      <t>را بر روی وبسایت خود منتشر می کند؟</t>
    </r>
  </si>
  <si>
    <r>
      <rPr>
        <sz val="12"/>
        <color rgb="FFFF0000"/>
        <rFont val="B Nazanin"/>
        <charset val="178"/>
      </rPr>
      <t xml:space="preserve">آیا شرکت </t>
    </r>
    <r>
      <rPr>
        <sz val="12"/>
        <color theme="1"/>
        <rFont val="B Nazanin"/>
        <charset val="178"/>
      </rPr>
      <t xml:space="preserve">گزارش فعالیت های هیأت مدیره </t>
    </r>
    <r>
      <rPr>
        <sz val="12"/>
        <color rgb="FFFF0000"/>
        <rFont val="B Nazanin"/>
        <charset val="178"/>
      </rPr>
      <t>را بر روی وبسایت خود منتشر می کند؟</t>
    </r>
  </si>
  <si>
    <r>
      <rPr>
        <sz val="12"/>
        <color rgb="FFFF0000"/>
        <rFont val="B Nazanin"/>
        <charset val="178"/>
      </rPr>
      <t>آیا شرکت</t>
    </r>
    <r>
      <rPr>
        <sz val="12"/>
        <color theme="1"/>
        <rFont val="B Nazanin"/>
        <charset val="178"/>
      </rPr>
      <t xml:space="preserve"> اطلاعات آگهی های دعوت به مجمع </t>
    </r>
    <r>
      <rPr>
        <sz val="12"/>
        <color rgb="FFFF0000"/>
        <rFont val="B Nazanin"/>
        <charset val="178"/>
      </rPr>
      <t>را بر روی وبسایت خود منتشر می کند؟</t>
    </r>
  </si>
  <si>
    <r>
      <rPr>
        <sz val="12"/>
        <color rgb="FFFF0000"/>
        <rFont val="B Nazanin"/>
        <charset val="178"/>
      </rPr>
      <t>آیا شرکت</t>
    </r>
    <r>
      <rPr>
        <sz val="12"/>
        <color theme="1"/>
        <rFont val="B Nazanin"/>
        <charset val="178"/>
      </rPr>
      <t xml:space="preserve"> اساسنامه شرکت </t>
    </r>
    <r>
      <rPr>
        <sz val="12"/>
        <color rgb="FFFF0000"/>
        <rFont val="B Nazanin"/>
        <charset val="178"/>
      </rPr>
      <t>را بر روی وبسایت خود منتشر می کند؟</t>
    </r>
  </si>
  <si>
    <t>کد اکسل</t>
  </si>
  <si>
    <t>QuestionText</t>
  </si>
  <si>
    <t>Version</t>
  </si>
  <si>
    <t>DataFormId</t>
  </si>
  <si>
    <t>QuestionName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</si>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</sst>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78"/>
      <scheme val="minor"/>
    </font>
    <font>
      <sz val="12"/>
      <color theme="1"/>
      <name val="B Nazanin"/>
      <charset val="178"/>
    </font>
    <font>
      <sz val="12"/>
      <name val="B Nazanin"/>
      <charset val="178"/>
    </font>
    <font>
      <sz val="12"/>
      <color rgb="FFFF0000"/>
      <name val="B Nazanin"/>
      <charset val="178"/>
    </font>
    <font>
      <sz val="8"/>
      <name val="Calibri"/>
      <family val="2"/>
      <charset val="17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0" xfId="0" applyAlignment="1">
      <alignment horizontal="right" vertical="center"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9"/>
  <sheetViews>
    <sheetView rightToLeft="1" tabSelected="1" topLeftCell="C1" zoomScaleNormal="100" workbookViewId="0">
      <pane ySplit="1" topLeftCell="A2" activePane="bottomLeft" state="frozen"/>
      <selection pane="bottomLeft" activeCell="D2" sqref="D2"/>
    </sheetView>
  </sheetViews>
  <sheetFormatPr defaultColWidth="8.88671875" defaultRowHeight="14.4" x14ac:dyDescent="0.3"/>
  <cols>
    <col min="1" max="1" width="0" style="2" hidden="1" customWidth="1"/>
    <col min="2" max="2" width="22.77734375" hidden="1" customWidth="1"/>
    <col min="3" max="3" width="67.109375" style="1" customWidth="1"/>
    <col min="4" max="4" width="23.77734375" style="1" customWidth="1"/>
    <col min="5" max="5" width="35.77734375" customWidth="1"/>
    <col min="6" max="6" width="24" hidden="1" customWidth="1"/>
    <col min="7" max="7" width="13.33203125" bestFit="1" customWidth="1"/>
    <col min="9" max="9" width="0" hidden="1" customWidth="1"/>
  </cols>
  <sheetData>
    <row r="1" spans="1:9" x14ac:dyDescent="0.3">
      <c r="A1" t="s">
        <v>86</v>
      </c>
      <c r="B1" t="s">
        <v>161</v>
      </c>
      <c r="C1" t="s">
        <v>496</v>
      </c>
      <c r="D1" t="s">
        <v>497</v>
      </c>
      <c r="E1" t="s">
        <v>498</v>
      </c>
      <c r="F1" t="s">
        <v>495</v>
      </c>
      <c r="G1" t="s">
        <v>499</v>
      </c>
      <c r="H1" t="s">
        <v>500</v>
      </c>
      <c r="I1" t="s">
        <v>461</v>
      </c>
    </row>
    <row r="2" spans="1:9" ht="20.399999999999999" customHeight="1" x14ac:dyDescent="0.3">
      <c r="A2">
        <v>1</v>
      </c>
      <c r="B2">
        <v>3</v>
      </c>
      <c r="C2" t="s">
        <v>119</v>
      </c>
      <c r="D2">
        <v>2</v>
      </c>
      <c r="E2">
        <v>32</v>
      </c>
      <c r="F2">
        <v>32</v>
      </c>
      <c r="G2" t="s">
        <v>215</v>
      </c>
      <c r="H2">
        <f>B2*10</f>
        <v>30</v>
      </c>
      <c r="I2">
        <f>H2</f>
        <v>30</v>
      </c>
    </row>
    <row r="3" spans="1:9" ht="37.200000000000003" customHeight="1" x14ac:dyDescent="0.3">
      <c r="A3">
        <v>2</v>
      </c>
      <c r="B3">
        <v>3</v>
      </c>
      <c r="C3" t="s">
        <v>138</v>
      </c>
      <c r="D3">
        <v>2</v>
      </c>
      <c r="E3">
        <v>32</v>
      </c>
      <c r="F3">
        <v>32</v>
      </c>
      <c r="G3" t="s">
        <v>216</v>
      </c>
      <c r="H3">
        <f>B3*10</f>
        <v>30</v>
      </c>
      <c r="I3">
        <f t="shared" ref="I3:I66" si="0">H3</f>
        <v>30</v>
      </c>
    </row>
    <row r="4" spans="1:9" ht="20.399999999999999" customHeight="1" x14ac:dyDescent="0.3">
      <c r="A4">
        <v>3</v>
      </c>
      <c r="B4">
        <v>1</v>
      </c>
      <c r="C4" t="s">
        <v>20</v>
      </c>
      <c r="D4">
        <v>1</v>
      </c>
      <c r="E4">
        <v>32</v>
      </c>
      <c r="F4">
        <v>32</v>
      </c>
      <c r="G4" t="s">
        <v>258</v>
      </c>
      <c r="H4">
        <f>B4*10</f>
        <v>10</v>
      </c>
      <c r="I4">
        <f t="shared" si="0"/>
        <v>10</v>
      </c>
    </row>
    <row r="5" spans="1:9" ht="21" customHeight="1" x14ac:dyDescent="0.3">
      <c r="A5">
        <v>4</v>
      </c>
      <c r="B5">
        <v>1</v>
      </c>
      <c r="C5" t="s">
        <v>152</v>
      </c>
      <c r="D5">
        <v>1</v>
      </c>
      <c r="E5">
        <v>32</v>
      </c>
      <c r="F5">
        <v>32</v>
      </c>
      <c r="G5" t="s">
        <v>259</v>
      </c>
      <c r="H5">
        <f>B5*10</f>
        <v>10</v>
      </c>
      <c r="I5">
        <f t="shared" si="0"/>
        <v>10</v>
      </c>
    </row>
    <row r="6" spans="1:9" ht="20.399999999999999" customHeight="1" x14ac:dyDescent="0.3">
      <c r="A6">
        <v>5</v>
      </c>
      <c r="B6">
        <v>3</v>
      </c>
      <c r="C6" t="s">
        <v>150</v>
      </c>
      <c r="D6">
        <v>2</v>
      </c>
      <c r="E6">
        <v>33</v>
      </c>
      <c r="F6">
        <v>10</v>
      </c>
      <c r="G6" t="s">
        <v>260</v>
      </c>
      <c r="H6">
        <f>B6*10</f>
        <v>30</v>
      </c>
      <c r="I6">
        <f t="shared" si="0"/>
        <v>30</v>
      </c>
    </row>
    <row r="7" spans="1:9" ht="37.200000000000003" customHeight="1" x14ac:dyDescent="0.3">
      <c r="A7">
        <v>6</v>
      </c>
      <c r="B7">
        <v>1</v>
      </c>
      <c r="C7" t="s">
        <v>151</v>
      </c>
      <c r="D7">
        <v>2</v>
      </c>
      <c r="E7">
        <v>33</v>
      </c>
      <c r="F7">
        <v>10</v>
      </c>
      <c r="G7" t="s">
        <v>261</v>
      </c>
      <c r="H7">
        <f>B7*10</f>
        <v>10</v>
      </c>
      <c r="I7">
        <f t="shared" si="0"/>
        <v>10</v>
      </c>
    </row>
    <row r="8" spans="1:9" ht="37.200000000000003" customHeight="1" x14ac:dyDescent="0.3">
      <c r="A8">
        <v>7</v>
      </c>
      <c r="B8">
        <v>2</v>
      </c>
      <c r="C8" t="s">
        <v>162</v>
      </c>
      <c r="D8">
        <v>2</v>
      </c>
      <c r="E8">
        <v>33</v>
      </c>
      <c r="F8">
        <v>10</v>
      </c>
      <c r="G8" t="s">
        <v>262</v>
      </c>
      <c r="H8">
        <f>B8*10</f>
        <v>20</v>
      </c>
      <c r="I8">
        <f t="shared" si="0"/>
        <v>20</v>
      </c>
    </row>
    <row r="9" spans="1:9" ht="20.399999999999999" customHeight="1" x14ac:dyDescent="0.3">
      <c r="A9">
        <v>8</v>
      </c>
      <c r="B9">
        <v>1</v>
      </c>
      <c r="C9" t="s">
        <v>121</v>
      </c>
      <c r="D9">
        <v>1</v>
      </c>
      <c r="E9">
        <v>33</v>
      </c>
      <c r="F9">
        <v>10</v>
      </c>
      <c r="G9" t="s">
        <v>263</v>
      </c>
      <c r="H9">
        <f>B9*10</f>
        <v>10</v>
      </c>
      <c r="I9">
        <f t="shared" si="0"/>
        <v>10</v>
      </c>
    </row>
    <row r="10" spans="1:9" ht="20.399999999999999" customHeight="1" x14ac:dyDescent="0.3">
      <c r="A10">
        <v>9</v>
      </c>
      <c r="B10">
        <v>1</v>
      </c>
      <c r="C10" t="s">
        <v>2</v>
      </c>
      <c r="D10">
        <v>1</v>
      </c>
      <c r="E10">
        <v>33</v>
      </c>
      <c r="F10">
        <v>10</v>
      </c>
      <c r="G10" t="s">
        <v>264</v>
      </c>
      <c r="H10">
        <f>B10*10</f>
        <v>10</v>
      </c>
      <c r="I10">
        <f t="shared" si="0"/>
        <v>10</v>
      </c>
    </row>
    <row r="11" spans="1:9" ht="37.200000000000003" customHeight="1" x14ac:dyDescent="0.3">
      <c r="A11">
        <v>10</v>
      </c>
      <c r="B11">
        <v>-1</v>
      </c>
      <c r="C11" t="s">
        <v>139</v>
      </c>
      <c r="D11">
        <v>1</v>
      </c>
      <c r="E11">
        <v>33</v>
      </c>
      <c r="F11">
        <v>10</v>
      </c>
      <c r="G11" t="s">
        <v>265</v>
      </c>
      <c r="H11">
        <f>B11*10</f>
        <v>-10</v>
      </c>
    </row>
    <row r="12" spans="1:9" ht="20.399999999999999" customHeight="1" x14ac:dyDescent="0.3">
      <c r="A12">
        <v>11</v>
      </c>
      <c r="B12">
        <v>1</v>
      </c>
      <c r="C12" t="s">
        <v>208</v>
      </c>
      <c r="D12">
        <v>2</v>
      </c>
      <c r="E12">
        <v>33</v>
      </c>
      <c r="F12">
        <v>10</v>
      </c>
      <c r="G12" t="s">
        <v>266</v>
      </c>
      <c r="H12">
        <f>B12*10</f>
        <v>10</v>
      </c>
      <c r="I12">
        <f t="shared" si="0"/>
        <v>10</v>
      </c>
    </row>
    <row r="13" spans="1:9" ht="37.799999999999997" customHeight="1" x14ac:dyDescent="0.3">
      <c r="A13">
        <v>12</v>
      </c>
      <c r="B13">
        <v>1</v>
      </c>
      <c r="C13" t="s">
        <v>120</v>
      </c>
      <c r="D13">
        <v>2</v>
      </c>
      <c r="E13">
        <v>33</v>
      </c>
      <c r="F13">
        <v>10</v>
      </c>
      <c r="G13" t="s">
        <v>267</v>
      </c>
      <c r="H13">
        <f>B13*10</f>
        <v>10</v>
      </c>
      <c r="I13">
        <f t="shared" si="0"/>
        <v>10</v>
      </c>
    </row>
    <row r="14" spans="1:9" ht="15.75" customHeight="1" x14ac:dyDescent="0.3">
      <c r="A14">
        <v>13</v>
      </c>
      <c r="B14">
        <v>1</v>
      </c>
      <c r="C14" t="s">
        <v>140</v>
      </c>
      <c r="D14">
        <v>1</v>
      </c>
      <c r="E14">
        <v>34</v>
      </c>
      <c r="F14">
        <v>10</v>
      </c>
      <c r="G14" t="s">
        <v>217</v>
      </c>
      <c r="H14">
        <f>B14*10</f>
        <v>10</v>
      </c>
      <c r="I14">
        <f t="shared" si="0"/>
        <v>10</v>
      </c>
    </row>
    <row r="15" spans="1:9" ht="15.75" customHeight="1" x14ac:dyDescent="0.3">
      <c r="A15">
        <v>14</v>
      </c>
      <c r="B15">
        <v>1</v>
      </c>
      <c r="C15" t="s">
        <v>95</v>
      </c>
      <c r="D15">
        <v>2</v>
      </c>
      <c r="E15">
        <v>34</v>
      </c>
      <c r="G15" t="s">
        <v>218</v>
      </c>
      <c r="H15">
        <f>B15*10</f>
        <v>10</v>
      </c>
      <c r="I15">
        <f t="shared" si="0"/>
        <v>10</v>
      </c>
    </row>
    <row r="16" spans="1:9" x14ac:dyDescent="0.3">
      <c r="A16">
        <v>15</v>
      </c>
      <c r="B16">
        <v>3</v>
      </c>
      <c r="C16" t="s">
        <v>163</v>
      </c>
      <c r="D16">
        <v>2</v>
      </c>
      <c r="E16">
        <v>34</v>
      </c>
      <c r="G16" t="s">
        <v>219</v>
      </c>
      <c r="H16">
        <f>B16*10</f>
        <v>30</v>
      </c>
      <c r="I16">
        <f t="shared" si="0"/>
        <v>30</v>
      </c>
    </row>
    <row r="17" spans="1:9" x14ac:dyDescent="0.3">
      <c r="A17">
        <v>16</v>
      </c>
      <c r="B17">
        <v>3</v>
      </c>
      <c r="C17" t="s">
        <v>164</v>
      </c>
      <c r="D17">
        <v>2</v>
      </c>
      <c r="E17">
        <v>34</v>
      </c>
      <c r="G17" t="s">
        <v>220</v>
      </c>
      <c r="H17">
        <f>B17*10</f>
        <v>30</v>
      </c>
      <c r="I17">
        <f t="shared" si="0"/>
        <v>30</v>
      </c>
    </row>
    <row r="18" spans="1:9" ht="37.200000000000003" customHeight="1" x14ac:dyDescent="0.3">
      <c r="A18">
        <v>17</v>
      </c>
      <c r="B18">
        <v>2</v>
      </c>
      <c r="C18" t="s">
        <v>96</v>
      </c>
      <c r="D18">
        <v>2</v>
      </c>
      <c r="E18">
        <v>34</v>
      </c>
      <c r="G18" t="s">
        <v>221</v>
      </c>
      <c r="H18">
        <f>B18*10</f>
        <v>20</v>
      </c>
      <c r="I18">
        <f t="shared" si="0"/>
        <v>20</v>
      </c>
    </row>
    <row r="19" spans="1:9" ht="37.200000000000003" customHeight="1" x14ac:dyDescent="0.3">
      <c r="A19">
        <v>18</v>
      </c>
      <c r="B19">
        <v>2</v>
      </c>
      <c r="C19" t="s">
        <v>97</v>
      </c>
      <c r="D19">
        <v>2</v>
      </c>
      <c r="E19">
        <v>34</v>
      </c>
      <c r="G19" t="s">
        <v>222</v>
      </c>
      <c r="H19">
        <f>B19*10</f>
        <v>20</v>
      </c>
      <c r="I19">
        <f t="shared" si="0"/>
        <v>20</v>
      </c>
    </row>
    <row r="20" spans="1:9" ht="37.200000000000003" customHeight="1" x14ac:dyDescent="0.3">
      <c r="A20">
        <v>19</v>
      </c>
      <c r="B20">
        <v>2</v>
      </c>
      <c r="C20" t="s">
        <v>165</v>
      </c>
      <c r="D20">
        <v>2</v>
      </c>
      <c r="E20">
        <v>34</v>
      </c>
      <c r="G20" t="s">
        <v>223</v>
      </c>
      <c r="H20">
        <f>B20*10</f>
        <v>20</v>
      </c>
      <c r="I20">
        <f t="shared" si="0"/>
        <v>20</v>
      </c>
    </row>
    <row r="21" spans="1:9" ht="37.200000000000003" customHeight="1" x14ac:dyDescent="0.3">
      <c r="A21">
        <v>20</v>
      </c>
      <c r="B21">
        <v>1</v>
      </c>
      <c r="C21" t="s">
        <v>26</v>
      </c>
      <c r="D21">
        <v>1</v>
      </c>
      <c r="E21">
        <v>34</v>
      </c>
      <c r="G21" t="s">
        <v>224</v>
      </c>
      <c r="H21">
        <f>B21*10</f>
        <v>10</v>
      </c>
      <c r="I21">
        <f t="shared" si="0"/>
        <v>10</v>
      </c>
    </row>
    <row r="22" spans="1:9" ht="15.75" customHeight="1" x14ac:dyDescent="0.3">
      <c r="A22">
        <v>21</v>
      </c>
      <c r="B22">
        <v>1</v>
      </c>
      <c r="C22" t="s">
        <v>88</v>
      </c>
      <c r="D22">
        <v>1</v>
      </c>
      <c r="E22">
        <v>34</v>
      </c>
      <c r="G22" t="s">
        <v>225</v>
      </c>
      <c r="H22">
        <f>B22*10</f>
        <v>10</v>
      </c>
      <c r="I22">
        <f t="shared" si="0"/>
        <v>10</v>
      </c>
    </row>
    <row r="23" spans="1:9" ht="15.75" customHeight="1" x14ac:dyDescent="0.3">
      <c r="A23">
        <v>22</v>
      </c>
      <c r="B23">
        <v>1</v>
      </c>
      <c r="C23" t="s">
        <v>27</v>
      </c>
      <c r="D23">
        <v>1</v>
      </c>
      <c r="E23">
        <v>34</v>
      </c>
      <c r="G23" t="s">
        <v>268</v>
      </c>
      <c r="H23">
        <f>B23*10</f>
        <v>10</v>
      </c>
      <c r="I23">
        <f t="shared" si="0"/>
        <v>10</v>
      </c>
    </row>
    <row r="24" spans="1:9" ht="15.75" customHeight="1" x14ac:dyDescent="0.3">
      <c r="A24">
        <v>23</v>
      </c>
      <c r="B24">
        <v>2</v>
      </c>
      <c r="C24" t="s">
        <v>28</v>
      </c>
      <c r="D24">
        <v>1</v>
      </c>
      <c r="E24">
        <v>34</v>
      </c>
      <c r="G24" t="s">
        <v>269</v>
      </c>
      <c r="H24">
        <f>B24*10</f>
        <v>20</v>
      </c>
      <c r="I24">
        <f t="shared" si="0"/>
        <v>20</v>
      </c>
    </row>
    <row r="25" spans="1:9" ht="16.5" customHeight="1" x14ac:dyDescent="0.3">
      <c r="A25">
        <v>24</v>
      </c>
      <c r="B25">
        <v>1</v>
      </c>
      <c r="C25" t="s">
        <v>166</v>
      </c>
      <c r="D25">
        <v>2</v>
      </c>
      <c r="E25">
        <v>34</v>
      </c>
      <c r="G25" t="s">
        <v>270</v>
      </c>
      <c r="H25">
        <f>B25*10</f>
        <v>10</v>
      </c>
      <c r="I25">
        <f t="shared" si="0"/>
        <v>10</v>
      </c>
    </row>
    <row r="26" spans="1:9" ht="15.75" customHeight="1" x14ac:dyDescent="0.3">
      <c r="A26">
        <v>25</v>
      </c>
      <c r="B26">
        <v>-1</v>
      </c>
      <c r="C26" t="s">
        <v>81</v>
      </c>
      <c r="D26">
        <v>1</v>
      </c>
      <c r="E26">
        <v>34</v>
      </c>
      <c r="G26" t="s">
        <v>271</v>
      </c>
      <c r="H26">
        <f>B26*10</f>
        <v>-10</v>
      </c>
    </row>
    <row r="27" spans="1:9" ht="15.75" customHeight="1" x14ac:dyDescent="0.3">
      <c r="A27">
        <v>26</v>
      </c>
      <c r="B27">
        <v>1</v>
      </c>
      <c r="C27" t="s">
        <v>124</v>
      </c>
      <c r="D27">
        <v>1</v>
      </c>
      <c r="E27">
        <v>34</v>
      </c>
      <c r="G27" t="s">
        <v>272</v>
      </c>
      <c r="H27">
        <f>B27*10</f>
        <v>10</v>
      </c>
      <c r="I27">
        <f t="shared" si="0"/>
        <v>10</v>
      </c>
    </row>
    <row r="28" spans="1:9" ht="37.200000000000003" customHeight="1" x14ac:dyDescent="0.3">
      <c r="A28">
        <v>27</v>
      </c>
      <c r="B28">
        <v>1</v>
      </c>
      <c r="C28" t="s">
        <v>116</v>
      </c>
      <c r="D28">
        <v>2</v>
      </c>
      <c r="E28">
        <v>34</v>
      </c>
      <c r="G28" t="s">
        <v>273</v>
      </c>
      <c r="H28">
        <f>B28*10</f>
        <v>10</v>
      </c>
      <c r="I28">
        <f t="shared" si="0"/>
        <v>10</v>
      </c>
    </row>
    <row r="29" spans="1:9" ht="15.75" customHeight="1" x14ac:dyDescent="0.3">
      <c r="A29">
        <v>28</v>
      </c>
      <c r="B29">
        <v>2</v>
      </c>
      <c r="C29" t="s">
        <v>115</v>
      </c>
      <c r="D29">
        <v>2</v>
      </c>
      <c r="E29">
        <v>34</v>
      </c>
      <c r="G29" t="s">
        <v>274</v>
      </c>
      <c r="H29">
        <f>B29*10</f>
        <v>20</v>
      </c>
      <c r="I29">
        <f t="shared" si="0"/>
        <v>20</v>
      </c>
    </row>
    <row r="30" spans="1:9" ht="20.399999999999999" customHeight="1" x14ac:dyDescent="0.3">
      <c r="A30">
        <v>29</v>
      </c>
      <c r="B30">
        <v>1</v>
      </c>
      <c r="C30" t="s">
        <v>29</v>
      </c>
      <c r="D30">
        <v>1</v>
      </c>
      <c r="E30">
        <v>34</v>
      </c>
      <c r="G30" t="s">
        <v>275</v>
      </c>
      <c r="H30">
        <f>B30*10</f>
        <v>10</v>
      </c>
      <c r="I30">
        <f t="shared" si="0"/>
        <v>10</v>
      </c>
    </row>
    <row r="31" spans="1:9" ht="15.75" customHeight="1" x14ac:dyDescent="0.3">
      <c r="A31">
        <v>30</v>
      </c>
      <c r="B31">
        <v>1</v>
      </c>
      <c r="C31" t="s">
        <v>141</v>
      </c>
      <c r="D31">
        <v>1</v>
      </c>
      <c r="E31">
        <v>34</v>
      </c>
      <c r="G31" t="s">
        <v>276</v>
      </c>
      <c r="H31">
        <f>B31*10</f>
        <v>10</v>
      </c>
      <c r="I31">
        <f t="shared" si="0"/>
        <v>10</v>
      </c>
    </row>
    <row r="32" spans="1:9" ht="37.200000000000003" customHeight="1" x14ac:dyDescent="0.3">
      <c r="A32">
        <v>31</v>
      </c>
      <c r="B32">
        <v>1</v>
      </c>
      <c r="C32" t="s">
        <v>112</v>
      </c>
      <c r="D32">
        <v>1</v>
      </c>
      <c r="E32">
        <v>34</v>
      </c>
      <c r="G32" t="s">
        <v>277</v>
      </c>
      <c r="H32">
        <f>B32*10</f>
        <v>10</v>
      </c>
      <c r="I32">
        <f t="shared" si="0"/>
        <v>10</v>
      </c>
    </row>
    <row r="33" spans="1:9" ht="15.75" customHeight="1" x14ac:dyDescent="0.3">
      <c r="A33">
        <v>32</v>
      </c>
      <c r="B33">
        <v>1</v>
      </c>
      <c r="C33" t="s">
        <v>125</v>
      </c>
      <c r="D33">
        <v>1</v>
      </c>
      <c r="E33">
        <v>34</v>
      </c>
      <c r="G33" t="s">
        <v>278</v>
      </c>
      <c r="H33">
        <f>B33*10</f>
        <v>10</v>
      </c>
      <c r="I33">
        <f t="shared" si="0"/>
        <v>10</v>
      </c>
    </row>
    <row r="34" spans="1:9" ht="20.399999999999999" customHeight="1" x14ac:dyDescent="0.3">
      <c r="A34">
        <v>33</v>
      </c>
      <c r="B34">
        <v>1</v>
      </c>
      <c r="C34" t="s">
        <v>30</v>
      </c>
      <c r="D34">
        <v>1</v>
      </c>
      <c r="E34">
        <v>34</v>
      </c>
      <c r="G34" t="s">
        <v>279</v>
      </c>
      <c r="H34">
        <f>B34*10</f>
        <v>10</v>
      </c>
      <c r="I34">
        <f t="shared" si="0"/>
        <v>10</v>
      </c>
    </row>
    <row r="35" spans="1:9" ht="15.75" customHeight="1" x14ac:dyDescent="0.3">
      <c r="A35">
        <v>34</v>
      </c>
      <c r="B35">
        <v>1</v>
      </c>
      <c r="C35" t="s">
        <v>111</v>
      </c>
      <c r="D35">
        <v>2</v>
      </c>
      <c r="E35">
        <v>34</v>
      </c>
      <c r="G35" t="s">
        <v>280</v>
      </c>
      <c r="H35">
        <f>B35*10</f>
        <v>10</v>
      </c>
      <c r="I35">
        <f t="shared" si="0"/>
        <v>10</v>
      </c>
    </row>
    <row r="36" spans="1:9" ht="15.75" customHeight="1" x14ac:dyDescent="0.3">
      <c r="A36">
        <v>35</v>
      </c>
      <c r="B36">
        <v>1</v>
      </c>
      <c r="C36" t="s">
        <v>167</v>
      </c>
      <c r="D36">
        <v>2</v>
      </c>
      <c r="E36">
        <v>34</v>
      </c>
      <c r="G36" t="s">
        <v>281</v>
      </c>
      <c r="H36">
        <f>B36*10</f>
        <v>10</v>
      </c>
      <c r="I36">
        <f t="shared" si="0"/>
        <v>10</v>
      </c>
    </row>
    <row r="37" spans="1:9" ht="37.200000000000003" customHeight="1" x14ac:dyDescent="0.3">
      <c r="A37">
        <v>36</v>
      </c>
      <c r="B37">
        <v>1</v>
      </c>
      <c r="C37" t="s">
        <v>114</v>
      </c>
      <c r="D37">
        <v>1</v>
      </c>
      <c r="E37">
        <v>34</v>
      </c>
      <c r="G37" t="s">
        <v>282</v>
      </c>
      <c r="H37">
        <f>B37*10</f>
        <v>10</v>
      </c>
      <c r="I37">
        <f t="shared" si="0"/>
        <v>10</v>
      </c>
    </row>
    <row r="38" spans="1:9" ht="16.5" customHeight="1" x14ac:dyDescent="0.3">
      <c r="A38">
        <v>37</v>
      </c>
      <c r="B38">
        <v>1</v>
      </c>
      <c r="C38" t="s">
        <v>113</v>
      </c>
      <c r="D38">
        <v>2</v>
      </c>
      <c r="E38">
        <v>34</v>
      </c>
      <c r="G38" t="s">
        <v>283</v>
      </c>
      <c r="H38">
        <f>B38*10</f>
        <v>10</v>
      </c>
      <c r="I38">
        <f t="shared" si="0"/>
        <v>10</v>
      </c>
    </row>
    <row r="39" spans="1:9" ht="15.75" customHeight="1" x14ac:dyDescent="0.3">
      <c r="A39">
        <v>38</v>
      </c>
      <c r="B39">
        <v>2</v>
      </c>
      <c r="C39" t="s">
        <v>168</v>
      </c>
      <c r="D39">
        <v>2</v>
      </c>
      <c r="E39">
        <v>35</v>
      </c>
      <c r="F39">
        <v>10</v>
      </c>
      <c r="G39" t="s">
        <v>226</v>
      </c>
      <c r="H39">
        <f>B39*10</f>
        <v>20</v>
      </c>
      <c r="I39">
        <f t="shared" si="0"/>
        <v>20</v>
      </c>
    </row>
    <row r="40" spans="1:9" ht="15.75" customHeight="1" x14ac:dyDescent="0.3">
      <c r="A40">
        <v>39</v>
      </c>
      <c r="B40">
        <v>2</v>
      </c>
      <c r="C40" t="s">
        <v>0</v>
      </c>
      <c r="D40">
        <v>2</v>
      </c>
      <c r="E40">
        <v>35</v>
      </c>
      <c r="G40" t="s">
        <v>227</v>
      </c>
      <c r="H40">
        <f>B40*10</f>
        <v>20</v>
      </c>
      <c r="I40">
        <f t="shared" si="0"/>
        <v>20</v>
      </c>
    </row>
    <row r="41" spans="1:9" ht="15.75" customHeight="1" x14ac:dyDescent="0.3">
      <c r="A41">
        <v>40</v>
      </c>
      <c r="B41">
        <v>2</v>
      </c>
      <c r="C41" t="s">
        <v>1</v>
      </c>
      <c r="D41">
        <v>2</v>
      </c>
      <c r="E41">
        <v>35</v>
      </c>
      <c r="G41" t="s">
        <v>228</v>
      </c>
      <c r="H41">
        <f>B41*10</f>
        <v>20</v>
      </c>
      <c r="I41">
        <f t="shared" si="0"/>
        <v>20</v>
      </c>
    </row>
    <row r="42" spans="1:9" ht="37.200000000000003" customHeight="1" x14ac:dyDescent="0.3">
      <c r="A42">
        <v>41</v>
      </c>
      <c r="B42">
        <v>2</v>
      </c>
      <c r="C42" t="s">
        <v>169</v>
      </c>
      <c r="D42">
        <v>2</v>
      </c>
      <c r="E42">
        <v>35</v>
      </c>
      <c r="G42" t="s">
        <v>229</v>
      </c>
      <c r="H42">
        <f>B42*10</f>
        <v>20</v>
      </c>
      <c r="I42">
        <f t="shared" si="0"/>
        <v>20</v>
      </c>
    </row>
    <row r="43" spans="1:9" ht="37.200000000000003" customHeight="1" x14ac:dyDescent="0.3">
      <c r="A43">
        <v>42</v>
      </c>
      <c r="B43">
        <v>2</v>
      </c>
      <c r="C43" t="s">
        <v>170</v>
      </c>
      <c r="D43">
        <v>2</v>
      </c>
      <c r="E43">
        <v>35</v>
      </c>
      <c r="G43" t="s">
        <v>230</v>
      </c>
      <c r="H43">
        <f>B43*10</f>
        <v>20</v>
      </c>
      <c r="I43">
        <f t="shared" si="0"/>
        <v>20</v>
      </c>
    </row>
    <row r="44" spans="1:9" ht="37.200000000000003" customHeight="1" x14ac:dyDescent="0.3">
      <c r="A44">
        <v>43</v>
      </c>
      <c r="B44">
        <v>1</v>
      </c>
      <c r="C44" t="s">
        <v>171</v>
      </c>
      <c r="D44">
        <v>2</v>
      </c>
      <c r="E44">
        <v>35</v>
      </c>
      <c r="G44" t="s">
        <v>231</v>
      </c>
      <c r="H44">
        <f>B44*10</f>
        <v>10</v>
      </c>
      <c r="I44">
        <f t="shared" si="0"/>
        <v>10</v>
      </c>
    </row>
    <row r="45" spans="1:9" ht="37.200000000000003" customHeight="1" x14ac:dyDescent="0.3">
      <c r="A45">
        <v>44</v>
      </c>
      <c r="B45">
        <v>2</v>
      </c>
      <c r="C45" t="s">
        <v>108</v>
      </c>
      <c r="D45">
        <v>2</v>
      </c>
      <c r="E45">
        <v>35</v>
      </c>
      <c r="G45" t="s">
        <v>232</v>
      </c>
      <c r="H45">
        <f>B45*10</f>
        <v>20</v>
      </c>
      <c r="I45">
        <f t="shared" si="0"/>
        <v>20</v>
      </c>
    </row>
    <row r="46" spans="1:9" ht="15.75" customHeight="1" x14ac:dyDescent="0.3">
      <c r="A46">
        <v>45</v>
      </c>
      <c r="B46">
        <v>1</v>
      </c>
      <c r="C46" t="s">
        <v>109</v>
      </c>
      <c r="D46">
        <v>2</v>
      </c>
      <c r="E46">
        <v>35</v>
      </c>
      <c r="G46" t="s">
        <v>233</v>
      </c>
      <c r="H46">
        <f>B46*10</f>
        <v>10</v>
      </c>
      <c r="I46">
        <f t="shared" si="0"/>
        <v>10</v>
      </c>
    </row>
    <row r="47" spans="1:9" ht="37.200000000000003" customHeight="1" x14ac:dyDescent="0.3">
      <c r="A47">
        <v>46</v>
      </c>
      <c r="B47">
        <v>1</v>
      </c>
      <c r="C47" t="s">
        <v>153</v>
      </c>
      <c r="D47">
        <v>1</v>
      </c>
      <c r="E47">
        <v>35</v>
      </c>
      <c r="G47" t="s">
        <v>234</v>
      </c>
      <c r="H47">
        <f>B47*10</f>
        <v>10</v>
      </c>
      <c r="I47">
        <f t="shared" si="0"/>
        <v>10</v>
      </c>
    </row>
    <row r="48" spans="1:9" ht="37.200000000000003" customHeight="1" x14ac:dyDescent="0.3">
      <c r="A48">
        <v>47</v>
      </c>
      <c r="B48">
        <v>1</v>
      </c>
      <c r="C48" t="s">
        <v>172</v>
      </c>
      <c r="D48">
        <v>2</v>
      </c>
      <c r="E48">
        <v>35</v>
      </c>
      <c r="G48" t="s">
        <v>284</v>
      </c>
      <c r="H48">
        <f>B48*10</f>
        <v>10</v>
      </c>
      <c r="I48">
        <f t="shared" si="0"/>
        <v>10</v>
      </c>
    </row>
    <row r="49" spans="1:9" ht="37.200000000000003" customHeight="1" x14ac:dyDescent="0.3">
      <c r="A49">
        <v>48</v>
      </c>
      <c r="B49">
        <v>2</v>
      </c>
      <c r="C49" t="s">
        <v>173</v>
      </c>
      <c r="D49">
        <v>2</v>
      </c>
      <c r="E49">
        <v>35</v>
      </c>
      <c r="G49" t="s">
        <v>285</v>
      </c>
      <c r="H49">
        <f>B49*10</f>
        <v>20</v>
      </c>
      <c r="I49">
        <f t="shared" si="0"/>
        <v>20</v>
      </c>
    </row>
    <row r="50" spans="1:9" ht="21" customHeight="1" x14ac:dyDescent="0.3">
      <c r="A50">
        <v>49</v>
      </c>
      <c r="B50">
        <v>1</v>
      </c>
      <c r="C50" t="s">
        <v>154</v>
      </c>
      <c r="D50">
        <v>1</v>
      </c>
      <c r="E50">
        <v>35</v>
      </c>
      <c r="G50" t="s">
        <v>286</v>
      </c>
      <c r="H50">
        <f>B50*10</f>
        <v>10</v>
      </c>
      <c r="I50">
        <f t="shared" si="0"/>
        <v>10</v>
      </c>
    </row>
    <row r="51" spans="1:9" ht="15.75" customHeight="1" x14ac:dyDescent="0.3">
      <c r="A51">
        <v>50</v>
      </c>
      <c r="B51">
        <v>1</v>
      </c>
      <c r="C51" t="s">
        <v>209</v>
      </c>
      <c r="D51">
        <v>1</v>
      </c>
      <c r="E51">
        <v>36</v>
      </c>
      <c r="F51">
        <v>8</v>
      </c>
      <c r="G51" t="s">
        <v>235</v>
      </c>
      <c r="H51">
        <f>B50*8</f>
        <v>8</v>
      </c>
      <c r="I51">
        <f t="shared" si="0"/>
        <v>8</v>
      </c>
    </row>
    <row r="52" spans="1:9" ht="37.200000000000003" customHeight="1" x14ac:dyDescent="0.3">
      <c r="A52">
        <v>51</v>
      </c>
      <c r="B52">
        <v>1</v>
      </c>
      <c r="C52" t="s">
        <v>210</v>
      </c>
      <c r="D52">
        <v>1</v>
      </c>
      <c r="E52">
        <v>36</v>
      </c>
      <c r="G52" t="s">
        <v>236</v>
      </c>
      <c r="H52">
        <f>B51*8</f>
        <v>8</v>
      </c>
      <c r="I52">
        <f t="shared" si="0"/>
        <v>8</v>
      </c>
    </row>
    <row r="53" spans="1:9" ht="15.75" customHeight="1" x14ac:dyDescent="0.3">
      <c r="A53">
        <v>52</v>
      </c>
      <c r="B53">
        <v>1</v>
      </c>
      <c r="C53" t="s">
        <v>211</v>
      </c>
      <c r="D53">
        <v>1</v>
      </c>
      <c r="E53">
        <v>36</v>
      </c>
      <c r="G53" t="s">
        <v>237</v>
      </c>
      <c r="H53">
        <f>B52*8</f>
        <v>8</v>
      </c>
      <c r="I53">
        <f t="shared" si="0"/>
        <v>8</v>
      </c>
    </row>
    <row r="54" spans="1:9" ht="15.75" customHeight="1" x14ac:dyDescent="0.3">
      <c r="A54">
        <v>53</v>
      </c>
      <c r="B54">
        <v>1</v>
      </c>
      <c r="C54" t="s">
        <v>212</v>
      </c>
      <c r="D54">
        <v>1</v>
      </c>
      <c r="E54">
        <v>36</v>
      </c>
      <c r="G54" t="s">
        <v>238</v>
      </c>
      <c r="H54">
        <f>B53*8</f>
        <v>8</v>
      </c>
      <c r="I54">
        <f t="shared" si="0"/>
        <v>8</v>
      </c>
    </row>
    <row r="55" spans="1:9" ht="15.75" customHeight="1" x14ac:dyDescent="0.3">
      <c r="A55">
        <v>54</v>
      </c>
      <c r="B55">
        <v>1</v>
      </c>
      <c r="C55" t="s">
        <v>44</v>
      </c>
      <c r="D55">
        <v>1</v>
      </c>
      <c r="E55">
        <v>36</v>
      </c>
      <c r="G55" t="s">
        <v>239</v>
      </c>
      <c r="H55">
        <f>B54*8</f>
        <v>8</v>
      </c>
      <c r="I55">
        <f t="shared" si="0"/>
        <v>8</v>
      </c>
    </row>
    <row r="56" spans="1:9" ht="37.200000000000003" customHeight="1" x14ac:dyDescent="0.3">
      <c r="A56">
        <v>55</v>
      </c>
      <c r="B56">
        <v>2</v>
      </c>
      <c r="C56" t="s">
        <v>213</v>
      </c>
      <c r="D56">
        <v>2</v>
      </c>
      <c r="E56">
        <v>36</v>
      </c>
      <c r="G56" t="s">
        <v>240</v>
      </c>
      <c r="H56">
        <f>B55*8</f>
        <v>8</v>
      </c>
      <c r="I56">
        <f t="shared" si="0"/>
        <v>8</v>
      </c>
    </row>
    <row r="57" spans="1:9" ht="37.200000000000003" customHeight="1" x14ac:dyDescent="0.3">
      <c r="A57">
        <v>56</v>
      </c>
      <c r="B57">
        <v>1</v>
      </c>
      <c r="C57" t="s">
        <v>145</v>
      </c>
      <c r="D57">
        <v>1</v>
      </c>
      <c r="E57">
        <v>36</v>
      </c>
      <c r="G57" t="s">
        <v>241</v>
      </c>
      <c r="H57">
        <f>B56*8</f>
        <v>16</v>
      </c>
      <c r="I57">
        <f t="shared" si="0"/>
        <v>16</v>
      </c>
    </row>
    <row r="58" spans="1:9" ht="15.75" customHeight="1" x14ac:dyDescent="0.3">
      <c r="A58">
        <v>57</v>
      </c>
      <c r="B58">
        <v>1</v>
      </c>
      <c r="C58" t="s">
        <v>90</v>
      </c>
      <c r="D58">
        <v>1</v>
      </c>
      <c r="E58">
        <v>36</v>
      </c>
      <c r="G58" t="s">
        <v>242</v>
      </c>
      <c r="H58">
        <f>B57*8</f>
        <v>8</v>
      </c>
      <c r="I58">
        <f t="shared" si="0"/>
        <v>8</v>
      </c>
    </row>
    <row r="59" spans="1:9" ht="15.75" customHeight="1" x14ac:dyDescent="0.3">
      <c r="A59">
        <v>58</v>
      </c>
      <c r="B59">
        <v>-1</v>
      </c>
      <c r="C59" t="s">
        <v>76</v>
      </c>
      <c r="D59">
        <v>1</v>
      </c>
      <c r="E59">
        <v>36</v>
      </c>
      <c r="G59" t="s">
        <v>243</v>
      </c>
      <c r="H59">
        <f>B59*8</f>
        <v>-8</v>
      </c>
    </row>
    <row r="60" spans="1:9" ht="37.799999999999997" customHeight="1" x14ac:dyDescent="0.3">
      <c r="A60">
        <v>59</v>
      </c>
      <c r="B60">
        <v>-1</v>
      </c>
      <c r="C60" t="s">
        <v>57</v>
      </c>
      <c r="D60">
        <v>1</v>
      </c>
      <c r="E60">
        <v>36</v>
      </c>
      <c r="G60" t="s">
        <v>287</v>
      </c>
      <c r="H60">
        <f>B59*8</f>
        <v>-8</v>
      </c>
    </row>
    <row r="61" spans="1:9" ht="16.5" customHeight="1" x14ac:dyDescent="0.3">
      <c r="A61">
        <v>60</v>
      </c>
      <c r="B61">
        <v>1</v>
      </c>
      <c r="C61" t="s">
        <v>146</v>
      </c>
      <c r="D61">
        <v>1</v>
      </c>
      <c r="E61">
        <v>37</v>
      </c>
      <c r="F61">
        <v>8</v>
      </c>
      <c r="G61" t="s">
        <v>244</v>
      </c>
      <c r="H61">
        <f>B61*8</f>
        <v>8</v>
      </c>
      <c r="I61">
        <f t="shared" si="0"/>
        <v>8</v>
      </c>
    </row>
    <row r="62" spans="1:9" ht="15.75" customHeight="1" x14ac:dyDescent="0.3">
      <c r="A62">
        <v>61</v>
      </c>
      <c r="B62">
        <v>1</v>
      </c>
      <c r="C62" t="s">
        <v>31</v>
      </c>
      <c r="D62">
        <v>1</v>
      </c>
      <c r="E62">
        <v>37</v>
      </c>
      <c r="G62" t="s">
        <v>245</v>
      </c>
      <c r="H62">
        <f>B62*8</f>
        <v>8</v>
      </c>
      <c r="I62">
        <f t="shared" si="0"/>
        <v>8</v>
      </c>
    </row>
    <row r="63" spans="1:9" ht="15.75" customHeight="1" x14ac:dyDescent="0.3">
      <c r="A63">
        <v>62</v>
      </c>
      <c r="B63">
        <v>1</v>
      </c>
      <c r="C63" t="s">
        <v>127</v>
      </c>
      <c r="D63">
        <v>1</v>
      </c>
      <c r="E63">
        <v>37</v>
      </c>
      <c r="G63" t="s">
        <v>246</v>
      </c>
      <c r="H63">
        <f>B63*8</f>
        <v>8</v>
      </c>
      <c r="I63">
        <f t="shared" si="0"/>
        <v>8</v>
      </c>
    </row>
    <row r="64" spans="1:9" ht="20.399999999999999" customHeight="1" x14ac:dyDescent="0.3">
      <c r="A64">
        <v>63</v>
      </c>
      <c r="B64">
        <v>1</v>
      </c>
      <c r="C64" t="s">
        <v>32</v>
      </c>
      <c r="D64">
        <v>1</v>
      </c>
      <c r="E64">
        <v>37</v>
      </c>
      <c r="G64" t="s">
        <v>247</v>
      </c>
      <c r="H64">
        <f>B64*8</f>
        <v>8</v>
      </c>
      <c r="I64">
        <f t="shared" si="0"/>
        <v>8</v>
      </c>
    </row>
    <row r="65" spans="1:9" ht="15.75" customHeight="1" x14ac:dyDescent="0.3">
      <c r="A65">
        <v>64</v>
      </c>
      <c r="B65">
        <v>1</v>
      </c>
      <c r="C65" t="s">
        <v>33</v>
      </c>
      <c r="D65">
        <v>1</v>
      </c>
      <c r="E65">
        <v>37</v>
      </c>
      <c r="G65" t="s">
        <v>248</v>
      </c>
      <c r="H65">
        <f>B65*8</f>
        <v>8</v>
      </c>
      <c r="I65">
        <f t="shared" si="0"/>
        <v>8</v>
      </c>
    </row>
    <row r="66" spans="1:9" ht="15.75" customHeight="1" x14ac:dyDescent="0.3">
      <c r="A66">
        <v>65</v>
      </c>
      <c r="B66">
        <v>1</v>
      </c>
      <c r="C66" t="s">
        <v>155</v>
      </c>
      <c r="D66">
        <v>1</v>
      </c>
      <c r="E66">
        <v>37</v>
      </c>
      <c r="G66" t="s">
        <v>249</v>
      </c>
      <c r="H66">
        <f>B66*8</f>
        <v>8</v>
      </c>
      <c r="I66">
        <f t="shared" si="0"/>
        <v>8</v>
      </c>
    </row>
    <row r="67" spans="1:9" ht="15.75" customHeight="1" x14ac:dyDescent="0.3">
      <c r="A67">
        <v>66</v>
      </c>
      <c r="B67">
        <v>1</v>
      </c>
      <c r="C67" t="s">
        <v>128</v>
      </c>
      <c r="D67">
        <v>1</v>
      </c>
      <c r="E67">
        <v>37</v>
      </c>
      <c r="G67" t="s">
        <v>250</v>
      </c>
      <c r="H67">
        <f>B67*8</f>
        <v>8</v>
      </c>
      <c r="I67">
        <f t="shared" ref="I67:I130" si="1">H67</f>
        <v>8</v>
      </c>
    </row>
    <row r="68" spans="1:9" ht="37.200000000000003" customHeight="1" x14ac:dyDescent="0.3">
      <c r="A68">
        <v>67</v>
      </c>
      <c r="B68">
        <v>1</v>
      </c>
      <c r="C68" t="s">
        <v>156</v>
      </c>
      <c r="D68">
        <v>1</v>
      </c>
      <c r="E68">
        <v>37</v>
      </c>
      <c r="G68" t="s">
        <v>251</v>
      </c>
      <c r="H68">
        <f>B68*8</f>
        <v>8</v>
      </c>
      <c r="I68">
        <f t="shared" si="1"/>
        <v>8</v>
      </c>
    </row>
    <row r="69" spans="1:9" ht="15.75" customHeight="1" x14ac:dyDescent="0.3">
      <c r="A69">
        <v>68</v>
      </c>
      <c r="B69">
        <v>1</v>
      </c>
      <c r="C69" t="s">
        <v>129</v>
      </c>
      <c r="D69">
        <v>1</v>
      </c>
      <c r="E69">
        <v>37</v>
      </c>
      <c r="G69" t="s">
        <v>252</v>
      </c>
      <c r="H69">
        <f>B69*8</f>
        <v>8</v>
      </c>
      <c r="I69">
        <f t="shared" si="1"/>
        <v>8</v>
      </c>
    </row>
    <row r="70" spans="1:9" ht="37.200000000000003" customHeight="1" x14ac:dyDescent="0.3">
      <c r="A70">
        <v>69</v>
      </c>
      <c r="B70">
        <v>1</v>
      </c>
      <c r="C70" t="s">
        <v>47</v>
      </c>
      <c r="D70">
        <v>1</v>
      </c>
      <c r="E70">
        <v>37</v>
      </c>
      <c r="G70" t="s">
        <v>288</v>
      </c>
      <c r="H70">
        <f>B70*8</f>
        <v>8</v>
      </c>
      <c r="I70">
        <f t="shared" si="1"/>
        <v>8</v>
      </c>
    </row>
    <row r="71" spans="1:9" ht="37.200000000000003" customHeight="1" x14ac:dyDescent="0.3">
      <c r="A71">
        <v>70</v>
      </c>
      <c r="B71">
        <v>1</v>
      </c>
      <c r="C71" t="s">
        <v>45</v>
      </c>
      <c r="D71">
        <v>1</v>
      </c>
      <c r="E71">
        <v>37</v>
      </c>
      <c r="G71" t="s">
        <v>289</v>
      </c>
      <c r="H71">
        <f>B71*8</f>
        <v>8</v>
      </c>
      <c r="I71">
        <f t="shared" si="1"/>
        <v>8</v>
      </c>
    </row>
    <row r="72" spans="1:9" ht="37.200000000000003" customHeight="1" x14ac:dyDescent="0.3">
      <c r="A72">
        <v>71</v>
      </c>
      <c r="B72">
        <v>1</v>
      </c>
      <c r="C72" t="s">
        <v>83</v>
      </c>
      <c r="D72">
        <v>1</v>
      </c>
      <c r="E72">
        <v>37</v>
      </c>
      <c r="G72" t="s">
        <v>290</v>
      </c>
      <c r="H72">
        <f>B72*8</f>
        <v>8</v>
      </c>
      <c r="I72">
        <f t="shared" si="1"/>
        <v>8</v>
      </c>
    </row>
    <row r="73" spans="1:9" ht="16.5" customHeight="1" x14ac:dyDescent="0.3">
      <c r="A73">
        <v>72</v>
      </c>
      <c r="B73">
        <v>1</v>
      </c>
      <c r="C73" t="s">
        <v>157</v>
      </c>
      <c r="D73">
        <v>1</v>
      </c>
      <c r="E73">
        <v>37</v>
      </c>
      <c r="G73" t="s">
        <v>291</v>
      </c>
      <c r="H73">
        <f>B73*8</f>
        <v>8</v>
      </c>
      <c r="I73">
        <f t="shared" si="1"/>
        <v>8</v>
      </c>
    </row>
    <row r="74" spans="1:9" ht="15.75" customHeight="1" x14ac:dyDescent="0.3">
      <c r="A74">
        <v>73</v>
      </c>
      <c r="B74">
        <v>1</v>
      </c>
      <c r="C74" t="s">
        <v>63</v>
      </c>
      <c r="D74">
        <v>1</v>
      </c>
      <c r="E74">
        <v>38</v>
      </c>
      <c r="F74">
        <v>8</v>
      </c>
      <c r="G74" t="s">
        <v>253</v>
      </c>
      <c r="H74">
        <f>B73*8</f>
        <v>8</v>
      </c>
      <c r="I74">
        <f t="shared" si="1"/>
        <v>8</v>
      </c>
    </row>
    <row r="75" spans="1:9" ht="20.399999999999999" customHeight="1" x14ac:dyDescent="0.3">
      <c r="A75">
        <v>74</v>
      </c>
      <c r="B75">
        <v>1</v>
      </c>
      <c r="C75" t="s">
        <v>61</v>
      </c>
      <c r="D75">
        <v>1</v>
      </c>
      <c r="E75">
        <v>38</v>
      </c>
      <c r="G75" t="s">
        <v>254</v>
      </c>
      <c r="H75">
        <f>B74*8</f>
        <v>8</v>
      </c>
      <c r="I75">
        <f t="shared" si="1"/>
        <v>8</v>
      </c>
    </row>
    <row r="76" spans="1:9" ht="37.200000000000003" customHeight="1" x14ac:dyDescent="0.3">
      <c r="A76">
        <v>75</v>
      </c>
      <c r="B76">
        <v>-1</v>
      </c>
      <c r="C76" t="s">
        <v>79</v>
      </c>
      <c r="D76">
        <v>1</v>
      </c>
      <c r="E76">
        <v>38</v>
      </c>
      <c r="G76" t="s">
        <v>255</v>
      </c>
      <c r="H76">
        <f>B76*8</f>
        <v>-8</v>
      </c>
    </row>
    <row r="77" spans="1:9" ht="37.200000000000003" customHeight="1" x14ac:dyDescent="0.3">
      <c r="A77">
        <v>76</v>
      </c>
      <c r="B77">
        <v>1</v>
      </c>
      <c r="C77" t="s">
        <v>82</v>
      </c>
      <c r="D77">
        <v>1</v>
      </c>
      <c r="E77">
        <v>38</v>
      </c>
      <c r="G77" t="s">
        <v>256</v>
      </c>
      <c r="H77">
        <f>B77*8</f>
        <v>8</v>
      </c>
      <c r="I77">
        <f t="shared" si="1"/>
        <v>8</v>
      </c>
    </row>
    <row r="78" spans="1:9" ht="37.799999999999997" customHeight="1" x14ac:dyDescent="0.3">
      <c r="A78">
        <v>77</v>
      </c>
      <c r="B78">
        <v>1</v>
      </c>
      <c r="C78" t="s">
        <v>64</v>
      </c>
      <c r="D78">
        <v>1</v>
      </c>
      <c r="E78">
        <v>38</v>
      </c>
      <c r="G78" t="s">
        <v>257</v>
      </c>
      <c r="H78">
        <f>B78*8</f>
        <v>8</v>
      </c>
      <c r="I78">
        <f t="shared" si="1"/>
        <v>8</v>
      </c>
    </row>
    <row r="79" spans="1:9" x14ac:dyDescent="0.3">
      <c r="A79">
        <v>78</v>
      </c>
      <c r="B79">
        <v>2</v>
      </c>
      <c r="C79" t="s">
        <v>5</v>
      </c>
      <c r="D79">
        <v>2</v>
      </c>
      <c r="E79">
        <v>40</v>
      </c>
      <c r="F79">
        <v>8</v>
      </c>
      <c r="G79" t="s">
        <v>292</v>
      </c>
      <c r="H79">
        <f>B79*8</f>
        <v>16</v>
      </c>
      <c r="I79">
        <f t="shared" si="1"/>
        <v>16</v>
      </c>
    </row>
    <row r="80" spans="1:9" x14ac:dyDescent="0.3">
      <c r="A80">
        <v>79</v>
      </c>
      <c r="B80">
        <v>1</v>
      </c>
      <c r="C80" t="s">
        <v>158</v>
      </c>
      <c r="D80">
        <v>1</v>
      </c>
      <c r="E80">
        <v>40</v>
      </c>
      <c r="G80" t="s">
        <v>293</v>
      </c>
      <c r="H80">
        <f>B80*8</f>
        <v>8</v>
      </c>
      <c r="I80">
        <f t="shared" si="1"/>
        <v>8</v>
      </c>
    </row>
    <row r="81" spans="1:9" x14ac:dyDescent="0.3">
      <c r="A81">
        <v>80</v>
      </c>
      <c r="B81">
        <v>1</v>
      </c>
      <c r="C81" t="s">
        <v>159</v>
      </c>
      <c r="D81">
        <v>1</v>
      </c>
      <c r="E81">
        <v>40</v>
      </c>
      <c r="G81" t="s">
        <v>294</v>
      </c>
      <c r="H81">
        <f>B81*8</f>
        <v>8</v>
      </c>
      <c r="I81">
        <f t="shared" si="1"/>
        <v>8</v>
      </c>
    </row>
    <row r="82" spans="1:9" x14ac:dyDescent="0.3">
      <c r="A82">
        <v>81</v>
      </c>
      <c r="B82">
        <v>2</v>
      </c>
      <c r="C82" t="s">
        <v>122</v>
      </c>
      <c r="D82">
        <v>2</v>
      </c>
      <c r="E82">
        <v>41</v>
      </c>
      <c r="F82">
        <v>8</v>
      </c>
      <c r="G82" t="s">
        <v>295</v>
      </c>
      <c r="H82">
        <f>B82*8</f>
        <v>16</v>
      </c>
      <c r="I82">
        <f t="shared" si="1"/>
        <v>16</v>
      </c>
    </row>
    <row r="83" spans="1:9" x14ac:dyDescent="0.3">
      <c r="A83">
        <v>82</v>
      </c>
      <c r="B83">
        <v>2</v>
      </c>
      <c r="C83" t="s">
        <v>99</v>
      </c>
      <c r="D83">
        <v>2</v>
      </c>
      <c r="E83">
        <v>41</v>
      </c>
      <c r="G83" t="s">
        <v>296</v>
      </c>
      <c r="H83">
        <f>B83*8</f>
        <v>16</v>
      </c>
      <c r="I83">
        <f t="shared" si="1"/>
        <v>16</v>
      </c>
    </row>
    <row r="84" spans="1:9" x14ac:dyDescent="0.3">
      <c r="A84">
        <v>83</v>
      </c>
      <c r="B84">
        <v>1</v>
      </c>
      <c r="C84" t="s">
        <v>175</v>
      </c>
      <c r="D84">
        <v>2</v>
      </c>
      <c r="E84">
        <v>41</v>
      </c>
      <c r="G84" t="s">
        <v>297</v>
      </c>
      <c r="H84">
        <f>B84*8</f>
        <v>8</v>
      </c>
      <c r="I84">
        <f t="shared" si="1"/>
        <v>8</v>
      </c>
    </row>
    <row r="85" spans="1:9" x14ac:dyDescent="0.3">
      <c r="A85">
        <v>84</v>
      </c>
      <c r="B85">
        <v>1</v>
      </c>
      <c r="C85" t="s">
        <v>207</v>
      </c>
      <c r="D85">
        <v>2</v>
      </c>
      <c r="E85">
        <v>41</v>
      </c>
      <c r="G85" t="s">
        <v>298</v>
      </c>
      <c r="H85">
        <f>B85*8</f>
        <v>8</v>
      </c>
      <c r="I85">
        <f t="shared" si="1"/>
        <v>8</v>
      </c>
    </row>
    <row r="86" spans="1:9" x14ac:dyDescent="0.3">
      <c r="A86">
        <v>85</v>
      </c>
      <c r="B86">
        <v>1</v>
      </c>
      <c r="C86" t="s">
        <v>9</v>
      </c>
      <c r="D86">
        <v>1</v>
      </c>
      <c r="E86">
        <v>41</v>
      </c>
      <c r="G86" t="s">
        <v>299</v>
      </c>
      <c r="H86">
        <f>B86*8</f>
        <v>8</v>
      </c>
      <c r="I86">
        <f t="shared" si="1"/>
        <v>8</v>
      </c>
    </row>
    <row r="87" spans="1:9" x14ac:dyDescent="0.3">
      <c r="A87">
        <v>86</v>
      </c>
      <c r="B87">
        <v>1</v>
      </c>
      <c r="C87" t="s">
        <v>62</v>
      </c>
      <c r="D87">
        <v>1</v>
      </c>
      <c r="E87">
        <v>41</v>
      </c>
      <c r="G87" t="s">
        <v>300</v>
      </c>
      <c r="H87">
        <f>B87*8</f>
        <v>8</v>
      </c>
      <c r="I87">
        <f t="shared" si="1"/>
        <v>8</v>
      </c>
    </row>
    <row r="88" spans="1:9" x14ac:dyDescent="0.3">
      <c r="A88"/>
      <c r="C88" t="s">
        <v>65</v>
      </c>
      <c r="D88">
        <v>1</v>
      </c>
      <c r="E88">
        <v>42</v>
      </c>
      <c r="F88">
        <v>6</v>
      </c>
      <c r="G88" t="s">
        <v>301</v>
      </c>
      <c r="I88">
        <f t="shared" si="1"/>
        <v>0</v>
      </c>
    </row>
    <row r="89" spans="1:9" ht="18.600000000000001" x14ac:dyDescent="0.55000000000000004">
      <c r="A89">
        <v>87</v>
      </c>
      <c r="B89">
        <v>1</v>
      </c>
      <c r="C89" t="s">
        <v>462</v>
      </c>
      <c r="D89">
        <v>1</v>
      </c>
      <c r="E89">
        <v>42</v>
      </c>
      <c r="G89" t="s">
        <v>302</v>
      </c>
      <c r="H89">
        <f>B89*6</f>
        <v>6</v>
      </c>
      <c r="I89">
        <f t="shared" si="1"/>
        <v>6</v>
      </c>
    </row>
    <row r="90" spans="1:9" ht="18.600000000000001" x14ac:dyDescent="0.55000000000000004">
      <c r="A90">
        <v>88</v>
      </c>
      <c r="B90">
        <v>1</v>
      </c>
      <c r="C90" t="s">
        <v>464</v>
      </c>
      <c r="D90">
        <v>1</v>
      </c>
      <c r="E90">
        <v>42</v>
      </c>
      <c r="G90" t="s">
        <v>303</v>
      </c>
      <c r="H90">
        <f>B90*6</f>
        <v>6</v>
      </c>
      <c r="I90">
        <f t="shared" si="1"/>
        <v>6</v>
      </c>
    </row>
    <row r="91" spans="1:9" ht="18.600000000000001" x14ac:dyDescent="0.55000000000000004">
      <c r="A91">
        <v>89</v>
      </c>
      <c r="B91">
        <v>1</v>
      </c>
      <c r="C91" t="s">
        <v>465</v>
      </c>
      <c r="D91">
        <v>1</v>
      </c>
      <c r="E91">
        <v>42</v>
      </c>
      <c r="G91" t="s">
        <v>304</v>
      </c>
      <c r="H91">
        <f>B91*6</f>
        <v>6</v>
      </c>
      <c r="I91">
        <f t="shared" si="1"/>
        <v>6</v>
      </c>
    </row>
    <row r="92" spans="1:9" ht="18.600000000000001" x14ac:dyDescent="0.55000000000000004">
      <c r="A92">
        <v>90</v>
      </c>
      <c r="B92">
        <v>1</v>
      </c>
      <c r="C92" t="s">
        <v>466</v>
      </c>
      <c r="D92">
        <v>1</v>
      </c>
      <c r="E92">
        <v>42</v>
      </c>
      <c r="G92" t="s">
        <v>305</v>
      </c>
      <c r="H92">
        <f>B92*6</f>
        <v>6</v>
      </c>
      <c r="I92">
        <f t="shared" si="1"/>
        <v>6</v>
      </c>
    </row>
    <row r="93" spans="1:9" ht="18.600000000000001" x14ac:dyDescent="0.55000000000000004">
      <c r="A93">
        <v>91</v>
      </c>
      <c r="B93">
        <v>1</v>
      </c>
      <c r="C93" t="s">
        <v>467</v>
      </c>
      <c r="D93">
        <v>1</v>
      </c>
      <c r="E93">
        <v>42</v>
      </c>
      <c r="G93" t="s">
        <v>306</v>
      </c>
      <c r="H93">
        <f>B93*6</f>
        <v>6</v>
      </c>
      <c r="I93">
        <f t="shared" si="1"/>
        <v>6</v>
      </c>
    </row>
    <row r="94" spans="1:9" ht="18.600000000000001" x14ac:dyDescent="0.55000000000000004">
      <c r="A94">
        <v>92</v>
      </c>
      <c r="B94">
        <v>1</v>
      </c>
      <c r="C94" t="s">
        <v>463</v>
      </c>
      <c r="D94">
        <v>1</v>
      </c>
      <c r="E94">
        <v>42</v>
      </c>
      <c r="G94" t="s">
        <v>307</v>
      </c>
      <c r="H94">
        <f>B94*6</f>
        <v>6</v>
      </c>
      <c r="I94">
        <f t="shared" si="1"/>
        <v>6</v>
      </c>
    </row>
    <row r="95" spans="1:9" x14ac:dyDescent="0.3">
      <c r="A95"/>
      <c r="C95" t="s">
        <v>6</v>
      </c>
      <c r="D95">
        <v>1</v>
      </c>
      <c r="E95">
        <v>42</v>
      </c>
      <c r="G95" t="s">
        <v>308</v>
      </c>
      <c r="I95">
        <f t="shared" si="1"/>
        <v>0</v>
      </c>
    </row>
    <row r="96" spans="1:9" ht="18.600000000000001" x14ac:dyDescent="0.55000000000000004">
      <c r="A96">
        <v>93</v>
      </c>
      <c r="B96">
        <v>1</v>
      </c>
      <c r="C96" t="s">
        <v>472</v>
      </c>
      <c r="D96">
        <v>1</v>
      </c>
      <c r="E96">
        <v>42</v>
      </c>
      <c r="G96" t="s">
        <v>309</v>
      </c>
      <c r="H96">
        <f>B96*6</f>
        <v>6</v>
      </c>
      <c r="I96">
        <f t="shared" si="1"/>
        <v>6</v>
      </c>
    </row>
    <row r="97" spans="1:9" ht="18.600000000000001" x14ac:dyDescent="0.55000000000000004">
      <c r="A97">
        <v>94</v>
      </c>
      <c r="B97">
        <v>1</v>
      </c>
      <c r="C97" t="s">
        <v>473</v>
      </c>
      <c r="D97">
        <v>1</v>
      </c>
      <c r="E97">
        <v>42</v>
      </c>
      <c r="G97" t="s">
        <v>310</v>
      </c>
      <c r="H97">
        <f>B97*6</f>
        <v>6</v>
      </c>
      <c r="I97">
        <f t="shared" si="1"/>
        <v>6</v>
      </c>
    </row>
    <row r="98" spans="1:9" ht="18.600000000000001" x14ac:dyDescent="0.55000000000000004">
      <c r="A98">
        <v>95</v>
      </c>
      <c r="B98">
        <v>1</v>
      </c>
      <c r="C98" t="s">
        <v>470</v>
      </c>
      <c r="D98">
        <v>1</v>
      </c>
      <c r="E98">
        <v>42</v>
      </c>
      <c r="G98" t="s">
        <v>311</v>
      </c>
      <c r="H98">
        <f>B98*6</f>
        <v>6</v>
      </c>
      <c r="I98">
        <f t="shared" si="1"/>
        <v>6</v>
      </c>
    </row>
    <row r="99" spans="1:9" ht="18.600000000000001" x14ac:dyDescent="0.55000000000000004">
      <c r="A99">
        <v>96</v>
      </c>
      <c r="B99">
        <v>1</v>
      </c>
      <c r="C99" t="s">
        <v>471</v>
      </c>
      <c r="D99">
        <v>1</v>
      </c>
      <c r="E99">
        <v>42</v>
      </c>
      <c r="G99" t="s">
        <v>312</v>
      </c>
      <c r="H99">
        <f>B99*6</f>
        <v>6</v>
      </c>
      <c r="I99">
        <f t="shared" si="1"/>
        <v>6</v>
      </c>
    </row>
    <row r="100" spans="1:9" ht="18.600000000000001" x14ac:dyDescent="0.55000000000000004">
      <c r="A100">
        <v>97</v>
      </c>
      <c r="B100">
        <v>1</v>
      </c>
      <c r="C100" t="s">
        <v>469</v>
      </c>
      <c r="D100">
        <v>1</v>
      </c>
      <c r="E100">
        <v>42</v>
      </c>
      <c r="G100" t="s">
        <v>313</v>
      </c>
      <c r="H100">
        <f>B100*6</f>
        <v>6</v>
      </c>
      <c r="I100">
        <f t="shared" si="1"/>
        <v>6</v>
      </c>
    </row>
    <row r="101" spans="1:9" ht="18.600000000000001" x14ac:dyDescent="0.55000000000000004">
      <c r="A101">
        <v>98</v>
      </c>
      <c r="B101">
        <v>1</v>
      </c>
      <c r="C101" t="s">
        <v>468</v>
      </c>
      <c r="D101">
        <v>1</v>
      </c>
      <c r="E101">
        <v>42</v>
      </c>
      <c r="G101" t="s">
        <v>314</v>
      </c>
      <c r="H101">
        <f>B101*6</f>
        <v>6</v>
      </c>
      <c r="I101">
        <f t="shared" si="1"/>
        <v>6</v>
      </c>
    </row>
    <row r="102" spans="1:9" x14ac:dyDescent="0.3">
      <c r="A102">
        <v>99</v>
      </c>
      <c r="B102">
        <v>1</v>
      </c>
      <c r="C102" t="s">
        <v>66</v>
      </c>
      <c r="D102">
        <v>1</v>
      </c>
      <c r="E102">
        <v>42</v>
      </c>
      <c r="G102" t="s">
        <v>315</v>
      </c>
      <c r="H102">
        <f>B102*6</f>
        <v>6</v>
      </c>
      <c r="I102">
        <f t="shared" si="1"/>
        <v>6</v>
      </c>
    </row>
    <row r="103" spans="1:9" x14ac:dyDescent="0.3">
      <c r="A103">
        <v>100</v>
      </c>
      <c r="B103">
        <v>1</v>
      </c>
      <c r="C103" t="s">
        <v>67</v>
      </c>
      <c r="D103">
        <v>1</v>
      </c>
      <c r="E103">
        <v>42</v>
      </c>
      <c r="G103" t="s">
        <v>316</v>
      </c>
      <c r="H103">
        <f>B103*6</f>
        <v>6</v>
      </c>
      <c r="I103">
        <f t="shared" si="1"/>
        <v>6</v>
      </c>
    </row>
    <row r="104" spans="1:9" x14ac:dyDescent="0.3">
      <c r="A104">
        <v>101</v>
      </c>
      <c r="B104">
        <v>1</v>
      </c>
      <c r="C104" t="s">
        <v>68</v>
      </c>
      <c r="D104">
        <v>1</v>
      </c>
      <c r="E104">
        <v>42</v>
      </c>
      <c r="G104" t="s">
        <v>317</v>
      </c>
      <c r="H104">
        <f>B104*6</f>
        <v>6</v>
      </c>
      <c r="I104">
        <f t="shared" si="1"/>
        <v>6</v>
      </c>
    </row>
    <row r="105" spans="1:9" x14ac:dyDescent="0.3">
      <c r="A105">
        <v>102</v>
      </c>
      <c r="B105">
        <v>1</v>
      </c>
      <c r="C105" t="s">
        <v>69</v>
      </c>
      <c r="D105">
        <v>1</v>
      </c>
      <c r="E105">
        <v>42</v>
      </c>
      <c r="G105" t="s">
        <v>318</v>
      </c>
      <c r="H105">
        <f>B105*6</f>
        <v>6</v>
      </c>
      <c r="I105">
        <f t="shared" si="1"/>
        <v>6</v>
      </c>
    </row>
    <row r="106" spans="1:9" x14ac:dyDescent="0.3">
      <c r="A106">
        <v>103</v>
      </c>
      <c r="B106">
        <v>1</v>
      </c>
      <c r="C106" t="s">
        <v>70</v>
      </c>
      <c r="D106">
        <v>1</v>
      </c>
      <c r="E106">
        <v>42</v>
      </c>
      <c r="G106" t="s">
        <v>319</v>
      </c>
      <c r="H106">
        <f>B106*6</f>
        <v>6</v>
      </c>
      <c r="I106">
        <f t="shared" si="1"/>
        <v>6</v>
      </c>
    </row>
    <row r="107" spans="1:9" x14ac:dyDescent="0.3">
      <c r="A107">
        <v>104</v>
      </c>
      <c r="B107">
        <v>1</v>
      </c>
      <c r="C107" t="s">
        <v>102</v>
      </c>
      <c r="D107">
        <v>2</v>
      </c>
      <c r="E107">
        <v>42</v>
      </c>
      <c r="G107" t="s">
        <v>320</v>
      </c>
      <c r="H107">
        <f>B107*6</f>
        <v>6</v>
      </c>
      <c r="I107">
        <f t="shared" si="1"/>
        <v>6</v>
      </c>
    </row>
    <row r="108" spans="1:9" x14ac:dyDescent="0.3">
      <c r="A108">
        <v>105</v>
      </c>
      <c r="B108">
        <v>1</v>
      </c>
      <c r="C108" t="s">
        <v>71</v>
      </c>
      <c r="D108">
        <v>1</v>
      </c>
      <c r="E108">
        <v>42</v>
      </c>
      <c r="G108" t="s">
        <v>321</v>
      </c>
      <c r="H108">
        <f>B108*6</f>
        <v>6</v>
      </c>
      <c r="I108">
        <f t="shared" si="1"/>
        <v>6</v>
      </c>
    </row>
    <row r="109" spans="1:9" x14ac:dyDescent="0.3">
      <c r="A109">
        <v>106</v>
      </c>
      <c r="B109">
        <v>1</v>
      </c>
      <c r="C109" t="s">
        <v>144</v>
      </c>
      <c r="D109">
        <v>1</v>
      </c>
      <c r="E109">
        <v>43</v>
      </c>
      <c r="F109">
        <v>8</v>
      </c>
      <c r="G109" t="s">
        <v>322</v>
      </c>
      <c r="H109">
        <f>B109*8</f>
        <v>8</v>
      </c>
      <c r="I109">
        <f t="shared" si="1"/>
        <v>8</v>
      </c>
    </row>
    <row r="110" spans="1:9" x14ac:dyDescent="0.3">
      <c r="A110">
        <v>107</v>
      </c>
      <c r="B110">
        <v>1</v>
      </c>
      <c r="C110" t="s">
        <v>72</v>
      </c>
      <c r="D110">
        <v>1</v>
      </c>
      <c r="E110">
        <v>43</v>
      </c>
      <c r="G110" t="s">
        <v>323</v>
      </c>
      <c r="H110">
        <f>B110*8</f>
        <v>8</v>
      </c>
      <c r="I110">
        <f t="shared" si="1"/>
        <v>8</v>
      </c>
    </row>
    <row r="111" spans="1:9" x14ac:dyDescent="0.3">
      <c r="A111">
        <v>108</v>
      </c>
      <c r="B111">
        <v>1</v>
      </c>
      <c r="C111" t="s">
        <v>123</v>
      </c>
      <c r="D111">
        <v>1</v>
      </c>
      <c r="E111">
        <v>43</v>
      </c>
      <c r="G111" t="s">
        <v>324</v>
      </c>
      <c r="H111">
        <f>B111*8</f>
        <v>8</v>
      </c>
      <c r="I111">
        <f t="shared" si="1"/>
        <v>8</v>
      </c>
    </row>
    <row r="112" spans="1:9" x14ac:dyDescent="0.3">
      <c r="A112">
        <v>109</v>
      </c>
      <c r="B112">
        <v>1</v>
      </c>
      <c r="C112" t="s">
        <v>73</v>
      </c>
      <c r="D112">
        <v>1</v>
      </c>
      <c r="E112">
        <v>43</v>
      </c>
      <c r="G112" t="s">
        <v>325</v>
      </c>
      <c r="H112">
        <f>B112*8</f>
        <v>8</v>
      </c>
      <c r="I112">
        <f t="shared" si="1"/>
        <v>8</v>
      </c>
    </row>
    <row r="113" spans="1:9" x14ac:dyDescent="0.3">
      <c r="A113"/>
      <c r="C113" t="s">
        <v>7</v>
      </c>
      <c r="D113">
        <v>1</v>
      </c>
      <c r="E113">
        <v>43</v>
      </c>
      <c r="G113" t="s">
        <v>326</v>
      </c>
      <c r="I113">
        <f t="shared" si="1"/>
        <v>0</v>
      </c>
    </row>
    <row r="114" spans="1:9" ht="18.600000000000001" x14ac:dyDescent="0.55000000000000004">
      <c r="A114">
        <v>110</v>
      </c>
      <c r="B114">
        <v>1</v>
      </c>
      <c r="C114" t="s">
        <v>474</v>
      </c>
      <c r="D114">
        <v>1</v>
      </c>
      <c r="E114">
        <v>43</v>
      </c>
      <c r="G114" t="s">
        <v>327</v>
      </c>
      <c r="H114">
        <f>B114*8</f>
        <v>8</v>
      </c>
      <c r="I114">
        <f t="shared" si="1"/>
        <v>8</v>
      </c>
    </row>
    <row r="115" spans="1:9" ht="18.600000000000001" x14ac:dyDescent="0.55000000000000004">
      <c r="A115">
        <v>111</v>
      </c>
      <c r="B115">
        <v>1</v>
      </c>
      <c r="C115" t="s">
        <v>475</v>
      </c>
      <c r="D115">
        <v>1</v>
      </c>
      <c r="E115">
        <v>43</v>
      </c>
      <c r="G115" t="s">
        <v>328</v>
      </c>
      <c r="H115">
        <f>B115*8</f>
        <v>8</v>
      </c>
      <c r="I115">
        <f t="shared" si="1"/>
        <v>8</v>
      </c>
    </row>
    <row r="116" spans="1:9" ht="18.600000000000001" x14ac:dyDescent="0.55000000000000004">
      <c r="A116">
        <v>112</v>
      </c>
      <c r="B116">
        <v>1</v>
      </c>
      <c r="C116" t="s">
        <v>476</v>
      </c>
      <c r="D116">
        <v>1</v>
      </c>
      <c r="E116">
        <v>43</v>
      </c>
      <c r="G116" t="s">
        <v>329</v>
      </c>
      <c r="H116">
        <f>B116*8</f>
        <v>8</v>
      </c>
      <c r="I116">
        <f t="shared" si="1"/>
        <v>8</v>
      </c>
    </row>
    <row r="117" spans="1:9" ht="18.600000000000001" x14ac:dyDescent="0.55000000000000004">
      <c r="A117">
        <v>113</v>
      </c>
      <c r="B117">
        <v>1</v>
      </c>
      <c r="C117" t="s">
        <v>477</v>
      </c>
      <c r="D117">
        <v>1</v>
      </c>
      <c r="E117">
        <v>43</v>
      </c>
      <c r="G117" t="s">
        <v>330</v>
      </c>
      <c r="H117">
        <f>B117*8</f>
        <v>8</v>
      </c>
      <c r="I117">
        <f t="shared" si="1"/>
        <v>8</v>
      </c>
    </row>
    <row r="118" spans="1:9" ht="18.600000000000001" x14ac:dyDescent="0.55000000000000004">
      <c r="A118">
        <v>114</v>
      </c>
      <c r="B118">
        <v>1</v>
      </c>
      <c r="C118" t="s">
        <v>478</v>
      </c>
      <c r="D118">
        <v>1</v>
      </c>
      <c r="E118">
        <v>43</v>
      </c>
      <c r="G118" t="s">
        <v>345</v>
      </c>
      <c r="H118">
        <f>B118*8</f>
        <v>8</v>
      </c>
      <c r="I118">
        <f t="shared" si="1"/>
        <v>8</v>
      </c>
    </row>
    <row r="119" spans="1:9" ht="18.600000000000001" x14ac:dyDescent="0.55000000000000004">
      <c r="A119">
        <v>115</v>
      </c>
      <c r="B119">
        <v>1</v>
      </c>
      <c r="C119" t="s">
        <v>479</v>
      </c>
      <c r="D119">
        <v>1</v>
      </c>
      <c r="E119">
        <v>43</v>
      </c>
      <c r="G119" t="s">
        <v>346</v>
      </c>
      <c r="H119">
        <f>B119*8</f>
        <v>8</v>
      </c>
      <c r="I119">
        <f t="shared" si="1"/>
        <v>8</v>
      </c>
    </row>
    <row r="120" spans="1:9" ht="18.600000000000001" x14ac:dyDescent="0.55000000000000004">
      <c r="A120">
        <v>116</v>
      </c>
      <c r="B120">
        <v>1</v>
      </c>
      <c r="C120" t="s">
        <v>480</v>
      </c>
      <c r="D120">
        <v>2</v>
      </c>
      <c r="E120">
        <v>43</v>
      </c>
      <c r="G120" t="s">
        <v>347</v>
      </c>
      <c r="H120">
        <f>B120*8</f>
        <v>8</v>
      </c>
      <c r="I120">
        <f t="shared" si="1"/>
        <v>8</v>
      </c>
    </row>
    <row r="121" spans="1:9" ht="18.600000000000001" x14ac:dyDescent="0.55000000000000004">
      <c r="A121">
        <v>117</v>
      </c>
      <c r="B121">
        <v>2</v>
      </c>
      <c r="C121" t="s">
        <v>481</v>
      </c>
      <c r="D121">
        <v>2</v>
      </c>
      <c r="E121">
        <v>43</v>
      </c>
      <c r="G121" t="s">
        <v>348</v>
      </c>
      <c r="H121">
        <f>B121*8</f>
        <v>16</v>
      </c>
      <c r="I121">
        <f t="shared" si="1"/>
        <v>16</v>
      </c>
    </row>
    <row r="122" spans="1:9" ht="18.600000000000001" x14ac:dyDescent="0.55000000000000004">
      <c r="A122">
        <v>118</v>
      </c>
      <c r="B122">
        <v>1</v>
      </c>
      <c r="C122" t="s">
        <v>482</v>
      </c>
      <c r="D122">
        <v>1</v>
      </c>
      <c r="E122">
        <v>43</v>
      </c>
      <c r="G122" t="s">
        <v>349</v>
      </c>
      <c r="H122">
        <f>B122*8</f>
        <v>8</v>
      </c>
      <c r="I122">
        <f t="shared" si="1"/>
        <v>8</v>
      </c>
    </row>
    <row r="123" spans="1:9" ht="18.600000000000001" x14ac:dyDescent="0.55000000000000004">
      <c r="A123">
        <v>119</v>
      </c>
      <c r="B123">
        <v>1</v>
      </c>
      <c r="C123" t="s">
        <v>483</v>
      </c>
      <c r="D123">
        <v>1</v>
      </c>
      <c r="E123">
        <v>43</v>
      </c>
      <c r="G123" t="s">
        <v>350</v>
      </c>
      <c r="H123">
        <f>B123*8</f>
        <v>8</v>
      </c>
      <c r="I123">
        <f t="shared" si="1"/>
        <v>8</v>
      </c>
    </row>
    <row r="124" spans="1:9" ht="18.600000000000001" x14ac:dyDescent="0.55000000000000004">
      <c r="A124">
        <v>120</v>
      </c>
      <c r="B124">
        <v>2</v>
      </c>
      <c r="C124" t="s">
        <v>485</v>
      </c>
      <c r="D124">
        <v>2</v>
      </c>
      <c r="E124">
        <v>43</v>
      </c>
      <c r="G124" t="s">
        <v>351</v>
      </c>
      <c r="H124">
        <f>B124*8</f>
        <v>16</v>
      </c>
      <c r="I124">
        <f t="shared" si="1"/>
        <v>16</v>
      </c>
    </row>
    <row r="125" spans="1:9" ht="18.600000000000001" x14ac:dyDescent="0.55000000000000004">
      <c r="A125">
        <v>121</v>
      </c>
      <c r="B125">
        <v>1</v>
      </c>
      <c r="C125" t="s">
        <v>484</v>
      </c>
      <c r="D125">
        <v>2</v>
      </c>
      <c r="E125">
        <v>43</v>
      </c>
      <c r="G125" t="s">
        <v>352</v>
      </c>
      <c r="H125">
        <f>B125*8</f>
        <v>8</v>
      </c>
      <c r="I125">
        <f t="shared" si="1"/>
        <v>8</v>
      </c>
    </row>
    <row r="126" spans="1:9" ht="18.600000000000001" x14ac:dyDescent="0.55000000000000004">
      <c r="A126">
        <v>122</v>
      </c>
      <c r="B126">
        <v>-1</v>
      </c>
      <c r="C126" t="s">
        <v>486</v>
      </c>
      <c r="D126">
        <v>2</v>
      </c>
      <c r="E126">
        <v>43</v>
      </c>
      <c r="G126" t="s">
        <v>353</v>
      </c>
      <c r="H126">
        <f>B126*8</f>
        <v>-8</v>
      </c>
    </row>
    <row r="127" spans="1:9" x14ac:dyDescent="0.3">
      <c r="A127">
        <v>123</v>
      </c>
      <c r="B127">
        <v>-1</v>
      </c>
      <c r="C127" t="s">
        <v>77</v>
      </c>
      <c r="D127">
        <v>1</v>
      </c>
      <c r="E127">
        <v>43</v>
      </c>
      <c r="G127" t="s">
        <v>354</v>
      </c>
      <c r="H127">
        <f>B126*8</f>
        <v>-8</v>
      </c>
    </row>
    <row r="128" spans="1:9" x14ac:dyDescent="0.3">
      <c r="A128">
        <v>124</v>
      </c>
      <c r="B128">
        <v>-1</v>
      </c>
      <c r="C128" t="s">
        <v>78</v>
      </c>
      <c r="D128">
        <v>1</v>
      </c>
      <c r="E128">
        <v>43</v>
      </c>
      <c r="G128" t="s">
        <v>355</v>
      </c>
      <c r="H128">
        <f>B127*8</f>
        <v>-8</v>
      </c>
    </row>
    <row r="129" spans="1:9" x14ac:dyDescent="0.3">
      <c r="A129">
        <v>125</v>
      </c>
      <c r="B129">
        <v>2</v>
      </c>
      <c r="C129" t="s">
        <v>176</v>
      </c>
      <c r="D129">
        <v>2</v>
      </c>
      <c r="E129">
        <v>43</v>
      </c>
      <c r="G129" t="s">
        <v>356</v>
      </c>
      <c r="H129">
        <f>B129*8</f>
        <v>16</v>
      </c>
      <c r="I129">
        <f t="shared" si="1"/>
        <v>16</v>
      </c>
    </row>
    <row r="130" spans="1:9" x14ac:dyDescent="0.3">
      <c r="A130">
        <v>126</v>
      </c>
      <c r="B130">
        <v>1</v>
      </c>
      <c r="C130" t="s">
        <v>177</v>
      </c>
      <c r="D130">
        <v>2</v>
      </c>
      <c r="E130">
        <v>43</v>
      </c>
      <c r="G130" t="s">
        <v>357</v>
      </c>
      <c r="H130">
        <f>B130*8</f>
        <v>8</v>
      </c>
      <c r="I130">
        <f t="shared" si="1"/>
        <v>8</v>
      </c>
    </row>
    <row r="131" spans="1:9" x14ac:dyDescent="0.3">
      <c r="A131">
        <v>127</v>
      </c>
      <c r="B131">
        <v>1</v>
      </c>
      <c r="C131" t="s">
        <v>178</v>
      </c>
      <c r="D131">
        <v>2</v>
      </c>
      <c r="E131">
        <v>43</v>
      </c>
      <c r="G131" t="s">
        <v>358</v>
      </c>
      <c r="H131">
        <f>B131*8</f>
        <v>8</v>
      </c>
      <c r="I131">
        <f t="shared" ref="I131:I194" si="2">H131</f>
        <v>8</v>
      </c>
    </row>
    <row r="132" spans="1:9" x14ac:dyDescent="0.3">
      <c r="A132">
        <v>128</v>
      </c>
      <c r="B132">
        <v>1</v>
      </c>
      <c r="C132" t="s">
        <v>179</v>
      </c>
      <c r="D132">
        <v>2</v>
      </c>
      <c r="E132">
        <v>43</v>
      </c>
      <c r="G132" t="s">
        <v>359</v>
      </c>
      <c r="H132">
        <f>B132*8</f>
        <v>8</v>
      </c>
      <c r="I132">
        <f t="shared" si="2"/>
        <v>8</v>
      </c>
    </row>
    <row r="133" spans="1:9" x14ac:dyDescent="0.3">
      <c r="A133">
        <v>129</v>
      </c>
      <c r="B133">
        <v>1</v>
      </c>
      <c r="C133" t="s">
        <v>10</v>
      </c>
      <c r="D133">
        <v>1</v>
      </c>
      <c r="E133">
        <v>43</v>
      </c>
      <c r="G133" t="s">
        <v>360</v>
      </c>
      <c r="H133">
        <f>B133*8</f>
        <v>8</v>
      </c>
      <c r="I133">
        <f t="shared" si="2"/>
        <v>8</v>
      </c>
    </row>
    <row r="134" spans="1:9" x14ac:dyDescent="0.3">
      <c r="A134">
        <v>130</v>
      </c>
      <c r="B134">
        <v>1</v>
      </c>
      <c r="C134" t="s">
        <v>8</v>
      </c>
      <c r="D134">
        <v>1</v>
      </c>
      <c r="E134">
        <v>43</v>
      </c>
      <c r="G134" t="s">
        <v>361</v>
      </c>
      <c r="H134">
        <f>B134*8</f>
        <v>8</v>
      </c>
      <c r="I134">
        <f t="shared" si="2"/>
        <v>8</v>
      </c>
    </row>
    <row r="135" spans="1:9" x14ac:dyDescent="0.3">
      <c r="A135">
        <v>131</v>
      </c>
      <c r="B135">
        <v>1</v>
      </c>
      <c r="C135" t="s">
        <v>13</v>
      </c>
      <c r="D135">
        <v>1</v>
      </c>
      <c r="E135">
        <v>43</v>
      </c>
      <c r="G135" t="s">
        <v>362</v>
      </c>
      <c r="H135">
        <f>B135*8</f>
        <v>8</v>
      </c>
      <c r="I135">
        <f t="shared" si="2"/>
        <v>8</v>
      </c>
    </row>
    <row r="136" spans="1:9" x14ac:dyDescent="0.3">
      <c r="A136">
        <v>132</v>
      </c>
      <c r="B136">
        <v>1</v>
      </c>
      <c r="C136" t="s">
        <v>14</v>
      </c>
      <c r="D136">
        <v>1</v>
      </c>
      <c r="E136">
        <v>43</v>
      </c>
      <c r="G136" t="s">
        <v>363</v>
      </c>
      <c r="H136">
        <f>B136*8</f>
        <v>8</v>
      </c>
      <c r="I136">
        <f t="shared" si="2"/>
        <v>8</v>
      </c>
    </row>
    <row r="137" spans="1:9" x14ac:dyDescent="0.3">
      <c r="A137">
        <v>133</v>
      </c>
      <c r="B137">
        <v>1</v>
      </c>
      <c r="C137" t="s">
        <v>60</v>
      </c>
      <c r="D137">
        <v>1</v>
      </c>
      <c r="E137">
        <v>43</v>
      </c>
      <c r="G137" t="s">
        <v>364</v>
      </c>
      <c r="H137">
        <f>B137*8</f>
        <v>8</v>
      </c>
      <c r="I137">
        <f t="shared" si="2"/>
        <v>8</v>
      </c>
    </row>
    <row r="138" spans="1:9" x14ac:dyDescent="0.3">
      <c r="A138">
        <v>134</v>
      </c>
      <c r="B138">
        <v>1</v>
      </c>
      <c r="C138" t="s">
        <v>59</v>
      </c>
      <c r="D138">
        <v>1</v>
      </c>
      <c r="E138">
        <v>43</v>
      </c>
      <c r="G138" t="s">
        <v>365</v>
      </c>
      <c r="H138">
        <f>B138*8</f>
        <v>8</v>
      </c>
      <c r="I138">
        <f t="shared" si="2"/>
        <v>8</v>
      </c>
    </row>
    <row r="139" spans="1:9" x14ac:dyDescent="0.3">
      <c r="A139">
        <v>135</v>
      </c>
      <c r="B139">
        <v>1</v>
      </c>
      <c r="C139" t="s">
        <v>15</v>
      </c>
      <c r="D139">
        <v>1</v>
      </c>
      <c r="E139">
        <v>43</v>
      </c>
      <c r="G139" t="s">
        <v>366</v>
      </c>
      <c r="H139">
        <f>B139*8</f>
        <v>8</v>
      </c>
      <c r="I139">
        <f t="shared" si="2"/>
        <v>8</v>
      </c>
    </row>
    <row r="140" spans="1:9" x14ac:dyDescent="0.3">
      <c r="A140"/>
      <c r="C140" t="s">
        <v>19</v>
      </c>
      <c r="D140">
        <v>1</v>
      </c>
      <c r="E140">
        <v>44</v>
      </c>
      <c r="F140">
        <v>6</v>
      </c>
      <c r="G140" t="s">
        <v>331</v>
      </c>
      <c r="H140">
        <f>B140*6</f>
        <v>0</v>
      </c>
      <c r="I140">
        <f t="shared" si="2"/>
        <v>0</v>
      </c>
    </row>
    <row r="141" spans="1:9" ht="18.600000000000001" x14ac:dyDescent="0.55000000000000004">
      <c r="A141">
        <v>136</v>
      </c>
      <c r="B141">
        <v>1</v>
      </c>
      <c r="C141" t="s">
        <v>487</v>
      </c>
      <c r="D141">
        <v>1</v>
      </c>
      <c r="E141">
        <v>44</v>
      </c>
      <c r="G141" t="s">
        <v>332</v>
      </c>
      <c r="H141">
        <f>B141*6</f>
        <v>6</v>
      </c>
      <c r="I141">
        <f t="shared" si="2"/>
        <v>6</v>
      </c>
    </row>
    <row r="142" spans="1:9" ht="18.600000000000001" x14ac:dyDescent="0.55000000000000004">
      <c r="A142">
        <v>137</v>
      </c>
      <c r="B142">
        <v>1</v>
      </c>
      <c r="C142" t="s">
        <v>488</v>
      </c>
      <c r="D142">
        <v>1</v>
      </c>
      <c r="E142">
        <v>44</v>
      </c>
      <c r="G142" t="s">
        <v>333</v>
      </c>
      <c r="H142">
        <f>B142*6</f>
        <v>6</v>
      </c>
      <c r="I142">
        <f t="shared" si="2"/>
        <v>6</v>
      </c>
    </row>
    <row r="143" spans="1:9" ht="18.600000000000001" x14ac:dyDescent="0.55000000000000004">
      <c r="A143">
        <v>138</v>
      </c>
      <c r="B143">
        <v>1</v>
      </c>
      <c r="C143" t="s">
        <v>489</v>
      </c>
      <c r="D143">
        <v>1</v>
      </c>
      <c r="E143">
        <v>44</v>
      </c>
      <c r="G143" t="s">
        <v>334</v>
      </c>
      <c r="H143">
        <f>B143*6</f>
        <v>6</v>
      </c>
      <c r="I143">
        <f t="shared" si="2"/>
        <v>6</v>
      </c>
    </row>
    <row r="144" spans="1:9" ht="18.600000000000001" x14ac:dyDescent="0.55000000000000004">
      <c r="A144">
        <v>139</v>
      </c>
      <c r="B144">
        <v>1</v>
      </c>
      <c r="C144" t="s">
        <v>490</v>
      </c>
      <c r="D144">
        <v>1</v>
      </c>
      <c r="E144">
        <v>44</v>
      </c>
      <c r="G144" t="s">
        <v>335</v>
      </c>
      <c r="H144">
        <f>B144*6</f>
        <v>6</v>
      </c>
      <c r="I144">
        <f t="shared" si="2"/>
        <v>6</v>
      </c>
    </row>
    <row r="145" spans="1:9" ht="18.600000000000001" x14ac:dyDescent="0.55000000000000004">
      <c r="A145">
        <v>140</v>
      </c>
      <c r="B145">
        <v>1</v>
      </c>
      <c r="C145" t="s">
        <v>491</v>
      </c>
      <c r="D145">
        <v>1</v>
      </c>
      <c r="E145">
        <v>44</v>
      </c>
      <c r="G145" t="s">
        <v>336</v>
      </c>
      <c r="H145">
        <f>B145*6</f>
        <v>6</v>
      </c>
      <c r="I145">
        <f t="shared" si="2"/>
        <v>6</v>
      </c>
    </row>
    <row r="146" spans="1:9" ht="18.600000000000001" x14ac:dyDescent="0.55000000000000004">
      <c r="A146">
        <v>141</v>
      </c>
      <c r="B146">
        <v>1</v>
      </c>
      <c r="C146" t="s">
        <v>492</v>
      </c>
      <c r="D146">
        <v>1</v>
      </c>
      <c r="E146">
        <v>44</v>
      </c>
      <c r="G146" t="s">
        <v>337</v>
      </c>
      <c r="H146">
        <f>B146*6</f>
        <v>6</v>
      </c>
      <c r="I146">
        <f t="shared" si="2"/>
        <v>6</v>
      </c>
    </row>
    <row r="147" spans="1:9" ht="18.600000000000001" x14ac:dyDescent="0.55000000000000004">
      <c r="A147">
        <v>142</v>
      </c>
      <c r="B147">
        <v>1</v>
      </c>
      <c r="C147" t="s">
        <v>493</v>
      </c>
      <c r="D147">
        <v>1</v>
      </c>
      <c r="E147">
        <v>44</v>
      </c>
      <c r="G147" t="s">
        <v>338</v>
      </c>
      <c r="H147">
        <f>B147*6</f>
        <v>6</v>
      </c>
      <c r="I147">
        <f t="shared" si="2"/>
        <v>6</v>
      </c>
    </row>
    <row r="148" spans="1:9" ht="18.600000000000001" x14ac:dyDescent="0.55000000000000004">
      <c r="A148">
        <v>143</v>
      </c>
      <c r="B148">
        <v>1</v>
      </c>
      <c r="C148" t="s">
        <v>494</v>
      </c>
      <c r="D148">
        <v>1</v>
      </c>
      <c r="E148">
        <v>44</v>
      </c>
      <c r="G148" t="s">
        <v>339</v>
      </c>
      <c r="H148">
        <f>B148*6</f>
        <v>6</v>
      </c>
      <c r="I148">
        <f t="shared" si="2"/>
        <v>6</v>
      </c>
    </row>
    <row r="149" spans="1:9" x14ac:dyDescent="0.3">
      <c r="A149">
        <v>144</v>
      </c>
      <c r="B149">
        <v>1</v>
      </c>
      <c r="C149" t="s">
        <v>160</v>
      </c>
      <c r="D149">
        <v>1</v>
      </c>
      <c r="E149">
        <v>45</v>
      </c>
      <c r="F149">
        <v>6</v>
      </c>
      <c r="G149" t="s">
        <v>340</v>
      </c>
      <c r="H149">
        <f>B149*6</f>
        <v>6</v>
      </c>
      <c r="I149">
        <f t="shared" si="2"/>
        <v>6</v>
      </c>
    </row>
    <row r="150" spans="1:9" x14ac:dyDescent="0.3">
      <c r="A150">
        <v>145</v>
      </c>
      <c r="B150">
        <v>1</v>
      </c>
      <c r="C150" t="s">
        <v>80</v>
      </c>
      <c r="D150">
        <v>1</v>
      </c>
      <c r="E150">
        <v>45</v>
      </c>
      <c r="G150" t="s">
        <v>341</v>
      </c>
      <c r="H150">
        <f>B150*6</f>
        <v>6</v>
      </c>
      <c r="I150">
        <f t="shared" si="2"/>
        <v>6</v>
      </c>
    </row>
    <row r="151" spans="1:9" x14ac:dyDescent="0.3">
      <c r="A151">
        <v>146</v>
      </c>
      <c r="B151">
        <v>2</v>
      </c>
      <c r="C151" t="s">
        <v>174</v>
      </c>
      <c r="D151">
        <v>1</v>
      </c>
      <c r="E151">
        <v>45</v>
      </c>
      <c r="G151" t="s">
        <v>342</v>
      </c>
      <c r="H151">
        <f>B151*6</f>
        <v>12</v>
      </c>
      <c r="I151">
        <f t="shared" si="2"/>
        <v>12</v>
      </c>
    </row>
    <row r="152" spans="1:9" x14ac:dyDescent="0.3">
      <c r="A152">
        <v>147</v>
      </c>
      <c r="B152">
        <v>1</v>
      </c>
      <c r="C152" t="s">
        <v>3</v>
      </c>
      <c r="D152">
        <v>1</v>
      </c>
      <c r="E152">
        <v>45</v>
      </c>
      <c r="G152" t="s">
        <v>343</v>
      </c>
      <c r="H152">
        <f>B152*6</f>
        <v>6</v>
      </c>
      <c r="I152">
        <f t="shared" si="2"/>
        <v>6</v>
      </c>
    </row>
    <row r="153" spans="1:9" x14ac:dyDescent="0.3">
      <c r="A153">
        <v>148</v>
      </c>
      <c r="B153">
        <v>1</v>
      </c>
      <c r="C153" t="s">
        <v>4</v>
      </c>
      <c r="D153">
        <v>1</v>
      </c>
      <c r="E153">
        <v>45</v>
      </c>
      <c r="G153" t="s">
        <v>344</v>
      </c>
      <c r="H153">
        <f>B153*6</f>
        <v>6</v>
      </c>
      <c r="I153">
        <f t="shared" si="2"/>
        <v>6</v>
      </c>
    </row>
    <row r="154" spans="1:9" x14ac:dyDescent="0.3">
      <c r="A154">
        <v>149</v>
      </c>
      <c r="B154">
        <v>-1</v>
      </c>
      <c r="C154" t="s">
        <v>142</v>
      </c>
      <c r="D154">
        <v>1</v>
      </c>
      <c r="E154">
        <v>46</v>
      </c>
      <c r="F154">
        <v>8</v>
      </c>
      <c r="G154" t="s">
        <v>367</v>
      </c>
      <c r="H154">
        <f>B154*8</f>
        <v>-8</v>
      </c>
    </row>
    <row r="155" spans="1:9" x14ac:dyDescent="0.3">
      <c r="A155"/>
      <c r="C155" t="s">
        <v>143</v>
      </c>
      <c r="D155">
        <v>1</v>
      </c>
      <c r="E155">
        <v>46</v>
      </c>
      <c r="G155" t="s">
        <v>368</v>
      </c>
      <c r="H155">
        <f>B155*8</f>
        <v>0</v>
      </c>
      <c r="I155">
        <f t="shared" si="2"/>
        <v>0</v>
      </c>
    </row>
    <row r="156" spans="1:9" x14ac:dyDescent="0.3">
      <c r="A156">
        <v>150</v>
      </c>
      <c r="B156">
        <v>1</v>
      </c>
      <c r="C156" t="s">
        <v>11</v>
      </c>
      <c r="D156">
        <v>1</v>
      </c>
      <c r="E156">
        <v>46</v>
      </c>
      <c r="G156" t="s">
        <v>369</v>
      </c>
      <c r="H156">
        <f>B156*8</f>
        <v>8</v>
      </c>
      <c r="I156">
        <f t="shared" si="2"/>
        <v>8</v>
      </c>
    </row>
    <row r="157" spans="1:9" x14ac:dyDescent="0.3">
      <c r="A157">
        <v>151</v>
      </c>
      <c r="B157">
        <v>-1</v>
      </c>
      <c r="C157" t="s">
        <v>12</v>
      </c>
      <c r="D157">
        <v>1</v>
      </c>
      <c r="E157">
        <v>46</v>
      </c>
      <c r="G157" t="s">
        <v>370</v>
      </c>
      <c r="H157">
        <f>B157*8</f>
        <v>-8</v>
      </c>
    </row>
    <row r="158" spans="1:9" x14ac:dyDescent="0.3">
      <c r="A158">
        <v>152</v>
      </c>
      <c r="B158">
        <v>1</v>
      </c>
      <c r="C158" t="s">
        <v>16</v>
      </c>
      <c r="D158">
        <v>1</v>
      </c>
      <c r="E158">
        <v>47</v>
      </c>
      <c r="F158">
        <v>10</v>
      </c>
      <c r="G158" t="s">
        <v>371</v>
      </c>
      <c r="H158">
        <f>B158*10</f>
        <v>10</v>
      </c>
      <c r="I158">
        <f t="shared" si="2"/>
        <v>10</v>
      </c>
    </row>
    <row r="159" spans="1:9" x14ac:dyDescent="0.3">
      <c r="A159">
        <v>153</v>
      </c>
      <c r="B159">
        <v>1</v>
      </c>
      <c r="C159" t="s">
        <v>17</v>
      </c>
      <c r="D159">
        <v>1</v>
      </c>
      <c r="E159">
        <v>47</v>
      </c>
      <c r="G159" t="s">
        <v>372</v>
      </c>
      <c r="H159">
        <f>B159*10</f>
        <v>10</v>
      </c>
      <c r="I159">
        <f t="shared" si="2"/>
        <v>10</v>
      </c>
    </row>
    <row r="160" spans="1:9" x14ac:dyDescent="0.3">
      <c r="A160">
        <v>154</v>
      </c>
      <c r="B160">
        <v>3</v>
      </c>
      <c r="C160" t="s">
        <v>117</v>
      </c>
      <c r="D160">
        <v>2</v>
      </c>
      <c r="E160">
        <v>47</v>
      </c>
      <c r="G160" t="s">
        <v>373</v>
      </c>
      <c r="H160">
        <f>B160*10</f>
        <v>30</v>
      </c>
      <c r="I160">
        <f t="shared" si="2"/>
        <v>30</v>
      </c>
    </row>
    <row r="161" spans="1:9" x14ac:dyDescent="0.3">
      <c r="A161">
        <v>155</v>
      </c>
      <c r="B161">
        <v>1</v>
      </c>
      <c r="C161" t="s">
        <v>180</v>
      </c>
      <c r="D161">
        <v>2</v>
      </c>
      <c r="E161">
        <v>47</v>
      </c>
      <c r="G161" t="s">
        <v>374</v>
      </c>
      <c r="H161">
        <f>B161*10</f>
        <v>10</v>
      </c>
      <c r="I161">
        <f t="shared" si="2"/>
        <v>10</v>
      </c>
    </row>
    <row r="162" spans="1:9" x14ac:dyDescent="0.3">
      <c r="A162">
        <v>156</v>
      </c>
      <c r="B162">
        <v>2</v>
      </c>
      <c r="C162" t="s">
        <v>181</v>
      </c>
      <c r="D162">
        <v>2</v>
      </c>
      <c r="E162">
        <v>47</v>
      </c>
      <c r="G162" t="s">
        <v>375</v>
      </c>
      <c r="H162">
        <f>B162*10</f>
        <v>20</v>
      </c>
      <c r="I162">
        <f t="shared" si="2"/>
        <v>20</v>
      </c>
    </row>
    <row r="163" spans="1:9" x14ac:dyDescent="0.3">
      <c r="A163">
        <v>157</v>
      </c>
      <c r="B163">
        <v>1</v>
      </c>
      <c r="C163" t="s">
        <v>18</v>
      </c>
      <c r="D163">
        <v>2</v>
      </c>
      <c r="E163">
        <v>47</v>
      </c>
      <c r="G163" t="s">
        <v>376</v>
      </c>
      <c r="H163">
        <f>B163*10</f>
        <v>10</v>
      </c>
      <c r="I163">
        <f t="shared" si="2"/>
        <v>10</v>
      </c>
    </row>
    <row r="164" spans="1:9" x14ac:dyDescent="0.3">
      <c r="A164">
        <v>158</v>
      </c>
      <c r="B164">
        <v>-1</v>
      </c>
      <c r="C164" t="s">
        <v>85</v>
      </c>
      <c r="D164">
        <v>1</v>
      </c>
      <c r="E164">
        <v>47</v>
      </c>
      <c r="G164" t="s">
        <v>377</v>
      </c>
      <c r="H164">
        <f>B164*10</f>
        <v>-10</v>
      </c>
    </row>
    <row r="165" spans="1:9" x14ac:dyDescent="0.3">
      <c r="A165">
        <v>159</v>
      </c>
      <c r="B165">
        <v>-1</v>
      </c>
      <c r="C165" t="s">
        <v>53</v>
      </c>
      <c r="D165">
        <v>1</v>
      </c>
      <c r="E165">
        <v>47</v>
      </c>
      <c r="G165" t="s">
        <v>378</v>
      </c>
      <c r="H165">
        <f>B165*10</f>
        <v>-10</v>
      </c>
    </row>
    <row r="166" spans="1:9" x14ac:dyDescent="0.3">
      <c r="A166">
        <v>160</v>
      </c>
      <c r="B166">
        <v>-1</v>
      </c>
      <c r="C166" t="s">
        <v>54</v>
      </c>
      <c r="D166">
        <v>1</v>
      </c>
      <c r="E166">
        <v>47</v>
      </c>
      <c r="G166" t="s">
        <v>379</v>
      </c>
      <c r="H166">
        <f>B166*10</f>
        <v>-10</v>
      </c>
    </row>
    <row r="167" spans="1:9" x14ac:dyDescent="0.3">
      <c r="A167">
        <v>161</v>
      </c>
      <c r="B167">
        <v>-1</v>
      </c>
      <c r="C167" t="s">
        <v>55</v>
      </c>
      <c r="D167">
        <v>1</v>
      </c>
      <c r="E167">
        <v>47</v>
      </c>
      <c r="G167" t="s">
        <v>380</v>
      </c>
      <c r="H167">
        <f>B167*10</f>
        <v>-10</v>
      </c>
    </row>
    <row r="168" spans="1:9" x14ac:dyDescent="0.3">
      <c r="A168">
        <v>162</v>
      </c>
      <c r="B168">
        <v>1</v>
      </c>
      <c r="C168" t="s">
        <v>126</v>
      </c>
      <c r="D168">
        <v>2</v>
      </c>
      <c r="E168">
        <v>48</v>
      </c>
      <c r="F168">
        <v>6</v>
      </c>
      <c r="G168" t="s">
        <v>381</v>
      </c>
      <c r="H168">
        <f>B168*6</f>
        <v>6</v>
      </c>
      <c r="I168">
        <f t="shared" si="2"/>
        <v>6</v>
      </c>
    </row>
    <row r="169" spans="1:9" x14ac:dyDescent="0.3">
      <c r="A169">
        <v>163</v>
      </c>
      <c r="B169">
        <v>1</v>
      </c>
      <c r="C169" t="s">
        <v>182</v>
      </c>
      <c r="D169">
        <v>2</v>
      </c>
      <c r="E169">
        <v>48</v>
      </c>
      <c r="G169" t="s">
        <v>382</v>
      </c>
      <c r="H169">
        <f>B169*6</f>
        <v>6</v>
      </c>
      <c r="I169">
        <f t="shared" si="2"/>
        <v>6</v>
      </c>
    </row>
    <row r="170" spans="1:9" x14ac:dyDescent="0.3">
      <c r="A170">
        <v>164</v>
      </c>
      <c r="B170">
        <v>1</v>
      </c>
      <c r="C170" t="s">
        <v>183</v>
      </c>
      <c r="D170">
        <v>2</v>
      </c>
      <c r="E170">
        <v>48</v>
      </c>
      <c r="G170" t="s">
        <v>383</v>
      </c>
      <c r="H170">
        <f>B170*6</f>
        <v>6</v>
      </c>
      <c r="I170">
        <f t="shared" si="2"/>
        <v>6</v>
      </c>
    </row>
    <row r="171" spans="1:9" x14ac:dyDescent="0.3">
      <c r="A171">
        <v>165</v>
      </c>
      <c r="B171">
        <v>1</v>
      </c>
      <c r="C171" t="s">
        <v>184</v>
      </c>
      <c r="D171">
        <v>2</v>
      </c>
      <c r="E171">
        <v>48</v>
      </c>
      <c r="G171" t="s">
        <v>384</v>
      </c>
      <c r="H171">
        <f>B171*6</f>
        <v>6</v>
      </c>
      <c r="I171">
        <f t="shared" si="2"/>
        <v>6</v>
      </c>
    </row>
    <row r="172" spans="1:9" x14ac:dyDescent="0.3">
      <c r="A172">
        <v>166</v>
      </c>
      <c r="B172">
        <v>1</v>
      </c>
      <c r="C172" t="s">
        <v>185</v>
      </c>
      <c r="D172">
        <v>2</v>
      </c>
      <c r="E172">
        <v>48</v>
      </c>
      <c r="G172" t="s">
        <v>385</v>
      </c>
      <c r="H172">
        <f>B172*6</f>
        <v>6</v>
      </c>
      <c r="I172">
        <f t="shared" si="2"/>
        <v>6</v>
      </c>
    </row>
    <row r="173" spans="1:9" x14ac:dyDescent="0.3">
      <c r="A173">
        <v>167</v>
      </c>
      <c r="B173">
        <v>1</v>
      </c>
      <c r="C173" t="s">
        <v>186</v>
      </c>
      <c r="D173">
        <v>2</v>
      </c>
      <c r="E173">
        <v>48</v>
      </c>
      <c r="G173" t="s">
        <v>386</v>
      </c>
      <c r="H173">
        <f>B173*6</f>
        <v>6</v>
      </c>
      <c r="I173">
        <f t="shared" si="2"/>
        <v>6</v>
      </c>
    </row>
    <row r="174" spans="1:9" x14ac:dyDescent="0.3">
      <c r="A174">
        <v>168</v>
      </c>
      <c r="B174">
        <v>1</v>
      </c>
      <c r="C174" t="s">
        <v>187</v>
      </c>
      <c r="D174">
        <v>2</v>
      </c>
      <c r="E174">
        <v>48</v>
      </c>
      <c r="G174" t="s">
        <v>387</v>
      </c>
      <c r="H174">
        <f>B174*6</f>
        <v>6</v>
      </c>
      <c r="I174">
        <f t="shared" si="2"/>
        <v>6</v>
      </c>
    </row>
    <row r="175" spans="1:9" x14ac:dyDescent="0.3">
      <c r="A175">
        <v>169</v>
      </c>
      <c r="B175">
        <v>1</v>
      </c>
      <c r="C175" t="s">
        <v>188</v>
      </c>
      <c r="D175">
        <v>2</v>
      </c>
      <c r="E175">
        <v>48</v>
      </c>
      <c r="G175" t="s">
        <v>388</v>
      </c>
      <c r="H175">
        <f>B175*6</f>
        <v>6</v>
      </c>
      <c r="I175">
        <f t="shared" si="2"/>
        <v>6</v>
      </c>
    </row>
    <row r="176" spans="1:9" x14ac:dyDescent="0.3">
      <c r="A176">
        <v>170</v>
      </c>
      <c r="B176">
        <v>1</v>
      </c>
      <c r="C176" t="s">
        <v>110</v>
      </c>
      <c r="D176">
        <v>1</v>
      </c>
      <c r="E176">
        <v>48</v>
      </c>
      <c r="G176" t="s">
        <v>389</v>
      </c>
      <c r="H176">
        <f>B176*6</f>
        <v>6</v>
      </c>
      <c r="I176">
        <f t="shared" si="2"/>
        <v>6</v>
      </c>
    </row>
    <row r="177" spans="1:9" x14ac:dyDescent="0.3">
      <c r="A177">
        <v>171</v>
      </c>
      <c r="B177">
        <v>1</v>
      </c>
      <c r="C177" t="s">
        <v>189</v>
      </c>
      <c r="D177">
        <v>2</v>
      </c>
      <c r="E177">
        <v>48</v>
      </c>
      <c r="G177" t="s">
        <v>398</v>
      </c>
      <c r="H177">
        <f>B177*6</f>
        <v>6</v>
      </c>
      <c r="I177">
        <f t="shared" si="2"/>
        <v>6</v>
      </c>
    </row>
    <row r="178" spans="1:9" x14ac:dyDescent="0.3">
      <c r="A178">
        <v>172</v>
      </c>
      <c r="B178">
        <v>2</v>
      </c>
      <c r="C178" t="s">
        <v>190</v>
      </c>
      <c r="D178">
        <v>2</v>
      </c>
      <c r="E178">
        <v>48</v>
      </c>
      <c r="G178" t="s">
        <v>399</v>
      </c>
      <c r="H178">
        <f>B178*6</f>
        <v>12</v>
      </c>
      <c r="I178">
        <f t="shared" si="2"/>
        <v>12</v>
      </c>
    </row>
    <row r="179" spans="1:9" x14ac:dyDescent="0.3">
      <c r="A179">
        <v>173</v>
      </c>
      <c r="B179">
        <v>2</v>
      </c>
      <c r="C179" t="s">
        <v>191</v>
      </c>
      <c r="D179">
        <v>2</v>
      </c>
      <c r="E179">
        <v>48</v>
      </c>
      <c r="G179" t="s">
        <v>400</v>
      </c>
      <c r="H179">
        <f>B179*6</f>
        <v>12</v>
      </c>
      <c r="I179">
        <f t="shared" si="2"/>
        <v>12</v>
      </c>
    </row>
    <row r="180" spans="1:9" x14ac:dyDescent="0.3">
      <c r="A180">
        <v>174</v>
      </c>
      <c r="B180">
        <v>1</v>
      </c>
      <c r="C180" t="s">
        <v>192</v>
      </c>
      <c r="D180">
        <v>2</v>
      </c>
      <c r="E180">
        <v>48</v>
      </c>
      <c r="G180" t="s">
        <v>401</v>
      </c>
      <c r="H180">
        <f>B180*6</f>
        <v>6</v>
      </c>
      <c r="I180">
        <f t="shared" si="2"/>
        <v>6</v>
      </c>
    </row>
    <row r="181" spans="1:9" x14ac:dyDescent="0.3">
      <c r="A181">
        <v>175</v>
      </c>
      <c r="B181">
        <v>2</v>
      </c>
      <c r="C181" t="s">
        <v>193</v>
      </c>
      <c r="D181">
        <v>2</v>
      </c>
      <c r="E181">
        <v>48</v>
      </c>
      <c r="G181" t="s">
        <v>402</v>
      </c>
      <c r="H181">
        <f>B181*6</f>
        <v>12</v>
      </c>
      <c r="I181">
        <f t="shared" si="2"/>
        <v>12</v>
      </c>
    </row>
    <row r="182" spans="1:9" x14ac:dyDescent="0.3">
      <c r="A182">
        <v>176</v>
      </c>
      <c r="B182">
        <v>1</v>
      </c>
      <c r="C182" t="s">
        <v>91</v>
      </c>
      <c r="D182">
        <v>1</v>
      </c>
      <c r="E182">
        <v>48</v>
      </c>
      <c r="G182" t="s">
        <v>403</v>
      </c>
      <c r="H182">
        <f>B182*6</f>
        <v>6</v>
      </c>
      <c r="I182">
        <f t="shared" si="2"/>
        <v>6</v>
      </c>
    </row>
    <row r="183" spans="1:9" x14ac:dyDescent="0.3">
      <c r="A183">
        <v>177</v>
      </c>
      <c r="B183">
        <v>1</v>
      </c>
      <c r="C183" t="s">
        <v>93</v>
      </c>
      <c r="D183">
        <v>1</v>
      </c>
      <c r="E183">
        <v>48</v>
      </c>
      <c r="G183" t="s">
        <v>404</v>
      </c>
      <c r="H183">
        <f>B183*6</f>
        <v>6</v>
      </c>
      <c r="I183">
        <f t="shared" si="2"/>
        <v>6</v>
      </c>
    </row>
    <row r="184" spans="1:9" x14ac:dyDescent="0.3">
      <c r="A184">
        <v>178</v>
      </c>
      <c r="B184">
        <v>1</v>
      </c>
      <c r="C184" t="s">
        <v>92</v>
      </c>
      <c r="D184">
        <v>1</v>
      </c>
      <c r="E184">
        <v>48</v>
      </c>
      <c r="G184" t="s">
        <v>405</v>
      </c>
      <c r="H184">
        <f>B184*6</f>
        <v>6</v>
      </c>
      <c r="I184">
        <f t="shared" si="2"/>
        <v>6</v>
      </c>
    </row>
    <row r="185" spans="1:9" x14ac:dyDescent="0.3">
      <c r="A185">
        <v>179</v>
      </c>
      <c r="B185">
        <v>1</v>
      </c>
      <c r="C185" t="s">
        <v>94</v>
      </c>
      <c r="D185">
        <v>1</v>
      </c>
      <c r="E185">
        <v>48</v>
      </c>
      <c r="G185" t="s">
        <v>406</v>
      </c>
      <c r="H185">
        <f>B185*6</f>
        <v>6</v>
      </c>
      <c r="I185">
        <f t="shared" si="2"/>
        <v>6</v>
      </c>
    </row>
    <row r="186" spans="1:9" x14ac:dyDescent="0.3">
      <c r="A186">
        <v>180</v>
      </c>
      <c r="B186">
        <v>1</v>
      </c>
      <c r="C186" t="s">
        <v>74</v>
      </c>
      <c r="D186">
        <v>1</v>
      </c>
      <c r="E186">
        <v>49</v>
      </c>
      <c r="F186">
        <v>6</v>
      </c>
      <c r="G186" t="s">
        <v>390</v>
      </c>
      <c r="H186">
        <f>B186*6</f>
        <v>6</v>
      </c>
      <c r="I186">
        <f t="shared" si="2"/>
        <v>6</v>
      </c>
    </row>
    <row r="187" spans="1:9" x14ac:dyDescent="0.3">
      <c r="A187">
        <v>181</v>
      </c>
      <c r="B187">
        <v>1</v>
      </c>
      <c r="C187" t="s">
        <v>130</v>
      </c>
      <c r="D187">
        <v>1</v>
      </c>
      <c r="E187">
        <v>49</v>
      </c>
      <c r="G187" t="s">
        <v>391</v>
      </c>
      <c r="H187">
        <f>B187*6</f>
        <v>6</v>
      </c>
      <c r="I187">
        <f t="shared" si="2"/>
        <v>6</v>
      </c>
    </row>
    <row r="188" spans="1:9" x14ac:dyDescent="0.3">
      <c r="A188">
        <v>182</v>
      </c>
      <c r="B188">
        <v>1</v>
      </c>
      <c r="C188" t="s">
        <v>131</v>
      </c>
      <c r="D188">
        <v>1</v>
      </c>
      <c r="E188">
        <v>49</v>
      </c>
      <c r="G188" t="s">
        <v>392</v>
      </c>
      <c r="H188">
        <f>B188*6</f>
        <v>6</v>
      </c>
      <c r="I188">
        <f t="shared" si="2"/>
        <v>6</v>
      </c>
    </row>
    <row r="189" spans="1:9" x14ac:dyDescent="0.3">
      <c r="A189">
        <v>183</v>
      </c>
      <c r="B189">
        <v>1</v>
      </c>
      <c r="C189" t="s">
        <v>147</v>
      </c>
      <c r="D189">
        <v>1</v>
      </c>
      <c r="E189">
        <v>49</v>
      </c>
      <c r="G189" t="s">
        <v>393</v>
      </c>
      <c r="H189">
        <f>B189*6</f>
        <v>6</v>
      </c>
      <c r="I189">
        <f t="shared" si="2"/>
        <v>6</v>
      </c>
    </row>
    <row r="190" spans="1:9" x14ac:dyDescent="0.3">
      <c r="A190">
        <v>184</v>
      </c>
      <c r="B190">
        <v>1</v>
      </c>
      <c r="C190" t="s">
        <v>132</v>
      </c>
      <c r="D190">
        <v>1</v>
      </c>
      <c r="E190">
        <v>49</v>
      </c>
      <c r="G190" t="s">
        <v>394</v>
      </c>
      <c r="H190">
        <f>B190*6</f>
        <v>6</v>
      </c>
      <c r="I190">
        <f t="shared" si="2"/>
        <v>6</v>
      </c>
    </row>
    <row r="191" spans="1:9" x14ac:dyDescent="0.3">
      <c r="A191">
        <v>185</v>
      </c>
      <c r="B191">
        <v>1</v>
      </c>
      <c r="C191" t="s">
        <v>107</v>
      </c>
      <c r="D191">
        <v>1</v>
      </c>
      <c r="E191">
        <v>49</v>
      </c>
      <c r="G191" t="s">
        <v>395</v>
      </c>
      <c r="H191">
        <f>B191*6</f>
        <v>6</v>
      </c>
      <c r="I191">
        <f t="shared" si="2"/>
        <v>6</v>
      </c>
    </row>
    <row r="192" spans="1:9" x14ac:dyDescent="0.3">
      <c r="A192">
        <v>186</v>
      </c>
      <c r="B192">
        <v>1</v>
      </c>
      <c r="C192" t="s">
        <v>75</v>
      </c>
      <c r="D192">
        <v>1</v>
      </c>
      <c r="E192">
        <v>49</v>
      </c>
      <c r="G192" t="s">
        <v>396</v>
      </c>
      <c r="H192">
        <f>B192*6</f>
        <v>6</v>
      </c>
      <c r="I192">
        <f t="shared" si="2"/>
        <v>6</v>
      </c>
    </row>
    <row r="193" spans="1:9" x14ac:dyDescent="0.3">
      <c r="A193">
        <v>187</v>
      </c>
      <c r="B193">
        <v>2</v>
      </c>
      <c r="C193" t="s">
        <v>103</v>
      </c>
      <c r="D193">
        <v>2</v>
      </c>
      <c r="E193">
        <v>49</v>
      </c>
      <c r="G193" t="s">
        <v>397</v>
      </c>
      <c r="H193">
        <f>B193*6</f>
        <v>12</v>
      </c>
      <c r="I193">
        <f t="shared" si="2"/>
        <v>12</v>
      </c>
    </row>
    <row r="194" spans="1:9" x14ac:dyDescent="0.3">
      <c r="A194">
        <v>188</v>
      </c>
      <c r="B194">
        <v>1</v>
      </c>
      <c r="C194" t="s">
        <v>148</v>
      </c>
      <c r="D194">
        <v>1</v>
      </c>
      <c r="E194">
        <v>49</v>
      </c>
      <c r="G194" t="s">
        <v>407</v>
      </c>
      <c r="H194">
        <f>B194*6</f>
        <v>6</v>
      </c>
      <c r="I194">
        <f t="shared" si="2"/>
        <v>6</v>
      </c>
    </row>
    <row r="195" spans="1:9" x14ac:dyDescent="0.3">
      <c r="A195">
        <v>189</v>
      </c>
      <c r="B195">
        <v>2</v>
      </c>
      <c r="C195" t="s">
        <v>106</v>
      </c>
      <c r="D195">
        <v>2</v>
      </c>
      <c r="E195">
        <v>49</v>
      </c>
      <c r="G195" t="s">
        <v>411</v>
      </c>
      <c r="H195">
        <f>B195*6</f>
        <v>12</v>
      </c>
      <c r="I195">
        <f t="shared" ref="I195:I241" si="3">H195</f>
        <v>12</v>
      </c>
    </row>
    <row r="196" spans="1:9" x14ac:dyDescent="0.3">
      <c r="A196">
        <v>190</v>
      </c>
      <c r="B196">
        <v>1</v>
      </c>
      <c r="C196" t="s">
        <v>104</v>
      </c>
      <c r="D196">
        <v>1</v>
      </c>
      <c r="E196">
        <v>49</v>
      </c>
      <c r="G196" t="s">
        <v>412</v>
      </c>
      <c r="H196">
        <f>B196*6</f>
        <v>6</v>
      </c>
      <c r="I196">
        <f t="shared" si="3"/>
        <v>6</v>
      </c>
    </row>
    <row r="197" spans="1:9" x14ac:dyDescent="0.3">
      <c r="A197">
        <v>191</v>
      </c>
      <c r="B197">
        <v>1</v>
      </c>
      <c r="C197" t="s">
        <v>105</v>
      </c>
      <c r="D197">
        <v>1</v>
      </c>
      <c r="E197">
        <v>49</v>
      </c>
      <c r="G197" t="s">
        <v>413</v>
      </c>
      <c r="H197">
        <f>B197*6</f>
        <v>6</v>
      </c>
      <c r="I197">
        <f t="shared" si="3"/>
        <v>6</v>
      </c>
    </row>
    <row r="198" spans="1:9" x14ac:dyDescent="0.3">
      <c r="A198">
        <v>192</v>
      </c>
      <c r="B198">
        <v>1</v>
      </c>
      <c r="C198" t="s">
        <v>149</v>
      </c>
      <c r="D198">
        <v>1</v>
      </c>
      <c r="E198">
        <v>49</v>
      </c>
      <c r="G198" t="s">
        <v>414</v>
      </c>
      <c r="H198">
        <f>B198*6</f>
        <v>6</v>
      </c>
      <c r="I198">
        <f t="shared" si="3"/>
        <v>6</v>
      </c>
    </row>
    <row r="199" spans="1:9" ht="15.75" customHeight="1" x14ac:dyDescent="0.3">
      <c r="A199">
        <v>193</v>
      </c>
      <c r="B199">
        <v>1</v>
      </c>
      <c r="C199" t="s">
        <v>34</v>
      </c>
      <c r="D199">
        <v>2</v>
      </c>
      <c r="E199">
        <v>50</v>
      </c>
      <c r="F199">
        <v>6</v>
      </c>
      <c r="G199" t="s">
        <v>408</v>
      </c>
      <c r="H199">
        <f>B199*6</f>
        <v>6</v>
      </c>
      <c r="I199">
        <f t="shared" si="3"/>
        <v>6</v>
      </c>
    </row>
    <row r="200" spans="1:9" x14ac:dyDescent="0.3">
      <c r="A200">
        <v>194</v>
      </c>
      <c r="B200">
        <v>1</v>
      </c>
      <c r="C200" t="s">
        <v>214</v>
      </c>
      <c r="D200">
        <v>2</v>
      </c>
      <c r="E200">
        <v>50</v>
      </c>
      <c r="G200" t="s">
        <v>409</v>
      </c>
      <c r="H200">
        <f>B200*6</f>
        <v>6</v>
      </c>
      <c r="I200">
        <f t="shared" si="3"/>
        <v>6</v>
      </c>
    </row>
    <row r="201" spans="1:9" x14ac:dyDescent="0.3">
      <c r="A201">
        <v>195</v>
      </c>
      <c r="B201">
        <v>1</v>
      </c>
      <c r="C201" t="s">
        <v>133</v>
      </c>
      <c r="D201">
        <v>1</v>
      </c>
      <c r="E201">
        <v>50</v>
      </c>
      <c r="G201" t="s">
        <v>410</v>
      </c>
      <c r="H201">
        <f>B201*6</f>
        <v>6</v>
      </c>
      <c r="I201">
        <f t="shared" si="3"/>
        <v>6</v>
      </c>
    </row>
    <row r="202" spans="1:9" x14ac:dyDescent="0.3">
      <c r="A202">
        <v>196</v>
      </c>
      <c r="B202">
        <v>1</v>
      </c>
      <c r="C202" t="s">
        <v>194</v>
      </c>
      <c r="D202">
        <v>2</v>
      </c>
      <c r="E202">
        <v>50</v>
      </c>
      <c r="G202" t="s">
        <v>415</v>
      </c>
      <c r="H202">
        <f>B202*6</f>
        <v>6</v>
      </c>
      <c r="I202">
        <f t="shared" si="3"/>
        <v>6</v>
      </c>
    </row>
    <row r="203" spans="1:9" x14ac:dyDescent="0.3">
      <c r="A203">
        <v>197</v>
      </c>
      <c r="B203">
        <v>1</v>
      </c>
      <c r="C203" t="s">
        <v>195</v>
      </c>
      <c r="D203">
        <v>2</v>
      </c>
      <c r="E203">
        <v>50</v>
      </c>
      <c r="G203" t="s">
        <v>416</v>
      </c>
      <c r="H203">
        <f>B203*6</f>
        <v>6</v>
      </c>
      <c r="I203">
        <f t="shared" si="3"/>
        <v>6</v>
      </c>
    </row>
    <row r="204" spans="1:9" x14ac:dyDescent="0.3">
      <c r="A204">
        <v>198</v>
      </c>
      <c r="B204">
        <v>1</v>
      </c>
      <c r="C204" t="s">
        <v>196</v>
      </c>
      <c r="D204">
        <v>2</v>
      </c>
      <c r="E204">
        <v>50</v>
      </c>
      <c r="G204" t="s">
        <v>417</v>
      </c>
      <c r="H204">
        <f>B204*6</f>
        <v>6</v>
      </c>
      <c r="I204">
        <f t="shared" si="3"/>
        <v>6</v>
      </c>
    </row>
    <row r="205" spans="1:9" x14ac:dyDescent="0.3">
      <c r="A205">
        <v>199</v>
      </c>
      <c r="B205">
        <v>1</v>
      </c>
      <c r="C205" t="s">
        <v>197</v>
      </c>
      <c r="D205">
        <v>2</v>
      </c>
      <c r="E205">
        <v>50</v>
      </c>
      <c r="G205" t="s">
        <v>418</v>
      </c>
      <c r="H205">
        <f>B205*6</f>
        <v>6</v>
      </c>
      <c r="I205">
        <f t="shared" si="3"/>
        <v>6</v>
      </c>
    </row>
    <row r="206" spans="1:9" x14ac:dyDescent="0.3">
      <c r="A206">
        <v>200</v>
      </c>
      <c r="B206">
        <v>1</v>
      </c>
      <c r="C206" t="s">
        <v>35</v>
      </c>
      <c r="D206">
        <v>1</v>
      </c>
      <c r="E206">
        <v>50</v>
      </c>
      <c r="G206" t="s">
        <v>419</v>
      </c>
      <c r="H206">
        <f>B206*6</f>
        <v>6</v>
      </c>
      <c r="I206">
        <f t="shared" si="3"/>
        <v>6</v>
      </c>
    </row>
    <row r="207" spans="1:9" x14ac:dyDescent="0.3">
      <c r="A207">
        <v>201</v>
      </c>
      <c r="B207">
        <v>1</v>
      </c>
      <c r="C207" t="s">
        <v>36</v>
      </c>
      <c r="D207">
        <v>1</v>
      </c>
      <c r="E207">
        <v>50</v>
      </c>
      <c r="G207" t="s">
        <v>420</v>
      </c>
      <c r="H207">
        <f>B207*6</f>
        <v>6</v>
      </c>
      <c r="I207">
        <f t="shared" si="3"/>
        <v>6</v>
      </c>
    </row>
    <row r="208" spans="1:9" x14ac:dyDescent="0.3">
      <c r="A208">
        <v>202</v>
      </c>
      <c r="B208">
        <v>1</v>
      </c>
      <c r="C208" t="s">
        <v>37</v>
      </c>
      <c r="D208">
        <v>1</v>
      </c>
      <c r="E208">
        <v>50</v>
      </c>
      <c r="G208" t="s">
        <v>430</v>
      </c>
      <c r="H208">
        <f>B208*6</f>
        <v>6</v>
      </c>
      <c r="I208">
        <f t="shared" si="3"/>
        <v>6</v>
      </c>
    </row>
    <row r="209" spans="1:9" x14ac:dyDescent="0.3">
      <c r="A209">
        <v>203</v>
      </c>
      <c r="B209">
        <v>1</v>
      </c>
      <c r="C209" t="s">
        <v>38</v>
      </c>
      <c r="D209">
        <v>1</v>
      </c>
      <c r="E209">
        <v>50</v>
      </c>
      <c r="G209" t="s">
        <v>431</v>
      </c>
      <c r="H209">
        <f>B209*6</f>
        <v>6</v>
      </c>
      <c r="I209">
        <f t="shared" si="3"/>
        <v>6</v>
      </c>
    </row>
    <row r="210" spans="1:9" x14ac:dyDescent="0.3">
      <c r="A210">
        <v>204</v>
      </c>
      <c r="B210">
        <v>1</v>
      </c>
      <c r="C210" t="s">
        <v>39</v>
      </c>
      <c r="D210">
        <v>1</v>
      </c>
      <c r="E210">
        <v>50</v>
      </c>
      <c r="G210" t="s">
        <v>432</v>
      </c>
      <c r="H210">
        <f>B210*6</f>
        <v>6</v>
      </c>
      <c r="I210">
        <f t="shared" si="3"/>
        <v>6</v>
      </c>
    </row>
    <row r="211" spans="1:9" x14ac:dyDescent="0.3">
      <c r="A211">
        <v>205</v>
      </c>
      <c r="B211">
        <v>1</v>
      </c>
      <c r="C211" t="s">
        <v>40</v>
      </c>
      <c r="D211">
        <v>1</v>
      </c>
      <c r="E211">
        <v>50</v>
      </c>
      <c r="G211" t="s">
        <v>433</v>
      </c>
      <c r="H211">
        <f>B211*6</f>
        <v>6</v>
      </c>
      <c r="I211">
        <f t="shared" si="3"/>
        <v>6</v>
      </c>
    </row>
    <row r="212" spans="1:9" x14ac:dyDescent="0.3">
      <c r="A212">
        <v>206</v>
      </c>
      <c r="B212">
        <v>1</v>
      </c>
      <c r="C212" t="s">
        <v>118</v>
      </c>
      <c r="D212">
        <v>2</v>
      </c>
      <c r="E212">
        <v>50</v>
      </c>
      <c r="G212" t="s">
        <v>434</v>
      </c>
      <c r="H212">
        <f>B212*6</f>
        <v>6</v>
      </c>
      <c r="I212">
        <f t="shared" si="3"/>
        <v>6</v>
      </c>
    </row>
    <row r="213" spans="1:9" x14ac:dyDescent="0.3">
      <c r="A213">
        <v>207</v>
      </c>
      <c r="B213">
        <v>1</v>
      </c>
      <c r="C213" t="s">
        <v>198</v>
      </c>
      <c r="D213">
        <v>2</v>
      </c>
      <c r="E213">
        <v>50</v>
      </c>
      <c r="G213" t="s">
        <v>435</v>
      </c>
      <c r="H213">
        <f>B213*6</f>
        <v>6</v>
      </c>
      <c r="I213">
        <f t="shared" si="3"/>
        <v>6</v>
      </c>
    </row>
    <row r="214" spans="1:9" x14ac:dyDescent="0.3">
      <c r="A214">
        <v>208</v>
      </c>
      <c r="B214">
        <v>1</v>
      </c>
      <c r="C214" t="s">
        <v>134</v>
      </c>
      <c r="D214">
        <v>2</v>
      </c>
      <c r="E214">
        <v>50</v>
      </c>
      <c r="G214" t="s">
        <v>436</v>
      </c>
      <c r="H214">
        <f>B214*6</f>
        <v>6</v>
      </c>
      <c r="I214">
        <f t="shared" si="3"/>
        <v>6</v>
      </c>
    </row>
    <row r="215" spans="1:9" x14ac:dyDescent="0.3">
      <c r="A215">
        <v>209</v>
      </c>
      <c r="B215">
        <v>1</v>
      </c>
      <c r="C215" t="s">
        <v>199</v>
      </c>
      <c r="D215">
        <v>2</v>
      </c>
      <c r="E215">
        <v>50</v>
      </c>
      <c r="G215" t="s">
        <v>437</v>
      </c>
      <c r="H215">
        <f>B215*6</f>
        <v>6</v>
      </c>
      <c r="I215">
        <f t="shared" si="3"/>
        <v>6</v>
      </c>
    </row>
    <row r="216" spans="1:9" x14ac:dyDescent="0.3">
      <c r="A216">
        <v>210</v>
      </c>
      <c r="B216">
        <v>1</v>
      </c>
      <c r="C216" t="s">
        <v>58</v>
      </c>
      <c r="D216">
        <v>1</v>
      </c>
      <c r="E216">
        <v>50</v>
      </c>
      <c r="G216" t="s">
        <v>438</v>
      </c>
      <c r="H216">
        <f>B216*6</f>
        <v>6</v>
      </c>
      <c r="I216">
        <f t="shared" si="3"/>
        <v>6</v>
      </c>
    </row>
    <row r="217" spans="1:9" x14ac:dyDescent="0.3">
      <c r="A217">
        <v>211</v>
      </c>
      <c r="B217">
        <v>1</v>
      </c>
      <c r="C217" t="s">
        <v>41</v>
      </c>
      <c r="D217">
        <v>2</v>
      </c>
      <c r="E217">
        <v>50</v>
      </c>
      <c r="G217" t="s">
        <v>439</v>
      </c>
      <c r="H217">
        <f>B217*6</f>
        <v>6</v>
      </c>
      <c r="I217">
        <f t="shared" si="3"/>
        <v>6</v>
      </c>
    </row>
    <row r="218" spans="1:9" x14ac:dyDescent="0.3">
      <c r="A218">
        <v>212</v>
      </c>
      <c r="B218">
        <v>1</v>
      </c>
      <c r="C218" t="s">
        <v>100</v>
      </c>
      <c r="D218">
        <v>2</v>
      </c>
      <c r="E218">
        <v>51</v>
      </c>
      <c r="F218">
        <v>6</v>
      </c>
      <c r="G218" t="s">
        <v>421</v>
      </c>
      <c r="H218">
        <f>B218*6</f>
        <v>6</v>
      </c>
      <c r="I218">
        <f t="shared" si="3"/>
        <v>6</v>
      </c>
    </row>
    <row r="219" spans="1:9" x14ac:dyDescent="0.3">
      <c r="A219">
        <v>213</v>
      </c>
      <c r="B219">
        <v>1</v>
      </c>
      <c r="C219" t="s">
        <v>42</v>
      </c>
      <c r="D219">
        <v>1</v>
      </c>
      <c r="E219">
        <v>51</v>
      </c>
      <c r="G219" t="s">
        <v>422</v>
      </c>
      <c r="H219">
        <f>B219*6</f>
        <v>6</v>
      </c>
      <c r="I219">
        <f t="shared" si="3"/>
        <v>6</v>
      </c>
    </row>
    <row r="220" spans="1:9" x14ac:dyDescent="0.3">
      <c r="A220">
        <v>214</v>
      </c>
      <c r="B220">
        <v>1</v>
      </c>
      <c r="C220" t="s">
        <v>200</v>
      </c>
      <c r="D220">
        <v>2</v>
      </c>
      <c r="E220">
        <v>51</v>
      </c>
      <c r="G220" t="s">
        <v>423</v>
      </c>
      <c r="H220">
        <f>B220*6</f>
        <v>6</v>
      </c>
      <c r="I220">
        <f t="shared" si="3"/>
        <v>6</v>
      </c>
    </row>
    <row r="221" spans="1:9" x14ac:dyDescent="0.3">
      <c r="A221">
        <v>215</v>
      </c>
      <c r="B221">
        <v>1</v>
      </c>
      <c r="C221" t="s">
        <v>201</v>
      </c>
      <c r="D221">
        <v>2</v>
      </c>
      <c r="E221">
        <v>51</v>
      </c>
      <c r="G221" t="s">
        <v>424</v>
      </c>
      <c r="H221">
        <f>B221*6</f>
        <v>6</v>
      </c>
      <c r="I221">
        <f t="shared" si="3"/>
        <v>6</v>
      </c>
    </row>
    <row r="222" spans="1:9" x14ac:dyDescent="0.3">
      <c r="A222">
        <v>216</v>
      </c>
      <c r="B222">
        <v>1</v>
      </c>
      <c r="C222" t="s">
        <v>202</v>
      </c>
      <c r="D222">
        <v>2</v>
      </c>
      <c r="E222">
        <v>51</v>
      </c>
      <c r="G222" t="s">
        <v>425</v>
      </c>
      <c r="H222">
        <f>B222*6</f>
        <v>6</v>
      </c>
      <c r="I222">
        <f t="shared" si="3"/>
        <v>6</v>
      </c>
    </row>
    <row r="223" spans="1:9" x14ac:dyDescent="0.3">
      <c r="A223">
        <v>217</v>
      </c>
      <c r="B223">
        <v>1</v>
      </c>
      <c r="C223" t="s">
        <v>43</v>
      </c>
      <c r="D223">
        <v>1</v>
      </c>
      <c r="E223">
        <v>51</v>
      </c>
      <c r="G223" t="s">
        <v>426</v>
      </c>
      <c r="H223">
        <f>B223*6</f>
        <v>6</v>
      </c>
      <c r="I223">
        <f t="shared" si="3"/>
        <v>6</v>
      </c>
    </row>
    <row r="224" spans="1:9" x14ac:dyDescent="0.3">
      <c r="A224">
        <v>218</v>
      </c>
      <c r="B224">
        <v>1</v>
      </c>
      <c r="C224" t="s">
        <v>87</v>
      </c>
      <c r="D224">
        <v>2</v>
      </c>
      <c r="E224">
        <v>51</v>
      </c>
      <c r="G224" t="s">
        <v>427</v>
      </c>
      <c r="H224">
        <f>B224*6</f>
        <v>6</v>
      </c>
      <c r="I224">
        <f t="shared" si="3"/>
        <v>6</v>
      </c>
    </row>
    <row r="225" spans="1:9" x14ac:dyDescent="0.3">
      <c r="A225">
        <v>219</v>
      </c>
      <c r="B225">
        <v>1</v>
      </c>
      <c r="C225" t="s">
        <v>21</v>
      </c>
      <c r="D225">
        <v>1</v>
      </c>
      <c r="E225">
        <v>51</v>
      </c>
      <c r="G225" t="s">
        <v>428</v>
      </c>
      <c r="H225">
        <f>B225*6</f>
        <v>6</v>
      </c>
      <c r="I225">
        <f t="shared" si="3"/>
        <v>6</v>
      </c>
    </row>
    <row r="226" spans="1:9" x14ac:dyDescent="0.3">
      <c r="A226">
        <v>220</v>
      </c>
      <c r="B226">
        <v>1</v>
      </c>
      <c r="C226" t="s">
        <v>25</v>
      </c>
      <c r="D226">
        <v>1</v>
      </c>
      <c r="E226">
        <v>51</v>
      </c>
      <c r="G226" t="s">
        <v>429</v>
      </c>
      <c r="H226">
        <f>B226*6</f>
        <v>6</v>
      </c>
      <c r="I226">
        <f t="shared" si="3"/>
        <v>6</v>
      </c>
    </row>
    <row r="227" spans="1:9" x14ac:dyDescent="0.3">
      <c r="A227">
        <v>221</v>
      </c>
      <c r="B227">
        <v>1</v>
      </c>
      <c r="C227" t="s">
        <v>203</v>
      </c>
      <c r="D227">
        <v>2</v>
      </c>
      <c r="E227">
        <v>51</v>
      </c>
      <c r="G227" t="s">
        <v>440</v>
      </c>
      <c r="H227">
        <f>B227*6</f>
        <v>6</v>
      </c>
      <c r="I227">
        <f t="shared" si="3"/>
        <v>6</v>
      </c>
    </row>
    <row r="228" spans="1:9" x14ac:dyDescent="0.3">
      <c r="A228">
        <v>222</v>
      </c>
      <c r="B228">
        <v>1</v>
      </c>
      <c r="C228" t="s">
        <v>46</v>
      </c>
      <c r="D228">
        <v>1</v>
      </c>
      <c r="E228">
        <v>51</v>
      </c>
      <c r="G228" t="s">
        <v>441</v>
      </c>
      <c r="H228">
        <f>B228*6</f>
        <v>6</v>
      </c>
      <c r="I228">
        <f t="shared" si="3"/>
        <v>6</v>
      </c>
    </row>
    <row r="229" spans="1:9" x14ac:dyDescent="0.3">
      <c r="A229">
        <v>223</v>
      </c>
      <c r="B229">
        <v>2</v>
      </c>
      <c r="C229" t="s">
        <v>204</v>
      </c>
      <c r="D229">
        <v>2</v>
      </c>
      <c r="E229">
        <v>51</v>
      </c>
      <c r="G229" t="s">
        <v>442</v>
      </c>
      <c r="H229">
        <f>B229*6</f>
        <v>12</v>
      </c>
      <c r="I229">
        <f t="shared" si="3"/>
        <v>12</v>
      </c>
    </row>
    <row r="230" spans="1:9" x14ac:dyDescent="0.3">
      <c r="A230">
        <v>224</v>
      </c>
      <c r="B230">
        <v>2</v>
      </c>
      <c r="C230" t="s">
        <v>101</v>
      </c>
      <c r="D230">
        <v>2</v>
      </c>
      <c r="E230">
        <v>51</v>
      </c>
      <c r="G230" t="s">
        <v>443</v>
      </c>
      <c r="H230">
        <f>B230*6</f>
        <v>12</v>
      </c>
      <c r="I230">
        <f t="shared" si="3"/>
        <v>12</v>
      </c>
    </row>
    <row r="231" spans="1:9" x14ac:dyDescent="0.3">
      <c r="A231">
        <v>225</v>
      </c>
      <c r="B231">
        <v>1</v>
      </c>
      <c r="C231" t="s">
        <v>98</v>
      </c>
      <c r="D231">
        <v>2</v>
      </c>
      <c r="E231">
        <v>52</v>
      </c>
      <c r="F231">
        <v>5</v>
      </c>
      <c r="G231" t="s">
        <v>444</v>
      </c>
      <c r="H231">
        <f>B231*5</f>
        <v>5</v>
      </c>
      <c r="I231">
        <f t="shared" si="3"/>
        <v>5</v>
      </c>
    </row>
    <row r="232" spans="1:9" x14ac:dyDescent="0.3">
      <c r="A232">
        <v>226</v>
      </c>
      <c r="B232">
        <v>1</v>
      </c>
      <c r="C232" t="s">
        <v>22</v>
      </c>
      <c r="D232">
        <v>1</v>
      </c>
      <c r="E232">
        <v>52</v>
      </c>
      <c r="G232" t="s">
        <v>445</v>
      </c>
      <c r="H232">
        <f t="shared" ref="H232:H234" si="4">B232*5</f>
        <v>5</v>
      </c>
      <c r="I232">
        <f t="shared" si="3"/>
        <v>5</v>
      </c>
    </row>
    <row r="233" spans="1:9" x14ac:dyDescent="0.3">
      <c r="A233">
        <v>227</v>
      </c>
      <c r="B233">
        <v>1</v>
      </c>
      <c r="C233" t="s">
        <v>23</v>
      </c>
      <c r="D233">
        <v>1</v>
      </c>
      <c r="E233">
        <v>52</v>
      </c>
      <c r="G233" t="s">
        <v>446</v>
      </c>
      <c r="H233">
        <f t="shared" si="4"/>
        <v>5</v>
      </c>
      <c r="I233">
        <f t="shared" si="3"/>
        <v>5</v>
      </c>
    </row>
    <row r="234" spans="1:9" x14ac:dyDescent="0.3">
      <c r="A234">
        <v>228</v>
      </c>
      <c r="B234">
        <v>1</v>
      </c>
      <c r="C234" t="s">
        <v>24</v>
      </c>
      <c r="D234">
        <v>1</v>
      </c>
      <c r="E234">
        <v>52</v>
      </c>
      <c r="G234" t="s">
        <v>447</v>
      </c>
      <c r="H234">
        <f t="shared" si="4"/>
        <v>5</v>
      </c>
      <c r="I234">
        <f t="shared" si="3"/>
        <v>5</v>
      </c>
    </row>
    <row r="235" spans="1:9" x14ac:dyDescent="0.3">
      <c r="A235">
        <v>229</v>
      </c>
      <c r="B235">
        <v>1</v>
      </c>
      <c r="C235" t="s">
        <v>205</v>
      </c>
      <c r="D235">
        <v>2</v>
      </c>
      <c r="E235">
        <v>53</v>
      </c>
      <c r="F235">
        <v>4</v>
      </c>
      <c r="G235" t="s">
        <v>448</v>
      </c>
      <c r="H235">
        <f>B235*4</f>
        <v>4</v>
      </c>
      <c r="I235">
        <f t="shared" si="3"/>
        <v>4</v>
      </c>
    </row>
    <row r="236" spans="1:9" x14ac:dyDescent="0.3">
      <c r="A236">
        <v>230</v>
      </c>
      <c r="C236" t="s">
        <v>48</v>
      </c>
      <c r="D236">
        <v>1</v>
      </c>
      <c r="E236">
        <v>53</v>
      </c>
      <c r="G236" t="s">
        <v>449</v>
      </c>
      <c r="H236">
        <f t="shared" ref="H236:H238" si="5">B236*4</f>
        <v>0</v>
      </c>
      <c r="I236">
        <f t="shared" si="3"/>
        <v>0</v>
      </c>
    </row>
    <row r="237" spans="1:9" x14ac:dyDescent="0.3">
      <c r="A237">
        <v>231</v>
      </c>
      <c r="B237">
        <v>1</v>
      </c>
      <c r="C237" t="s">
        <v>49</v>
      </c>
      <c r="D237">
        <v>2</v>
      </c>
      <c r="E237">
        <v>53</v>
      </c>
      <c r="G237" t="s">
        <v>450</v>
      </c>
      <c r="H237">
        <f t="shared" si="5"/>
        <v>4</v>
      </c>
      <c r="I237">
        <f t="shared" si="3"/>
        <v>4</v>
      </c>
    </row>
    <row r="238" spans="1:9" x14ac:dyDescent="0.3">
      <c r="A238">
        <v>232</v>
      </c>
      <c r="B238">
        <v>1</v>
      </c>
      <c r="C238" t="s">
        <v>50</v>
      </c>
      <c r="D238">
        <v>2</v>
      </c>
      <c r="E238">
        <v>53</v>
      </c>
      <c r="G238" t="s">
        <v>451</v>
      </c>
      <c r="H238">
        <f t="shared" si="5"/>
        <v>4</v>
      </c>
      <c r="I238">
        <f t="shared" si="3"/>
        <v>4</v>
      </c>
    </row>
    <row r="239" spans="1:9" x14ac:dyDescent="0.3">
      <c r="A239">
        <v>233</v>
      </c>
      <c r="B239">
        <v>1</v>
      </c>
      <c r="C239" t="s">
        <v>84</v>
      </c>
      <c r="D239">
        <v>1</v>
      </c>
      <c r="E239">
        <v>54</v>
      </c>
      <c r="F239">
        <v>5</v>
      </c>
      <c r="G239" t="s">
        <v>452</v>
      </c>
      <c r="H239">
        <f>B239*5</f>
        <v>5</v>
      </c>
      <c r="I239">
        <f t="shared" si="3"/>
        <v>5</v>
      </c>
    </row>
    <row r="240" spans="1:9" x14ac:dyDescent="0.3">
      <c r="A240">
        <v>234</v>
      </c>
      <c r="B240">
        <v>1</v>
      </c>
      <c r="C240" t="s">
        <v>51</v>
      </c>
      <c r="D240">
        <v>1</v>
      </c>
      <c r="E240">
        <v>54</v>
      </c>
      <c r="G240" t="s">
        <v>453</v>
      </c>
      <c r="H240">
        <f>B240*5</f>
        <v>5</v>
      </c>
      <c r="I240">
        <f t="shared" si="3"/>
        <v>5</v>
      </c>
    </row>
    <row r="241" spans="1:9" x14ac:dyDescent="0.3">
      <c r="A241">
        <v>235</v>
      </c>
      <c r="B241">
        <v>2</v>
      </c>
      <c r="C241" t="s">
        <v>206</v>
      </c>
      <c r="D241">
        <v>2</v>
      </c>
      <c r="E241">
        <v>55</v>
      </c>
      <c r="F241">
        <v>8</v>
      </c>
      <c r="G241" t="s">
        <v>454</v>
      </c>
      <c r="H241">
        <f>B241*8</f>
        <v>16</v>
      </c>
      <c r="I241">
        <f t="shared" si="3"/>
        <v>16</v>
      </c>
    </row>
    <row r="242" spans="1:9" x14ac:dyDescent="0.3">
      <c r="A242">
        <v>236</v>
      </c>
      <c r="B242">
        <v>-1</v>
      </c>
      <c r="C242" t="s">
        <v>135</v>
      </c>
      <c r="D242">
        <v>1</v>
      </c>
      <c r="E242">
        <v>55</v>
      </c>
      <c r="G242" t="s">
        <v>455</v>
      </c>
      <c r="H242">
        <f t="shared" ref="H242:H247" si="6">B242*8</f>
        <v>-8</v>
      </c>
    </row>
    <row r="243" spans="1:9" x14ac:dyDescent="0.3">
      <c r="A243">
        <v>237</v>
      </c>
      <c r="B243">
        <v>-1</v>
      </c>
      <c r="C243" t="s">
        <v>52</v>
      </c>
      <c r="D243">
        <v>1</v>
      </c>
      <c r="E243">
        <v>55</v>
      </c>
      <c r="G243" t="s">
        <v>456</v>
      </c>
      <c r="H243">
        <f t="shared" si="6"/>
        <v>-8</v>
      </c>
    </row>
    <row r="244" spans="1:9" x14ac:dyDescent="0.3">
      <c r="A244">
        <v>238</v>
      </c>
      <c r="B244">
        <v>-1</v>
      </c>
      <c r="C244" t="s">
        <v>136</v>
      </c>
      <c r="D244">
        <v>1</v>
      </c>
      <c r="E244">
        <v>55</v>
      </c>
      <c r="G244" t="s">
        <v>457</v>
      </c>
      <c r="H244">
        <f t="shared" si="6"/>
        <v>-8</v>
      </c>
    </row>
    <row r="245" spans="1:9" x14ac:dyDescent="0.3">
      <c r="A245">
        <v>239</v>
      </c>
      <c r="B245">
        <v>-1</v>
      </c>
      <c r="C245" t="s">
        <v>137</v>
      </c>
      <c r="D245">
        <v>1</v>
      </c>
      <c r="E245">
        <v>55</v>
      </c>
      <c r="G245" t="s">
        <v>458</v>
      </c>
      <c r="H245">
        <f t="shared" si="6"/>
        <v>-8</v>
      </c>
    </row>
    <row r="246" spans="1:9" x14ac:dyDescent="0.3">
      <c r="A246">
        <v>240</v>
      </c>
      <c r="B246">
        <v>-1</v>
      </c>
      <c r="C246" t="s">
        <v>89</v>
      </c>
      <c r="D246">
        <v>1</v>
      </c>
      <c r="E246">
        <v>55</v>
      </c>
      <c r="G246" t="s">
        <v>459</v>
      </c>
      <c r="H246">
        <f t="shared" si="6"/>
        <v>-8</v>
      </c>
    </row>
    <row r="247" spans="1:9" x14ac:dyDescent="0.3">
      <c r="A247">
        <v>241</v>
      </c>
      <c r="B247">
        <v>-1</v>
      </c>
      <c r="C247" t="s">
        <v>56</v>
      </c>
      <c r="D247">
        <v>1</v>
      </c>
      <c r="E247">
        <v>55</v>
      </c>
      <c r="G247" t="s">
        <v>460</v>
      </c>
      <c r="H247">
        <f t="shared" si="6"/>
        <v>-8</v>
      </c>
    </row>
    <row r="248" spans="1:9" x14ac:dyDescent="0.3">
      <c r="A248"/>
      <c r="C248"/>
      <c r="D248"/>
    </row>
    <row r="249" spans="1:9" x14ac:dyDescent="0.3">
      <c r="A249"/>
    </row>
    <row r="250" spans="1:9" x14ac:dyDescent="0.3">
      <c r="A250"/>
    </row>
    <row r="251" spans="1:9" x14ac:dyDescent="0.3">
      <c r="A251"/>
    </row>
    <row r="252" spans="1:9" x14ac:dyDescent="0.3">
      <c r="A252"/>
    </row>
    <row r="253" spans="1:9" x14ac:dyDescent="0.3">
      <c r="A253"/>
    </row>
    <row r="254" spans="1:9" x14ac:dyDescent="0.3">
      <c r="A254"/>
    </row>
    <row r="255" spans="1:9" x14ac:dyDescent="0.3">
      <c r="A255"/>
    </row>
    <row r="256" spans="1:9"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sheetData>
  <phoneticPr fontId="4" type="noConversion"/>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Sima Dadashzad</dc:creator>
  <cp:lastModifiedBy>Monire Mahdikhanlo</cp:lastModifiedBy>
  <cp:lastPrinted>2022-11-15T11:33:35Z</cp:lastPrinted>
  <dcterms:created xsi:type="dcterms:W3CDTF">2022-11-09T13:08:32Z</dcterms:created>
  <dcterms:modified xsi:type="dcterms:W3CDTF">2024-07-20T12:28:52Z</dcterms:modified>
</cp:coreProperties>
</file>