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  <sheet name="Лист2" sheetId="2" r:id="rId2"/>
    <sheet name="Лист3" sheetId="3" r:id="rId3"/>
  </sheets>
  <calcPr calcId="124519" fullCalcOnLoad="1"/>
</workbook>
</file>

<file path=xl/sharedStrings.xml><?xml version="1.0" encoding="utf-8"?>
<sst xmlns="http://schemas.openxmlformats.org/spreadsheetml/2006/main" count="62" uniqueCount="8">
  <si>
    <t>x</t>
  </si>
  <si>
    <t>h</t>
  </si>
  <si>
    <t>e</t>
  </si>
  <si>
    <t>l</t>
  </si>
  <si>
    <t>o</t>
  </si>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</sst>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FFFFFF"/>
      </font>
      <fill>
        <patternFill>
          <bgColor rgb="FF22BB00"/>
        </patternFill>
      </fill>
    </dxf>
    <dxf>
      <font>
        <color rgb="FFFFFFFF"/>
      </font>
      <fill>
        <patternFill>
          <bgColor rgb="FFFF00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E56"/>
  <sheetViews>
    <sheetView tabSelected="1" workbookViewId="0"/>
  </sheetViews>
  <sheetFormatPr defaultRowHeight="15"/>
  <cols>
    <col min="1" max="1" width="20.7109375" style="1" customWidth="1"/>
  </cols>
  <sheetData>
    <row r="1" spans="1:135">
      <c r="A1" s="1" t="s">
        <v>0</v>
      </c>
      <c r="EE1">
        <f>IF((EE12=1) AND (-(CODE(A1)^2) + 234*CODE(A1) - 13689 = 0) AND (-(CODE(A1)^2) + 234*CODE(A1) - 13689 = 0), 1, 0)</f>
        <v>0</v>
      </c>
    </row>
    <row r="2" spans="1:135">
      <c r="A2" s="1" t="s">
        <v>0</v>
      </c>
      <c r="EE2">
        <f>IF((EE31=1) AND (-10*(CODE(A1)^2) + 2200*CODE(A1) - 120510 = 0) AND (-10*(CODE(A2)^2) + 2200*CODE(A2) - 120510 = 0), 1, 0)</f>
        <v>0</v>
      </c>
    </row>
    <row r="3" spans="1:135">
      <c r="A3" s="1" t="s">
        <v>0</v>
      </c>
      <c r="EE3">
        <f>IF((EE4=1) AND ((CODE(A2)^2) - 217*CODE(A2) + 11742 = 0) AND ((CODE(A3)^2) - 217*CODE(A3) + 11742 = 0), 1, 0)</f>
        <v>0</v>
      </c>
    </row>
    <row r="4" spans="1:135">
      <c r="A4" s="1" t="s">
        <v>0</v>
      </c>
      <c r="EE4">
        <f>IF((EE49=1) AND (-9*(CODE(A3)^2) + 1899*CODE(A3) - 99522 = 0) AND (-9*(CODE(A4)^2) + 1899*CODE(A4) - 99522 = 0), 1, 0)</f>
        <v>0</v>
      </c>
    </row>
    <row r="5" spans="1:135">
      <c r="A5" s="1" t="s">
        <v>0</v>
      </c>
      <c r="EE5">
        <f>IF((EE38=1) AND (8*(CODE(A4)^2) - 1536*CODE(A4) + 73720 = 0) AND (8*(CODE(A5)^2) - 1536*CODE(A5) + 73720 = 0), 1, 0)</f>
        <v>0</v>
      </c>
    </row>
    <row r="6" spans="1:135">
      <c r="A6" s="1" t="s">
        <v>0</v>
      </c>
      <c r="EE6">
        <f>IF((EE25=1) AND (-2*(CODE(A5)^2) + 420*CODE(A5) - 21850 = 0) AND (-2*(CODE(A6)^2) + 420*CODE(A6) - 21850 = 0), 1, 0)</f>
        <v>0</v>
      </c>
    </row>
    <row r="7" spans="1:135">
      <c r="A7" s="1" t="s">
        <v>0</v>
      </c>
      <c r="EE7">
        <f>IF((EE17=1) AND (-(CODE(A6)^2) + 214*CODE(A6) - 11385 = 0) AND (-(CODE(A7)^2) + 214*CODE(A7) - 11385 = 0), 1, 0)</f>
        <v>0</v>
      </c>
    </row>
    <row r="8" spans="1:135">
      <c r="A8" s="1" t="s">
        <v>0</v>
      </c>
      <c r="EE8">
        <f>IF((EE27=1) AND ((CODE(A7)^2) - 203*CODE(A7) + 10296 = 0) AND ((CODE(A8)^2) - 203*CODE(A8) + 10296 = 0), 1, 0)</f>
        <v>0</v>
      </c>
    </row>
    <row r="9" spans="1:135">
      <c r="A9" s="1" t="s">
        <v>0</v>
      </c>
      <c r="EE9">
        <f>IF((EE14=1) AND ((CODE(A8)^2) - 215*CODE(A8) + 11544 = 0) AND ((CODE(A9)^2) - 215*CODE(A9) + 11544 = 0), 1, 0)</f>
        <v>0</v>
      </c>
    </row>
    <row r="10" spans="1:135">
      <c r="A10" s="1" t="s">
        <v>0</v>
      </c>
      <c r="EE10">
        <f>IF((EE9=1) AND (11*(CODE(A9)^2) - 2442*CODE(A9) + 135531 = 0) AND (11*(CODE(A10)^2) - 2442*CODE(A10) + 135531 = 0), 1, 0)</f>
        <v>0</v>
      </c>
    </row>
    <row r="11" spans="1:135">
      <c r="A11" s="1" t="s">
        <v>0</v>
      </c>
      <c r="EE11">
        <f>IF((EE53=1) AND ((CODE(A10)^2) - 219*CODE(A10) + 11988 = 0) AND ((CODE(A11)^2) - 219*CODE(A11) + 11988 = 0), 1, 0)</f>
        <v>0</v>
      </c>
    </row>
    <row r="12" spans="1:135">
      <c r="A12" s="1" t="s">
        <v>0</v>
      </c>
      <c r="EE12">
        <f>IF((EE48=1) AND ((CODE(A11)^2) - 203*CODE(A11) + 10260 = 0) AND ((CODE(A12)^2) - 203*CODE(A12) + 10260 = 0), 1, 0)</f>
        <v>0</v>
      </c>
    </row>
    <row r="13" spans="1:135">
      <c r="A13" s="1" t="s">
        <v>0</v>
      </c>
      <c r="EE13">
        <f>IF((EE20=1) AND (-8*(CODE(A12)^2) + 1600*CODE(A12) - 79800 = 0) AND (-8*(CODE(A13)^2) + 1600*CODE(A13) - 79800 = 0), 1, 0)</f>
        <v>0</v>
      </c>
    </row>
    <row r="14" spans="1:135">
      <c r="A14" s="1" t="s">
        <v>0</v>
      </c>
      <c r="EE14">
        <f>IF((EE24=1) AND ((CODE(A13)^2) - 215*CODE(A13) + 11550 = 0) AND ((CODE(A14)^2) - 215*CODE(A14) + 11550 = 0), 1, 0)</f>
        <v>0</v>
      </c>
    </row>
    <row r="15" spans="1:135">
      <c r="A15" s="1" t="s">
        <v>0</v>
      </c>
      <c r="EE15">
        <f>IF((EE1=1) AND (-12*(CODE(A14)^2) + 2544*CODE(A14) - 134640 = 0) AND (-12*(CODE(A15)^2) + 2544*CODE(A15) - 134640 = 0), 1, 0)</f>
        <v>0</v>
      </c>
    </row>
    <row r="16" spans="1:135">
      <c r="A16" s="1" t="s">
        <v>0</v>
      </c>
      <c r="EE16">
        <f>IF((EE13=1) AND (-2*(CODE(A15)^2) + 426*CODE(A15) - 22644 = 0) AND (-2*(CODE(A16)^2) + 426*CODE(A16) - 22644 = 0), 1, 0)</f>
        <v>0</v>
      </c>
    </row>
    <row r="17" spans="1:135">
      <c r="A17" s="1" t="s">
        <v>0</v>
      </c>
      <c r="EE17">
        <f>IF((EE26=1) AND (-10*(CODE(A16)^2) + 2250*CODE(A16) - 126540 = 0) AND (-10*(CODE(A17)^2) + 2250*CODE(A17) - 126540 = 0), 1, 0)</f>
        <v>0</v>
      </c>
    </row>
    <row r="18" spans="1:135">
      <c r="A18" s="1" t="s">
        <v>0</v>
      </c>
      <c r="EE18">
        <f>IF((EE22=1) AND (5*(CODE(A17)^2) - 1115*CODE(A17) + 62130 = 0) AND (5*(CODE(A18)^2) - 1115*CODE(A18) + 62130 = 0), 1, 0)</f>
        <v>0</v>
      </c>
    </row>
    <row r="19" spans="1:135">
      <c r="A19" s="1" t="s">
        <v>0</v>
      </c>
      <c r="EE19">
        <f>IF((EE23=1) AND (-14*(CODE(A18)^2) + 2884*CODE(A18) - 148022 = 0) AND (-14*(CODE(A19)^2) + 2884*CODE(A19) - 148022 = 0), 1, 0)</f>
        <v>0</v>
      </c>
    </row>
    <row r="20" spans="1:135">
      <c r="A20" s="1" t="s">
        <v>0</v>
      </c>
      <c r="EE20">
        <f>IF((EE54=1) AND ((CODE(A19)^2) - 213*CODE(A19) + 11252 = 0) AND ((CODE(A20)^2) - 213*CODE(A20) + 11252 = 0), 1, 0)</f>
        <v>0</v>
      </c>
    </row>
    <row r="21" spans="1:135">
      <c r="A21" s="1" t="s">
        <v>0</v>
      </c>
      <c r="EE21">
        <f>IF((EE28=1) AND (4*(CODE(A20)^2) - 884*CODE(A20) + 48720 = 0) AND (4*(CODE(A21)^2) - 884*CODE(A21) + 48720 = 0), 1, 0)</f>
        <v>0</v>
      </c>
    </row>
    <row r="22" spans="1:135">
      <c r="A22" s="1" t="s">
        <v>0</v>
      </c>
      <c r="EE22">
        <f>IF((EE39=1) AND ((CODE(A21)^2) - 204*CODE(A21) + 10395 = 0) AND ((CODE(A22)^2) - 204*CODE(A22) + 10395 = 0), 1, 0)</f>
        <v>0</v>
      </c>
    </row>
    <row r="23" spans="1:135">
      <c r="A23" s="1" t="s">
        <v>0</v>
      </c>
      <c r="EE23">
        <f>IF((EE37=1) AND (-7*(CODE(A22)^2) + 1498*CODE(A22) - 79695 = 0) AND (-7*(CODE(A23)^2) + 1498*CODE(A23) - 79695 = 0), 1, 0)</f>
        <v>0</v>
      </c>
    </row>
    <row r="24" spans="1:135">
      <c r="A24" s="1" t="s">
        <v>0</v>
      </c>
      <c r="EE24">
        <f>IF((EE29=1) AND (-(CODE(A23)^2) + 210*CODE(A23) - 10925 = 0) AND (-(CODE(A24)^2) + 210*CODE(A24) - 10925 = 0), 1, 0)</f>
        <v>0</v>
      </c>
    </row>
    <row r="25" spans="1:135">
      <c r="A25" s="1" t="s">
        <v>0</v>
      </c>
      <c r="EE25">
        <f>IF((EE52=1) AND (-18*(CODE(A24)^2) + 3600*CODE(A24) - 179550 = 0) AND (-18*(CODE(A25)^2) + 3600*CODE(A25) - 179550 = 0), 1, 0)</f>
        <v>0</v>
      </c>
    </row>
    <row r="26" spans="1:135">
      <c r="A26" s="1" t="s">
        <v>0</v>
      </c>
      <c r="EE26">
        <f>IF((EE34=1) AND ((CODE(A25)^2) - 220*CODE(A25) + 12075 = 0) AND ((CODE(A26)^2) - 220*CODE(A26) + 12075 = 0), 1, 0)</f>
        <v>0</v>
      </c>
    </row>
    <row r="27" spans="1:135">
      <c r="A27" s="1" t="s">
        <v>0</v>
      </c>
      <c r="EE27">
        <f>IF((EE45=1) AND (18*(CODE(A26)^2) - 4050*CODE(A26) + 227700 = 0) AND (18*(CODE(A27)^2) - 4050*CODE(A27) + 227700 = 0), 1, 0)</f>
        <v>0</v>
      </c>
    </row>
    <row r="28" spans="1:135">
      <c r="A28" s="1" t="s">
        <v>0</v>
      </c>
      <c r="EE28">
        <f>IF((EE32=1) AND (-8*(CODE(A27)^2) + 1808*CODE(A27) - 102080 = 0) AND (-8*(CODE(A28)^2) + 1808*CODE(A28) - 102080 = 0), 1, 0)</f>
        <v>0</v>
      </c>
    </row>
    <row r="29" spans="1:135">
      <c r="A29" s="1" t="s">
        <v>0</v>
      </c>
      <c r="EE29">
        <f>IF((EE36=1) AND (-19*(CODE(A28)^2) + 4009*CODE(A28) - 209380 = 0) AND (-19*(CODE(A29)^2) + 4009*CODE(A29) - 209380 = 0), 1, 0)</f>
        <v>0</v>
      </c>
    </row>
    <row r="30" spans="1:135">
      <c r="A30" s="1" t="s">
        <v>0</v>
      </c>
      <c r="EE30">
        <f>IF((EE19=1) AND ((CODE(A29)^2) - 211*CODE(A29) + 11020 = 0) AND ((CODE(A30)^2) - 211*CODE(A30) + 11020 = 0), 1, 0)</f>
        <v>0</v>
      </c>
    </row>
    <row r="31" spans="1:135">
      <c r="A31" s="1" t="s">
        <v>0</v>
      </c>
      <c r="EE31">
        <f>IF((EE21=1) AND ((CODE(A30)^2) - 220*CODE(A30) + 12064 = 0) AND ((CODE(A31)^2) - 220*CODE(A31) + 12064 = 0), 1, 0)</f>
        <v>0</v>
      </c>
    </row>
    <row r="32" spans="1:135">
      <c r="A32" s="1" t="s">
        <v>0</v>
      </c>
      <c r="EE32">
        <f>IF((EE41=1) AND (4*(CODE(A31)^2) - 804*CODE(A31) + 40352 = 0) AND (4*(CODE(A32)^2) - 804*CODE(A32) + 40352 = 0), 1, 0)</f>
        <v>0</v>
      </c>
    </row>
    <row r="33" spans="1:135">
      <c r="A33" s="1" t="s">
        <v>0</v>
      </c>
      <c r="EE33">
        <f>IF((EE11=1) AND (-10*(CODE(A32)^2) + 2130*CODE(A32) - 112520 = 0) AND (-10*(CODE(A33)^2) + 2130*CODE(A33) - 112520 = 0), 1, 0)</f>
        <v>0</v>
      </c>
    </row>
    <row r="34" spans="1:135">
      <c r="A34" s="1" t="s">
        <v>0</v>
      </c>
      <c r="EE34">
        <f>IF((EE8=1) AND (14*(CODE(A33)^2) - 2954*CODE(A33) + 154280 = 0) AND (14*(CODE(A34)^2) - 2954*CODE(A34) + 154280 = 0), 1, 0)</f>
        <v>0</v>
      </c>
    </row>
    <row r="35" spans="1:135">
      <c r="A35" s="1" t="s">
        <v>0</v>
      </c>
      <c r="EE35">
        <f>IF((EE5=1) AND (-20*(CODE(A34)^2) + 4240*CODE(A34) - 222300 = 0) AND (-20*(CODE(A35)^2) + 4240*CODE(A35) - 222300 = 0), 1, 0)</f>
        <v>0</v>
      </c>
    </row>
    <row r="36" spans="1:135">
      <c r="A36" s="1" t="s">
        <v>0</v>
      </c>
      <c r="EE36">
        <f>IF((EE47=1) AND (10*(CODE(A35)^2) - 2320*CODE(A35) + 134550 = 0) AND (10*(CODE(A36)^2) - 2320*CODE(A36) + 134550 = 0), 1, 0)</f>
        <v>0</v>
      </c>
    </row>
    <row r="37" spans="1:135">
      <c r="A37" s="1" t="s">
        <v>0</v>
      </c>
      <c r="EE37">
        <f>IF((EE2=1) AND (11*(CODE(A36)^2) - 2376*CODE(A36) + 127765 = 0) AND (11*(CODE(A37)^2) - 2376*CODE(A37) + 127765 = 0), 1, 0)</f>
        <v>0</v>
      </c>
    </row>
    <row r="38" spans="1:135">
      <c r="A38" s="1" t="s">
        <v>0</v>
      </c>
      <c r="EE38">
        <f>IF((EE46=1) AND (-(CODE(A37)^2) + 209*CODE(A37) - 10908 = 0) AND (-(CODE(A38)^2) + 209*CODE(A38) - 10908 = 0), 1, 0)</f>
        <v>0</v>
      </c>
    </row>
    <row r="39" spans="1:135">
      <c r="A39" s="1" t="s">
        <v>0</v>
      </c>
      <c r="EE39">
        <f>IF((EE15=1) AND (-8*(CODE(A38)^2) + 1672*CODE(A38) - 87264 = 0) AND (-8*(CODE(A39)^2) + 1672*CODE(A39) - 87264 = 0), 1, 0)</f>
        <v>0</v>
      </c>
    </row>
    <row r="40" spans="1:135">
      <c r="A40" s="1" t="s">
        <v>0</v>
      </c>
      <c r="EE40">
        <f>IF((2 + 2 = 4) AND ((CODE(A39)^2) - 216*CODE(A39) + 11615 = 0) AND ((CODE(A40)^2) - 216*CODE(A40) + 11615 = 0), 1, 0)</f>
        <v>0</v>
      </c>
    </row>
    <row r="41" spans="1:135">
      <c r="A41" s="1" t="s">
        <v>0</v>
      </c>
      <c r="EE41">
        <f>IF((EE18=1) AND ((CODE(A40)^2) - 230*CODE(A40) + 13225 = 0) AND ((CODE(A41)^2) - 230*CODE(A41) + 13225 = 0), 1, 0)</f>
        <v>0</v>
      </c>
    </row>
    <row r="42" spans="1:135">
      <c r="A42" s="1" t="s">
        <v>0</v>
      </c>
      <c r="EE42">
        <f>IF((EE43=1) AND ((CODE(A41)^2) - 210*CODE(A41) + 10925 = 0) AND ((CODE(A42)^2) - 210*CODE(A42) + 10925 = 0), 1, 0)</f>
        <v>0</v>
      </c>
    </row>
    <row r="43" spans="1:135">
      <c r="A43" s="1" t="s">
        <v>0</v>
      </c>
      <c r="EE43">
        <f>IF((EE51=1) AND ((CODE(A42)^2) - 151*CODE(A42) + 5320 = 0) AND ((CODE(A43)^2) - 151*CODE(A43) + 5320 = 0), 1, 0)</f>
        <v>0</v>
      </c>
    </row>
    <row r="44" spans="1:135">
      <c r="A44" s="1" t="s">
        <v>0</v>
      </c>
      <c r="EE44">
        <f>IF((EE6=1) AND (-(CODE(A43)^2) + 110*CODE(A43) - 3024 = 0) AND (-(CODE(A44)^2) + 110*CODE(A44) - 3024 = 0), 1, 0)</f>
        <v>0</v>
      </c>
    </row>
    <row r="45" spans="1:135">
      <c r="A45" s="1" t="s">
        <v>0</v>
      </c>
      <c r="EE45">
        <f>IF((EE50=1) AND ((CODE(A44)^2) - 104*CODE(A44) + 2700 = 0) AND ((CODE(A45)^2) - 104*CODE(A45) + 2700 = 0), 1, 0)</f>
        <v>0</v>
      </c>
    </row>
    <row r="46" spans="1:135">
      <c r="A46" s="1" t="s">
        <v>0</v>
      </c>
      <c r="EE46">
        <f>IF((EE10=1) AND (-20*(CODE(A45)^2) + 2040*CODE(A45) - 52000 = 0) AND (-20*(CODE(A46)^2) + 2040*CODE(A46) - 52000 = 0), 1, 0)</f>
        <v>0</v>
      </c>
    </row>
    <row r="47" spans="1:135">
      <c r="A47" s="1" t="s">
        <v>0</v>
      </c>
      <c r="EE47">
        <f>IF((EE40=1) AND (16*(CODE(A46)^2) - 2400*CODE(A46) + 81536 = 0) AND (16*(CODE(A47)^2) - 2400*CODE(A47) + 81536 = 0), 1, 0)</f>
        <v>0</v>
      </c>
    </row>
    <row r="48" spans="1:135">
      <c r="A48" s="1" t="s">
        <v>0</v>
      </c>
      <c r="EE48">
        <f>IF((EE3=1) AND ((CODE(A47)^2) - 200*CODE(A47) + 9996 = 0) AND ((CODE(A48)^2) - 200*CODE(A48) + 9996 = 0), 1, 0)</f>
        <v>0</v>
      </c>
    </row>
    <row r="49" spans="1:135">
      <c r="A49" s="1" t="s">
        <v>0</v>
      </c>
      <c r="EE49">
        <f>IF((EE35=1) AND (5*(CODE(A48)^2) - 755*CODE(A48) + 24990 = 0) AND (5*(CODE(A49)^2) - 755*CODE(A49) + 24990 = 0), 1, 0)</f>
        <v>0</v>
      </c>
    </row>
    <row r="50" spans="1:135">
      <c r="A50" s="1" t="s">
        <v>0</v>
      </c>
      <c r="EE50">
        <f>IF((EE16=1) AND (2*(CODE(A49)^2) - 292*CODE(A49) + 9506 = 0) AND (2*(CODE(A50)^2) - 292*CODE(A50) + 9506 = 0), 1, 0)</f>
        <v>0</v>
      </c>
    </row>
    <row r="51" spans="1:135">
      <c r="A51" s="1" t="s">
        <v>0</v>
      </c>
      <c r="EE51">
        <f>IF((EE7=1) AND (-20*(CODE(A50)^2) + 3080*CODE(A50) - 110580 = 0) AND (-20*(CODE(A51)^2) + 3080*CODE(A51) - 110580 = 0), 1, 0)</f>
        <v>0</v>
      </c>
    </row>
    <row r="52" spans="1:135">
      <c r="A52" s="1" t="s">
        <v>0</v>
      </c>
      <c r="EE52">
        <f>IF((EE42=1) AND (-3*(CODE(A51)^2) + 474*CODE(A51) - 17271 = 0) AND (-3*(CODE(A52)^2) + 474*CODE(A52) - 17271 = 0), 1, 0)</f>
        <v>0</v>
      </c>
    </row>
    <row r="53" spans="1:135">
      <c r="A53" s="1" t="s">
        <v>0</v>
      </c>
      <c r="EE53">
        <f>IF((EE30=1) AND (20*(CODE(A52)^2) - 3000*CODE(A52) + 98980 = 0) AND (20*(CODE(A53)^2) - 3000*CODE(A53) + 98980 = 0), 1, 0)</f>
        <v>0</v>
      </c>
    </row>
    <row r="54" spans="1:135">
      <c r="A54" s="1" t="s">
        <v>0</v>
      </c>
      <c r="EE54">
        <f>IF((EE33=1) AND ((CODE(A53)^2) - 146*CODE(A53) + 4753 = 0) AND ((CODE(A54)^2) - 146*CODE(A54) + 4753 = 0), 1, 0)</f>
        <v>0</v>
      </c>
    </row>
    <row r="56" spans="1:135">
      <c r="A56" s="1" t="str">
        <f>IF(PRODUCT(EE1:EE54)=1, "ПРАВИЛЬНО", "НЕПРАВИЛЬНО")</f>
        <v>НЕПРАВИЛЬНО</v>
      </c>
    </row>
  </sheetData>
  <conditionalFormatting sqref="A56">
    <cfRule type="beginsWith" dxfId="0" priority="1" operator="beginsWith" text="ПРАВИЛЬНО">
      <formula>LEFT(A56,9)="ПРАВИЛЬНО"</formula>
    </cfRule>
    <cfRule type="beginsWith" dxfId="1" priority="2" operator="beginsWith" text="НЕПРАВИЛЬНО">
      <formula>LEFT(A56,11)="НЕПРАВИЛЬНО"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E10"/>
  <sheetViews>
    <sheetView workbookViewId="0"/>
  </sheetViews>
  <sheetFormatPr defaultRowHeight="15"/>
  <cols>
    <col min="1" max="1" width="20.7109375" style="1" customWidth="1"/>
  </cols>
  <sheetData>
    <row r="1" spans="1:135">
      <c r="A1" s="1" t="s">
        <v>1</v>
      </c>
      <c r="EE1">
        <f>IF((EE5=1) AND (-19*(CODE(A1)^2) + 3952*CODE(A1) - 205504 = 0) AND (-19*(CODE(A1)^2) + 3952*CODE(A1) - 205504 = 0), 1, 0)</f>
        <v>1</v>
      </c>
    </row>
    <row r="2" spans="1:135">
      <c r="A2" s="1" t="s">
        <v>2</v>
      </c>
      <c r="EE2">
        <f>IF((EE6=1) AND (-(CODE(A1)^2) + 205*CODE(A1) - 10504 = 0) AND (-(CODE(A2)^2) + 205*CODE(A2) - 10504 = 0), 1, 0)</f>
        <v>1</v>
      </c>
    </row>
    <row r="3" spans="1:135">
      <c r="A3" s="1" t="s">
        <v>3</v>
      </c>
      <c r="EE3">
        <f>IF((EE1=1) AND (-7*(CODE(A2)^2) + 1463*CODE(A2) - 76356 = 0) AND (-7*(CODE(A3)^2) + 1463*CODE(A3) - 76356 = 0), 1, 0)</f>
        <v>1</v>
      </c>
    </row>
    <row r="4" spans="1:135">
      <c r="A4" s="1" t="s">
        <v>3</v>
      </c>
      <c r="EE4">
        <f>IF((EE3=1) AND ((CODE(A3)^2) - 216*CODE(A3) + 11664 = 0) AND ((CODE(A4)^2) - 216*CODE(A4) + 11664 = 0), 1, 0)</f>
        <v>1</v>
      </c>
    </row>
    <row r="5" spans="1:135">
      <c r="A5" s="1" t="s">
        <v>4</v>
      </c>
      <c r="EE5">
        <f>IF((EE7=1) AND ((CODE(A4)^2) - 219*CODE(A4) + 11988 = 0) AND ((CODE(A5)^2) - 219*CODE(A5) + 11988 = 0), 1, 0)</f>
        <v>1</v>
      </c>
    </row>
    <row r="6" spans="1:135">
      <c r="A6" s="1" t="s">
        <v>5</v>
      </c>
      <c r="EE6">
        <f>IF((2 + 2 = 4) AND (-4*(CODE(A5)^2) + 832*CODE(A5) - 43068 = 0) AND (-4*(CODE(A6)^2) + 832*CODE(A6) - 43068 = 0), 1, 0)</f>
        <v>1</v>
      </c>
    </row>
    <row r="7" spans="1:135">
      <c r="A7" s="1" t="s">
        <v>6</v>
      </c>
      <c r="EE7">
        <f>IF((EE2=1) AND (12*(CODE(A6)^2) - 2340*CODE(A6) + 114072 = 0) AND (12*(CODE(A7)^2) - 2340*CODE(A7) + 114072 = 0), 1, 0)</f>
        <v>1</v>
      </c>
    </row>
    <row r="8" spans="1:135">
      <c r="A8" s="1" t="s">
        <v>7</v>
      </c>
      <c r="EE8">
        <f>IF((EE4=1) AND (-8*(CODE(A7)^2) + 1576*CODE(A7) - 77616 = 0) AND (-8*(CODE(A8)^2) + 1576*CODE(A8) - 77616 = 0), 1, 0)</f>
        <v>1</v>
      </c>
    </row>
    <row r="10" spans="1:135">
      <c r="A10" s="1" t="str">
        <f>IF(PRODUCT(EE1:EE8)=1, "ПРАВИЛЬНО", "НЕПРАВИЛЬНО")</f>
        <v>ПРАВИЛЬНО</v>
      </c>
    </row>
  </sheetData>
  <conditionalFormatting sqref="A10">
    <cfRule type="beginsWith" dxfId="0" priority="1" operator="beginsWith" text="ПРАВИЛЬНО">
      <formula>LEFT(A10,9)="ПРАВИЛЬНО"</formula>
    </cfRule>
    <cfRule type="beginsWith" dxfId="1" priority="2" operator="beginsWith" text="НЕПРАВИЛЬНО">
      <formula>LEFT(A10,11)="НЕПРАВИЛЬНО"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2020-05-23T08:54:44Z</dcterms:created>
  <dcterms:modified xsi:type="dcterms:W3CDTF">2020-05-23T08:54:44Z</dcterms:modified>
</cp:coreProperties>
</file>