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code/ClemenceK/deep4deep/notebooks/"/>
    </mc:Choice>
  </mc:AlternateContent>
  <xr:revisionPtr revIDLastSave="0" documentId="13_ncr:1_{D5C7DE05-5CE4-0446-BD72-40483BCE39D9}" xr6:coauthVersionLast="45" xr6:coauthVersionMax="45" xr10:uidLastSave="{00000000-0000-0000-0000-000000000000}"/>
  <bookViews>
    <workbookView xWindow="480" yWindow="960" windowWidth="25040" windowHeight="14440" xr2:uid="{74C99104-47B8-5149-9B8D-13BE1B773071}"/>
  </bookViews>
  <sheets>
    <sheet name="scores" sheetId="2" r:id="rId1"/>
    <sheet name="liste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2" l="1"/>
  <c r="Q26" i="2"/>
  <c r="Q21" i="2"/>
  <c r="Q4" i="2"/>
  <c r="Q9" i="2"/>
  <c r="Q13" i="2"/>
  <c r="O35" i="2"/>
  <c r="Q37" i="2" s="1"/>
  <c r="O36" i="2"/>
  <c r="O37" i="2"/>
  <c r="O38" i="2"/>
  <c r="O39" i="2"/>
  <c r="O40" i="2"/>
  <c r="O4" i="2"/>
  <c r="O5" i="2"/>
  <c r="O9" i="2"/>
  <c r="O10" i="2"/>
  <c r="O3" i="2"/>
  <c r="O6" i="2"/>
  <c r="O7" i="2"/>
  <c r="O8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2" i="2"/>
  <c r="Q32" i="2" l="1"/>
</calcChain>
</file>

<file path=xl/sharedStrings.xml><?xml version="1.0" encoding="utf-8"?>
<sst xmlns="http://schemas.openxmlformats.org/spreadsheetml/2006/main" count="321" uniqueCount="32">
  <si>
    <t>LSTM</t>
  </si>
  <si>
    <t>binary cross_entropy</t>
  </si>
  <si>
    <t>mse</t>
  </si>
  <si>
    <t>loss (compile)</t>
  </si>
  <si>
    <t>activation of last layer</t>
  </si>
  <si>
    <t>sigmoid</t>
  </si>
  <si>
    <t>linear</t>
  </si>
  <si>
    <t>dropout2</t>
  </si>
  <si>
    <t>dropout3</t>
  </si>
  <si>
    <t>dropout1</t>
  </si>
  <si>
    <t>y</t>
  </si>
  <si>
    <t>n</t>
  </si>
  <si>
    <t>embedding</t>
  </si>
  <si>
    <t>glove-wiki-gigaword-50</t>
  </si>
  <si>
    <t>patents?</t>
  </si>
  <si>
    <t>Accuracy</t>
  </si>
  <si>
    <t>Precision</t>
  </si>
  <si>
    <t>Recall</t>
  </si>
  <si>
    <t>f1</t>
  </si>
  <si>
    <t>overall</t>
  </si>
  <si>
    <t>rmse</t>
  </si>
  <si>
    <t>epochs before overfit? (accuracy)</t>
  </si>
  <si>
    <t>glove-wiki-gigaword-51</t>
  </si>
  <si>
    <t>glove-wiki-gigaword-52</t>
  </si>
  <si>
    <t>?</t>
  </si>
  <si>
    <t>is the model learning?</t>
  </si>
  <si>
    <t>Y</t>
  </si>
  <si>
    <t>X</t>
  </si>
  <si>
    <t>+ de vals?</t>
  </si>
  <si>
    <t>glove-wiki-gigaword-53</t>
  </si>
  <si>
    <t>glove-wiki-gigaword-54</t>
  </si>
  <si>
    <t>glove-twitter-200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</si>
</sst>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1FA30-F982-4A4A-8FDD-1317CBE0BFE0}" name="Table1" displayName="Table1" ref="A1:O40" totalsRowShown="0" headerRowDxfId="11">
  <autoFilter ref="A1:O40" xr:uid="{BC021C7A-4E08-BB45-8942-A7C670D83648}"/>
  <tableColumns count="15">
    <tableColumn id="1" xr3:uid="{17F20E92-1749-D042-994D-7F26357CDF3D}" name="LSTM"/>
    <tableColumn id="2" xr3:uid="{F788CD14-B20E-3748-A4AD-F73395579C46}" name="loss (compile)"/>
    <tableColumn id="3" xr3:uid="{DD08E7E7-D7C5-0A4B-8DBD-AA487BB0349C}" name="activation of last layer"/>
    <tableColumn id="4" xr3:uid="{30275FF8-2B9A-3E40-8DB3-A438EB795983}" name="dropout1"/>
    <tableColumn id="5" xr3:uid="{015653A5-264F-4442-8D1E-52F45BEF6751}" name="dropout2"/>
    <tableColumn id="6" xr3:uid="{740E6AD6-619C-CE42-BA46-4050A5748292}" name="dropout3"/>
    <tableColumn id="7" xr3:uid="{5B83C0AA-7739-6C4A-A1F6-55D28BF64B48}" name="embedding"/>
    <tableColumn id="8" xr3:uid="{CCAAC46E-5F5F-0A43-B235-93D677135AC3}" name="Accuracy"/>
    <tableColumn id="9" xr3:uid="{259E05F3-1826-AA4A-A68D-F96542DC85C3}" name="Precision"/>
    <tableColumn id="10" xr3:uid="{799B96D9-2378-B647-A39C-FEE510D6B5CE}" name="Recall"/>
    <tableColumn id="11" xr3:uid="{43751369-A582-CB4A-8FAA-74E2EB68C314}" name="f1"/>
    <tableColumn id="14" xr3:uid="{97401385-AF6E-D247-A3C4-038DBBD08760}" name="rmse"/>
    <tableColumn id="12" xr3:uid="{00B2A011-8C82-2144-B3B2-6B28DD64056C}" name="epochs before overfit? (accuracy)"/>
    <tableColumn id="15" xr3:uid="{B6DCA3BB-21F8-7F4D-9B36-1DA1FFB97485}" name="is the model learning?"/>
    <tableColumn id="13" xr3:uid="{FB82D966-28D8-EE4E-A7F0-BB546711CAD8}" name="overall" dataDxfId="10">
      <calculatedColumnFormula>AVERAGE(Table1[[#This Row],[Accuracy]:[f1]])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566B-388F-EE42-A744-97ABEB74C7BD}">
  <dimension ref="A1:Q453"/>
  <sheetViews>
    <sheetView tabSelected="1" topLeftCell="A14" zoomScale="67" workbookViewId="0">
      <selection activeCell="G33" sqref="G33"/>
    </sheetView>
  </sheetViews>
  <sheetFormatPr baseColWidth="10" defaultRowHeight="16" x14ac:dyDescent="0.2"/>
  <cols>
    <col min="2" max="2" width="15" customWidth="1"/>
    <col min="3" max="3" width="22" customWidth="1"/>
    <col min="7" max="7" width="12.6640625" customWidth="1"/>
    <col min="13" max="14" width="22" customWidth="1"/>
  </cols>
  <sheetData>
    <row r="1" spans="1:17" x14ac:dyDescent="0.2">
      <c r="A1" s="1" t="s">
        <v>0</v>
      </c>
      <c r="B1" s="1" t="s">
        <v>3</v>
      </c>
      <c r="C1" s="1" t="s">
        <v>4</v>
      </c>
      <c r="D1" s="1" t="s">
        <v>9</v>
      </c>
      <c r="E1" s="1" t="s">
        <v>7</v>
      </c>
      <c r="F1" s="1" t="s">
        <v>8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20</v>
      </c>
      <c r="M1" s="1" t="s">
        <v>21</v>
      </c>
      <c r="N1" s="1" t="s">
        <v>25</v>
      </c>
      <c r="O1" s="1" t="s">
        <v>19</v>
      </c>
      <c r="P1" s="1"/>
    </row>
    <row r="2" spans="1:17" x14ac:dyDescent="0.2">
      <c r="A2" s="7" t="s">
        <v>28</v>
      </c>
      <c r="B2" t="s">
        <v>2</v>
      </c>
      <c r="C2" t="s">
        <v>5</v>
      </c>
      <c r="D2" t="s">
        <v>10</v>
      </c>
      <c r="E2" t="s">
        <v>10</v>
      </c>
      <c r="F2" t="s">
        <v>10</v>
      </c>
      <c r="G2" t="s">
        <v>13</v>
      </c>
      <c r="H2" s="4">
        <v>58</v>
      </c>
      <c r="I2" s="4">
        <v>65</v>
      </c>
      <c r="J2" s="4">
        <v>63</v>
      </c>
      <c r="K2" s="4">
        <v>59</v>
      </c>
      <c r="L2" s="4">
        <v>0.41</v>
      </c>
      <c r="M2" s="4">
        <v>4</v>
      </c>
      <c r="N2" s="4" t="s">
        <v>11</v>
      </c>
      <c r="O2">
        <f>AVERAGE(Table1[[#This Row],[Accuracy]:[f1]])</f>
        <v>61.25</v>
      </c>
    </row>
    <row r="3" spans="1:17" x14ac:dyDescent="0.2">
      <c r="B3" t="s">
        <v>2</v>
      </c>
      <c r="C3" t="s">
        <v>5</v>
      </c>
      <c r="D3" t="s">
        <v>10</v>
      </c>
      <c r="E3" t="s">
        <v>10</v>
      </c>
      <c r="F3" t="s">
        <v>10</v>
      </c>
      <c r="G3" t="s">
        <v>13</v>
      </c>
      <c r="H3" s="4">
        <v>46</v>
      </c>
      <c r="I3" s="4">
        <v>46</v>
      </c>
      <c r="J3" s="4">
        <v>48</v>
      </c>
      <c r="K3" s="4">
        <v>47</v>
      </c>
      <c r="L3" s="4">
        <v>0.44</v>
      </c>
      <c r="M3" s="4">
        <v>0</v>
      </c>
      <c r="N3" s="4" t="s">
        <v>11</v>
      </c>
      <c r="O3">
        <f>AVERAGE(Table1[[#This Row],[Accuracy]:[f1]])</f>
        <v>46.75</v>
      </c>
    </row>
    <row r="4" spans="1:17" ht="19" x14ac:dyDescent="0.25">
      <c r="B4" t="s">
        <v>2</v>
      </c>
      <c r="C4" t="s">
        <v>5</v>
      </c>
      <c r="D4" t="s">
        <v>10</v>
      </c>
      <c r="E4" t="s">
        <v>10</v>
      </c>
      <c r="F4" t="s">
        <v>10</v>
      </c>
      <c r="G4" t="s">
        <v>13</v>
      </c>
      <c r="H4" s="2">
        <v>73</v>
      </c>
      <c r="I4" s="4">
        <v>72</v>
      </c>
      <c r="J4" s="4">
        <v>71</v>
      </c>
      <c r="K4" s="4">
        <v>72</v>
      </c>
      <c r="L4" s="4">
        <v>0.43</v>
      </c>
      <c r="M4" s="4">
        <v>2</v>
      </c>
      <c r="N4" s="4" t="s">
        <v>11</v>
      </c>
      <c r="O4" s="6">
        <f>AVERAGE(Table1[[#This Row],[Accuracy]:[f1]])</f>
        <v>72</v>
      </c>
      <c r="Q4">
        <f>AVERAGE(O2:O6)</f>
        <v>58.8</v>
      </c>
    </row>
    <row r="5" spans="1:17" ht="19" x14ac:dyDescent="0.25">
      <c r="B5" t="s">
        <v>2</v>
      </c>
      <c r="C5" t="s">
        <v>5</v>
      </c>
      <c r="D5" t="s">
        <v>10</v>
      </c>
      <c r="E5" t="s">
        <v>10</v>
      </c>
      <c r="F5" t="s">
        <v>10</v>
      </c>
      <c r="G5" t="s">
        <v>13</v>
      </c>
      <c r="H5" s="2">
        <v>71</v>
      </c>
      <c r="I5" s="4">
        <v>68</v>
      </c>
      <c r="J5" s="4">
        <v>68</v>
      </c>
      <c r="K5" s="4">
        <v>68</v>
      </c>
      <c r="L5" s="4">
        <v>0.45</v>
      </c>
      <c r="M5" s="4">
        <v>0</v>
      </c>
      <c r="N5" s="4" t="s">
        <v>11</v>
      </c>
      <c r="O5" s="6">
        <f>AVERAGE(Table1[[#This Row],[Accuracy]:[f1]])</f>
        <v>68.75</v>
      </c>
    </row>
    <row r="6" spans="1:17" s="3" customFormat="1" ht="17" thickBot="1" x14ac:dyDescent="0.25">
      <c r="B6" s="3" t="s">
        <v>2</v>
      </c>
      <c r="C6" s="3" t="s">
        <v>5</v>
      </c>
      <c r="D6" s="3" t="s">
        <v>10</v>
      </c>
      <c r="E6" s="3" t="s">
        <v>10</v>
      </c>
      <c r="F6" s="3" t="s">
        <v>10</v>
      </c>
      <c r="G6" s="3" t="s">
        <v>13</v>
      </c>
      <c r="H6" s="5">
        <v>46</v>
      </c>
      <c r="I6" s="5">
        <v>45</v>
      </c>
      <c r="J6" s="5">
        <v>45</v>
      </c>
      <c r="K6" s="5">
        <v>45</v>
      </c>
      <c r="L6" s="5">
        <v>0.46</v>
      </c>
      <c r="M6" s="5">
        <v>1</v>
      </c>
      <c r="N6" s="5" t="s">
        <v>11</v>
      </c>
      <c r="O6" s="3">
        <f>AVERAGE(Table1[[#This Row],[Accuracy]:[f1]])</f>
        <v>45.25</v>
      </c>
    </row>
    <row r="7" spans="1:17" x14ac:dyDescent="0.2">
      <c r="B7" t="s">
        <v>1</v>
      </c>
      <c r="C7" t="s">
        <v>5</v>
      </c>
      <c r="D7" t="s">
        <v>10</v>
      </c>
      <c r="E7" t="s">
        <v>10</v>
      </c>
      <c r="F7" t="s">
        <v>10</v>
      </c>
      <c r="G7" t="s">
        <v>13</v>
      </c>
      <c r="H7" s="4">
        <v>47</v>
      </c>
      <c r="I7" s="4">
        <v>45</v>
      </c>
      <c r="J7" s="4">
        <v>45</v>
      </c>
      <c r="K7" s="4">
        <v>45</v>
      </c>
      <c r="L7" s="4">
        <v>0.44</v>
      </c>
      <c r="M7" s="4">
        <v>1</v>
      </c>
      <c r="N7" s="4" t="s">
        <v>11</v>
      </c>
      <c r="O7">
        <f>AVERAGE(Table1[[#This Row],[Accuracy]:[f1]])</f>
        <v>45.5</v>
      </c>
    </row>
    <row r="8" spans="1:17" x14ac:dyDescent="0.2">
      <c r="B8" t="s">
        <v>1</v>
      </c>
      <c r="C8" t="s">
        <v>5</v>
      </c>
      <c r="D8" t="s">
        <v>10</v>
      </c>
      <c r="E8" t="s">
        <v>10</v>
      </c>
      <c r="F8" t="s">
        <v>10</v>
      </c>
      <c r="G8" t="s">
        <v>13</v>
      </c>
      <c r="H8" s="4">
        <v>49</v>
      </c>
      <c r="I8" s="4">
        <v>48</v>
      </c>
      <c r="J8" s="4">
        <v>46</v>
      </c>
      <c r="K8" s="4">
        <v>47</v>
      </c>
      <c r="L8" s="4">
        <v>0.45</v>
      </c>
      <c r="M8" s="4">
        <v>1</v>
      </c>
      <c r="N8" s="4" t="s">
        <v>11</v>
      </c>
      <c r="O8">
        <f>AVERAGE(Table1[[#This Row],[Accuracy]:[f1]])</f>
        <v>47.5</v>
      </c>
    </row>
    <row r="9" spans="1:17" ht="19" x14ac:dyDescent="0.25">
      <c r="A9" t="s">
        <v>27</v>
      </c>
      <c r="B9" t="s">
        <v>1</v>
      </c>
      <c r="C9" t="s">
        <v>5</v>
      </c>
      <c r="D9" t="s">
        <v>10</v>
      </c>
      <c r="E9" t="s">
        <v>10</v>
      </c>
      <c r="F9" t="s">
        <v>10</v>
      </c>
      <c r="G9" t="s">
        <v>13</v>
      </c>
      <c r="H9" s="2">
        <v>72</v>
      </c>
      <c r="I9" s="4">
        <v>71</v>
      </c>
      <c r="J9" s="4">
        <v>67</v>
      </c>
      <c r="K9" s="4">
        <v>69</v>
      </c>
      <c r="L9" s="4">
        <v>0.43</v>
      </c>
      <c r="M9" s="4">
        <v>7</v>
      </c>
      <c r="N9" s="4" t="s">
        <v>24</v>
      </c>
      <c r="O9" s="6">
        <f>AVERAGE(Table1[[#This Row],[Accuracy]:[f1]])</f>
        <v>69.75</v>
      </c>
      <c r="Q9">
        <f>AVERAGE(O7:O11)</f>
        <v>61.05</v>
      </c>
    </row>
    <row r="10" spans="1:17" ht="19" x14ac:dyDescent="0.25">
      <c r="A10" t="s">
        <v>27</v>
      </c>
      <c r="B10" t="s">
        <v>1</v>
      </c>
      <c r="C10" t="s">
        <v>5</v>
      </c>
      <c r="D10" t="s">
        <v>10</v>
      </c>
      <c r="E10" t="s">
        <v>10</v>
      </c>
      <c r="F10" t="s">
        <v>10</v>
      </c>
      <c r="G10" t="s">
        <v>13</v>
      </c>
      <c r="H10" s="2">
        <v>71</v>
      </c>
      <c r="I10" s="4">
        <v>68</v>
      </c>
      <c r="J10" s="4">
        <v>70</v>
      </c>
      <c r="K10" s="4">
        <v>69</v>
      </c>
      <c r="L10" s="4">
        <v>0.45</v>
      </c>
      <c r="M10" s="4">
        <v>3</v>
      </c>
      <c r="N10" s="4" t="s">
        <v>24</v>
      </c>
      <c r="O10" s="6">
        <f>AVERAGE(Table1[[#This Row],[Accuracy]:[f1]])</f>
        <v>69.5</v>
      </c>
    </row>
    <row r="11" spans="1:17" s="3" customFormat="1" ht="17" thickBot="1" x14ac:dyDescent="0.25">
      <c r="B11" s="3" t="s">
        <v>1</v>
      </c>
      <c r="C11" s="3" t="s">
        <v>5</v>
      </c>
      <c r="D11" s="3" t="s">
        <v>10</v>
      </c>
      <c r="E11" s="3" t="s">
        <v>10</v>
      </c>
      <c r="F11" s="3" t="s">
        <v>10</v>
      </c>
      <c r="G11" s="3" t="s">
        <v>13</v>
      </c>
      <c r="H11" s="5">
        <v>75</v>
      </c>
      <c r="I11" s="5">
        <v>78</v>
      </c>
      <c r="J11" s="5">
        <v>67</v>
      </c>
      <c r="K11" s="5">
        <v>72</v>
      </c>
      <c r="L11" s="5">
        <v>0.43</v>
      </c>
      <c r="M11" s="5">
        <v>11</v>
      </c>
      <c r="N11" s="5" t="s">
        <v>11</v>
      </c>
      <c r="O11" s="3">
        <f>AVERAGE(Table1[[#This Row],[Accuracy]:[f1]])</f>
        <v>73</v>
      </c>
    </row>
    <row r="12" spans="1:17" x14ac:dyDescent="0.2">
      <c r="B12" t="s">
        <v>2</v>
      </c>
      <c r="C12" t="s">
        <v>6</v>
      </c>
      <c r="D12" t="s">
        <v>10</v>
      </c>
      <c r="E12" t="s">
        <v>10</v>
      </c>
      <c r="F12" t="s">
        <v>10</v>
      </c>
      <c r="G12" t="s">
        <v>13</v>
      </c>
      <c r="H12" s="4">
        <v>71</v>
      </c>
      <c r="I12" s="4">
        <v>76</v>
      </c>
      <c r="J12" s="4">
        <v>65</v>
      </c>
      <c r="K12" s="4">
        <v>70</v>
      </c>
      <c r="L12" s="4">
        <v>0.45</v>
      </c>
      <c r="M12" s="4">
        <v>3</v>
      </c>
      <c r="N12" s="4" t="s">
        <v>11</v>
      </c>
      <c r="O12">
        <f>AVERAGE(Table1[[#This Row],[Accuracy]:[f1]])</f>
        <v>70.5</v>
      </c>
    </row>
    <row r="13" spans="1:17" x14ac:dyDescent="0.2">
      <c r="B13" t="s">
        <v>2</v>
      </c>
      <c r="C13" t="s">
        <v>6</v>
      </c>
      <c r="D13" t="s">
        <v>10</v>
      </c>
      <c r="E13" t="s">
        <v>10</v>
      </c>
      <c r="F13" t="s">
        <v>10</v>
      </c>
      <c r="G13" t="s">
        <v>13</v>
      </c>
      <c r="H13" s="4">
        <v>74</v>
      </c>
      <c r="I13" s="4">
        <v>73</v>
      </c>
      <c r="J13" s="4">
        <v>70</v>
      </c>
      <c r="K13" s="4">
        <v>71</v>
      </c>
      <c r="L13" s="4">
        <v>0.42</v>
      </c>
      <c r="M13" s="4">
        <v>7</v>
      </c>
      <c r="N13" s="4" t="s">
        <v>11</v>
      </c>
      <c r="O13">
        <f>AVERAGE(Table1[[#This Row],[Accuracy]:[f1]])</f>
        <v>72</v>
      </c>
      <c r="Q13">
        <f>AVERAGE(O12:O18)</f>
        <v>70.392857142857139</v>
      </c>
    </row>
    <row r="14" spans="1:17" x14ac:dyDescent="0.2">
      <c r="B14" t="s">
        <v>2</v>
      </c>
      <c r="C14" t="s">
        <v>6</v>
      </c>
      <c r="D14" t="s">
        <v>10</v>
      </c>
      <c r="E14" t="s">
        <v>10</v>
      </c>
      <c r="F14" t="s">
        <v>10</v>
      </c>
      <c r="G14" t="s">
        <v>13</v>
      </c>
      <c r="H14" s="4">
        <v>76</v>
      </c>
      <c r="I14" s="4">
        <v>78</v>
      </c>
      <c r="J14" s="4">
        <v>71</v>
      </c>
      <c r="K14" s="4">
        <v>74</v>
      </c>
      <c r="L14" s="4">
        <v>0.41</v>
      </c>
      <c r="M14" s="4">
        <v>6</v>
      </c>
      <c r="N14" s="4" t="s">
        <v>24</v>
      </c>
      <c r="O14">
        <f>AVERAGE(Table1[[#This Row],[Accuracy]:[f1]])</f>
        <v>74.75</v>
      </c>
    </row>
    <row r="15" spans="1:17" x14ac:dyDescent="0.2">
      <c r="B15" t="s">
        <v>2</v>
      </c>
      <c r="C15" t="s">
        <v>6</v>
      </c>
      <c r="D15" t="s">
        <v>10</v>
      </c>
      <c r="E15" t="s">
        <v>10</v>
      </c>
      <c r="F15" t="s">
        <v>10</v>
      </c>
      <c r="G15" t="s">
        <v>13</v>
      </c>
      <c r="H15" s="4">
        <v>69</v>
      </c>
      <c r="I15" s="4">
        <v>67</v>
      </c>
      <c r="J15" s="4">
        <v>66</v>
      </c>
      <c r="K15" s="4">
        <v>66</v>
      </c>
      <c r="L15" s="4">
        <v>0.45</v>
      </c>
      <c r="M15" s="4">
        <v>6</v>
      </c>
      <c r="N15" s="4" t="s">
        <v>24</v>
      </c>
      <c r="O15">
        <f>AVERAGE(Table1[[#This Row],[Accuracy]:[f1]])</f>
        <v>67</v>
      </c>
    </row>
    <row r="16" spans="1:17" x14ac:dyDescent="0.2">
      <c r="B16" t="s">
        <v>2</v>
      </c>
      <c r="C16" t="s">
        <v>6</v>
      </c>
      <c r="D16" t="s">
        <v>10</v>
      </c>
      <c r="E16" t="s">
        <v>10</v>
      </c>
      <c r="F16" t="s">
        <v>10</v>
      </c>
      <c r="G16" t="s">
        <v>13</v>
      </c>
      <c r="H16" s="4">
        <v>67</v>
      </c>
      <c r="I16" s="4">
        <v>71</v>
      </c>
      <c r="J16" s="4">
        <v>56</v>
      </c>
      <c r="K16" s="4">
        <v>62</v>
      </c>
      <c r="L16" s="4">
        <v>0.46</v>
      </c>
      <c r="M16" s="4">
        <v>4</v>
      </c>
      <c r="N16" s="4" t="s">
        <v>24</v>
      </c>
      <c r="O16">
        <f>AVERAGE(Table1[[#This Row],[Accuracy]:[f1]])</f>
        <v>64</v>
      </c>
    </row>
    <row r="17" spans="1:17" x14ac:dyDescent="0.2">
      <c r="B17" t="s">
        <v>2</v>
      </c>
      <c r="C17" t="s">
        <v>6</v>
      </c>
      <c r="D17" t="s">
        <v>10</v>
      </c>
      <c r="E17" t="s">
        <v>10</v>
      </c>
      <c r="F17" t="s">
        <v>10</v>
      </c>
      <c r="G17" t="s">
        <v>13</v>
      </c>
      <c r="H17" s="4">
        <v>73</v>
      </c>
      <c r="I17" s="4">
        <v>72</v>
      </c>
      <c r="J17" s="4">
        <v>70</v>
      </c>
      <c r="K17" s="4">
        <v>71</v>
      </c>
      <c r="L17" s="4">
        <v>0.42</v>
      </c>
      <c r="M17" s="4">
        <v>7</v>
      </c>
      <c r="N17" s="4" t="s">
        <v>26</v>
      </c>
      <c r="O17">
        <f>AVERAGE(Table1[[#This Row],[Accuracy]:[f1]])</f>
        <v>71.5</v>
      </c>
    </row>
    <row r="18" spans="1:17" s="3" customFormat="1" ht="17" thickBot="1" x14ac:dyDescent="0.25">
      <c r="B18" s="3" t="s">
        <v>2</v>
      </c>
      <c r="C18" s="3" t="s">
        <v>6</v>
      </c>
      <c r="D18" s="3" t="s">
        <v>10</v>
      </c>
      <c r="E18" s="3" t="s">
        <v>10</v>
      </c>
      <c r="F18" s="3" t="s">
        <v>10</v>
      </c>
      <c r="G18" s="3" t="s">
        <v>13</v>
      </c>
      <c r="H18" s="5">
        <v>74</v>
      </c>
      <c r="I18" s="5">
        <v>77</v>
      </c>
      <c r="J18" s="5">
        <v>68</v>
      </c>
      <c r="K18" s="5">
        <v>73</v>
      </c>
      <c r="L18" s="5">
        <v>0.42</v>
      </c>
      <c r="M18" s="5">
        <v>7</v>
      </c>
      <c r="N18" s="5" t="s">
        <v>11</v>
      </c>
      <c r="O18" s="3">
        <f>AVERAGE(Table1[[#This Row],[Accuracy]:[f1]])</f>
        <v>73</v>
      </c>
    </row>
    <row r="19" spans="1:17" x14ac:dyDescent="0.2">
      <c r="B19" t="s">
        <v>1</v>
      </c>
      <c r="C19" t="s">
        <v>6</v>
      </c>
      <c r="D19" t="s">
        <v>10</v>
      </c>
      <c r="E19" t="s">
        <v>10</v>
      </c>
      <c r="F19" t="s">
        <v>10</v>
      </c>
      <c r="G19" t="s">
        <v>13</v>
      </c>
      <c r="H19" s="4">
        <v>75</v>
      </c>
      <c r="I19" s="4">
        <v>83</v>
      </c>
      <c r="J19" s="4">
        <v>61</v>
      </c>
      <c r="K19" s="4">
        <v>70</v>
      </c>
      <c r="L19" s="4">
        <v>0.43</v>
      </c>
      <c r="M19" s="4">
        <v>7</v>
      </c>
      <c r="N19" s="4" t="s">
        <v>26</v>
      </c>
      <c r="O19">
        <f>AVERAGE(Table1[[#This Row],[Accuracy]:[f1]])</f>
        <v>72.25</v>
      </c>
    </row>
    <row r="20" spans="1:17" x14ac:dyDescent="0.2">
      <c r="B20" t="s">
        <v>1</v>
      </c>
      <c r="C20" t="s">
        <v>6</v>
      </c>
      <c r="D20" t="s">
        <v>10</v>
      </c>
      <c r="E20" t="s">
        <v>10</v>
      </c>
      <c r="F20" t="s">
        <v>10</v>
      </c>
      <c r="G20" t="s">
        <v>13</v>
      </c>
      <c r="H20" s="4">
        <v>69</v>
      </c>
      <c r="I20" s="4">
        <v>70</v>
      </c>
      <c r="J20" s="4">
        <v>65</v>
      </c>
      <c r="K20" s="4">
        <v>67</v>
      </c>
      <c r="L20" s="4">
        <v>0.44</v>
      </c>
      <c r="M20" s="4">
        <v>10</v>
      </c>
      <c r="N20" s="4" t="s">
        <v>24</v>
      </c>
      <c r="O20">
        <f>AVERAGE(Table1[[#This Row],[Accuracy]:[f1]])</f>
        <v>67.75</v>
      </c>
    </row>
    <row r="21" spans="1:17" x14ac:dyDescent="0.2">
      <c r="B21" t="s">
        <v>1</v>
      </c>
      <c r="C21" t="s">
        <v>6</v>
      </c>
      <c r="D21" t="s">
        <v>10</v>
      </c>
      <c r="E21" t="s">
        <v>10</v>
      </c>
      <c r="F21" t="s">
        <v>10</v>
      </c>
      <c r="G21" t="s">
        <v>13</v>
      </c>
      <c r="H21" s="4">
        <v>75</v>
      </c>
      <c r="I21" s="4">
        <v>74</v>
      </c>
      <c r="J21" s="4">
        <v>73</v>
      </c>
      <c r="K21" s="4">
        <v>74</v>
      </c>
      <c r="L21" s="4">
        <v>0.43</v>
      </c>
      <c r="M21" s="4">
        <v>0</v>
      </c>
      <c r="N21" s="4" t="s">
        <v>11</v>
      </c>
      <c r="O21">
        <f>AVERAGE(Table1[[#This Row],[Accuracy]:[f1]])</f>
        <v>74</v>
      </c>
      <c r="Q21">
        <f>AVERAGE(O19:O24)</f>
        <v>70.791666666666671</v>
      </c>
    </row>
    <row r="22" spans="1:17" x14ac:dyDescent="0.2">
      <c r="B22" t="s">
        <v>1</v>
      </c>
      <c r="C22" t="s">
        <v>6</v>
      </c>
      <c r="D22" t="s">
        <v>10</v>
      </c>
      <c r="E22" t="s">
        <v>10</v>
      </c>
      <c r="F22" t="s">
        <v>10</v>
      </c>
      <c r="G22" t="s">
        <v>13</v>
      </c>
      <c r="H22" s="4">
        <v>71</v>
      </c>
      <c r="I22" s="4">
        <v>80</v>
      </c>
      <c r="J22" s="4">
        <v>62</v>
      </c>
      <c r="K22" s="4">
        <v>70</v>
      </c>
      <c r="L22" s="4">
        <v>0.44</v>
      </c>
      <c r="M22" s="4">
        <v>6</v>
      </c>
      <c r="N22" s="4" t="s">
        <v>24</v>
      </c>
      <c r="O22">
        <f>AVERAGE(Table1[[#This Row],[Accuracy]:[f1]])</f>
        <v>70.75</v>
      </c>
    </row>
    <row r="23" spans="1:17" x14ac:dyDescent="0.2">
      <c r="B23" t="s">
        <v>1</v>
      </c>
      <c r="C23" t="s">
        <v>6</v>
      </c>
      <c r="D23" t="s">
        <v>10</v>
      </c>
      <c r="E23" t="s">
        <v>10</v>
      </c>
      <c r="F23" t="s">
        <v>10</v>
      </c>
      <c r="G23" t="s">
        <v>13</v>
      </c>
      <c r="H23" s="4">
        <v>73</v>
      </c>
      <c r="I23" s="4">
        <v>81</v>
      </c>
      <c r="J23" s="4">
        <v>60</v>
      </c>
      <c r="K23" s="4">
        <v>69</v>
      </c>
      <c r="L23" s="4">
        <v>0.43</v>
      </c>
      <c r="M23" s="4">
        <v>7</v>
      </c>
      <c r="N23" s="4" t="s">
        <v>24</v>
      </c>
      <c r="O23">
        <f>AVERAGE(Table1[[#This Row],[Accuracy]:[f1]])</f>
        <v>70.75</v>
      </c>
    </row>
    <row r="24" spans="1:17" s="3" customFormat="1" ht="17" thickBot="1" x14ac:dyDescent="0.25">
      <c r="B24" s="3" t="s">
        <v>1</v>
      </c>
      <c r="C24" s="3" t="s">
        <v>6</v>
      </c>
      <c r="D24" s="3" t="s">
        <v>10</v>
      </c>
      <c r="E24" s="3" t="s">
        <v>10</v>
      </c>
      <c r="F24" s="3" t="s">
        <v>10</v>
      </c>
      <c r="G24" s="3" t="s">
        <v>13</v>
      </c>
      <c r="H24" s="5">
        <v>70</v>
      </c>
      <c r="I24" s="5">
        <v>72</v>
      </c>
      <c r="J24" s="5">
        <v>66</v>
      </c>
      <c r="K24" s="5">
        <v>69</v>
      </c>
      <c r="L24" s="5">
        <v>0.44</v>
      </c>
      <c r="M24" s="5">
        <v>10</v>
      </c>
      <c r="N24" s="5" t="s">
        <v>26</v>
      </c>
      <c r="O24" s="3">
        <f>AVERAGE(Table1[[#This Row],[Accuracy]:[f1]])</f>
        <v>69.25</v>
      </c>
    </row>
    <row r="25" spans="1:17" x14ac:dyDescent="0.2">
      <c r="B25" t="s">
        <v>2</v>
      </c>
      <c r="C25" t="s">
        <v>6</v>
      </c>
      <c r="D25" t="s">
        <v>11</v>
      </c>
      <c r="E25" t="s">
        <v>11</v>
      </c>
      <c r="F25" t="s">
        <v>11</v>
      </c>
      <c r="G25" t="s">
        <v>13</v>
      </c>
      <c r="H25" s="4">
        <v>70</v>
      </c>
      <c r="I25" s="4">
        <v>72</v>
      </c>
      <c r="J25" s="4">
        <v>69</v>
      </c>
      <c r="K25" s="4">
        <v>71</v>
      </c>
      <c r="L25" s="4">
        <v>0.43</v>
      </c>
      <c r="M25" s="4">
        <v>0</v>
      </c>
      <c r="N25" s="4" t="s">
        <v>11</v>
      </c>
      <c r="O25">
        <f>AVERAGE(Table1[[#This Row],[Accuracy]:[f1]])</f>
        <v>70.5</v>
      </c>
    </row>
    <row r="26" spans="1:17" x14ac:dyDescent="0.2">
      <c r="B26" t="s">
        <v>2</v>
      </c>
      <c r="C26" t="s">
        <v>6</v>
      </c>
      <c r="D26" t="s">
        <v>11</v>
      </c>
      <c r="E26" t="s">
        <v>11</v>
      </c>
      <c r="F26" t="s">
        <v>11</v>
      </c>
      <c r="G26" t="s">
        <v>13</v>
      </c>
      <c r="H26" s="4">
        <v>67</v>
      </c>
      <c r="I26" s="4">
        <v>65</v>
      </c>
      <c r="J26" s="4">
        <v>66</v>
      </c>
      <c r="K26" s="4">
        <v>65</v>
      </c>
      <c r="L26" s="4">
        <v>0.46</v>
      </c>
      <c r="M26" s="4">
        <v>1</v>
      </c>
      <c r="N26" s="4" t="s">
        <v>11</v>
      </c>
      <c r="O26">
        <f>AVERAGE(Table1[[#This Row],[Accuracy]:[f1]])</f>
        <v>65.75</v>
      </c>
      <c r="Q26">
        <f>AVERAGE((O25:O27))</f>
        <v>66.75</v>
      </c>
    </row>
    <row r="27" spans="1:17" s="3" customFormat="1" ht="17" thickBot="1" x14ac:dyDescent="0.25">
      <c r="B27" s="3" t="s">
        <v>2</v>
      </c>
      <c r="C27" s="3" t="s">
        <v>6</v>
      </c>
      <c r="D27" s="3" t="s">
        <v>11</v>
      </c>
      <c r="E27" s="3" t="s">
        <v>11</v>
      </c>
      <c r="F27" s="3" t="s">
        <v>11</v>
      </c>
      <c r="G27" s="3" t="s">
        <v>13</v>
      </c>
      <c r="H27" s="5">
        <v>68</v>
      </c>
      <c r="I27" s="5">
        <v>62</v>
      </c>
      <c r="J27" s="5">
        <v>63</v>
      </c>
      <c r="K27" s="5">
        <v>63</v>
      </c>
      <c r="L27" s="5">
        <v>0.44</v>
      </c>
      <c r="M27" s="5">
        <v>0</v>
      </c>
      <c r="N27" s="5" t="s">
        <v>11</v>
      </c>
      <c r="O27" s="3">
        <f>AVERAGE(Table1[[#This Row],[Accuracy]:[f1]])</f>
        <v>64</v>
      </c>
    </row>
    <row r="28" spans="1:17" x14ac:dyDescent="0.2">
      <c r="B28" t="s">
        <v>1</v>
      </c>
      <c r="C28" t="s">
        <v>6</v>
      </c>
      <c r="D28" t="s">
        <v>11</v>
      </c>
      <c r="E28" t="s">
        <v>11</v>
      </c>
      <c r="F28" t="s">
        <v>11</v>
      </c>
      <c r="G28" t="s">
        <v>13</v>
      </c>
      <c r="H28" s="4">
        <v>77</v>
      </c>
      <c r="I28" s="4">
        <v>84</v>
      </c>
      <c r="J28" s="4">
        <v>68</v>
      </c>
      <c r="K28" s="4">
        <v>75</v>
      </c>
      <c r="L28" s="4">
        <v>0.42</v>
      </c>
      <c r="M28" s="4">
        <v>2</v>
      </c>
      <c r="N28" s="4" t="s">
        <v>11</v>
      </c>
      <c r="O28">
        <f>AVERAGE(Table1[[#This Row],[Accuracy]:[f1]])</f>
        <v>76</v>
      </c>
    </row>
    <row r="29" spans="1:17" x14ac:dyDescent="0.2">
      <c r="B29" t="s">
        <v>1</v>
      </c>
      <c r="C29" t="s">
        <v>6</v>
      </c>
      <c r="D29" t="s">
        <v>11</v>
      </c>
      <c r="E29" t="s">
        <v>11</v>
      </c>
      <c r="F29" t="s">
        <v>11</v>
      </c>
      <c r="G29" t="s">
        <v>13</v>
      </c>
      <c r="H29" s="4">
        <v>70</v>
      </c>
      <c r="I29" s="4">
        <v>73</v>
      </c>
      <c r="J29" s="4">
        <v>67</v>
      </c>
      <c r="K29" s="4">
        <v>69</v>
      </c>
      <c r="L29" s="4">
        <v>0.45</v>
      </c>
      <c r="M29" s="4">
        <v>3</v>
      </c>
      <c r="N29" s="4" t="s">
        <v>24</v>
      </c>
      <c r="O29">
        <f>AVERAGE(Table1[[#This Row],[Accuracy]:[f1]])</f>
        <v>69.75</v>
      </c>
      <c r="Q29">
        <f>AVERAGE(O28:O30)</f>
        <v>72.25</v>
      </c>
    </row>
    <row r="30" spans="1:17" s="3" customFormat="1" ht="17" thickBot="1" x14ac:dyDescent="0.25">
      <c r="B30" s="3" t="s">
        <v>1</v>
      </c>
      <c r="C30" s="3" t="s">
        <v>6</v>
      </c>
      <c r="D30" s="3" t="s">
        <v>11</v>
      </c>
      <c r="E30" s="3" t="s">
        <v>11</v>
      </c>
      <c r="F30" s="3" t="s">
        <v>11</v>
      </c>
      <c r="G30" s="3" t="s">
        <v>13</v>
      </c>
      <c r="H30" s="5">
        <v>71</v>
      </c>
      <c r="I30" s="5">
        <v>74</v>
      </c>
      <c r="J30" s="5">
        <v>68</v>
      </c>
      <c r="K30" s="5">
        <v>71</v>
      </c>
      <c r="L30" s="5">
        <v>0.42</v>
      </c>
      <c r="M30" s="5">
        <v>1</v>
      </c>
      <c r="N30" s="5" t="s">
        <v>11</v>
      </c>
      <c r="O30" s="3">
        <f>AVERAGE(Table1[[#This Row],[Accuracy]:[f1]])</f>
        <v>71</v>
      </c>
    </row>
    <row r="31" spans="1:17" ht="17" thickBot="1" x14ac:dyDescent="0.25">
      <c r="A31" t="s">
        <v>27</v>
      </c>
      <c r="B31" t="s">
        <v>2</v>
      </c>
      <c r="C31" t="s">
        <v>6</v>
      </c>
      <c r="D31" t="s">
        <v>10</v>
      </c>
      <c r="E31" t="s">
        <v>10</v>
      </c>
      <c r="F31" t="s">
        <v>11</v>
      </c>
      <c r="G31" s="3" t="s">
        <v>22</v>
      </c>
      <c r="H31" s="4">
        <v>77</v>
      </c>
      <c r="I31" s="4">
        <v>76</v>
      </c>
      <c r="J31" s="4">
        <v>81</v>
      </c>
      <c r="K31" s="4">
        <v>79</v>
      </c>
      <c r="L31">
        <v>0.4</v>
      </c>
      <c r="M31">
        <v>0</v>
      </c>
      <c r="N31" t="s">
        <v>11</v>
      </c>
      <c r="O31">
        <f>AVERAGE(Table1[[#This Row],[Accuracy]:[f1]])</f>
        <v>78.25</v>
      </c>
    </row>
    <row r="32" spans="1:17" ht="17" thickBot="1" x14ac:dyDescent="0.25">
      <c r="A32" t="s">
        <v>27</v>
      </c>
      <c r="B32" t="s">
        <v>2</v>
      </c>
      <c r="C32" t="s">
        <v>6</v>
      </c>
      <c r="D32" t="s">
        <v>10</v>
      </c>
      <c r="E32" t="s">
        <v>10</v>
      </c>
      <c r="F32" t="s">
        <v>11</v>
      </c>
      <c r="G32" s="3" t="s">
        <v>23</v>
      </c>
      <c r="H32" s="4">
        <v>72</v>
      </c>
      <c r="I32" s="4">
        <v>71</v>
      </c>
      <c r="J32" s="4">
        <v>70</v>
      </c>
      <c r="K32" s="4">
        <v>70</v>
      </c>
      <c r="L32">
        <v>0.44</v>
      </c>
      <c r="N32" t="s">
        <v>11</v>
      </c>
      <c r="O32">
        <f>AVERAGE(Table1[[#This Row],[Accuracy]:[f1]])</f>
        <v>70.75</v>
      </c>
      <c r="Q32">
        <f>AVERAGE(O31:O34)</f>
        <v>72.1875</v>
      </c>
    </row>
    <row r="33" spans="1:17" ht="17" thickBot="1" x14ac:dyDescent="0.25">
      <c r="A33" t="s">
        <v>27</v>
      </c>
      <c r="B33" t="s">
        <v>2</v>
      </c>
      <c r="C33" t="s">
        <v>6</v>
      </c>
      <c r="D33" t="s">
        <v>10</v>
      </c>
      <c r="E33" t="s">
        <v>10</v>
      </c>
      <c r="F33" t="s">
        <v>11</v>
      </c>
      <c r="G33" s="3" t="s">
        <v>29</v>
      </c>
      <c r="H33" s="4">
        <v>71</v>
      </c>
      <c r="I33" s="4">
        <v>71</v>
      </c>
      <c r="J33" s="4">
        <v>71</v>
      </c>
      <c r="K33" s="4">
        <v>71</v>
      </c>
      <c r="L33">
        <v>0.43</v>
      </c>
      <c r="M33">
        <v>3</v>
      </c>
      <c r="N33" t="s">
        <v>24</v>
      </c>
      <c r="O33">
        <f>AVERAGE(Table1[[#This Row],[Accuracy]:[f1]])</f>
        <v>71</v>
      </c>
    </row>
    <row r="34" spans="1:17" s="3" customFormat="1" ht="17" thickBot="1" x14ac:dyDescent="0.25">
      <c r="A34" s="3" t="s">
        <v>27</v>
      </c>
      <c r="B34" s="3" t="s">
        <v>2</v>
      </c>
      <c r="C34" s="3" t="s">
        <v>6</v>
      </c>
      <c r="D34" s="3" t="s">
        <v>10</v>
      </c>
      <c r="E34" s="3" t="s">
        <v>10</v>
      </c>
      <c r="F34" s="3" t="s">
        <v>11</v>
      </c>
      <c r="G34" s="3" t="s">
        <v>30</v>
      </c>
      <c r="H34" s="5">
        <v>71</v>
      </c>
      <c r="I34" s="5">
        <v>71</v>
      </c>
      <c r="J34" s="5">
        <v>65</v>
      </c>
      <c r="K34" s="5">
        <v>68</v>
      </c>
      <c r="L34" s="3">
        <v>0.43</v>
      </c>
      <c r="M34" s="3">
        <v>4</v>
      </c>
      <c r="N34" s="3" t="s">
        <v>24</v>
      </c>
      <c r="O34" s="3">
        <f>AVERAGE(Table1[[#This Row],[Accuracy]:[f1]])</f>
        <v>68.75</v>
      </c>
    </row>
    <row r="35" spans="1:17" x14ac:dyDescent="0.2">
      <c r="A35" t="s">
        <v>27</v>
      </c>
      <c r="B35" t="s">
        <v>2</v>
      </c>
      <c r="C35" t="s">
        <v>6</v>
      </c>
      <c r="D35" t="s">
        <v>10</v>
      </c>
      <c r="E35" t="s">
        <v>10</v>
      </c>
      <c r="F35" t="s">
        <v>11</v>
      </c>
      <c r="G35" t="s">
        <v>31</v>
      </c>
      <c r="H35" s="4">
        <v>71</v>
      </c>
      <c r="I35" s="4">
        <v>71</v>
      </c>
      <c r="J35" s="4">
        <v>65</v>
      </c>
      <c r="K35" s="4">
        <v>68</v>
      </c>
      <c r="L35">
        <v>0.44</v>
      </c>
      <c r="M35">
        <v>4</v>
      </c>
      <c r="N35" t="s">
        <v>24</v>
      </c>
      <c r="O35" s="6">
        <f>AVERAGE(Table1[[#This Row],[Accuracy]:[f1]])</f>
        <v>68.75</v>
      </c>
    </row>
    <row r="36" spans="1:17" x14ac:dyDescent="0.2">
      <c r="A36" t="s">
        <v>27</v>
      </c>
      <c r="B36" t="s">
        <v>2</v>
      </c>
      <c r="C36" t="s">
        <v>6</v>
      </c>
      <c r="D36" t="s">
        <v>10</v>
      </c>
      <c r="E36" t="s">
        <v>10</v>
      </c>
      <c r="F36" t="s">
        <v>11</v>
      </c>
      <c r="G36" t="s">
        <v>31</v>
      </c>
      <c r="H36" s="4">
        <v>69</v>
      </c>
      <c r="I36" s="4">
        <v>71</v>
      </c>
      <c r="J36" s="4">
        <v>54</v>
      </c>
      <c r="K36" s="4">
        <v>61</v>
      </c>
      <c r="L36">
        <v>0.45</v>
      </c>
      <c r="M36">
        <v>0</v>
      </c>
      <c r="N36" t="s">
        <v>11</v>
      </c>
      <c r="O36" s="6">
        <f>AVERAGE(Table1[[#This Row],[Accuracy]:[f1]])</f>
        <v>63.75</v>
      </c>
    </row>
    <row r="37" spans="1:17" x14ac:dyDescent="0.2">
      <c r="A37" t="s">
        <v>27</v>
      </c>
      <c r="B37" t="s">
        <v>2</v>
      </c>
      <c r="C37" t="s">
        <v>6</v>
      </c>
      <c r="D37" t="s">
        <v>10</v>
      </c>
      <c r="E37" t="s">
        <v>10</v>
      </c>
      <c r="F37" t="s">
        <v>11</v>
      </c>
      <c r="G37" t="s">
        <v>31</v>
      </c>
      <c r="H37" s="4">
        <v>71</v>
      </c>
      <c r="I37" s="4">
        <v>73</v>
      </c>
      <c r="J37" s="4">
        <v>64</v>
      </c>
      <c r="K37" s="4">
        <v>68</v>
      </c>
      <c r="L37">
        <v>0.44</v>
      </c>
      <c r="M37">
        <v>0</v>
      </c>
      <c r="N37" t="s">
        <v>11</v>
      </c>
      <c r="O37" s="6">
        <f>AVERAGE(Table1[[#This Row],[Accuracy]:[f1]])</f>
        <v>69</v>
      </c>
      <c r="Q37">
        <f>AVERAGE(O35:O40)</f>
        <v>69.333333333333329</v>
      </c>
    </row>
    <row r="38" spans="1:17" x14ac:dyDescent="0.2">
      <c r="A38" t="s">
        <v>27</v>
      </c>
      <c r="B38" t="s">
        <v>2</v>
      </c>
      <c r="C38" t="s">
        <v>6</v>
      </c>
      <c r="D38" t="s">
        <v>10</v>
      </c>
      <c r="E38" t="s">
        <v>10</v>
      </c>
      <c r="F38" t="s">
        <v>11</v>
      </c>
      <c r="G38" t="s">
        <v>31</v>
      </c>
      <c r="H38" s="4">
        <v>71</v>
      </c>
      <c r="I38" s="4">
        <v>71</v>
      </c>
      <c r="J38" s="4">
        <v>70</v>
      </c>
      <c r="K38" s="4">
        <v>71</v>
      </c>
      <c r="L38" s="4">
        <v>0.43</v>
      </c>
      <c r="M38" s="4">
        <v>0</v>
      </c>
      <c r="N38" s="4" t="s">
        <v>11</v>
      </c>
      <c r="O38" s="6">
        <f>AVERAGE(Table1[[#This Row],[Accuracy]:[f1]])</f>
        <v>70.75</v>
      </c>
    </row>
    <row r="39" spans="1:17" x14ac:dyDescent="0.2">
      <c r="A39" t="s">
        <v>27</v>
      </c>
      <c r="B39" t="s">
        <v>2</v>
      </c>
      <c r="C39" t="s">
        <v>6</v>
      </c>
      <c r="D39" t="s">
        <v>10</v>
      </c>
      <c r="E39" t="s">
        <v>10</v>
      </c>
      <c r="F39" t="s">
        <v>11</v>
      </c>
      <c r="G39" t="s">
        <v>31</v>
      </c>
      <c r="H39" s="4">
        <v>72</v>
      </c>
      <c r="I39" s="4">
        <v>74</v>
      </c>
      <c r="J39" s="4">
        <v>71</v>
      </c>
      <c r="K39" s="4">
        <v>72</v>
      </c>
      <c r="L39" s="4">
        <v>0.44</v>
      </c>
      <c r="M39" s="4">
        <v>0</v>
      </c>
      <c r="N39" s="4" t="s">
        <v>11</v>
      </c>
      <c r="O39" s="6">
        <f>AVERAGE(Table1[[#This Row],[Accuracy]:[f1]])</f>
        <v>72.25</v>
      </c>
    </row>
    <row r="40" spans="1:17" x14ac:dyDescent="0.2">
      <c r="A40" t="s">
        <v>27</v>
      </c>
      <c r="B40" t="s">
        <v>2</v>
      </c>
      <c r="C40" t="s">
        <v>6</v>
      </c>
      <c r="D40" t="s">
        <v>10</v>
      </c>
      <c r="E40" t="s">
        <v>10</v>
      </c>
      <c r="F40" t="s">
        <v>11</v>
      </c>
      <c r="G40" t="s">
        <v>31</v>
      </c>
      <c r="H40" s="4">
        <v>72</v>
      </c>
      <c r="I40" s="4">
        <v>71</v>
      </c>
      <c r="J40" s="4">
        <v>72</v>
      </c>
      <c r="K40" s="4">
        <v>71</v>
      </c>
      <c r="L40" s="4">
        <v>0.43</v>
      </c>
      <c r="M40" s="4">
        <v>0</v>
      </c>
      <c r="N40" s="4" t="s">
        <v>11</v>
      </c>
      <c r="O40" s="6">
        <f>AVERAGE(Table1[[#This Row],[Accuracy]:[f1]])</f>
        <v>71.5</v>
      </c>
    </row>
    <row r="41" spans="1:17" x14ac:dyDescent="0.2">
      <c r="L41" s="4"/>
      <c r="M41" s="4"/>
      <c r="N41" s="4"/>
    </row>
    <row r="42" spans="1:17" x14ac:dyDescent="0.2">
      <c r="L42" s="4"/>
      <c r="M42" s="4"/>
      <c r="N42" s="4"/>
    </row>
    <row r="43" spans="1:17" x14ac:dyDescent="0.2">
      <c r="L43" s="4"/>
      <c r="M43" s="4"/>
      <c r="N43" s="4"/>
    </row>
    <row r="44" spans="1:17" x14ac:dyDescent="0.2">
      <c r="L44" s="4"/>
      <c r="M44" s="4"/>
      <c r="N44" s="4"/>
    </row>
    <row r="45" spans="1:17" x14ac:dyDescent="0.2">
      <c r="L45" s="4"/>
      <c r="M45" s="4"/>
      <c r="N45" s="4"/>
    </row>
    <row r="46" spans="1:17" x14ac:dyDescent="0.2">
      <c r="L46" s="4"/>
      <c r="M46" s="4"/>
      <c r="N46" s="4"/>
    </row>
    <row r="47" spans="1:17" x14ac:dyDescent="0.2">
      <c r="L47" s="4"/>
      <c r="M47" s="4"/>
      <c r="N47" s="4"/>
    </row>
    <row r="48" spans="1:17" x14ac:dyDescent="0.2">
      <c r="L48" s="4"/>
      <c r="M48" s="4"/>
      <c r="N48" s="4"/>
    </row>
    <row r="49" spans="12:14" x14ac:dyDescent="0.2">
      <c r="L49" s="4"/>
      <c r="M49" s="4"/>
      <c r="N49" s="4"/>
    </row>
    <row r="50" spans="12:14" x14ac:dyDescent="0.2">
      <c r="L50" s="4"/>
      <c r="M50" s="4"/>
      <c r="N50" s="4"/>
    </row>
    <row r="51" spans="12:14" x14ac:dyDescent="0.2">
      <c r="L51" s="4"/>
      <c r="M51" s="4"/>
      <c r="N51" s="4"/>
    </row>
    <row r="52" spans="12:14" x14ac:dyDescent="0.2">
      <c r="L52" s="4"/>
      <c r="M52" s="4"/>
      <c r="N52" s="4"/>
    </row>
    <row r="53" spans="12:14" x14ac:dyDescent="0.2">
      <c r="L53" s="4"/>
      <c r="M53" s="4"/>
      <c r="N53" s="4"/>
    </row>
    <row r="54" spans="12:14" x14ac:dyDescent="0.2">
      <c r="L54" s="4"/>
      <c r="M54" s="4"/>
      <c r="N54" s="4"/>
    </row>
    <row r="55" spans="12:14" x14ac:dyDescent="0.2">
      <c r="L55" s="4"/>
      <c r="M55" s="4"/>
      <c r="N55" s="4"/>
    </row>
    <row r="56" spans="12:14" x14ac:dyDescent="0.2">
      <c r="L56" s="4"/>
      <c r="M56" s="4"/>
      <c r="N56" s="4"/>
    </row>
    <row r="57" spans="12:14" x14ac:dyDescent="0.2">
      <c r="L57" s="4"/>
      <c r="M57" s="4"/>
      <c r="N57" s="4"/>
    </row>
    <row r="58" spans="12:14" x14ac:dyDescent="0.2">
      <c r="L58" s="4"/>
      <c r="M58" s="4"/>
      <c r="N58" s="4"/>
    </row>
    <row r="59" spans="12:14" x14ac:dyDescent="0.2">
      <c r="L59" s="4"/>
      <c r="M59" s="4"/>
      <c r="N59" s="4"/>
    </row>
    <row r="60" spans="12:14" x14ac:dyDescent="0.2">
      <c r="L60" s="4"/>
      <c r="M60" s="4"/>
      <c r="N60" s="4"/>
    </row>
    <row r="61" spans="12:14" x14ac:dyDescent="0.2">
      <c r="L61" s="4"/>
      <c r="M61" s="4"/>
      <c r="N61" s="4"/>
    </row>
    <row r="62" spans="12:14" x14ac:dyDescent="0.2">
      <c r="L62" s="4"/>
      <c r="M62" s="4"/>
      <c r="N62" s="4"/>
    </row>
    <row r="63" spans="12:14" x14ac:dyDescent="0.2">
      <c r="L63" s="4"/>
      <c r="M63" s="4"/>
      <c r="N63" s="4"/>
    </row>
    <row r="64" spans="12:14" x14ac:dyDescent="0.2">
      <c r="L64" s="4"/>
      <c r="M64" s="4"/>
      <c r="N64" s="4"/>
    </row>
    <row r="65" spans="12:14" x14ac:dyDescent="0.2">
      <c r="L65" s="4"/>
      <c r="M65" s="4"/>
      <c r="N65" s="4"/>
    </row>
    <row r="66" spans="12:14" x14ac:dyDescent="0.2">
      <c r="L66" s="4"/>
      <c r="M66" s="4"/>
      <c r="N66" s="4"/>
    </row>
    <row r="67" spans="12:14" x14ac:dyDescent="0.2">
      <c r="L67" s="4"/>
      <c r="M67" s="4"/>
      <c r="N67" s="4"/>
    </row>
    <row r="68" spans="12:14" x14ac:dyDescent="0.2">
      <c r="L68" s="4"/>
      <c r="M68" s="4"/>
      <c r="N68" s="4"/>
    </row>
    <row r="69" spans="12:14" x14ac:dyDescent="0.2">
      <c r="L69" s="4"/>
      <c r="M69" s="4"/>
      <c r="N69" s="4"/>
    </row>
    <row r="70" spans="12:14" x14ac:dyDescent="0.2">
      <c r="L70" s="4"/>
      <c r="M70" s="4"/>
      <c r="N70" s="4"/>
    </row>
    <row r="71" spans="12:14" x14ac:dyDescent="0.2">
      <c r="L71" s="4"/>
      <c r="M71" s="4"/>
      <c r="N71" s="4"/>
    </row>
    <row r="72" spans="12:14" x14ac:dyDescent="0.2">
      <c r="L72" s="4"/>
      <c r="M72" s="4"/>
      <c r="N72" s="4"/>
    </row>
    <row r="73" spans="12:14" x14ac:dyDescent="0.2">
      <c r="L73" s="4"/>
      <c r="M73" s="4"/>
      <c r="N73" s="4"/>
    </row>
    <row r="74" spans="12:14" x14ac:dyDescent="0.2">
      <c r="L74" s="4"/>
      <c r="M74" s="4"/>
      <c r="N74" s="4"/>
    </row>
    <row r="75" spans="12:14" x14ac:dyDescent="0.2">
      <c r="L75" s="4"/>
      <c r="M75" s="4"/>
      <c r="N75" s="4"/>
    </row>
    <row r="76" spans="12:14" x14ac:dyDescent="0.2">
      <c r="L76" s="4"/>
      <c r="M76" s="4"/>
      <c r="N76" s="4"/>
    </row>
    <row r="77" spans="12:14" x14ac:dyDescent="0.2">
      <c r="L77" s="4"/>
      <c r="M77" s="4"/>
      <c r="N77" s="4"/>
    </row>
    <row r="78" spans="12:14" x14ac:dyDescent="0.2">
      <c r="L78" s="4"/>
      <c r="M78" s="4"/>
      <c r="N78" s="4"/>
    </row>
    <row r="79" spans="12:14" x14ac:dyDescent="0.2">
      <c r="L79" s="4"/>
      <c r="M79" s="4"/>
      <c r="N79" s="4"/>
    </row>
    <row r="80" spans="12:14" x14ac:dyDescent="0.2">
      <c r="L80" s="4"/>
      <c r="M80" s="4"/>
      <c r="N80" s="4"/>
    </row>
    <row r="81" spans="12:14" x14ac:dyDescent="0.2">
      <c r="L81" s="4"/>
      <c r="M81" s="4"/>
      <c r="N81" s="4"/>
    </row>
    <row r="82" spans="12:14" x14ac:dyDescent="0.2">
      <c r="L82" s="4"/>
      <c r="M82" s="4"/>
      <c r="N82" s="4"/>
    </row>
    <row r="83" spans="12:14" x14ac:dyDescent="0.2">
      <c r="L83" s="4"/>
      <c r="M83" s="4"/>
      <c r="N83" s="4"/>
    </row>
    <row r="84" spans="12:14" x14ac:dyDescent="0.2">
      <c r="L84" s="4"/>
      <c r="M84" s="4"/>
      <c r="N84" s="4"/>
    </row>
    <row r="85" spans="12:14" x14ac:dyDescent="0.2">
      <c r="L85" s="4"/>
      <c r="M85" s="4"/>
      <c r="N85" s="4"/>
    </row>
    <row r="86" spans="12:14" x14ac:dyDescent="0.2">
      <c r="L86" s="4"/>
      <c r="M86" s="4"/>
      <c r="N86" s="4"/>
    </row>
    <row r="87" spans="12:14" x14ac:dyDescent="0.2">
      <c r="L87" s="4"/>
      <c r="M87" s="4"/>
      <c r="N87" s="4"/>
    </row>
    <row r="88" spans="12:14" x14ac:dyDescent="0.2">
      <c r="L88" s="4"/>
      <c r="M88" s="4"/>
      <c r="N88" s="4"/>
    </row>
    <row r="89" spans="12:14" x14ac:dyDescent="0.2">
      <c r="L89" s="4"/>
      <c r="M89" s="4"/>
      <c r="N89" s="4"/>
    </row>
    <row r="90" spans="12:14" x14ac:dyDescent="0.2">
      <c r="L90" s="4"/>
      <c r="M90" s="4"/>
      <c r="N90" s="4"/>
    </row>
    <row r="91" spans="12:14" x14ac:dyDescent="0.2">
      <c r="L91" s="4"/>
      <c r="M91" s="4"/>
      <c r="N91" s="4"/>
    </row>
    <row r="92" spans="12:14" x14ac:dyDescent="0.2">
      <c r="L92" s="4"/>
      <c r="M92" s="4"/>
      <c r="N92" s="4"/>
    </row>
    <row r="93" spans="12:14" x14ac:dyDescent="0.2">
      <c r="L93" s="4"/>
      <c r="M93" s="4"/>
      <c r="N93" s="4"/>
    </row>
    <row r="94" spans="12:14" x14ac:dyDescent="0.2">
      <c r="L94" s="4"/>
      <c r="M94" s="4"/>
      <c r="N94" s="4"/>
    </row>
    <row r="95" spans="12:14" x14ac:dyDescent="0.2">
      <c r="L95" s="4"/>
      <c r="M95" s="4"/>
      <c r="N95" s="4"/>
    </row>
    <row r="96" spans="12:14" x14ac:dyDescent="0.2">
      <c r="L96" s="4"/>
      <c r="M96" s="4"/>
      <c r="N96" s="4"/>
    </row>
    <row r="97" spans="12:14" x14ac:dyDescent="0.2">
      <c r="L97" s="4"/>
      <c r="M97" s="4"/>
      <c r="N97" s="4"/>
    </row>
    <row r="98" spans="12:14" x14ac:dyDescent="0.2">
      <c r="L98" s="4"/>
      <c r="M98" s="4"/>
      <c r="N98" s="4"/>
    </row>
    <row r="99" spans="12:14" x14ac:dyDescent="0.2">
      <c r="L99" s="4"/>
      <c r="M99" s="4"/>
      <c r="N99" s="4"/>
    </row>
    <row r="100" spans="12:14" x14ac:dyDescent="0.2">
      <c r="L100" s="4"/>
      <c r="M100" s="4"/>
      <c r="N100" s="4"/>
    </row>
    <row r="101" spans="12:14" x14ac:dyDescent="0.2">
      <c r="L101" s="4"/>
      <c r="M101" s="4"/>
      <c r="N101" s="4"/>
    </row>
    <row r="102" spans="12:14" x14ac:dyDescent="0.2">
      <c r="L102" s="4"/>
      <c r="M102" s="4"/>
      <c r="N102" s="4"/>
    </row>
    <row r="103" spans="12:14" x14ac:dyDescent="0.2">
      <c r="L103" s="4"/>
      <c r="M103" s="4"/>
      <c r="N103" s="4"/>
    </row>
    <row r="104" spans="12:14" x14ac:dyDescent="0.2">
      <c r="L104" s="4"/>
      <c r="M104" s="4"/>
      <c r="N104" s="4"/>
    </row>
    <row r="105" spans="12:14" x14ac:dyDescent="0.2">
      <c r="L105" s="4"/>
      <c r="M105" s="4"/>
      <c r="N105" s="4"/>
    </row>
    <row r="106" spans="12:14" x14ac:dyDescent="0.2">
      <c r="L106" s="4"/>
      <c r="M106" s="4"/>
      <c r="N106" s="4"/>
    </row>
    <row r="107" spans="12:14" x14ac:dyDescent="0.2">
      <c r="L107" s="4"/>
      <c r="M107" s="4"/>
      <c r="N107" s="4"/>
    </row>
    <row r="108" spans="12:14" x14ac:dyDescent="0.2">
      <c r="L108" s="4"/>
      <c r="M108" s="4"/>
      <c r="N108" s="4"/>
    </row>
    <row r="109" spans="12:14" x14ac:dyDescent="0.2">
      <c r="L109" s="4"/>
      <c r="M109" s="4"/>
      <c r="N109" s="4"/>
    </row>
    <row r="110" spans="12:14" x14ac:dyDescent="0.2">
      <c r="L110" s="4"/>
      <c r="M110" s="4"/>
      <c r="N110" s="4"/>
    </row>
    <row r="111" spans="12:14" x14ac:dyDescent="0.2">
      <c r="L111" s="4"/>
      <c r="M111" s="4"/>
      <c r="N111" s="4"/>
    </row>
    <row r="112" spans="12:14" x14ac:dyDescent="0.2">
      <c r="L112" s="4"/>
      <c r="M112" s="4"/>
      <c r="N112" s="4"/>
    </row>
    <row r="113" spans="12:14" x14ac:dyDescent="0.2">
      <c r="L113" s="4"/>
      <c r="M113" s="4"/>
      <c r="N113" s="4"/>
    </row>
    <row r="114" spans="12:14" x14ac:dyDescent="0.2">
      <c r="L114" s="4"/>
      <c r="M114" s="4"/>
      <c r="N114" s="4"/>
    </row>
    <row r="115" spans="12:14" x14ac:dyDescent="0.2">
      <c r="L115" s="4"/>
      <c r="M115" s="4"/>
      <c r="N115" s="4"/>
    </row>
    <row r="116" spans="12:14" x14ac:dyDescent="0.2">
      <c r="L116" s="4"/>
      <c r="M116" s="4"/>
      <c r="N116" s="4"/>
    </row>
    <row r="117" spans="12:14" x14ac:dyDescent="0.2">
      <c r="L117" s="4"/>
      <c r="M117" s="4"/>
      <c r="N117" s="4"/>
    </row>
    <row r="118" spans="12:14" x14ac:dyDescent="0.2">
      <c r="L118" s="4"/>
      <c r="M118" s="4"/>
      <c r="N118" s="4"/>
    </row>
    <row r="119" spans="12:14" x14ac:dyDescent="0.2">
      <c r="L119" s="4"/>
      <c r="M119" s="4"/>
      <c r="N119" s="4"/>
    </row>
    <row r="120" spans="12:14" x14ac:dyDescent="0.2">
      <c r="L120" s="4"/>
      <c r="M120" s="4"/>
      <c r="N120" s="4"/>
    </row>
    <row r="121" spans="12:14" x14ac:dyDescent="0.2">
      <c r="L121" s="4"/>
      <c r="M121" s="4"/>
      <c r="N121" s="4"/>
    </row>
    <row r="122" spans="12:14" x14ac:dyDescent="0.2">
      <c r="L122" s="4"/>
      <c r="M122" s="4"/>
      <c r="N122" s="4"/>
    </row>
    <row r="123" spans="12:14" x14ac:dyDescent="0.2">
      <c r="L123" s="4"/>
      <c r="M123" s="4"/>
      <c r="N123" s="4"/>
    </row>
    <row r="124" spans="12:14" x14ac:dyDescent="0.2">
      <c r="L124" s="4"/>
      <c r="M124" s="4"/>
      <c r="N124" s="4"/>
    </row>
    <row r="125" spans="12:14" x14ac:dyDescent="0.2">
      <c r="L125" s="4"/>
      <c r="M125" s="4"/>
      <c r="N125" s="4"/>
    </row>
    <row r="126" spans="12:14" x14ac:dyDescent="0.2">
      <c r="L126" s="4"/>
      <c r="M126" s="4"/>
      <c r="N126" s="4"/>
    </row>
    <row r="127" spans="12:14" x14ac:dyDescent="0.2">
      <c r="L127" s="4"/>
      <c r="M127" s="4"/>
      <c r="N127" s="4"/>
    </row>
    <row r="128" spans="12:14" x14ac:dyDescent="0.2">
      <c r="L128" s="4"/>
      <c r="M128" s="4"/>
      <c r="N128" s="4"/>
    </row>
    <row r="129" spans="12:14" x14ac:dyDescent="0.2">
      <c r="L129" s="4"/>
      <c r="M129" s="4"/>
      <c r="N129" s="4"/>
    </row>
    <row r="130" spans="12:14" x14ac:dyDescent="0.2">
      <c r="L130" s="4"/>
      <c r="M130" s="4"/>
      <c r="N130" s="4"/>
    </row>
    <row r="131" spans="12:14" x14ac:dyDescent="0.2">
      <c r="L131" s="4"/>
      <c r="M131" s="4"/>
      <c r="N131" s="4"/>
    </row>
    <row r="132" spans="12:14" x14ac:dyDescent="0.2">
      <c r="L132" s="4"/>
      <c r="M132" s="4"/>
      <c r="N132" s="4"/>
    </row>
    <row r="133" spans="12:14" x14ac:dyDescent="0.2">
      <c r="L133" s="4"/>
      <c r="M133" s="4"/>
      <c r="N133" s="4"/>
    </row>
    <row r="134" spans="12:14" x14ac:dyDescent="0.2">
      <c r="L134" s="4"/>
      <c r="M134" s="4"/>
      <c r="N134" s="4"/>
    </row>
    <row r="135" spans="12:14" x14ac:dyDescent="0.2">
      <c r="L135" s="4"/>
      <c r="M135" s="4"/>
      <c r="N135" s="4"/>
    </row>
    <row r="136" spans="12:14" x14ac:dyDescent="0.2">
      <c r="L136" s="4"/>
      <c r="M136" s="4"/>
      <c r="N136" s="4"/>
    </row>
    <row r="137" spans="12:14" x14ac:dyDescent="0.2">
      <c r="L137" s="4"/>
      <c r="M137" s="4"/>
      <c r="N137" s="4"/>
    </row>
    <row r="138" spans="12:14" x14ac:dyDescent="0.2">
      <c r="L138" s="4"/>
      <c r="M138" s="4"/>
      <c r="N138" s="4"/>
    </row>
    <row r="139" spans="12:14" x14ac:dyDescent="0.2">
      <c r="L139" s="4"/>
      <c r="M139" s="4"/>
      <c r="N139" s="4"/>
    </row>
    <row r="140" spans="12:14" x14ac:dyDescent="0.2">
      <c r="L140" s="4"/>
      <c r="M140" s="4"/>
      <c r="N140" s="4"/>
    </row>
    <row r="141" spans="12:14" x14ac:dyDescent="0.2">
      <c r="L141" s="4"/>
      <c r="M141" s="4"/>
      <c r="N141" s="4"/>
    </row>
    <row r="142" spans="12:14" x14ac:dyDescent="0.2">
      <c r="L142" s="4"/>
      <c r="M142" s="4"/>
      <c r="N142" s="4"/>
    </row>
    <row r="143" spans="12:14" x14ac:dyDescent="0.2">
      <c r="L143" s="4"/>
      <c r="M143" s="4"/>
      <c r="N143" s="4"/>
    </row>
    <row r="144" spans="12:14" x14ac:dyDescent="0.2">
      <c r="L144" s="4"/>
      <c r="M144" s="4"/>
      <c r="N144" s="4"/>
    </row>
    <row r="145" spans="12:14" x14ac:dyDescent="0.2">
      <c r="L145" s="4"/>
      <c r="M145" s="4"/>
      <c r="N145" s="4"/>
    </row>
    <row r="146" spans="12:14" x14ac:dyDescent="0.2">
      <c r="L146" s="4"/>
      <c r="M146" s="4"/>
      <c r="N146" s="4"/>
    </row>
    <row r="147" spans="12:14" x14ac:dyDescent="0.2">
      <c r="L147" s="4"/>
      <c r="M147" s="4"/>
      <c r="N147" s="4"/>
    </row>
    <row r="148" spans="12:14" x14ac:dyDescent="0.2">
      <c r="L148" s="4"/>
      <c r="M148" s="4"/>
      <c r="N148" s="4"/>
    </row>
    <row r="149" spans="12:14" x14ac:dyDescent="0.2">
      <c r="L149" s="4"/>
      <c r="M149" s="4"/>
      <c r="N149" s="4"/>
    </row>
    <row r="150" spans="12:14" x14ac:dyDescent="0.2">
      <c r="L150" s="4"/>
      <c r="M150" s="4"/>
      <c r="N150" s="4"/>
    </row>
    <row r="151" spans="12:14" x14ac:dyDescent="0.2">
      <c r="L151" s="4"/>
      <c r="M151" s="4"/>
      <c r="N151" s="4"/>
    </row>
    <row r="152" spans="12:14" x14ac:dyDescent="0.2">
      <c r="L152" s="4"/>
      <c r="M152" s="4"/>
      <c r="N152" s="4"/>
    </row>
    <row r="153" spans="12:14" x14ac:dyDescent="0.2">
      <c r="L153" s="4"/>
      <c r="M153" s="4"/>
      <c r="N153" s="4"/>
    </row>
    <row r="154" spans="12:14" x14ac:dyDescent="0.2">
      <c r="L154" s="4"/>
      <c r="M154" s="4"/>
      <c r="N154" s="4"/>
    </row>
    <row r="155" spans="12:14" x14ac:dyDescent="0.2">
      <c r="L155" s="4"/>
      <c r="M155" s="4"/>
      <c r="N155" s="4"/>
    </row>
    <row r="156" spans="12:14" x14ac:dyDescent="0.2">
      <c r="L156" s="4"/>
      <c r="M156" s="4"/>
      <c r="N156" s="4"/>
    </row>
    <row r="157" spans="12:14" x14ac:dyDescent="0.2">
      <c r="L157" s="4"/>
      <c r="M157" s="4"/>
      <c r="N157" s="4"/>
    </row>
    <row r="158" spans="12:14" x14ac:dyDescent="0.2">
      <c r="L158" s="4"/>
      <c r="M158" s="4"/>
      <c r="N158" s="4"/>
    </row>
    <row r="159" spans="12:14" x14ac:dyDescent="0.2">
      <c r="L159" s="4"/>
      <c r="M159" s="4"/>
      <c r="N159" s="4"/>
    </row>
    <row r="160" spans="12:14" x14ac:dyDescent="0.2">
      <c r="L160" s="4"/>
      <c r="M160" s="4"/>
      <c r="N160" s="4"/>
    </row>
    <row r="161" spans="12:14" x14ac:dyDescent="0.2">
      <c r="L161" s="4"/>
      <c r="M161" s="4"/>
      <c r="N161" s="4"/>
    </row>
    <row r="162" spans="12:14" x14ac:dyDescent="0.2">
      <c r="L162" s="4"/>
      <c r="M162" s="4"/>
      <c r="N162" s="4"/>
    </row>
    <row r="163" spans="12:14" x14ac:dyDescent="0.2">
      <c r="L163" s="4"/>
      <c r="M163" s="4"/>
      <c r="N163" s="4"/>
    </row>
    <row r="164" spans="12:14" x14ac:dyDescent="0.2">
      <c r="L164" s="4"/>
      <c r="M164" s="4"/>
      <c r="N164" s="4"/>
    </row>
    <row r="165" spans="12:14" x14ac:dyDescent="0.2">
      <c r="L165" s="4"/>
      <c r="M165" s="4"/>
      <c r="N165" s="4"/>
    </row>
    <row r="166" spans="12:14" x14ac:dyDescent="0.2">
      <c r="L166" s="4"/>
      <c r="M166" s="4"/>
      <c r="N166" s="4"/>
    </row>
    <row r="167" spans="12:14" x14ac:dyDescent="0.2">
      <c r="L167" s="4"/>
      <c r="M167" s="4"/>
      <c r="N167" s="4"/>
    </row>
    <row r="168" spans="12:14" x14ac:dyDescent="0.2">
      <c r="L168" s="4"/>
      <c r="M168" s="4"/>
      <c r="N168" s="4"/>
    </row>
    <row r="169" spans="12:14" x14ac:dyDescent="0.2">
      <c r="L169" s="4"/>
      <c r="M169" s="4"/>
      <c r="N169" s="4"/>
    </row>
    <row r="170" spans="12:14" x14ac:dyDescent="0.2">
      <c r="L170" s="4"/>
      <c r="M170" s="4"/>
      <c r="N170" s="4"/>
    </row>
    <row r="171" spans="12:14" x14ac:dyDescent="0.2">
      <c r="L171" s="4"/>
      <c r="M171" s="4"/>
      <c r="N171" s="4"/>
    </row>
    <row r="172" spans="12:14" x14ac:dyDescent="0.2">
      <c r="L172" s="4"/>
      <c r="M172" s="4"/>
      <c r="N172" s="4"/>
    </row>
    <row r="173" spans="12:14" x14ac:dyDescent="0.2">
      <c r="L173" s="4"/>
      <c r="M173" s="4"/>
      <c r="N173" s="4"/>
    </row>
    <row r="174" spans="12:14" x14ac:dyDescent="0.2">
      <c r="L174" s="4"/>
      <c r="M174" s="4"/>
      <c r="N174" s="4"/>
    </row>
    <row r="175" spans="12:14" x14ac:dyDescent="0.2">
      <c r="L175" s="4"/>
      <c r="M175" s="4"/>
      <c r="N175" s="4"/>
    </row>
    <row r="176" spans="12:14" x14ac:dyDescent="0.2">
      <c r="L176" s="4"/>
      <c r="M176" s="4"/>
      <c r="N176" s="4"/>
    </row>
    <row r="177" spans="12:14" x14ac:dyDescent="0.2">
      <c r="L177" s="4"/>
      <c r="M177" s="4"/>
      <c r="N177" s="4"/>
    </row>
    <row r="178" spans="12:14" x14ac:dyDescent="0.2">
      <c r="L178" s="4"/>
      <c r="M178" s="4"/>
      <c r="N178" s="4"/>
    </row>
    <row r="179" spans="12:14" x14ac:dyDescent="0.2">
      <c r="L179" s="4"/>
      <c r="M179" s="4"/>
      <c r="N179" s="4"/>
    </row>
    <row r="180" spans="12:14" x14ac:dyDescent="0.2">
      <c r="L180" s="4"/>
      <c r="M180" s="4"/>
      <c r="N180" s="4"/>
    </row>
    <row r="181" spans="12:14" x14ac:dyDescent="0.2">
      <c r="L181" s="4"/>
      <c r="M181" s="4"/>
      <c r="N181" s="4"/>
    </row>
    <row r="182" spans="12:14" x14ac:dyDescent="0.2">
      <c r="L182" s="4"/>
      <c r="M182" s="4"/>
      <c r="N182" s="4"/>
    </row>
    <row r="183" spans="12:14" x14ac:dyDescent="0.2">
      <c r="L183" s="4"/>
      <c r="M183" s="4"/>
      <c r="N183" s="4"/>
    </row>
    <row r="184" spans="12:14" x14ac:dyDescent="0.2">
      <c r="L184" s="4"/>
      <c r="M184" s="4"/>
      <c r="N184" s="4"/>
    </row>
    <row r="185" spans="12:14" x14ac:dyDescent="0.2">
      <c r="L185" s="4"/>
      <c r="M185" s="4"/>
      <c r="N185" s="4"/>
    </row>
    <row r="186" spans="12:14" x14ac:dyDescent="0.2">
      <c r="L186" s="4"/>
      <c r="M186" s="4"/>
      <c r="N186" s="4"/>
    </row>
    <row r="187" spans="12:14" x14ac:dyDescent="0.2">
      <c r="L187" s="4"/>
      <c r="M187" s="4"/>
      <c r="N187" s="4"/>
    </row>
    <row r="188" spans="12:14" x14ac:dyDescent="0.2">
      <c r="L188" s="4"/>
      <c r="M188" s="4"/>
      <c r="N188" s="4"/>
    </row>
    <row r="189" spans="12:14" x14ac:dyDescent="0.2">
      <c r="L189" s="4"/>
      <c r="M189" s="4"/>
      <c r="N189" s="4"/>
    </row>
    <row r="190" spans="12:14" x14ac:dyDescent="0.2">
      <c r="L190" s="4"/>
      <c r="M190" s="4"/>
      <c r="N190" s="4"/>
    </row>
    <row r="191" spans="12:14" x14ac:dyDescent="0.2">
      <c r="L191" s="4"/>
      <c r="M191" s="4"/>
      <c r="N191" s="4"/>
    </row>
    <row r="192" spans="12:14" x14ac:dyDescent="0.2">
      <c r="L192" s="4"/>
      <c r="M192" s="4"/>
      <c r="N192" s="4"/>
    </row>
    <row r="193" spans="12:14" x14ac:dyDescent="0.2">
      <c r="L193" s="4"/>
      <c r="M193" s="4"/>
      <c r="N193" s="4"/>
    </row>
    <row r="194" spans="12:14" x14ac:dyDescent="0.2">
      <c r="L194" s="4"/>
      <c r="M194" s="4"/>
      <c r="N194" s="4"/>
    </row>
    <row r="195" spans="12:14" x14ac:dyDescent="0.2">
      <c r="L195" s="4"/>
      <c r="M195" s="4"/>
      <c r="N195" s="4"/>
    </row>
    <row r="196" spans="12:14" x14ac:dyDescent="0.2">
      <c r="L196" s="4"/>
      <c r="M196" s="4"/>
      <c r="N196" s="4"/>
    </row>
    <row r="197" spans="12:14" x14ac:dyDescent="0.2">
      <c r="L197" s="4"/>
      <c r="M197" s="4"/>
      <c r="N197" s="4"/>
    </row>
    <row r="198" spans="12:14" x14ac:dyDescent="0.2">
      <c r="L198" s="4"/>
      <c r="M198" s="4"/>
      <c r="N198" s="4"/>
    </row>
    <row r="199" spans="12:14" x14ac:dyDescent="0.2">
      <c r="L199" s="4"/>
      <c r="M199" s="4"/>
      <c r="N199" s="4"/>
    </row>
    <row r="200" spans="12:14" x14ac:dyDescent="0.2">
      <c r="L200" s="4"/>
      <c r="M200" s="4"/>
      <c r="N200" s="4"/>
    </row>
    <row r="201" spans="12:14" x14ac:dyDescent="0.2">
      <c r="L201" s="4"/>
      <c r="M201" s="4"/>
      <c r="N201" s="4"/>
    </row>
    <row r="202" spans="12:14" x14ac:dyDescent="0.2">
      <c r="L202" s="4"/>
      <c r="M202" s="4"/>
      <c r="N202" s="4"/>
    </row>
    <row r="203" spans="12:14" x14ac:dyDescent="0.2">
      <c r="L203" s="4"/>
      <c r="M203" s="4"/>
      <c r="N203" s="4"/>
    </row>
    <row r="204" spans="12:14" x14ac:dyDescent="0.2">
      <c r="L204" s="4"/>
      <c r="M204" s="4"/>
      <c r="N204" s="4"/>
    </row>
    <row r="205" spans="12:14" x14ac:dyDescent="0.2">
      <c r="L205" s="4"/>
      <c r="M205" s="4"/>
      <c r="N205" s="4"/>
    </row>
    <row r="206" spans="12:14" x14ac:dyDescent="0.2">
      <c r="L206" s="4"/>
      <c r="M206" s="4"/>
      <c r="N206" s="4"/>
    </row>
    <row r="207" spans="12:14" x14ac:dyDescent="0.2">
      <c r="L207" s="4"/>
      <c r="M207" s="4"/>
      <c r="N207" s="4"/>
    </row>
    <row r="208" spans="12:14" x14ac:dyDescent="0.2">
      <c r="L208" s="4"/>
      <c r="M208" s="4"/>
      <c r="N208" s="4"/>
    </row>
    <row r="209" spans="12:14" x14ac:dyDescent="0.2">
      <c r="L209" s="4"/>
      <c r="M209" s="4"/>
      <c r="N209" s="4"/>
    </row>
    <row r="210" spans="12:14" x14ac:dyDescent="0.2">
      <c r="L210" s="4"/>
      <c r="M210" s="4"/>
      <c r="N210" s="4"/>
    </row>
    <row r="211" spans="12:14" x14ac:dyDescent="0.2">
      <c r="L211" s="4"/>
      <c r="M211" s="4"/>
      <c r="N211" s="4"/>
    </row>
    <row r="212" spans="12:14" x14ac:dyDescent="0.2">
      <c r="L212" s="4"/>
      <c r="M212" s="4"/>
      <c r="N212" s="4"/>
    </row>
    <row r="213" spans="12:14" x14ac:dyDescent="0.2">
      <c r="L213" s="4"/>
      <c r="M213" s="4"/>
      <c r="N213" s="4"/>
    </row>
    <row r="214" spans="12:14" x14ac:dyDescent="0.2">
      <c r="L214" s="4"/>
      <c r="M214" s="4"/>
      <c r="N214" s="4"/>
    </row>
    <row r="215" spans="12:14" x14ac:dyDescent="0.2">
      <c r="L215" s="4"/>
      <c r="M215" s="4"/>
      <c r="N215" s="4"/>
    </row>
    <row r="216" spans="12:14" x14ac:dyDescent="0.2">
      <c r="L216" s="4"/>
      <c r="M216" s="4"/>
      <c r="N216" s="4"/>
    </row>
    <row r="217" spans="12:14" x14ac:dyDescent="0.2">
      <c r="L217" s="4"/>
      <c r="M217" s="4"/>
      <c r="N217" s="4"/>
    </row>
    <row r="218" spans="12:14" x14ac:dyDescent="0.2">
      <c r="L218" s="4"/>
      <c r="M218" s="4"/>
      <c r="N218" s="4"/>
    </row>
    <row r="219" spans="12:14" x14ac:dyDescent="0.2">
      <c r="L219" s="4"/>
      <c r="M219" s="4"/>
      <c r="N219" s="4"/>
    </row>
    <row r="220" spans="12:14" x14ac:dyDescent="0.2">
      <c r="L220" s="4"/>
      <c r="M220" s="4"/>
      <c r="N220" s="4"/>
    </row>
    <row r="221" spans="12:14" x14ac:dyDescent="0.2">
      <c r="L221" s="4"/>
      <c r="M221" s="4"/>
      <c r="N221" s="4"/>
    </row>
    <row r="222" spans="12:14" x14ac:dyDescent="0.2">
      <c r="L222" s="4"/>
      <c r="M222" s="4"/>
      <c r="N222" s="4"/>
    </row>
    <row r="223" spans="12:14" x14ac:dyDescent="0.2">
      <c r="L223" s="4"/>
      <c r="M223" s="4"/>
      <c r="N223" s="4"/>
    </row>
    <row r="224" spans="12:14" x14ac:dyDescent="0.2">
      <c r="L224" s="4"/>
      <c r="M224" s="4"/>
      <c r="N224" s="4"/>
    </row>
    <row r="225" spans="12:14" x14ac:dyDescent="0.2">
      <c r="L225" s="4"/>
      <c r="M225" s="4"/>
      <c r="N225" s="4"/>
    </row>
    <row r="226" spans="12:14" x14ac:dyDescent="0.2">
      <c r="L226" s="4"/>
      <c r="M226" s="4"/>
      <c r="N226" s="4"/>
    </row>
    <row r="227" spans="12:14" x14ac:dyDescent="0.2">
      <c r="L227" s="4"/>
      <c r="M227" s="4"/>
      <c r="N227" s="4"/>
    </row>
    <row r="228" spans="12:14" x14ac:dyDescent="0.2">
      <c r="L228" s="4"/>
      <c r="M228" s="4"/>
      <c r="N228" s="4"/>
    </row>
    <row r="229" spans="12:14" x14ac:dyDescent="0.2">
      <c r="L229" s="4"/>
      <c r="M229" s="4"/>
      <c r="N229" s="4"/>
    </row>
    <row r="230" spans="12:14" x14ac:dyDescent="0.2">
      <c r="L230" s="4"/>
      <c r="M230" s="4"/>
      <c r="N230" s="4"/>
    </row>
    <row r="231" spans="12:14" x14ac:dyDescent="0.2">
      <c r="L231" s="4"/>
      <c r="M231" s="4"/>
      <c r="N231" s="4"/>
    </row>
    <row r="232" spans="12:14" x14ac:dyDescent="0.2">
      <c r="L232" s="4"/>
      <c r="M232" s="4"/>
      <c r="N232" s="4"/>
    </row>
    <row r="233" spans="12:14" x14ac:dyDescent="0.2">
      <c r="L233" s="4"/>
      <c r="M233" s="4"/>
      <c r="N233" s="4"/>
    </row>
    <row r="234" spans="12:14" x14ac:dyDescent="0.2">
      <c r="L234" s="4"/>
      <c r="M234" s="4"/>
      <c r="N234" s="4"/>
    </row>
    <row r="235" spans="12:14" x14ac:dyDescent="0.2">
      <c r="L235" s="4"/>
      <c r="M235" s="4"/>
      <c r="N235" s="4"/>
    </row>
    <row r="236" spans="12:14" x14ac:dyDescent="0.2">
      <c r="L236" s="4"/>
      <c r="M236" s="4"/>
      <c r="N236" s="4"/>
    </row>
    <row r="237" spans="12:14" x14ac:dyDescent="0.2">
      <c r="L237" s="4"/>
      <c r="M237" s="4"/>
      <c r="N237" s="4"/>
    </row>
    <row r="238" spans="12:14" x14ac:dyDescent="0.2">
      <c r="L238" s="4"/>
      <c r="M238" s="4"/>
      <c r="N238" s="4"/>
    </row>
    <row r="239" spans="12:14" x14ac:dyDescent="0.2">
      <c r="L239" s="4"/>
      <c r="M239" s="4"/>
      <c r="N239" s="4"/>
    </row>
    <row r="240" spans="12:14" x14ac:dyDescent="0.2">
      <c r="L240" s="4"/>
      <c r="M240" s="4"/>
      <c r="N240" s="4"/>
    </row>
    <row r="241" spans="12:14" x14ac:dyDescent="0.2">
      <c r="L241" s="4"/>
      <c r="M241" s="4"/>
      <c r="N241" s="4"/>
    </row>
    <row r="242" spans="12:14" x14ac:dyDescent="0.2">
      <c r="L242" s="4"/>
      <c r="M242" s="4"/>
      <c r="N242" s="4"/>
    </row>
    <row r="243" spans="12:14" x14ac:dyDescent="0.2">
      <c r="L243" s="4"/>
      <c r="M243" s="4"/>
      <c r="N243" s="4"/>
    </row>
    <row r="244" spans="12:14" x14ac:dyDescent="0.2">
      <c r="L244" s="4"/>
      <c r="M244" s="4"/>
      <c r="N244" s="4"/>
    </row>
    <row r="245" spans="12:14" x14ac:dyDescent="0.2">
      <c r="L245" s="4"/>
      <c r="M245" s="4"/>
      <c r="N245" s="4"/>
    </row>
    <row r="246" spans="12:14" x14ac:dyDescent="0.2">
      <c r="L246" s="4"/>
      <c r="M246" s="4"/>
      <c r="N246" s="4"/>
    </row>
    <row r="247" spans="12:14" x14ac:dyDescent="0.2">
      <c r="L247" s="4"/>
      <c r="M247" s="4"/>
      <c r="N247" s="4"/>
    </row>
    <row r="248" spans="12:14" x14ac:dyDescent="0.2">
      <c r="L248" s="4"/>
      <c r="M248" s="4"/>
      <c r="N248" s="4"/>
    </row>
    <row r="249" spans="12:14" x14ac:dyDescent="0.2">
      <c r="L249" s="4"/>
      <c r="M249" s="4"/>
      <c r="N249" s="4"/>
    </row>
    <row r="250" spans="12:14" x14ac:dyDescent="0.2">
      <c r="L250" s="4"/>
      <c r="M250" s="4"/>
      <c r="N250" s="4"/>
    </row>
    <row r="251" spans="12:14" x14ac:dyDescent="0.2">
      <c r="L251" s="4"/>
      <c r="M251" s="4"/>
      <c r="N251" s="4"/>
    </row>
    <row r="252" spans="12:14" x14ac:dyDescent="0.2">
      <c r="L252" s="4"/>
      <c r="M252" s="4"/>
      <c r="N252" s="4"/>
    </row>
    <row r="253" spans="12:14" x14ac:dyDescent="0.2">
      <c r="L253" s="4"/>
      <c r="M253" s="4"/>
      <c r="N253" s="4"/>
    </row>
    <row r="254" spans="12:14" x14ac:dyDescent="0.2">
      <c r="L254" s="4"/>
      <c r="M254" s="4"/>
      <c r="N254" s="4"/>
    </row>
    <row r="255" spans="12:14" x14ac:dyDescent="0.2">
      <c r="L255" s="4"/>
      <c r="M255" s="4"/>
      <c r="N255" s="4"/>
    </row>
    <row r="256" spans="12:14" x14ac:dyDescent="0.2">
      <c r="L256" s="4"/>
      <c r="M256" s="4"/>
      <c r="N256" s="4"/>
    </row>
    <row r="257" spans="12:14" x14ac:dyDescent="0.2">
      <c r="L257" s="4"/>
      <c r="M257" s="4"/>
      <c r="N257" s="4"/>
    </row>
    <row r="258" spans="12:14" x14ac:dyDescent="0.2">
      <c r="L258" s="4"/>
      <c r="M258" s="4"/>
      <c r="N258" s="4"/>
    </row>
    <row r="259" spans="12:14" x14ac:dyDescent="0.2">
      <c r="L259" s="4"/>
      <c r="M259" s="4"/>
      <c r="N259" s="4"/>
    </row>
    <row r="260" spans="12:14" x14ac:dyDescent="0.2">
      <c r="L260" s="4"/>
      <c r="M260" s="4"/>
      <c r="N260" s="4"/>
    </row>
    <row r="261" spans="12:14" x14ac:dyDescent="0.2">
      <c r="L261" s="4"/>
      <c r="M261" s="4"/>
      <c r="N261" s="4"/>
    </row>
    <row r="262" spans="12:14" x14ac:dyDescent="0.2">
      <c r="L262" s="4"/>
      <c r="M262" s="4"/>
      <c r="N262" s="4"/>
    </row>
    <row r="263" spans="12:14" x14ac:dyDescent="0.2">
      <c r="L263" s="4"/>
      <c r="M263" s="4"/>
      <c r="N263" s="4"/>
    </row>
    <row r="264" spans="12:14" x14ac:dyDescent="0.2">
      <c r="L264" s="4"/>
      <c r="M264" s="4"/>
      <c r="N264" s="4"/>
    </row>
    <row r="265" spans="12:14" x14ac:dyDescent="0.2">
      <c r="L265" s="4"/>
      <c r="M265" s="4"/>
      <c r="N265" s="4"/>
    </row>
    <row r="266" spans="12:14" x14ac:dyDescent="0.2">
      <c r="L266" s="4"/>
      <c r="M266" s="4"/>
      <c r="N266" s="4"/>
    </row>
    <row r="267" spans="12:14" x14ac:dyDescent="0.2">
      <c r="L267" s="4"/>
      <c r="M267" s="4"/>
      <c r="N267" s="4"/>
    </row>
    <row r="268" spans="12:14" x14ac:dyDescent="0.2">
      <c r="L268" s="4"/>
      <c r="M268" s="4"/>
      <c r="N268" s="4"/>
    </row>
    <row r="269" spans="12:14" x14ac:dyDescent="0.2">
      <c r="L269" s="4"/>
      <c r="M269" s="4"/>
      <c r="N269" s="4"/>
    </row>
    <row r="270" spans="12:14" x14ac:dyDescent="0.2">
      <c r="L270" s="4"/>
      <c r="M270" s="4"/>
      <c r="N270" s="4"/>
    </row>
    <row r="271" spans="12:14" x14ac:dyDescent="0.2">
      <c r="L271" s="4"/>
      <c r="M271" s="4"/>
      <c r="N271" s="4"/>
    </row>
    <row r="272" spans="12:14" x14ac:dyDescent="0.2">
      <c r="L272" s="4"/>
      <c r="M272" s="4"/>
      <c r="N272" s="4"/>
    </row>
    <row r="273" spans="12:14" x14ac:dyDescent="0.2">
      <c r="L273" s="4"/>
      <c r="M273" s="4"/>
      <c r="N273" s="4"/>
    </row>
    <row r="274" spans="12:14" x14ac:dyDescent="0.2">
      <c r="L274" s="4"/>
      <c r="M274" s="4"/>
      <c r="N274" s="4"/>
    </row>
    <row r="275" spans="12:14" x14ac:dyDescent="0.2">
      <c r="L275" s="4"/>
      <c r="M275" s="4"/>
      <c r="N275" s="4"/>
    </row>
    <row r="276" spans="12:14" x14ac:dyDescent="0.2">
      <c r="L276" s="4"/>
      <c r="M276" s="4"/>
      <c r="N276" s="4"/>
    </row>
    <row r="277" spans="12:14" x14ac:dyDescent="0.2">
      <c r="L277" s="4"/>
      <c r="M277" s="4"/>
      <c r="N277" s="4"/>
    </row>
    <row r="278" spans="12:14" x14ac:dyDescent="0.2">
      <c r="L278" s="4"/>
      <c r="M278" s="4"/>
      <c r="N278" s="4"/>
    </row>
    <row r="279" spans="12:14" x14ac:dyDescent="0.2">
      <c r="L279" s="4"/>
      <c r="M279" s="4"/>
      <c r="N279" s="4"/>
    </row>
    <row r="280" spans="12:14" x14ac:dyDescent="0.2">
      <c r="L280" s="4"/>
      <c r="M280" s="4"/>
      <c r="N280" s="4"/>
    </row>
    <row r="281" spans="12:14" x14ac:dyDescent="0.2">
      <c r="L281" s="4"/>
      <c r="M281" s="4"/>
      <c r="N281" s="4"/>
    </row>
    <row r="282" spans="12:14" x14ac:dyDescent="0.2">
      <c r="L282" s="4"/>
      <c r="M282" s="4"/>
      <c r="N282" s="4"/>
    </row>
    <row r="283" spans="12:14" x14ac:dyDescent="0.2">
      <c r="L283" s="4"/>
      <c r="M283" s="4"/>
      <c r="N283" s="4"/>
    </row>
    <row r="284" spans="12:14" x14ac:dyDescent="0.2">
      <c r="L284" s="4"/>
      <c r="M284" s="4"/>
      <c r="N284" s="4"/>
    </row>
    <row r="285" spans="12:14" x14ac:dyDescent="0.2">
      <c r="L285" s="4"/>
      <c r="M285" s="4"/>
      <c r="N285" s="4"/>
    </row>
    <row r="286" spans="12:14" x14ac:dyDescent="0.2">
      <c r="L286" s="4"/>
      <c r="M286" s="4"/>
      <c r="N286" s="4"/>
    </row>
    <row r="287" spans="12:14" x14ac:dyDescent="0.2">
      <c r="L287" s="4"/>
      <c r="M287" s="4"/>
      <c r="N287" s="4"/>
    </row>
    <row r="288" spans="12:14" x14ac:dyDescent="0.2">
      <c r="L288" s="4"/>
      <c r="M288" s="4"/>
      <c r="N288" s="4"/>
    </row>
    <row r="289" spans="12:14" x14ac:dyDescent="0.2">
      <c r="L289" s="4"/>
      <c r="M289" s="4"/>
      <c r="N289" s="4"/>
    </row>
    <row r="290" spans="12:14" x14ac:dyDescent="0.2">
      <c r="L290" s="4"/>
      <c r="M290" s="4"/>
      <c r="N290" s="4"/>
    </row>
    <row r="291" spans="12:14" x14ac:dyDescent="0.2">
      <c r="L291" s="4"/>
      <c r="M291" s="4"/>
      <c r="N291" s="4"/>
    </row>
    <row r="292" spans="12:14" x14ac:dyDescent="0.2">
      <c r="L292" s="4"/>
      <c r="M292" s="4"/>
      <c r="N292" s="4"/>
    </row>
    <row r="293" spans="12:14" x14ac:dyDescent="0.2">
      <c r="L293" s="4"/>
      <c r="M293" s="4"/>
      <c r="N293" s="4"/>
    </row>
    <row r="294" spans="12:14" x14ac:dyDescent="0.2">
      <c r="L294" s="4"/>
      <c r="M294" s="4"/>
      <c r="N294" s="4"/>
    </row>
    <row r="295" spans="12:14" x14ac:dyDescent="0.2">
      <c r="L295" s="4"/>
      <c r="M295" s="4"/>
      <c r="N295" s="4"/>
    </row>
    <row r="296" spans="12:14" x14ac:dyDescent="0.2">
      <c r="L296" s="4"/>
      <c r="M296" s="4"/>
      <c r="N296" s="4"/>
    </row>
    <row r="297" spans="12:14" x14ac:dyDescent="0.2">
      <c r="L297" s="4"/>
      <c r="M297" s="4"/>
      <c r="N297" s="4"/>
    </row>
    <row r="298" spans="12:14" x14ac:dyDescent="0.2">
      <c r="L298" s="4"/>
      <c r="M298" s="4"/>
      <c r="N298" s="4"/>
    </row>
    <row r="299" spans="12:14" x14ac:dyDescent="0.2">
      <c r="L299" s="4"/>
      <c r="M299" s="4"/>
      <c r="N299" s="4"/>
    </row>
    <row r="300" spans="12:14" x14ac:dyDescent="0.2">
      <c r="L300" s="4"/>
      <c r="M300" s="4"/>
      <c r="N300" s="4"/>
    </row>
    <row r="301" spans="12:14" x14ac:dyDescent="0.2">
      <c r="L301" s="4"/>
      <c r="M301" s="4"/>
      <c r="N301" s="4"/>
    </row>
    <row r="302" spans="12:14" x14ac:dyDescent="0.2">
      <c r="L302" s="4"/>
      <c r="M302" s="4"/>
      <c r="N302" s="4"/>
    </row>
    <row r="303" spans="12:14" x14ac:dyDescent="0.2">
      <c r="L303" s="4"/>
      <c r="M303" s="4"/>
      <c r="N303" s="4"/>
    </row>
    <row r="304" spans="12:14" x14ac:dyDescent="0.2">
      <c r="L304" s="4"/>
      <c r="M304" s="4"/>
      <c r="N304" s="4"/>
    </row>
    <row r="305" spans="12:14" x14ac:dyDescent="0.2">
      <c r="L305" s="4"/>
      <c r="M305" s="4"/>
      <c r="N305" s="4"/>
    </row>
    <row r="306" spans="12:14" x14ac:dyDescent="0.2">
      <c r="L306" s="4"/>
      <c r="M306" s="4"/>
      <c r="N306" s="4"/>
    </row>
    <row r="307" spans="12:14" x14ac:dyDescent="0.2">
      <c r="L307" s="4"/>
      <c r="M307" s="4"/>
      <c r="N307" s="4"/>
    </row>
    <row r="308" spans="12:14" x14ac:dyDescent="0.2">
      <c r="L308" s="4"/>
      <c r="M308" s="4"/>
      <c r="N308" s="4"/>
    </row>
    <row r="309" spans="12:14" x14ac:dyDescent="0.2">
      <c r="L309" s="4"/>
      <c r="M309" s="4"/>
      <c r="N309" s="4"/>
    </row>
    <row r="310" spans="12:14" x14ac:dyDescent="0.2">
      <c r="L310" s="4"/>
      <c r="M310" s="4"/>
      <c r="N310" s="4"/>
    </row>
    <row r="311" spans="12:14" x14ac:dyDescent="0.2">
      <c r="L311" s="4"/>
      <c r="M311" s="4"/>
      <c r="N311" s="4"/>
    </row>
    <row r="312" spans="12:14" x14ac:dyDescent="0.2">
      <c r="L312" s="4"/>
      <c r="M312" s="4"/>
      <c r="N312" s="4"/>
    </row>
    <row r="313" spans="12:14" x14ac:dyDescent="0.2">
      <c r="L313" s="4"/>
      <c r="M313" s="4"/>
      <c r="N313" s="4"/>
    </row>
    <row r="314" spans="12:14" x14ac:dyDescent="0.2">
      <c r="L314" s="4"/>
      <c r="M314" s="4"/>
      <c r="N314" s="4"/>
    </row>
    <row r="315" spans="12:14" x14ac:dyDescent="0.2">
      <c r="L315" s="4"/>
      <c r="M315" s="4"/>
      <c r="N315" s="4"/>
    </row>
    <row r="316" spans="12:14" x14ac:dyDescent="0.2">
      <c r="L316" s="4"/>
      <c r="M316" s="4"/>
      <c r="N316" s="4"/>
    </row>
    <row r="317" spans="12:14" x14ac:dyDescent="0.2">
      <c r="L317" s="4"/>
      <c r="M317" s="4"/>
      <c r="N317" s="4"/>
    </row>
    <row r="318" spans="12:14" x14ac:dyDescent="0.2">
      <c r="L318" s="4"/>
      <c r="M318" s="4"/>
      <c r="N318" s="4"/>
    </row>
    <row r="319" spans="12:14" x14ac:dyDescent="0.2">
      <c r="L319" s="4"/>
      <c r="M319" s="4"/>
      <c r="N319" s="4"/>
    </row>
    <row r="320" spans="12:14" x14ac:dyDescent="0.2">
      <c r="L320" s="4"/>
      <c r="M320" s="4"/>
      <c r="N320" s="4"/>
    </row>
    <row r="321" spans="12:14" x14ac:dyDescent="0.2">
      <c r="L321" s="4"/>
      <c r="M321" s="4"/>
      <c r="N321" s="4"/>
    </row>
    <row r="322" spans="12:14" x14ac:dyDescent="0.2">
      <c r="L322" s="4"/>
      <c r="M322" s="4"/>
      <c r="N322" s="4"/>
    </row>
    <row r="323" spans="12:14" x14ac:dyDescent="0.2">
      <c r="L323" s="4"/>
      <c r="M323" s="4"/>
      <c r="N323" s="4"/>
    </row>
    <row r="324" spans="12:14" x14ac:dyDescent="0.2">
      <c r="L324" s="4"/>
      <c r="M324" s="4"/>
      <c r="N324" s="4"/>
    </row>
    <row r="325" spans="12:14" x14ac:dyDescent="0.2">
      <c r="L325" s="4"/>
      <c r="M325" s="4"/>
      <c r="N325" s="4"/>
    </row>
    <row r="326" spans="12:14" x14ac:dyDescent="0.2">
      <c r="L326" s="4"/>
      <c r="M326" s="4"/>
      <c r="N326" s="4"/>
    </row>
    <row r="327" spans="12:14" x14ac:dyDescent="0.2">
      <c r="L327" s="4"/>
      <c r="M327" s="4"/>
      <c r="N327" s="4"/>
    </row>
    <row r="328" spans="12:14" x14ac:dyDescent="0.2">
      <c r="L328" s="4"/>
      <c r="M328" s="4"/>
      <c r="N328" s="4"/>
    </row>
    <row r="329" spans="12:14" x14ac:dyDescent="0.2">
      <c r="L329" s="4"/>
      <c r="M329" s="4"/>
      <c r="N329" s="4"/>
    </row>
    <row r="330" spans="12:14" x14ac:dyDescent="0.2">
      <c r="L330" s="4"/>
      <c r="M330" s="4"/>
      <c r="N330" s="4"/>
    </row>
    <row r="331" spans="12:14" x14ac:dyDescent="0.2">
      <c r="L331" s="4"/>
      <c r="M331" s="4"/>
      <c r="N331" s="4"/>
    </row>
    <row r="332" spans="12:14" x14ac:dyDescent="0.2">
      <c r="L332" s="4"/>
      <c r="M332" s="4"/>
      <c r="N332" s="4"/>
    </row>
    <row r="333" spans="12:14" x14ac:dyDescent="0.2">
      <c r="L333" s="4"/>
      <c r="M333" s="4"/>
      <c r="N333" s="4"/>
    </row>
    <row r="334" spans="12:14" x14ac:dyDescent="0.2">
      <c r="L334" s="4"/>
      <c r="M334" s="4"/>
      <c r="N334" s="4"/>
    </row>
    <row r="335" spans="12:14" x14ac:dyDescent="0.2">
      <c r="L335" s="4"/>
      <c r="M335" s="4"/>
      <c r="N335" s="4"/>
    </row>
    <row r="336" spans="12:14" x14ac:dyDescent="0.2">
      <c r="L336" s="4"/>
      <c r="M336" s="4"/>
      <c r="N336" s="4"/>
    </row>
    <row r="337" spans="12:14" x14ac:dyDescent="0.2">
      <c r="L337" s="4"/>
      <c r="M337" s="4"/>
      <c r="N337" s="4"/>
    </row>
    <row r="338" spans="12:14" x14ac:dyDescent="0.2">
      <c r="L338" s="4"/>
      <c r="M338" s="4"/>
      <c r="N338" s="4"/>
    </row>
    <row r="339" spans="12:14" x14ac:dyDescent="0.2">
      <c r="L339" s="4"/>
      <c r="M339" s="4"/>
      <c r="N339" s="4"/>
    </row>
    <row r="340" spans="12:14" x14ac:dyDescent="0.2">
      <c r="L340" s="4"/>
      <c r="M340" s="4"/>
      <c r="N340" s="4"/>
    </row>
    <row r="341" spans="12:14" x14ac:dyDescent="0.2">
      <c r="L341" s="4"/>
      <c r="M341" s="4"/>
      <c r="N341" s="4"/>
    </row>
    <row r="342" spans="12:14" x14ac:dyDescent="0.2">
      <c r="L342" s="4"/>
      <c r="M342" s="4"/>
      <c r="N342" s="4"/>
    </row>
    <row r="343" spans="12:14" x14ac:dyDescent="0.2">
      <c r="L343" s="4"/>
      <c r="M343" s="4"/>
      <c r="N343" s="4"/>
    </row>
    <row r="344" spans="12:14" x14ac:dyDescent="0.2">
      <c r="L344" s="4"/>
      <c r="M344" s="4"/>
      <c r="N344" s="4"/>
    </row>
    <row r="345" spans="12:14" x14ac:dyDescent="0.2">
      <c r="L345" s="4"/>
      <c r="M345" s="4"/>
      <c r="N345" s="4"/>
    </row>
    <row r="346" spans="12:14" x14ac:dyDescent="0.2">
      <c r="L346" s="4"/>
      <c r="M346" s="4"/>
      <c r="N346" s="4"/>
    </row>
    <row r="347" spans="12:14" x14ac:dyDescent="0.2">
      <c r="L347" s="4"/>
      <c r="M347" s="4"/>
      <c r="N347" s="4"/>
    </row>
    <row r="348" spans="12:14" x14ac:dyDescent="0.2">
      <c r="L348" s="4"/>
      <c r="M348" s="4"/>
      <c r="N348" s="4"/>
    </row>
    <row r="349" spans="12:14" x14ac:dyDescent="0.2">
      <c r="L349" s="4"/>
      <c r="M349" s="4"/>
      <c r="N349" s="4"/>
    </row>
    <row r="350" spans="12:14" x14ac:dyDescent="0.2">
      <c r="L350" s="4"/>
      <c r="M350" s="4"/>
      <c r="N350" s="4"/>
    </row>
    <row r="351" spans="12:14" x14ac:dyDescent="0.2">
      <c r="L351" s="4"/>
      <c r="M351" s="4"/>
      <c r="N351" s="4"/>
    </row>
    <row r="352" spans="12:14" x14ac:dyDescent="0.2">
      <c r="L352" s="4"/>
      <c r="M352" s="4"/>
      <c r="N352" s="4"/>
    </row>
    <row r="353" spans="12:14" x14ac:dyDescent="0.2">
      <c r="L353" s="4"/>
      <c r="M353" s="4"/>
      <c r="N353" s="4"/>
    </row>
    <row r="354" spans="12:14" x14ac:dyDescent="0.2">
      <c r="L354" s="4"/>
      <c r="M354" s="4"/>
      <c r="N354" s="4"/>
    </row>
    <row r="355" spans="12:14" x14ac:dyDescent="0.2">
      <c r="L355" s="4"/>
      <c r="M355" s="4"/>
      <c r="N355" s="4"/>
    </row>
    <row r="356" spans="12:14" x14ac:dyDescent="0.2">
      <c r="L356" s="4"/>
      <c r="M356" s="4"/>
      <c r="N356" s="4"/>
    </row>
    <row r="357" spans="12:14" x14ac:dyDescent="0.2">
      <c r="L357" s="4"/>
      <c r="M357" s="4"/>
      <c r="N357" s="4"/>
    </row>
    <row r="358" spans="12:14" x14ac:dyDescent="0.2">
      <c r="L358" s="4"/>
      <c r="M358" s="4"/>
      <c r="N358" s="4"/>
    </row>
    <row r="359" spans="12:14" x14ac:dyDescent="0.2">
      <c r="L359" s="4"/>
      <c r="M359" s="4"/>
      <c r="N359" s="4"/>
    </row>
    <row r="360" spans="12:14" x14ac:dyDescent="0.2">
      <c r="L360" s="4"/>
      <c r="M360" s="4"/>
      <c r="N360" s="4"/>
    </row>
    <row r="361" spans="12:14" x14ac:dyDescent="0.2">
      <c r="L361" s="4"/>
      <c r="M361" s="4"/>
      <c r="N361" s="4"/>
    </row>
    <row r="362" spans="12:14" x14ac:dyDescent="0.2">
      <c r="L362" s="4"/>
      <c r="M362" s="4"/>
      <c r="N362" s="4"/>
    </row>
    <row r="363" spans="12:14" x14ac:dyDescent="0.2">
      <c r="L363" s="4"/>
      <c r="M363" s="4"/>
      <c r="N363" s="4"/>
    </row>
    <row r="364" spans="12:14" x14ac:dyDescent="0.2">
      <c r="L364" s="4"/>
      <c r="M364" s="4"/>
      <c r="N364" s="4"/>
    </row>
    <row r="365" spans="12:14" x14ac:dyDescent="0.2">
      <c r="L365" s="4"/>
      <c r="M365" s="4"/>
      <c r="N365" s="4"/>
    </row>
    <row r="366" spans="12:14" x14ac:dyDescent="0.2">
      <c r="L366" s="4"/>
      <c r="M366" s="4"/>
      <c r="N366" s="4"/>
    </row>
    <row r="367" spans="12:14" x14ac:dyDescent="0.2">
      <c r="L367" s="4"/>
      <c r="M367" s="4"/>
      <c r="N367" s="4"/>
    </row>
    <row r="368" spans="12:14" x14ac:dyDescent="0.2">
      <c r="L368" s="4"/>
      <c r="M368" s="4"/>
      <c r="N368" s="4"/>
    </row>
    <row r="369" spans="12:14" x14ac:dyDescent="0.2">
      <c r="L369" s="4"/>
      <c r="M369" s="4"/>
      <c r="N369" s="4"/>
    </row>
    <row r="370" spans="12:14" x14ac:dyDescent="0.2">
      <c r="L370" s="4"/>
      <c r="M370" s="4"/>
      <c r="N370" s="4"/>
    </row>
    <row r="371" spans="12:14" x14ac:dyDescent="0.2">
      <c r="L371" s="4"/>
      <c r="M371" s="4"/>
      <c r="N371" s="4"/>
    </row>
    <row r="372" spans="12:14" x14ac:dyDescent="0.2">
      <c r="L372" s="4"/>
      <c r="M372" s="4"/>
      <c r="N372" s="4"/>
    </row>
    <row r="373" spans="12:14" x14ac:dyDescent="0.2">
      <c r="L373" s="4"/>
      <c r="M373" s="4"/>
      <c r="N373" s="4"/>
    </row>
    <row r="374" spans="12:14" x14ac:dyDescent="0.2">
      <c r="L374" s="4"/>
      <c r="M374" s="4"/>
      <c r="N374" s="4"/>
    </row>
    <row r="375" spans="12:14" x14ac:dyDescent="0.2">
      <c r="L375" s="4"/>
      <c r="M375" s="4"/>
      <c r="N375" s="4"/>
    </row>
    <row r="376" spans="12:14" x14ac:dyDescent="0.2">
      <c r="L376" s="4"/>
      <c r="M376" s="4"/>
      <c r="N376" s="4"/>
    </row>
    <row r="377" spans="12:14" x14ac:dyDescent="0.2">
      <c r="L377" s="4"/>
      <c r="M377" s="4"/>
      <c r="N377" s="4"/>
    </row>
    <row r="378" spans="12:14" x14ac:dyDescent="0.2">
      <c r="L378" s="4"/>
      <c r="M378" s="4"/>
      <c r="N378" s="4"/>
    </row>
    <row r="379" spans="12:14" x14ac:dyDescent="0.2">
      <c r="L379" s="4"/>
      <c r="M379" s="4"/>
      <c r="N379" s="4"/>
    </row>
    <row r="380" spans="12:14" x14ac:dyDescent="0.2">
      <c r="L380" s="4"/>
      <c r="M380" s="4"/>
      <c r="N380" s="4"/>
    </row>
    <row r="381" spans="12:14" x14ac:dyDescent="0.2">
      <c r="L381" s="4"/>
      <c r="M381" s="4"/>
      <c r="N381" s="4"/>
    </row>
    <row r="382" spans="12:14" x14ac:dyDescent="0.2">
      <c r="L382" s="4"/>
      <c r="M382" s="4"/>
      <c r="N382" s="4"/>
    </row>
    <row r="383" spans="12:14" x14ac:dyDescent="0.2">
      <c r="L383" s="4"/>
      <c r="M383" s="4"/>
      <c r="N383" s="4"/>
    </row>
    <row r="384" spans="12:14" x14ac:dyDescent="0.2">
      <c r="L384" s="4"/>
      <c r="M384" s="4"/>
      <c r="N384" s="4"/>
    </row>
    <row r="385" spans="12:14" x14ac:dyDescent="0.2">
      <c r="L385" s="4"/>
      <c r="M385" s="4"/>
      <c r="N385" s="4"/>
    </row>
    <row r="386" spans="12:14" x14ac:dyDescent="0.2">
      <c r="L386" s="4"/>
      <c r="M386" s="4"/>
      <c r="N386" s="4"/>
    </row>
    <row r="387" spans="12:14" x14ac:dyDescent="0.2">
      <c r="L387" s="4"/>
      <c r="M387" s="4"/>
      <c r="N387" s="4"/>
    </row>
    <row r="388" spans="12:14" x14ac:dyDescent="0.2">
      <c r="L388" s="4"/>
      <c r="M388" s="4"/>
      <c r="N388" s="4"/>
    </row>
    <row r="389" spans="12:14" x14ac:dyDescent="0.2">
      <c r="L389" s="4"/>
      <c r="M389" s="4"/>
      <c r="N389" s="4"/>
    </row>
    <row r="390" spans="12:14" x14ac:dyDescent="0.2">
      <c r="L390" s="4"/>
      <c r="M390" s="4"/>
      <c r="N390" s="4"/>
    </row>
    <row r="391" spans="12:14" x14ac:dyDescent="0.2">
      <c r="L391" s="4"/>
      <c r="M391" s="4"/>
      <c r="N391" s="4"/>
    </row>
    <row r="392" spans="12:14" x14ac:dyDescent="0.2">
      <c r="L392" s="4"/>
      <c r="M392" s="4"/>
      <c r="N392" s="4"/>
    </row>
    <row r="393" spans="12:14" x14ac:dyDescent="0.2">
      <c r="L393" s="4"/>
      <c r="M393" s="4"/>
      <c r="N393" s="4"/>
    </row>
    <row r="394" spans="12:14" x14ac:dyDescent="0.2">
      <c r="L394" s="4"/>
      <c r="M394" s="4"/>
      <c r="N394" s="4"/>
    </row>
    <row r="395" spans="12:14" x14ac:dyDescent="0.2">
      <c r="L395" s="4"/>
      <c r="M395" s="4"/>
      <c r="N395" s="4"/>
    </row>
    <row r="396" spans="12:14" x14ac:dyDescent="0.2">
      <c r="L396" s="4"/>
      <c r="M396" s="4"/>
      <c r="N396" s="4"/>
    </row>
    <row r="397" spans="12:14" x14ac:dyDescent="0.2">
      <c r="L397" s="4"/>
      <c r="M397" s="4"/>
      <c r="N397" s="4"/>
    </row>
    <row r="398" spans="12:14" x14ac:dyDescent="0.2">
      <c r="L398" s="4"/>
      <c r="M398" s="4"/>
      <c r="N398" s="4"/>
    </row>
    <row r="399" spans="12:14" x14ac:dyDescent="0.2">
      <c r="L399" s="4"/>
      <c r="M399" s="4"/>
      <c r="N399" s="4"/>
    </row>
    <row r="400" spans="12:14" x14ac:dyDescent="0.2">
      <c r="L400" s="4"/>
      <c r="M400" s="4"/>
      <c r="N400" s="4"/>
    </row>
    <row r="401" spans="12:14" x14ac:dyDescent="0.2">
      <c r="L401" s="4"/>
      <c r="M401" s="4"/>
      <c r="N401" s="4"/>
    </row>
    <row r="402" spans="12:14" x14ac:dyDescent="0.2">
      <c r="L402" s="4"/>
      <c r="M402" s="4"/>
      <c r="N402" s="4"/>
    </row>
    <row r="403" spans="12:14" x14ac:dyDescent="0.2">
      <c r="L403" s="4"/>
      <c r="M403" s="4"/>
      <c r="N403" s="4"/>
    </row>
    <row r="404" spans="12:14" x14ac:dyDescent="0.2">
      <c r="L404" s="4"/>
      <c r="M404" s="4"/>
      <c r="N404" s="4"/>
    </row>
    <row r="405" spans="12:14" x14ac:dyDescent="0.2">
      <c r="L405" s="4"/>
      <c r="M405" s="4"/>
      <c r="N405" s="4"/>
    </row>
    <row r="406" spans="12:14" x14ac:dyDescent="0.2">
      <c r="L406" s="4"/>
      <c r="M406" s="4"/>
      <c r="N406" s="4"/>
    </row>
    <row r="407" spans="12:14" x14ac:dyDescent="0.2">
      <c r="L407" s="4"/>
      <c r="M407" s="4"/>
      <c r="N407" s="4"/>
    </row>
    <row r="408" spans="12:14" x14ac:dyDescent="0.2">
      <c r="L408" s="4"/>
      <c r="M408" s="4"/>
      <c r="N408" s="4"/>
    </row>
    <row r="409" spans="12:14" x14ac:dyDescent="0.2">
      <c r="L409" s="4"/>
      <c r="M409" s="4"/>
      <c r="N409" s="4"/>
    </row>
    <row r="410" spans="12:14" x14ac:dyDescent="0.2">
      <c r="L410" s="4"/>
      <c r="M410" s="4"/>
      <c r="N410" s="4"/>
    </row>
    <row r="411" spans="12:14" x14ac:dyDescent="0.2">
      <c r="L411" s="4"/>
      <c r="M411" s="4"/>
      <c r="N411" s="4"/>
    </row>
    <row r="412" spans="12:14" x14ac:dyDescent="0.2">
      <c r="L412" s="4"/>
      <c r="M412" s="4"/>
      <c r="N412" s="4"/>
    </row>
    <row r="413" spans="12:14" x14ac:dyDescent="0.2">
      <c r="L413" s="4"/>
      <c r="M413" s="4"/>
      <c r="N413" s="4"/>
    </row>
    <row r="414" spans="12:14" x14ac:dyDescent="0.2">
      <c r="L414" s="4"/>
      <c r="M414" s="4"/>
      <c r="N414" s="4"/>
    </row>
    <row r="415" spans="12:14" x14ac:dyDescent="0.2">
      <c r="L415" s="4"/>
      <c r="M415" s="4"/>
      <c r="N415" s="4"/>
    </row>
    <row r="416" spans="12:14" x14ac:dyDescent="0.2">
      <c r="L416" s="4"/>
      <c r="M416" s="4"/>
      <c r="N416" s="4"/>
    </row>
    <row r="417" spans="12:14" x14ac:dyDescent="0.2">
      <c r="L417" s="4"/>
      <c r="M417" s="4"/>
      <c r="N417" s="4"/>
    </row>
    <row r="418" spans="12:14" x14ac:dyDescent="0.2">
      <c r="L418" s="4"/>
      <c r="M418" s="4"/>
      <c r="N418" s="4"/>
    </row>
    <row r="419" spans="12:14" x14ac:dyDescent="0.2">
      <c r="L419" s="4"/>
      <c r="M419" s="4"/>
      <c r="N419" s="4"/>
    </row>
    <row r="420" spans="12:14" x14ac:dyDescent="0.2">
      <c r="L420" s="4"/>
      <c r="M420" s="4"/>
      <c r="N420" s="4"/>
    </row>
    <row r="421" spans="12:14" x14ac:dyDescent="0.2">
      <c r="L421" s="4"/>
      <c r="M421" s="4"/>
      <c r="N421" s="4"/>
    </row>
    <row r="422" spans="12:14" x14ac:dyDescent="0.2">
      <c r="L422" s="4"/>
      <c r="M422" s="4"/>
      <c r="N422" s="4"/>
    </row>
    <row r="423" spans="12:14" x14ac:dyDescent="0.2">
      <c r="L423" s="4"/>
      <c r="M423" s="4"/>
      <c r="N423" s="4"/>
    </row>
    <row r="424" spans="12:14" x14ac:dyDescent="0.2">
      <c r="L424" s="4"/>
      <c r="M424" s="4"/>
      <c r="N424" s="4"/>
    </row>
    <row r="425" spans="12:14" x14ac:dyDescent="0.2">
      <c r="L425" s="4"/>
      <c r="M425" s="4"/>
      <c r="N425" s="4"/>
    </row>
    <row r="426" spans="12:14" x14ac:dyDescent="0.2">
      <c r="L426" s="4"/>
      <c r="M426" s="4"/>
      <c r="N426" s="4"/>
    </row>
    <row r="427" spans="12:14" x14ac:dyDescent="0.2">
      <c r="L427" s="4"/>
      <c r="M427" s="4"/>
      <c r="N427" s="4"/>
    </row>
    <row r="428" spans="12:14" x14ac:dyDescent="0.2">
      <c r="L428" s="4"/>
      <c r="M428" s="4"/>
      <c r="N428" s="4"/>
    </row>
    <row r="429" spans="12:14" x14ac:dyDescent="0.2">
      <c r="L429" s="4"/>
      <c r="M429" s="4"/>
      <c r="N429" s="4"/>
    </row>
    <row r="430" spans="12:14" x14ac:dyDescent="0.2">
      <c r="L430" s="4"/>
      <c r="M430" s="4"/>
      <c r="N430" s="4"/>
    </row>
    <row r="431" spans="12:14" x14ac:dyDescent="0.2">
      <c r="L431" s="4"/>
      <c r="M431" s="4"/>
      <c r="N431" s="4"/>
    </row>
    <row r="432" spans="12:14" x14ac:dyDescent="0.2">
      <c r="L432" s="4"/>
      <c r="M432" s="4"/>
      <c r="N432" s="4"/>
    </row>
    <row r="433" spans="12:14" x14ac:dyDescent="0.2">
      <c r="L433" s="4"/>
      <c r="M433" s="4"/>
      <c r="N433" s="4"/>
    </row>
    <row r="434" spans="12:14" x14ac:dyDescent="0.2">
      <c r="L434" s="4"/>
      <c r="M434" s="4"/>
      <c r="N434" s="4"/>
    </row>
    <row r="435" spans="12:14" x14ac:dyDescent="0.2">
      <c r="L435" s="4"/>
      <c r="M435" s="4"/>
      <c r="N435" s="4"/>
    </row>
    <row r="436" spans="12:14" x14ac:dyDescent="0.2">
      <c r="L436" s="4"/>
      <c r="M436" s="4"/>
      <c r="N436" s="4"/>
    </row>
    <row r="437" spans="12:14" x14ac:dyDescent="0.2">
      <c r="L437" s="4"/>
      <c r="M437" s="4"/>
      <c r="N437" s="4"/>
    </row>
    <row r="438" spans="12:14" x14ac:dyDescent="0.2">
      <c r="L438" s="4"/>
      <c r="M438" s="4"/>
      <c r="N438" s="4"/>
    </row>
    <row r="439" spans="12:14" x14ac:dyDescent="0.2">
      <c r="L439" s="4"/>
      <c r="M439" s="4"/>
      <c r="N439" s="4"/>
    </row>
    <row r="440" spans="12:14" x14ac:dyDescent="0.2">
      <c r="L440" s="4"/>
      <c r="M440" s="4"/>
      <c r="N440" s="4"/>
    </row>
    <row r="441" spans="12:14" x14ac:dyDescent="0.2">
      <c r="L441" s="4"/>
      <c r="M441" s="4"/>
      <c r="N441" s="4"/>
    </row>
    <row r="442" spans="12:14" x14ac:dyDescent="0.2">
      <c r="L442" s="4"/>
      <c r="M442" s="4"/>
      <c r="N442" s="4"/>
    </row>
    <row r="443" spans="12:14" x14ac:dyDescent="0.2">
      <c r="L443" s="4"/>
      <c r="M443" s="4"/>
      <c r="N443" s="4"/>
    </row>
    <row r="444" spans="12:14" x14ac:dyDescent="0.2">
      <c r="L444" s="4"/>
      <c r="M444" s="4"/>
      <c r="N444" s="4"/>
    </row>
    <row r="445" spans="12:14" x14ac:dyDescent="0.2">
      <c r="L445" s="4"/>
      <c r="M445" s="4"/>
      <c r="N445" s="4"/>
    </row>
    <row r="446" spans="12:14" x14ac:dyDescent="0.2">
      <c r="L446" s="4"/>
      <c r="M446" s="4"/>
      <c r="N446" s="4"/>
    </row>
    <row r="447" spans="12:14" x14ac:dyDescent="0.2">
      <c r="L447" s="4"/>
      <c r="M447" s="4"/>
      <c r="N447" s="4"/>
    </row>
    <row r="448" spans="12:14" x14ac:dyDescent="0.2">
      <c r="L448" s="4"/>
      <c r="M448" s="4"/>
      <c r="N448" s="4"/>
    </row>
    <row r="449" spans="12:14" x14ac:dyDescent="0.2">
      <c r="L449" s="4"/>
      <c r="M449" s="4"/>
      <c r="N449" s="4"/>
    </row>
    <row r="450" spans="12:14" x14ac:dyDescent="0.2">
      <c r="L450" s="4"/>
      <c r="M450" s="4"/>
      <c r="N450" s="4"/>
    </row>
    <row r="451" spans="12:14" x14ac:dyDescent="0.2">
      <c r="L451" s="4"/>
      <c r="M451" s="4"/>
      <c r="N451" s="4"/>
    </row>
    <row r="452" spans="12:14" x14ac:dyDescent="0.2">
      <c r="L452" s="4"/>
      <c r="M452" s="4"/>
      <c r="N452" s="4"/>
    </row>
    <row r="453" spans="12:14" x14ac:dyDescent="0.2">
      <c r="L453" s="4"/>
      <c r="M453" s="4"/>
      <c r="N453" s="4"/>
    </row>
  </sheetData>
  <phoneticPr fontId="2" type="noConversion"/>
  <conditionalFormatting sqref="H2:K3 H6:K8 I4:K5 H11:K30 I9:K10">
    <cfRule type="cellIs" dxfId="16" priority="7" operator="greaterThan">
      <formula>70</formula>
    </cfRule>
  </conditionalFormatting>
  <conditionalFormatting sqref="O2:O40">
    <cfRule type="cellIs" dxfId="15" priority="6" operator="greaterThan">
      <formula>70</formula>
    </cfRule>
    <cfRule type="cellIs" dxfId="14" priority="5" operator="greaterThan">
      <formula>70</formula>
    </cfRule>
  </conditionalFormatting>
  <conditionalFormatting sqref="L1:L37 L39:L1048576">
    <cfRule type="cellIs" dxfId="9" priority="4" operator="lessThan">
      <formula>0.4</formula>
    </cfRule>
  </conditionalFormatting>
  <conditionalFormatting sqref="H31:K34">
    <cfRule type="cellIs" dxfId="8" priority="3" operator="greaterThan">
      <formula>70</formula>
    </cfRule>
  </conditionalFormatting>
  <conditionalFormatting sqref="L38:M38">
    <cfRule type="cellIs" dxfId="7" priority="2" operator="greaterThan">
      <formula>70</formula>
    </cfRule>
  </conditionalFormatting>
  <conditionalFormatting sqref="H35:K40">
    <cfRule type="cellIs" dxfId="0" priority="1" operator="greaterThan">
      <formula>70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xr:uid="{8F06384F-EED0-B440-AC7C-6299294A9AAA}">
          <x14:formula1>
            <xm:f>listes!$B$2:$B$13</xm:f>
          </x14:formula1>
          <xm:sqref>B2:B40</xm:sqref>
        </x14:dataValidation>
        <x14:dataValidation type="list" allowBlank="1" xr:uid="{2E7C6502-0DB2-394A-9EFE-A3D40357FFE0}">
          <x14:formula1>
            <xm:f>listes!$C$2:$C$16</xm:f>
          </x14:formula1>
          <xm:sqref>C2:C40</xm:sqref>
        </x14:dataValidation>
        <x14:dataValidation type="list" allowBlank="1" xr:uid="{0B38BDEF-42E9-3C4F-ABBC-C1A05AC3B838}">
          <x14:formula1>
            <xm:f>listes!$G$2:$G$17</xm:f>
          </x14:formula1>
          <xm:sqref>G2:G40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2D438-C6E8-0542-8940-486F2E75E65C}">
  <dimension ref="A1:G4"/>
  <sheetViews>
    <sheetView workbookViewId="0">
      <selection activeCell="G4" sqref="G4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4</v>
      </c>
      <c r="D1" t="s">
        <v>9</v>
      </c>
      <c r="E1" t="s">
        <v>7</v>
      </c>
      <c r="F1" t="s">
        <v>8</v>
      </c>
      <c r="G1" t="s">
        <v>12</v>
      </c>
    </row>
    <row r="2" spans="1:7" x14ac:dyDescent="0.2">
      <c r="B2" t="s">
        <v>1</v>
      </c>
      <c r="C2" t="s">
        <v>5</v>
      </c>
      <c r="D2" t="s">
        <v>10</v>
      </c>
      <c r="E2" t="s">
        <v>10</v>
      </c>
      <c r="F2" t="s">
        <v>10</v>
      </c>
      <c r="G2" t="s">
        <v>13</v>
      </c>
    </row>
    <row r="3" spans="1:7" x14ac:dyDescent="0.2">
      <c r="B3" t="s">
        <v>2</v>
      </c>
      <c r="C3" t="s">
        <v>6</v>
      </c>
      <c r="D3" t="s">
        <v>11</v>
      </c>
      <c r="E3" t="s">
        <v>11</v>
      </c>
      <c r="F3" t="s">
        <v>11</v>
      </c>
      <c r="G3" t="s">
        <v>31</v>
      </c>
    </row>
    <row r="4" spans="1:7" x14ac:dyDescent="0.2">
      <c r="G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2020-12-06T12:56:42Z</dcterms:created>
  <dcterms:modified xsi:type="dcterms:W3CDTF">2020-12-07T07:44:18Z</dcterms:modified>
</cp:coreProperties>
</file>