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ina.hassam\Desktop\ISEN\Planification des cours\2023-2024\"/>
    </mc:Choice>
  </mc:AlternateContent>
  <xr:revisionPtr revIDLastSave="0" documentId="13_ncr:1_{3EFDAE39-FFA1-40DF-B5D7-89657B8CB83C}" xr6:coauthVersionLast="47" xr6:coauthVersionMax="47" xr10:uidLastSave="{00000000-0000-0000-0000-000000000000}"/>
  <bookViews>
    <workbookView xWindow="-108" yWindow="-108" windowWidth="23256" windowHeight="12576" xr2:uid="{F1DEC172-C64E-49AD-BF76-F9B019C869A5}"/>
  </bookViews>
  <sheets>
    <sheet name="Maquette AP5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5" l="1"/>
  <c r="J26" i="5"/>
  <c r="J25" i="5"/>
  <c r="J24" i="5"/>
  <c r="J23" i="5"/>
  <c r="C23" i="5"/>
  <c r="J22" i="5"/>
  <c r="J21" i="5"/>
  <c r="J20" i="5"/>
  <c r="J19" i="5"/>
  <c r="J18" i="5"/>
  <c r="C18" i="5" s="1"/>
  <c r="J17" i="5"/>
  <c r="J16" i="5"/>
  <c r="C16" i="5" s="1"/>
  <c r="J15" i="5"/>
  <c r="J14" i="5"/>
  <c r="C14" i="5" s="1"/>
  <c r="J13" i="5"/>
  <c r="J12" i="5"/>
  <c r="C12" i="5"/>
  <c r="J11" i="5"/>
  <c r="J10" i="5"/>
  <c r="J9" i="5"/>
  <c r="J8" i="5"/>
  <c r="C8" i="5" l="1"/>
  <c r="C10" i="5"/>
  <c r="C19" i="5"/>
  <c r="C29" i="5"/>
</calcChain>
</file>

<file path=xl/sharedStrings.xml><?xml version="1.0" encoding="utf-8"?>
<sst xmlns="http://schemas.openxmlformats.org/spreadsheetml/2006/main" count="306" uniqueCount="105">
  <si>
    <t>2023-2024</t>
  </si>
  <si>
    <t>Cycle :</t>
  </si>
  <si>
    <t>ISEN campus Lille - FISA</t>
  </si>
  <si>
    <t>5ème année</t>
  </si>
  <si>
    <t>Semestres 9 et 10</t>
  </si>
  <si>
    <t>Unité d'Enseignements (UE)</t>
  </si>
  <si>
    <t>ECTS</t>
  </si>
  <si>
    <t>Nb heures encadrées</t>
  </si>
  <si>
    <t>Référent pédagogique de l'UE et
TRD associé</t>
  </si>
  <si>
    <t>Modules
constituant l'UE</t>
  </si>
  <si>
    <t>Code Module</t>
  </si>
  <si>
    <t>Semestre / Période</t>
  </si>
  <si>
    <t>Langues</t>
  </si>
  <si>
    <t>Enseignants du module</t>
  </si>
  <si>
    <t>Nb Heures encadrées</t>
  </si>
  <si>
    <t>Face-à-face</t>
  </si>
  <si>
    <t>E-learning</t>
  </si>
  <si>
    <t>Auto-géré</t>
  </si>
  <si>
    <t>Poids du module dans l'UE</t>
  </si>
  <si>
    <t>Epreuve</t>
  </si>
  <si>
    <t>Contrôle Continu</t>
  </si>
  <si>
    <t>Travaux pratiques</t>
  </si>
  <si>
    <t>PROJET</t>
  </si>
  <si>
    <t>Cours magistral</t>
  </si>
  <si>
    <t>Cours interactif</t>
  </si>
  <si>
    <t>TD</t>
  </si>
  <si>
    <t>TP</t>
  </si>
  <si>
    <t>Projet</t>
  </si>
  <si>
    <t>% distanciel synchrone</t>
  </si>
  <si>
    <t>Epreuve
Interm.</t>
  </si>
  <si>
    <t>Epreuve Finale</t>
  </si>
  <si>
    <t>CC1</t>
  </si>
  <si>
    <t>CC2</t>
  </si>
  <si>
    <t>CC3</t>
  </si>
  <si>
    <t>TP1</t>
  </si>
  <si>
    <t>TP2</t>
  </si>
  <si>
    <t>TP3</t>
  </si>
  <si>
    <t>TP4</t>
  </si>
  <si>
    <t>Rap.</t>
  </si>
  <si>
    <t>Sout.</t>
  </si>
  <si>
    <t>Proj</t>
  </si>
  <si>
    <t>Développement sécurisé</t>
  </si>
  <si>
    <t>Gabriel CHENEVERT / CSM</t>
  </si>
  <si>
    <t>Cryptographie</t>
  </si>
  <si>
    <t>S9</t>
  </si>
  <si>
    <t>FR</t>
  </si>
  <si>
    <t>Gabriel CHENEVERT et MOUNIA</t>
  </si>
  <si>
    <t> </t>
  </si>
  <si>
    <t>Dominique DELANNOY / CSM</t>
  </si>
  <si>
    <t>DevSecOps</t>
  </si>
  <si>
    <t>S10</t>
  </si>
  <si>
    <t>César TONNOIR (vac)</t>
  </si>
  <si>
    <t>Ingénierie Logicielle</t>
  </si>
  <si>
    <t>COO</t>
  </si>
  <si>
    <t xml:space="preserve">Andre MARTEL </t>
  </si>
  <si>
    <t>J2EE</t>
  </si>
  <si>
    <t>?</t>
  </si>
  <si>
    <t>Développement mobile et embarqué</t>
  </si>
  <si>
    <t>Android</t>
  </si>
  <si>
    <t>Frédéric Bellano (vac)</t>
  </si>
  <si>
    <t>Programmation des objets connectés</t>
  </si>
  <si>
    <t>jad Nassar(mutualisé M1)</t>
  </si>
  <si>
    <t>Data</t>
  </si>
  <si>
    <t>Nacim IHADDADENE / CSM</t>
  </si>
  <si>
    <t>Business Intelligence</t>
  </si>
  <si>
    <t>Aurélien VANNIEUWENHUYZE (vac)</t>
  </si>
  <si>
    <t>Introduction à l'IA</t>
  </si>
  <si>
    <t>Gestion des SI</t>
  </si>
  <si>
    <t>Sécurité des SI</t>
  </si>
  <si>
    <t>Victoria NOUHAUD (vac) / Sébastien MERIOT (vac)</t>
  </si>
  <si>
    <t>Urbanisation et Gestion des services IT</t>
  </si>
  <si>
    <t>François LEFEBVRE (vac) / Sébastien PEPINEAU (vac)</t>
  </si>
  <si>
    <t>Projet Informatique</t>
  </si>
  <si>
    <t>Olivier BIAU / ET</t>
  </si>
  <si>
    <t>S9-S10</t>
  </si>
  <si>
    <t>Timothée NOULLEZ (vac) + à définir + Roman ACVEDO (vac)</t>
  </si>
  <si>
    <t>Organisation &amp; Management des Entreprises 5</t>
  </si>
  <si>
    <t>Sophie GOZDZIASZEK / MB</t>
  </si>
  <si>
    <t>Contrôle de Gestion</t>
  </si>
  <si>
    <t>Jérôme CAREL</t>
  </si>
  <si>
    <t>Amar DJOUAK / MB</t>
  </si>
  <si>
    <t>Sensibilisation à l'Entreprenariat</t>
  </si>
  <si>
    <t>Philippe MIALARET</t>
  </si>
  <si>
    <t>Yohan GIRAUDEAU / ET</t>
  </si>
  <si>
    <t>Management des équipes et des organisations</t>
  </si>
  <si>
    <t>Nathalie FLAMENCOURT DUBUS (vac)</t>
  </si>
  <si>
    <t>RSE / SST</t>
  </si>
  <si>
    <t>Yohan GIRAUDEAU</t>
  </si>
  <si>
    <t>Humanités - Langues 5</t>
  </si>
  <si>
    <t>Nicky MACGAVIGAN / HUM</t>
  </si>
  <si>
    <t>Anglais</t>
  </si>
  <si>
    <t>Matthew Dawson</t>
  </si>
  <si>
    <t>Frédérique GRUMETZ / HUM</t>
  </si>
  <si>
    <t>Module FH optionnel</t>
  </si>
  <si>
    <t>Selon module</t>
  </si>
  <si>
    <t>Kahina HASSAM-OUARI</t>
  </si>
  <si>
    <t>Retour expérience Entrerprise</t>
  </si>
  <si>
    <t>Françoise CORMAN (vac) / Kahina hassam-Ouari</t>
  </si>
  <si>
    <t>Estelle BOSSUT / CC</t>
  </si>
  <si>
    <t>PPP</t>
  </si>
  <si>
    <t>Intervenant Career Center (vac)</t>
  </si>
  <si>
    <t>Entreprise</t>
  </si>
  <si>
    <t>Périodes entreprise</t>
  </si>
  <si>
    <t>S5 et S6</t>
  </si>
  <si>
    <t>TOTAL 5ème Année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</si>
</sst>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0"/>
      <name val="Arial"/>
    </font>
    <font>
      <sz val="10"/>
      <name val="Arial"/>
      <family val="2"/>
    </font>
    <font>
      <b/>
      <sz val="26"/>
      <color rgb="FFFFC000"/>
      <name val="Calibri"/>
      <family val="2"/>
      <scheme val="minor"/>
    </font>
    <font>
      <b/>
      <sz val="26"/>
      <color rgb="FF7030A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26">
    <border>
      <left/>
      <right/>
      <top/>
      <bottom/>
      <diagonal/>
    </border>
    <border>
      <left style="dashed">
        <color auto="1"/>
      </left>
      <right/>
      <top style="medium">
        <color indexed="64"/>
      </top>
      <bottom/>
      <diagonal/>
    </border>
    <border>
      <left style="dashed">
        <color auto="1"/>
      </left>
      <right style="dashed">
        <color auto="1"/>
      </right>
      <top style="medium">
        <color indexed="64"/>
      </top>
      <bottom/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/>
      <top/>
      <bottom style="medium">
        <color indexed="64"/>
      </bottom>
      <diagonal/>
    </border>
    <border>
      <left style="dashed">
        <color auto="1"/>
      </left>
      <right style="dashed">
        <color auto="1"/>
      </right>
      <top/>
      <bottom style="medium">
        <color indexed="64"/>
      </bottom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auto="1"/>
      </left>
      <right style="double">
        <color auto="1"/>
      </right>
      <top style="dotted">
        <color auto="1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thin">
        <color indexed="64"/>
      </bottom>
      <diagonal/>
    </border>
    <border>
      <left style="double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double">
        <color auto="1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auto="1"/>
      </left>
      <right style="double">
        <color auto="1"/>
      </right>
      <top/>
      <bottom style="dotted">
        <color auto="1"/>
      </bottom>
      <diagonal/>
    </border>
    <border>
      <left style="double">
        <color auto="1"/>
      </left>
      <right style="double">
        <color auto="1"/>
      </right>
      <top/>
      <bottom style="dotted">
        <color auto="1"/>
      </bottom>
      <diagonal/>
    </border>
    <border>
      <left style="double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auto="1"/>
      </left>
      <right style="double">
        <color auto="1"/>
      </right>
      <top/>
      <bottom style="dotted">
        <color auto="1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auto="1"/>
      </right>
      <top style="dotted">
        <color auto="1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medium">
        <color indexed="64"/>
      </bottom>
      <diagonal/>
    </border>
    <border>
      <left style="double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double">
        <color auto="1"/>
      </right>
      <top style="dotted">
        <color auto="1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ashed">
        <color auto="1"/>
      </left>
      <right style="medium">
        <color indexed="64"/>
      </right>
      <top style="medium">
        <color indexed="64"/>
      </top>
      <bottom/>
      <diagonal/>
    </border>
    <border>
      <left style="dashed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auto="1"/>
      </right>
      <top style="medium">
        <color indexed="64"/>
      </top>
      <bottom/>
      <diagonal/>
    </border>
    <border>
      <left style="medium">
        <color indexed="64"/>
      </left>
      <right style="dashed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double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double">
        <color auto="1"/>
      </right>
      <top style="thin">
        <color indexed="64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thin">
        <color indexed="64"/>
      </top>
      <bottom style="dotted">
        <color auto="1"/>
      </bottom>
      <diagonal/>
    </border>
    <border>
      <left style="double">
        <color auto="1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 style="dotted">
        <color auto="1"/>
      </left>
      <right style="double">
        <color auto="1"/>
      </right>
      <top style="thin">
        <color indexed="64"/>
      </top>
      <bottom style="dotted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rgb="FF000000"/>
      </bottom>
      <diagonal/>
    </border>
    <border>
      <left style="dotted">
        <color indexed="64"/>
      </left>
      <right style="dotted">
        <color indexed="64"/>
      </right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medium">
        <color auto="1"/>
      </left>
      <right style="double">
        <color auto="1"/>
      </right>
      <top style="dotted">
        <color auto="1"/>
      </top>
      <bottom/>
      <diagonal/>
    </border>
    <border>
      <left style="double">
        <color auto="1"/>
      </left>
      <right style="double">
        <color auto="1"/>
      </right>
      <top style="dotted">
        <color auto="1"/>
      </top>
      <bottom/>
      <diagonal/>
    </border>
    <border>
      <left style="dotted">
        <color auto="1"/>
      </left>
      <right style="double">
        <color auto="1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0" fillId="0" borderId="0" applyFont="0" applyFill="0" applyBorder="0" applyAlignment="0" applyProtection="0"/>
  </cellStyleXfs>
  <cellXfs count="289">
    <xf numFmtId="0" fontId="0" fillId="0" borderId="0" xfId="0"/>
    <xf numFmtId="0" fontId="2" fillId="0" borderId="0" xfId="1" applyFont="1" applyAlignment="1">
      <alignment vertical="center" wrapText="1"/>
    </xf>
    <xf numFmtId="0" fontId="1" fillId="0" borderId="0" xfId="1"/>
    <xf numFmtId="0" fontId="6" fillId="0" borderId="12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 wrapText="1"/>
    </xf>
    <xf numFmtId="0" fontId="6" fillId="3" borderId="21" xfId="1" applyFont="1" applyFill="1" applyBorder="1" applyAlignment="1">
      <alignment horizontal="center" vertical="center"/>
    </xf>
    <xf numFmtId="0" fontId="1" fillId="3" borderId="24" xfId="1" applyFill="1" applyBorder="1" applyAlignment="1">
      <alignment horizontal="center" vertical="center"/>
    </xf>
    <xf numFmtId="0" fontId="1" fillId="3" borderId="25" xfId="1" applyFill="1" applyBorder="1" applyAlignment="1">
      <alignment horizontal="center" vertical="center"/>
    </xf>
    <xf numFmtId="0" fontId="1" fillId="3" borderId="26" xfId="1" applyFill="1" applyBorder="1" applyAlignment="1">
      <alignment horizontal="center" vertical="center"/>
    </xf>
    <xf numFmtId="0" fontId="1" fillId="3" borderId="21" xfId="1" applyFill="1" applyBorder="1" applyAlignment="1">
      <alignment horizontal="center" vertical="center"/>
    </xf>
    <xf numFmtId="0" fontId="1" fillId="3" borderId="27" xfId="1" applyFill="1" applyBorder="1" applyAlignment="1">
      <alignment horizontal="center" vertical="center"/>
    </xf>
    <xf numFmtId="0" fontId="1" fillId="3" borderId="23" xfId="1" applyFill="1" applyBorder="1" applyAlignment="1">
      <alignment horizontal="center" vertical="center"/>
    </xf>
    <xf numFmtId="0" fontId="6" fillId="4" borderId="28" xfId="1" applyFont="1" applyFill="1" applyBorder="1" applyAlignment="1">
      <alignment horizontal="center" vertical="center"/>
    </xf>
    <xf numFmtId="0" fontId="6" fillId="4" borderId="21" xfId="1" applyFont="1" applyFill="1" applyBorder="1" applyAlignment="1">
      <alignment horizontal="center" vertical="center"/>
    </xf>
    <xf numFmtId="0" fontId="1" fillId="4" borderId="24" xfId="1" applyFill="1" applyBorder="1" applyAlignment="1">
      <alignment horizontal="center" vertical="center"/>
    </xf>
    <xf numFmtId="0" fontId="1" fillId="4" borderId="25" xfId="1" applyFill="1" applyBorder="1" applyAlignment="1">
      <alignment horizontal="center" vertical="center"/>
    </xf>
    <xf numFmtId="0" fontId="1" fillId="4" borderId="26" xfId="1" applyFill="1" applyBorder="1" applyAlignment="1">
      <alignment horizontal="center" vertical="center"/>
    </xf>
    <xf numFmtId="0" fontId="1" fillId="4" borderId="21" xfId="1" applyFill="1" applyBorder="1" applyAlignment="1">
      <alignment horizontal="center" vertical="center"/>
    </xf>
    <xf numFmtId="0" fontId="1" fillId="4" borderId="27" xfId="1" applyFill="1" applyBorder="1" applyAlignment="1">
      <alignment horizontal="center" vertical="center"/>
    </xf>
    <xf numFmtId="0" fontId="1" fillId="4" borderId="23" xfId="1" applyFill="1" applyBorder="1" applyAlignment="1">
      <alignment horizontal="center" vertical="center"/>
    </xf>
    <xf numFmtId="0" fontId="1" fillId="5" borderId="41" xfId="1" applyFill="1" applyBorder="1" applyAlignment="1">
      <alignment horizontal="center" vertical="center"/>
    </xf>
    <xf numFmtId="0" fontId="1" fillId="5" borderId="42" xfId="1" applyFill="1" applyBorder="1" applyAlignment="1">
      <alignment horizontal="center" vertical="center"/>
    </xf>
    <xf numFmtId="0" fontId="1" fillId="5" borderId="43" xfId="1" applyFill="1" applyBorder="1" applyAlignment="1">
      <alignment horizontal="center" vertical="center"/>
    </xf>
    <xf numFmtId="0" fontId="1" fillId="5" borderId="37" xfId="1" applyFill="1" applyBorder="1" applyAlignment="1">
      <alignment horizontal="center" vertical="center"/>
    </xf>
    <xf numFmtId="0" fontId="1" fillId="5" borderId="44" xfId="1" applyFill="1" applyBorder="1" applyAlignment="1">
      <alignment horizontal="center" vertical="center"/>
    </xf>
    <xf numFmtId="0" fontId="1" fillId="5" borderId="38" xfId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8" fillId="6" borderId="0" xfId="1" applyFont="1" applyFill="1" applyAlignment="1">
      <alignment horizontal="right" vertical="center"/>
    </xf>
    <xf numFmtId="0" fontId="8" fillId="6" borderId="0" xfId="1" applyFont="1" applyFill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6" fillId="3" borderId="53" xfId="1" applyFont="1" applyFill="1" applyBorder="1" applyAlignment="1">
      <alignment horizontal="center" vertical="center"/>
    </xf>
    <xf numFmtId="0" fontId="6" fillId="4" borderId="54" xfId="1" applyFont="1" applyFill="1" applyBorder="1" applyAlignment="1">
      <alignment horizontal="center" vertical="center"/>
    </xf>
    <xf numFmtId="0" fontId="6" fillId="4" borderId="53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vertical="center"/>
    </xf>
    <xf numFmtId="164" fontId="4" fillId="0" borderId="10" xfId="1" applyNumberFormat="1" applyFont="1" applyBorder="1" applyAlignment="1">
      <alignment horizontal="center" vertical="center"/>
    </xf>
    <xf numFmtId="164" fontId="4" fillId="0" borderId="10" xfId="1" applyNumberFormat="1" applyFont="1" applyBorder="1" applyAlignment="1">
      <alignment horizontal="center" vertical="center" wrapText="1"/>
    </xf>
    <xf numFmtId="164" fontId="4" fillId="0" borderId="63" xfId="1" applyNumberFormat="1" applyFont="1" applyBorder="1" applyAlignment="1">
      <alignment horizontal="center" vertical="center" wrapText="1"/>
    </xf>
    <xf numFmtId="0" fontId="6" fillId="3" borderId="40" xfId="1" applyFont="1" applyFill="1" applyBorder="1" applyAlignment="1">
      <alignment horizontal="center" vertical="center"/>
    </xf>
    <xf numFmtId="0" fontId="6" fillId="4" borderId="69" xfId="1" applyFont="1" applyFill="1" applyBorder="1" applyAlignment="1">
      <alignment horizontal="center" vertical="center"/>
    </xf>
    <xf numFmtId="0" fontId="6" fillId="4" borderId="40" xfId="1" applyFont="1" applyFill="1" applyBorder="1" applyAlignment="1">
      <alignment horizontal="center" vertical="center"/>
    </xf>
    <xf numFmtId="9" fontId="6" fillId="3" borderId="53" xfId="2" applyFont="1" applyFill="1" applyBorder="1" applyAlignment="1">
      <alignment horizontal="center" vertical="center"/>
    </xf>
    <xf numFmtId="0" fontId="6" fillId="3" borderId="75" xfId="1" applyFont="1" applyFill="1" applyBorder="1" applyAlignment="1">
      <alignment horizontal="center" vertical="center"/>
    </xf>
    <xf numFmtId="0" fontId="6" fillId="4" borderId="76" xfId="1" applyFont="1" applyFill="1" applyBorder="1" applyAlignment="1">
      <alignment horizontal="center" vertical="center"/>
    </xf>
    <xf numFmtId="0" fontId="6" fillId="4" borderId="75" xfId="1" applyFont="1" applyFill="1" applyBorder="1" applyAlignment="1">
      <alignment horizontal="center" vertical="center"/>
    </xf>
    <xf numFmtId="0" fontId="6" fillId="5" borderId="79" xfId="1" applyFont="1" applyFill="1" applyBorder="1" applyAlignment="1">
      <alignment horizontal="center" vertical="center"/>
    </xf>
    <xf numFmtId="0" fontId="6" fillId="3" borderId="81" xfId="1" applyFont="1" applyFill="1" applyBorder="1" applyAlignment="1">
      <alignment horizontal="center" vertical="center"/>
    </xf>
    <xf numFmtId="0" fontId="6" fillId="4" borderId="82" xfId="1" applyFont="1" applyFill="1" applyBorder="1" applyAlignment="1">
      <alignment horizontal="center" vertical="center"/>
    </xf>
    <xf numFmtId="0" fontId="6" fillId="4" borderId="81" xfId="1" applyFont="1" applyFill="1" applyBorder="1" applyAlignment="1">
      <alignment horizontal="center" vertical="center"/>
    </xf>
    <xf numFmtId="0" fontId="6" fillId="5" borderId="85" xfId="1" applyFont="1" applyFill="1" applyBorder="1" applyAlignment="1">
      <alignment horizontal="center" vertical="center"/>
    </xf>
    <xf numFmtId="0" fontId="1" fillId="4" borderId="89" xfId="1" applyFill="1" applyBorder="1" applyAlignment="1">
      <alignment horizontal="center" vertical="center"/>
    </xf>
    <xf numFmtId="0" fontId="1" fillId="4" borderId="90" xfId="1" applyFill="1" applyBorder="1" applyAlignment="1">
      <alignment horizontal="center" vertical="center"/>
    </xf>
    <xf numFmtId="0" fontId="1" fillId="4" borderId="91" xfId="1" applyFill="1" applyBorder="1" applyAlignment="1">
      <alignment horizontal="center" vertical="center"/>
    </xf>
    <xf numFmtId="0" fontId="1" fillId="4" borderId="28" xfId="1" applyFill="1" applyBorder="1" applyAlignment="1">
      <alignment horizontal="center" vertical="center"/>
    </xf>
    <xf numFmtId="0" fontId="1" fillId="4" borderId="92" xfId="1" applyFill="1" applyBorder="1" applyAlignment="1">
      <alignment horizontal="center" vertical="center"/>
    </xf>
    <xf numFmtId="0" fontId="1" fillId="4" borderId="30" xfId="1" applyFill="1" applyBorder="1" applyAlignment="1">
      <alignment horizontal="center" vertical="center"/>
    </xf>
    <xf numFmtId="0" fontId="6" fillId="3" borderId="28" xfId="1" applyFont="1" applyFill="1" applyBorder="1" applyAlignment="1">
      <alignment horizontal="center" vertical="center"/>
    </xf>
    <xf numFmtId="0" fontId="6" fillId="3" borderId="69" xfId="1" applyFont="1" applyFill="1" applyBorder="1" applyAlignment="1">
      <alignment horizontal="center" vertical="center"/>
    </xf>
    <xf numFmtId="0" fontId="6" fillId="3" borderId="54" xfId="1" applyFont="1" applyFill="1" applyBorder="1" applyAlignment="1">
      <alignment horizontal="center" vertical="center"/>
    </xf>
    <xf numFmtId="0" fontId="6" fillId="3" borderId="82" xfId="1" applyFont="1" applyFill="1" applyBorder="1" applyAlignment="1">
      <alignment horizontal="center" vertical="center"/>
    </xf>
    <xf numFmtId="0" fontId="6" fillId="3" borderId="76" xfId="1" applyFont="1" applyFill="1" applyBorder="1" applyAlignment="1">
      <alignment horizontal="center" vertical="center"/>
    </xf>
    <xf numFmtId="0" fontId="1" fillId="3" borderId="89" xfId="1" applyFill="1" applyBorder="1" applyAlignment="1">
      <alignment horizontal="center" vertical="center"/>
    </xf>
    <xf numFmtId="0" fontId="1" fillId="3" borderId="90" xfId="1" applyFill="1" applyBorder="1" applyAlignment="1">
      <alignment horizontal="center" vertical="center"/>
    </xf>
    <xf numFmtId="0" fontId="1" fillId="3" borderId="91" xfId="1" applyFill="1" applyBorder="1" applyAlignment="1">
      <alignment horizontal="center" vertical="center"/>
    </xf>
    <xf numFmtId="0" fontId="1" fillId="3" borderId="28" xfId="1" applyFill="1" applyBorder="1" applyAlignment="1">
      <alignment horizontal="center" vertical="center"/>
    </xf>
    <xf numFmtId="0" fontId="1" fillId="3" borderId="92" xfId="1" applyFill="1" applyBorder="1" applyAlignment="1">
      <alignment horizontal="center" vertical="center"/>
    </xf>
    <xf numFmtId="0" fontId="1" fillId="3" borderId="30" xfId="1" applyFill="1" applyBorder="1" applyAlignment="1">
      <alignment horizontal="center" vertical="center"/>
    </xf>
    <xf numFmtId="0" fontId="6" fillId="4" borderId="93" xfId="1" applyFont="1" applyFill="1" applyBorder="1" applyAlignment="1">
      <alignment horizontal="center" vertical="center"/>
    </xf>
    <xf numFmtId="0" fontId="6" fillId="3" borderId="28" xfId="1" applyFont="1" applyFill="1" applyBorder="1" applyAlignment="1">
      <alignment horizontal="center"/>
    </xf>
    <xf numFmtId="9" fontId="11" fillId="4" borderId="24" xfId="2" applyFont="1" applyFill="1" applyBorder="1" applyAlignment="1">
      <alignment horizontal="center" vertical="center"/>
    </xf>
    <xf numFmtId="9" fontId="11" fillId="3" borderId="24" xfId="2" applyFont="1" applyFill="1" applyBorder="1" applyAlignment="1">
      <alignment horizontal="center" vertical="center"/>
    </xf>
    <xf numFmtId="0" fontId="6" fillId="5" borderId="28" xfId="1" quotePrefix="1" applyFont="1" applyFill="1" applyBorder="1" applyAlignment="1">
      <alignment horizontal="center" vertical="center"/>
    </xf>
    <xf numFmtId="0" fontId="6" fillId="5" borderId="37" xfId="1" applyFont="1" applyFill="1" applyBorder="1" applyAlignment="1">
      <alignment horizontal="center" vertical="center"/>
    </xf>
    <xf numFmtId="0" fontId="6" fillId="5" borderId="94" xfId="1" applyFont="1" applyFill="1" applyBorder="1" applyAlignment="1">
      <alignment horizontal="center" vertical="center"/>
    </xf>
    <xf numFmtId="0" fontId="6" fillId="5" borderId="28" xfId="1" applyFont="1" applyFill="1" applyBorder="1" applyAlignment="1">
      <alignment horizontal="center" vertical="center"/>
    </xf>
    <xf numFmtId="0" fontId="6" fillId="5" borderId="54" xfId="1" applyFont="1" applyFill="1" applyBorder="1" applyAlignment="1">
      <alignment horizontal="center" vertical="center"/>
    </xf>
    <xf numFmtId="0" fontId="6" fillId="5" borderId="95" xfId="1" applyFont="1" applyFill="1" applyBorder="1" applyAlignment="1">
      <alignment horizontal="center" vertical="center"/>
    </xf>
    <xf numFmtId="0" fontId="6" fillId="5" borderId="55" xfId="1" applyFont="1" applyFill="1" applyBorder="1" applyAlignment="1">
      <alignment horizontal="center" vertical="center"/>
    </xf>
    <xf numFmtId="9" fontId="11" fillId="5" borderId="41" xfId="2" applyFont="1" applyFill="1" applyBorder="1" applyAlignment="1">
      <alignment horizontal="center" vertical="center"/>
    </xf>
    <xf numFmtId="9" fontId="6" fillId="4" borderId="54" xfId="2" applyFont="1" applyFill="1" applyBorder="1" applyAlignment="1">
      <alignment horizontal="center" vertical="center"/>
    </xf>
    <xf numFmtId="9" fontId="6" fillId="4" borderId="53" xfId="2" applyFont="1" applyFill="1" applyBorder="1" applyAlignment="1">
      <alignment horizontal="center" vertical="center"/>
    </xf>
    <xf numFmtId="9" fontId="6" fillId="3" borderId="54" xfId="2" applyFont="1" applyFill="1" applyBorder="1" applyAlignment="1">
      <alignment horizontal="center" vertical="center"/>
    </xf>
    <xf numFmtId="9" fontId="6" fillId="5" borderId="71" xfId="2" applyFont="1" applyFill="1" applyBorder="1" applyAlignment="1">
      <alignment horizontal="center" vertical="center"/>
    </xf>
    <xf numFmtId="9" fontId="6" fillId="5" borderId="72" xfId="2" applyFont="1" applyFill="1" applyBorder="1" applyAlignment="1">
      <alignment horizontal="center" vertical="center"/>
    </xf>
    <xf numFmtId="0" fontId="6" fillId="5" borderId="82" xfId="1" applyFont="1" applyFill="1" applyBorder="1" applyAlignment="1">
      <alignment horizontal="center" vertical="center"/>
    </xf>
    <xf numFmtId="0" fontId="6" fillId="5" borderId="76" xfId="1" applyFont="1" applyFill="1" applyBorder="1" applyAlignment="1">
      <alignment horizontal="center" vertical="center"/>
    </xf>
    <xf numFmtId="0" fontId="6" fillId="5" borderId="47" xfId="1" applyFont="1" applyFill="1" applyBorder="1" applyAlignment="1">
      <alignment horizontal="center" vertical="center"/>
    </xf>
    <xf numFmtId="16" fontId="6" fillId="5" borderId="47" xfId="1" quotePrefix="1" applyNumberFormat="1" applyFont="1" applyFill="1" applyBorder="1" applyAlignment="1">
      <alignment horizontal="center" vertical="center"/>
    </xf>
    <xf numFmtId="0" fontId="6" fillId="5" borderId="97" xfId="1" applyFont="1" applyFill="1" applyBorder="1" applyAlignment="1">
      <alignment horizontal="center" vertical="center"/>
    </xf>
    <xf numFmtId="0" fontId="6" fillId="5" borderId="56" xfId="1" applyFont="1" applyFill="1" applyBorder="1" applyAlignment="1">
      <alignment horizontal="center" vertical="center"/>
    </xf>
    <xf numFmtId="9" fontId="6" fillId="5" borderId="74" xfId="2" applyFont="1" applyFill="1" applyBorder="1" applyAlignment="1">
      <alignment horizontal="center" vertical="center"/>
    </xf>
    <xf numFmtId="0" fontId="6" fillId="5" borderId="86" xfId="1" applyFont="1" applyFill="1" applyBorder="1" applyAlignment="1">
      <alignment horizontal="center" vertical="center"/>
    </xf>
    <xf numFmtId="0" fontId="6" fillId="5" borderId="80" xfId="1" applyFont="1" applyFill="1" applyBorder="1" applyAlignment="1">
      <alignment horizontal="center" vertical="center"/>
    </xf>
    <xf numFmtId="9" fontId="11" fillId="5" borderId="89" xfId="2" applyFont="1" applyFill="1" applyBorder="1" applyAlignment="1">
      <alignment horizontal="center" vertical="center"/>
    </xf>
    <xf numFmtId="0" fontId="1" fillId="5" borderId="89" xfId="1" applyFill="1" applyBorder="1" applyAlignment="1">
      <alignment horizontal="center" vertical="center"/>
    </xf>
    <xf numFmtId="0" fontId="1" fillId="5" borderId="90" xfId="1" applyFill="1" applyBorder="1" applyAlignment="1">
      <alignment horizontal="center" vertical="center"/>
    </xf>
    <xf numFmtId="0" fontId="1" fillId="5" borderId="91" xfId="1" applyFill="1" applyBorder="1" applyAlignment="1">
      <alignment horizontal="center" vertical="center"/>
    </xf>
    <xf numFmtId="0" fontId="1" fillId="5" borderId="28" xfId="1" applyFill="1" applyBorder="1" applyAlignment="1">
      <alignment horizontal="center" vertical="center"/>
    </xf>
    <xf numFmtId="0" fontId="1" fillId="5" borderId="92" xfId="1" applyFill="1" applyBorder="1" applyAlignment="1">
      <alignment horizontal="center" vertical="center"/>
    </xf>
    <xf numFmtId="0" fontId="1" fillId="5" borderId="30" xfId="1" applyFill="1" applyBorder="1" applyAlignment="1">
      <alignment horizontal="center" vertical="center"/>
    </xf>
    <xf numFmtId="9" fontId="11" fillId="5" borderId="49" xfId="2" applyFont="1" applyFill="1" applyBorder="1" applyAlignment="1">
      <alignment horizontal="center" vertical="center"/>
    </xf>
    <xf numFmtId="0" fontId="1" fillId="5" borderId="49" xfId="1" applyFill="1" applyBorder="1" applyAlignment="1">
      <alignment horizontal="center" vertical="center"/>
    </xf>
    <xf numFmtId="0" fontId="1" fillId="5" borderId="50" xfId="1" applyFill="1" applyBorder="1" applyAlignment="1">
      <alignment horizontal="center" vertical="center"/>
    </xf>
    <xf numFmtId="0" fontId="1" fillId="5" borderId="51" xfId="1" applyFill="1" applyBorder="1" applyAlignment="1">
      <alignment horizontal="center" vertical="center"/>
    </xf>
    <xf numFmtId="0" fontId="1" fillId="5" borderId="47" xfId="1" applyFill="1" applyBorder="1" applyAlignment="1">
      <alignment horizontal="center" vertical="center"/>
    </xf>
    <xf numFmtId="0" fontId="1" fillId="5" borderId="52" xfId="1" applyFill="1" applyBorder="1" applyAlignment="1">
      <alignment horizontal="center" vertical="center"/>
    </xf>
    <xf numFmtId="0" fontId="1" fillId="5" borderId="48" xfId="1" applyFill="1" applyBorder="1" applyAlignment="1">
      <alignment horizontal="center" vertical="center"/>
    </xf>
    <xf numFmtId="9" fontId="11" fillId="4" borderId="89" xfId="2" applyFont="1" applyFill="1" applyBorder="1" applyAlignment="1">
      <alignment horizontal="center" vertical="center"/>
    </xf>
    <xf numFmtId="9" fontId="11" fillId="3" borderId="89" xfId="2" applyFont="1" applyFill="1" applyBorder="1" applyAlignment="1">
      <alignment horizontal="center" vertical="center"/>
    </xf>
    <xf numFmtId="0" fontId="7" fillId="3" borderId="88" xfId="1" applyFont="1" applyFill="1" applyBorder="1" applyAlignment="1">
      <alignment horizontal="center" vertical="center"/>
    </xf>
    <xf numFmtId="0" fontId="6" fillId="3" borderId="88" xfId="1" applyFont="1" applyFill="1" applyBorder="1" applyAlignment="1">
      <alignment horizontal="center" vertical="center"/>
    </xf>
    <xf numFmtId="0" fontId="12" fillId="9" borderId="17" xfId="0" applyFont="1" applyFill="1" applyBorder="1" applyAlignment="1">
      <alignment horizontal="center" vertical="center" wrapText="1"/>
    </xf>
    <xf numFmtId="0" fontId="12" fillId="9" borderId="101" xfId="0" applyFont="1" applyFill="1" applyBorder="1" applyAlignment="1">
      <alignment horizontal="center" vertical="center" wrapText="1"/>
    </xf>
    <xf numFmtId="0" fontId="7" fillId="10" borderId="102" xfId="1" applyFont="1" applyFill="1" applyBorder="1" applyAlignment="1">
      <alignment horizontal="center" vertical="center" wrapText="1"/>
    </xf>
    <xf numFmtId="0" fontId="7" fillId="10" borderId="103" xfId="1" applyFont="1" applyFill="1" applyBorder="1" applyAlignment="1">
      <alignment horizontal="center" vertical="center"/>
    </xf>
    <xf numFmtId="0" fontId="6" fillId="10" borderId="103" xfId="1" applyFont="1" applyFill="1" applyBorder="1" applyAlignment="1">
      <alignment horizontal="center" vertical="center"/>
    </xf>
    <xf numFmtId="16" fontId="6" fillId="10" borderId="103" xfId="1" quotePrefix="1" applyNumberFormat="1" applyFont="1" applyFill="1" applyBorder="1" applyAlignment="1">
      <alignment horizontal="center" vertical="center"/>
    </xf>
    <xf numFmtId="16" fontId="6" fillId="10" borderId="104" xfId="1" quotePrefix="1" applyNumberFormat="1" applyFont="1" applyFill="1" applyBorder="1" applyAlignment="1">
      <alignment horizontal="center" vertical="center"/>
    </xf>
    <xf numFmtId="0" fontId="6" fillId="10" borderId="105" xfId="1" applyFont="1" applyFill="1" applyBorder="1" applyAlignment="1">
      <alignment horizontal="center" vertical="center"/>
    </xf>
    <xf numFmtId="0" fontId="6" fillId="10" borderId="107" xfId="1" applyFont="1" applyFill="1" applyBorder="1" applyAlignment="1">
      <alignment horizontal="center" vertical="center"/>
    </xf>
    <xf numFmtId="9" fontId="6" fillId="10" borderId="105" xfId="2" applyFont="1" applyFill="1" applyBorder="1" applyAlignment="1">
      <alignment horizontal="center" vertical="center"/>
    </xf>
    <xf numFmtId="0" fontId="6" fillId="10" borderId="106" xfId="1" applyFont="1" applyFill="1" applyBorder="1" applyAlignment="1">
      <alignment horizontal="center" vertical="center"/>
    </xf>
    <xf numFmtId="0" fontId="6" fillId="10" borderId="108" xfId="1" applyFont="1" applyFill="1" applyBorder="1" applyAlignment="1">
      <alignment horizontal="center" vertical="center"/>
    </xf>
    <xf numFmtId="9" fontId="11" fillId="10" borderId="110" xfId="2" applyFont="1" applyFill="1" applyBorder="1" applyAlignment="1">
      <alignment horizontal="center" vertical="center"/>
    </xf>
    <xf numFmtId="0" fontId="1" fillId="10" borderId="109" xfId="1" applyFill="1" applyBorder="1" applyAlignment="1">
      <alignment horizontal="center" vertical="center"/>
    </xf>
    <xf numFmtId="0" fontId="1" fillId="10" borderId="111" xfId="1" applyFill="1" applyBorder="1" applyAlignment="1">
      <alignment horizontal="center" vertical="center"/>
    </xf>
    <xf numFmtId="0" fontId="1" fillId="10" borderId="103" xfId="1" applyFill="1" applyBorder="1" applyAlignment="1">
      <alignment horizontal="center" vertical="center"/>
    </xf>
    <xf numFmtId="0" fontId="1" fillId="10" borderId="112" xfId="1" applyFill="1" applyBorder="1" applyAlignment="1">
      <alignment horizontal="center" vertical="center"/>
    </xf>
    <xf numFmtId="0" fontId="1" fillId="10" borderId="104" xfId="1" applyFill="1" applyBorder="1" applyAlignment="1">
      <alignment horizontal="center" vertical="center"/>
    </xf>
    <xf numFmtId="1" fontId="8" fillId="6" borderId="0" xfId="1" applyNumberFormat="1" applyFont="1" applyFill="1" applyAlignment="1">
      <alignment horizontal="center" vertical="center"/>
    </xf>
    <xf numFmtId="0" fontId="0" fillId="0" borderId="0" xfId="0" applyAlignment="1">
      <alignment wrapText="1"/>
    </xf>
    <xf numFmtId="0" fontId="6" fillId="10" borderId="103" xfId="1" applyFont="1" applyFill="1" applyBorder="1" applyAlignment="1">
      <alignment horizontal="center" vertical="center" wrapText="1"/>
    </xf>
    <xf numFmtId="0" fontId="1" fillId="0" borderId="0" xfId="1" applyAlignment="1">
      <alignment wrapText="1"/>
    </xf>
    <xf numFmtId="0" fontId="6" fillId="5" borderId="47" xfId="1" applyFont="1" applyFill="1" applyBorder="1" applyAlignment="1">
      <alignment horizontal="center" vertical="center" wrapText="1"/>
    </xf>
    <xf numFmtId="0" fontId="6" fillId="10" borderId="102" xfId="1" applyFont="1" applyFill="1" applyBorder="1" applyAlignment="1">
      <alignment horizontal="center" vertical="center" wrapText="1"/>
    </xf>
    <xf numFmtId="0" fontId="6" fillId="5" borderId="93" xfId="1" applyFont="1" applyFill="1" applyBorder="1" applyAlignment="1">
      <alignment horizontal="center" vertical="center"/>
    </xf>
    <xf numFmtId="0" fontId="6" fillId="5" borderId="114" xfId="1" applyFont="1" applyFill="1" applyBorder="1" applyAlignment="1">
      <alignment horizontal="center" vertical="center"/>
    </xf>
    <xf numFmtId="0" fontId="6" fillId="5" borderId="115" xfId="1" applyFont="1" applyFill="1" applyBorder="1" applyAlignment="1">
      <alignment horizontal="center" vertical="center"/>
    </xf>
    <xf numFmtId="9" fontId="11" fillId="5" borderId="116" xfId="2" applyFont="1" applyFill="1" applyBorder="1" applyAlignment="1">
      <alignment horizontal="center" vertical="center"/>
    </xf>
    <xf numFmtId="0" fontId="1" fillId="5" borderId="116" xfId="1" applyFill="1" applyBorder="1" applyAlignment="1">
      <alignment horizontal="center" vertical="center"/>
    </xf>
    <xf numFmtId="0" fontId="1" fillId="5" borderId="117" xfId="1" applyFill="1" applyBorder="1" applyAlignment="1">
      <alignment horizontal="center" vertical="center"/>
    </xf>
    <xf numFmtId="0" fontId="1" fillId="5" borderId="87" xfId="1" applyFill="1" applyBorder="1" applyAlignment="1">
      <alignment horizontal="center" vertical="center"/>
    </xf>
    <xf numFmtId="0" fontId="1" fillId="5" borderId="93" xfId="1" applyFill="1" applyBorder="1" applyAlignment="1">
      <alignment horizontal="center" vertical="center"/>
    </xf>
    <xf numFmtId="0" fontId="1" fillId="5" borderId="118" xfId="1" applyFill="1" applyBorder="1" applyAlignment="1">
      <alignment horizontal="center" vertical="center"/>
    </xf>
    <xf numFmtId="0" fontId="1" fillId="5" borderId="113" xfId="1" applyFill="1" applyBorder="1" applyAlignment="1">
      <alignment horizontal="center" vertical="center"/>
    </xf>
    <xf numFmtId="0" fontId="6" fillId="11" borderId="28" xfId="1" applyFont="1" applyFill="1" applyBorder="1" applyAlignment="1">
      <alignment horizontal="center" vertical="center"/>
    </xf>
    <xf numFmtId="0" fontId="6" fillId="11" borderId="28" xfId="1" applyFont="1" applyFill="1" applyBorder="1" applyAlignment="1">
      <alignment horizontal="center" vertical="center" wrapText="1"/>
    </xf>
    <xf numFmtId="0" fontId="6" fillId="11" borderId="28" xfId="1" quotePrefix="1" applyFont="1" applyFill="1" applyBorder="1" applyAlignment="1">
      <alignment horizontal="center" vertical="center"/>
    </xf>
    <xf numFmtId="0" fontId="6" fillId="11" borderId="54" xfId="1" quotePrefix="1" applyFont="1" applyFill="1" applyBorder="1" applyAlignment="1">
      <alignment horizontal="center" vertical="center"/>
    </xf>
    <xf numFmtId="0" fontId="6" fillId="11" borderId="94" xfId="1" applyFont="1" applyFill="1" applyBorder="1" applyAlignment="1">
      <alignment horizontal="center" vertical="center"/>
    </xf>
    <xf numFmtId="9" fontId="6" fillId="11" borderId="71" xfId="2" applyFont="1" applyFill="1" applyBorder="1" applyAlignment="1">
      <alignment horizontal="center" vertical="center"/>
    </xf>
    <xf numFmtId="0" fontId="6" fillId="11" borderId="82" xfId="1" applyFont="1" applyFill="1" applyBorder="1" applyAlignment="1">
      <alignment horizontal="center" vertical="center"/>
    </xf>
    <xf numFmtId="0" fontId="6" fillId="11" borderId="76" xfId="1" applyFont="1" applyFill="1" applyBorder="1" applyAlignment="1">
      <alignment horizontal="center" vertical="center"/>
    </xf>
    <xf numFmtId="0" fontId="6" fillId="11" borderId="34" xfId="1" applyFont="1" applyFill="1" applyBorder="1" applyAlignment="1">
      <alignment horizontal="center" vertical="center"/>
    </xf>
    <xf numFmtId="0" fontId="6" fillId="11" borderId="98" xfId="1" applyFont="1" applyFill="1" applyBorder="1" applyAlignment="1">
      <alignment horizontal="center" vertical="center"/>
    </xf>
    <xf numFmtId="9" fontId="6" fillId="11" borderId="73" xfId="2" applyFont="1" applyFill="1" applyBorder="1" applyAlignment="1">
      <alignment horizontal="center" vertical="center"/>
    </xf>
    <xf numFmtId="0" fontId="6" fillId="11" borderId="84" xfId="1" applyFont="1" applyFill="1" applyBorder="1" applyAlignment="1">
      <alignment horizontal="center" vertical="center"/>
    </xf>
    <xf numFmtId="0" fontId="6" fillId="11" borderId="78" xfId="1" applyFont="1" applyFill="1" applyBorder="1" applyAlignment="1">
      <alignment horizontal="center" vertical="center"/>
    </xf>
    <xf numFmtId="0" fontId="6" fillId="11" borderId="37" xfId="1" applyFont="1" applyFill="1" applyBorder="1" applyAlignment="1">
      <alignment horizontal="center" vertical="center"/>
    </xf>
    <xf numFmtId="0" fontId="6" fillId="11" borderId="95" xfId="1" applyFont="1" applyFill="1" applyBorder="1" applyAlignment="1">
      <alignment horizontal="center" vertical="center"/>
    </xf>
    <xf numFmtId="9" fontId="6" fillId="11" borderId="72" xfId="2" applyFont="1" applyFill="1" applyBorder="1" applyAlignment="1">
      <alignment horizontal="center" vertical="center"/>
    </xf>
    <xf numFmtId="0" fontId="6" fillId="11" borderId="83" xfId="1" applyFont="1" applyFill="1" applyBorder="1" applyAlignment="1">
      <alignment horizontal="center" vertical="center"/>
    </xf>
    <xf numFmtId="0" fontId="6" fillId="11" borderId="77" xfId="1" applyFont="1" applyFill="1" applyBorder="1" applyAlignment="1">
      <alignment horizontal="center" vertical="center"/>
    </xf>
    <xf numFmtId="0" fontId="6" fillId="11" borderId="21" xfId="1" applyFont="1" applyFill="1" applyBorder="1" applyAlignment="1">
      <alignment horizontal="center" vertical="center"/>
    </xf>
    <xf numFmtId="0" fontId="6" fillId="11" borderId="21" xfId="1" applyFont="1" applyFill="1" applyBorder="1" applyAlignment="1">
      <alignment horizontal="center" vertical="center" wrapText="1"/>
    </xf>
    <xf numFmtId="0" fontId="6" fillId="11" borderId="53" xfId="1" applyFont="1" applyFill="1" applyBorder="1" applyAlignment="1">
      <alignment horizontal="center" vertical="center"/>
    </xf>
    <xf numFmtId="0" fontId="6" fillId="11" borderId="96" xfId="1" applyFont="1" applyFill="1" applyBorder="1" applyAlignment="1">
      <alignment horizontal="center" vertical="center"/>
    </xf>
    <xf numFmtId="9" fontId="6" fillId="11" borderId="70" xfId="2" applyFont="1" applyFill="1" applyBorder="1" applyAlignment="1">
      <alignment horizontal="center" vertical="center"/>
    </xf>
    <xf numFmtId="0" fontId="6" fillId="11" borderId="81" xfId="1" applyFont="1" applyFill="1" applyBorder="1" applyAlignment="1">
      <alignment horizontal="center" vertical="center"/>
    </xf>
    <xf numFmtId="0" fontId="6" fillId="11" borderId="75" xfId="1" applyFont="1" applyFill="1" applyBorder="1" applyAlignment="1">
      <alignment horizontal="center" vertical="center"/>
    </xf>
    <xf numFmtId="9" fontId="11" fillId="11" borderId="89" xfId="2" applyFont="1" applyFill="1" applyBorder="1" applyAlignment="1">
      <alignment horizontal="center" vertical="center"/>
    </xf>
    <xf numFmtId="0" fontId="1" fillId="11" borderId="89" xfId="1" applyFill="1" applyBorder="1" applyAlignment="1">
      <alignment horizontal="center" vertical="center"/>
    </xf>
    <xf numFmtId="0" fontId="1" fillId="11" borderId="90" xfId="1" applyFill="1" applyBorder="1" applyAlignment="1">
      <alignment horizontal="center" vertical="center"/>
    </xf>
    <xf numFmtId="0" fontId="1" fillId="11" borderId="91" xfId="1" applyFill="1" applyBorder="1" applyAlignment="1">
      <alignment horizontal="center" vertical="center"/>
    </xf>
    <xf numFmtId="0" fontId="1" fillId="11" borderId="28" xfId="1" applyFill="1" applyBorder="1" applyAlignment="1">
      <alignment horizontal="center" vertical="center"/>
    </xf>
    <xf numFmtId="0" fontId="1" fillId="11" borderId="92" xfId="1" applyFill="1" applyBorder="1" applyAlignment="1">
      <alignment horizontal="center" vertical="center"/>
    </xf>
    <xf numFmtId="0" fontId="1" fillId="11" borderId="30" xfId="1" applyFill="1" applyBorder="1" applyAlignment="1">
      <alignment horizontal="center" vertical="center"/>
    </xf>
    <xf numFmtId="9" fontId="11" fillId="11" borderId="31" xfId="2" applyFont="1" applyFill="1" applyBorder="1" applyAlignment="1">
      <alignment horizontal="center" vertical="center"/>
    </xf>
    <xf numFmtId="0" fontId="1" fillId="11" borderId="31" xfId="1" applyFill="1" applyBorder="1" applyAlignment="1">
      <alignment horizontal="center" vertical="center"/>
    </xf>
    <xf numFmtId="0" fontId="1" fillId="11" borderId="32" xfId="1" applyFill="1" applyBorder="1" applyAlignment="1">
      <alignment horizontal="center" vertical="center"/>
    </xf>
    <xf numFmtId="0" fontId="1" fillId="11" borderId="33" xfId="1" applyFill="1" applyBorder="1" applyAlignment="1">
      <alignment horizontal="center" vertical="center"/>
    </xf>
    <xf numFmtId="0" fontId="1" fillId="11" borderId="34" xfId="1" applyFill="1" applyBorder="1" applyAlignment="1">
      <alignment horizontal="center" vertical="center"/>
    </xf>
    <xf numFmtId="0" fontId="1" fillId="11" borderId="35" xfId="1" applyFill="1" applyBorder="1" applyAlignment="1">
      <alignment horizontal="center" vertical="center"/>
    </xf>
    <xf numFmtId="0" fontId="1" fillId="11" borderId="36" xfId="1" applyFill="1" applyBorder="1" applyAlignment="1">
      <alignment horizontal="center" vertical="center"/>
    </xf>
    <xf numFmtId="9" fontId="11" fillId="11" borderId="41" xfId="2" applyFont="1" applyFill="1" applyBorder="1" applyAlignment="1">
      <alignment horizontal="center" vertical="center"/>
    </xf>
    <xf numFmtId="0" fontId="1" fillId="11" borderId="41" xfId="1" applyFill="1" applyBorder="1" applyAlignment="1">
      <alignment horizontal="center" vertical="center"/>
    </xf>
    <xf numFmtId="0" fontId="1" fillId="11" borderId="42" xfId="1" applyFill="1" applyBorder="1" applyAlignment="1">
      <alignment horizontal="center" vertical="center"/>
    </xf>
    <xf numFmtId="0" fontId="1" fillId="11" borderId="43" xfId="1" applyFill="1" applyBorder="1" applyAlignment="1">
      <alignment horizontal="center" vertical="center"/>
    </xf>
    <xf numFmtId="0" fontId="1" fillId="11" borderId="37" xfId="1" applyFill="1" applyBorder="1" applyAlignment="1">
      <alignment horizontal="center" vertical="center"/>
    </xf>
    <xf numFmtId="0" fontId="1" fillId="11" borderId="44" xfId="1" applyFill="1" applyBorder="1" applyAlignment="1">
      <alignment horizontal="center" vertical="center"/>
    </xf>
    <xf numFmtId="0" fontId="1" fillId="11" borderId="38" xfId="1" applyFill="1" applyBorder="1" applyAlignment="1">
      <alignment horizontal="center" vertical="center"/>
    </xf>
    <xf numFmtId="9" fontId="11" fillId="11" borderId="24" xfId="2" applyFont="1" applyFill="1" applyBorder="1" applyAlignment="1">
      <alignment horizontal="center" vertical="center"/>
    </xf>
    <xf numFmtId="0" fontId="1" fillId="11" borderId="24" xfId="1" applyFill="1" applyBorder="1" applyAlignment="1">
      <alignment horizontal="center" vertical="center"/>
    </xf>
    <xf numFmtId="0" fontId="1" fillId="11" borderId="25" xfId="1" applyFill="1" applyBorder="1" applyAlignment="1">
      <alignment horizontal="center" vertical="center"/>
    </xf>
    <xf numFmtId="0" fontId="1" fillId="11" borderId="26" xfId="1" applyFill="1" applyBorder="1" applyAlignment="1">
      <alignment horizontal="center" vertical="center"/>
    </xf>
    <xf numFmtId="0" fontId="1" fillId="11" borderId="21" xfId="1" applyFill="1" applyBorder="1" applyAlignment="1">
      <alignment horizontal="center" vertical="center"/>
    </xf>
    <xf numFmtId="0" fontId="1" fillId="11" borderId="27" xfId="1" applyFill="1" applyBorder="1" applyAlignment="1">
      <alignment horizontal="center" vertical="center"/>
    </xf>
    <xf numFmtId="0" fontId="1" fillId="11" borderId="23" xfId="1" applyFill="1" applyBorder="1" applyAlignment="1">
      <alignment horizontal="center" vertical="center"/>
    </xf>
    <xf numFmtId="0" fontId="6" fillId="5" borderId="54" xfId="1" quotePrefix="1" applyFont="1" applyFill="1" applyBorder="1" applyAlignment="1">
      <alignment horizontal="center" vertical="center"/>
    </xf>
    <xf numFmtId="0" fontId="6" fillId="3" borderId="120" xfId="1" applyFont="1" applyFill="1" applyBorder="1" applyAlignment="1">
      <alignment horizontal="center" vertical="center"/>
    </xf>
    <xf numFmtId="0" fontId="6" fillId="4" borderId="121" xfId="1" applyFont="1" applyFill="1" applyBorder="1" applyAlignment="1">
      <alignment horizontal="center" vertical="center"/>
    </xf>
    <xf numFmtId="0" fontId="6" fillId="4" borderId="120" xfId="1" applyFont="1" applyFill="1" applyBorder="1" applyAlignment="1">
      <alignment horizontal="center" vertical="center"/>
    </xf>
    <xf numFmtId="0" fontId="6" fillId="11" borderId="121" xfId="1" applyFont="1" applyFill="1" applyBorder="1" applyAlignment="1">
      <alignment horizontal="center" vertical="center"/>
    </xf>
    <xf numFmtId="0" fontId="6" fillId="11" borderId="122" xfId="1" applyFont="1" applyFill="1" applyBorder="1" applyAlignment="1">
      <alignment horizontal="center" vertical="center"/>
    </xf>
    <xf numFmtId="0" fontId="6" fillId="11" borderId="120" xfId="1" applyFont="1" applyFill="1" applyBorder="1" applyAlignment="1">
      <alignment horizontal="center" vertical="center"/>
    </xf>
    <xf numFmtId="0" fontId="6" fillId="5" borderId="121" xfId="1" applyFont="1" applyFill="1" applyBorder="1" applyAlignment="1">
      <alignment horizontal="center" vertical="center"/>
    </xf>
    <xf numFmtId="0" fontId="6" fillId="5" borderId="122" xfId="1" applyFont="1" applyFill="1" applyBorder="1" applyAlignment="1">
      <alignment horizontal="center" vertical="center"/>
    </xf>
    <xf numFmtId="0" fontId="7" fillId="11" borderId="34" xfId="1" applyFont="1" applyFill="1" applyBorder="1" applyAlignment="1">
      <alignment horizontal="center" vertical="center"/>
    </xf>
    <xf numFmtId="0" fontId="6" fillId="3" borderId="28" xfId="1" applyFont="1" applyFill="1" applyBorder="1" applyAlignment="1">
      <alignment horizontal="center" wrapText="1"/>
    </xf>
    <xf numFmtId="0" fontId="6" fillId="3" borderId="54" xfId="1" applyFont="1" applyFill="1" applyBorder="1" applyAlignment="1">
      <alignment horizontal="center"/>
    </xf>
    <xf numFmtId="0" fontId="6" fillId="3" borderId="54" xfId="1" applyFont="1" applyFill="1" applyBorder="1" applyAlignment="1">
      <alignment horizontal="center" wrapText="1"/>
    </xf>
    <xf numFmtId="0" fontId="6" fillId="4" borderId="115" xfId="1" applyFont="1" applyFill="1" applyBorder="1" applyAlignment="1">
      <alignment horizontal="center" vertical="center"/>
    </xf>
    <xf numFmtId="0" fontId="6" fillId="3" borderId="123" xfId="1" applyFont="1" applyFill="1" applyBorder="1" applyAlignment="1">
      <alignment horizontal="center" vertical="center"/>
    </xf>
    <xf numFmtId="16" fontId="6" fillId="5" borderId="56" xfId="1" quotePrefix="1" applyNumberFormat="1" applyFont="1" applyFill="1" applyBorder="1" applyAlignment="1">
      <alignment horizontal="center" vertical="center"/>
    </xf>
    <xf numFmtId="0" fontId="6" fillId="3" borderId="121" xfId="1" applyFont="1" applyFill="1" applyBorder="1" applyAlignment="1">
      <alignment horizontal="center" vertical="center"/>
    </xf>
    <xf numFmtId="0" fontId="6" fillId="11" borderId="124" xfId="1" applyFont="1" applyFill="1" applyBorder="1" applyAlignment="1">
      <alignment horizontal="center" vertical="center"/>
    </xf>
    <xf numFmtId="0" fontId="6" fillId="5" borderId="125" xfId="1" applyFont="1" applyFill="1" applyBorder="1" applyAlignment="1">
      <alignment horizontal="center" vertical="center"/>
    </xf>
    <xf numFmtId="0" fontId="6" fillId="4" borderId="64" xfId="1" applyFont="1" applyFill="1" applyBorder="1" applyAlignment="1">
      <alignment horizontal="center" vertical="center"/>
    </xf>
    <xf numFmtId="0" fontId="6" fillId="4" borderId="119" xfId="1" applyFont="1" applyFill="1" applyBorder="1" applyAlignment="1">
      <alignment horizontal="center" vertical="center"/>
    </xf>
    <xf numFmtId="0" fontId="6" fillId="3" borderId="82" xfId="1" applyFont="1" applyFill="1" applyBorder="1" applyAlignment="1">
      <alignment horizontal="center"/>
    </xf>
    <xf numFmtId="0" fontId="6" fillId="4" borderId="82" xfId="1" applyFont="1" applyFill="1" applyBorder="1" applyAlignment="1">
      <alignment horizontal="center" vertical="center" wrapText="1"/>
    </xf>
    <xf numFmtId="0" fontId="6" fillId="3" borderId="82" xfId="1" applyFont="1" applyFill="1" applyBorder="1" applyAlignment="1">
      <alignment horizontal="center" wrapText="1"/>
    </xf>
    <xf numFmtId="0" fontId="6" fillId="4" borderId="81" xfId="1" applyFont="1" applyFill="1" applyBorder="1" applyAlignment="1">
      <alignment horizontal="center" vertical="center" wrapText="1"/>
    </xf>
    <xf numFmtId="0" fontId="6" fillId="3" borderId="81" xfId="1" applyFont="1" applyFill="1" applyBorder="1" applyAlignment="1">
      <alignment horizontal="center" vertical="center" wrapText="1"/>
    </xf>
    <xf numFmtId="0" fontId="6" fillId="11" borderId="82" xfId="1" applyFont="1" applyFill="1" applyBorder="1" applyAlignment="1">
      <alignment horizontal="center" vertical="center" wrapText="1"/>
    </xf>
    <xf numFmtId="0" fontId="6" fillId="11" borderId="82" xfId="1" quotePrefix="1" applyFont="1" applyFill="1" applyBorder="1" applyAlignment="1">
      <alignment horizontal="center" vertical="center"/>
    </xf>
    <xf numFmtId="0" fontId="6" fillId="11" borderId="81" xfId="1" applyFont="1" applyFill="1" applyBorder="1" applyAlignment="1">
      <alignment horizontal="center" vertical="center" wrapText="1"/>
    </xf>
    <xf numFmtId="0" fontId="6" fillId="5" borderId="82" xfId="1" quotePrefix="1" applyFont="1" applyFill="1" applyBorder="1" applyAlignment="1">
      <alignment horizontal="center" vertical="center"/>
    </xf>
    <xf numFmtId="0" fontId="6" fillId="5" borderId="86" xfId="1" applyFont="1" applyFill="1" applyBorder="1" applyAlignment="1">
      <alignment horizontal="center" vertical="center" wrapText="1"/>
    </xf>
    <xf numFmtId="3" fontId="2" fillId="2" borderId="0" xfId="1" applyNumberFormat="1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0" borderId="59" xfId="1" applyFont="1" applyBorder="1" applyAlignment="1">
      <alignment horizontal="center" vertical="center" wrapText="1"/>
    </xf>
    <xf numFmtId="0" fontId="4" fillId="0" borderId="60" xfId="1" applyFont="1" applyBorder="1" applyAlignment="1">
      <alignment horizontal="center" vertical="center" wrapText="1"/>
    </xf>
    <xf numFmtId="164" fontId="4" fillId="0" borderId="2" xfId="1" applyNumberFormat="1" applyFont="1" applyBorder="1" applyAlignment="1">
      <alignment horizontal="center" vertical="center"/>
    </xf>
    <xf numFmtId="164" fontId="4" fillId="0" borderId="10" xfId="1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7" fillId="3" borderId="20" xfId="1" applyFont="1" applyFill="1" applyBorder="1" applyAlignment="1">
      <alignment horizontal="center" vertical="center" wrapText="1"/>
    </xf>
    <xf numFmtId="0" fontId="7" fillId="3" borderId="28" xfId="1" applyFont="1" applyFill="1" applyBorder="1" applyAlignment="1">
      <alignment horizontal="center" vertical="center"/>
    </xf>
    <xf numFmtId="0" fontId="7" fillId="3" borderId="21" xfId="1" applyFont="1" applyFill="1" applyBorder="1" applyAlignment="1">
      <alignment horizontal="center" vertical="center"/>
    </xf>
    <xf numFmtId="0" fontId="7" fillId="3" borderId="29" xfId="1" applyFont="1" applyFill="1" applyBorder="1" applyAlignment="1">
      <alignment horizontal="center" vertical="center"/>
    </xf>
    <xf numFmtId="0" fontId="7" fillId="3" borderId="22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4" fillId="0" borderId="57" xfId="1" applyFont="1" applyBorder="1" applyAlignment="1">
      <alignment horizontal="center" vertical="center" wrapText="1"/>
    </xf>
    <xf numFmtId="0" fontId="4" fillId="0" borderId="58" xfId="1" applyFont="1" applyBorder="1" applyAlignment="1">
      <alignment horizontal="center" vertical="center" wrapText="1"/>
    </xf>
    <xf numFmtId="164" fontId="4" fillId="0" borderId="59" xfId="1" applyNumberFormat="1" applyFont="1" applyBorder="1" applyAlignment="1">
      <alignment horizontal="center" vertical="center" wrapText="1"/>
    </xf>
    <xf numFmtId="164" fontId="4" fillId="0" borderId="60" xfId="1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164" fontId="4" fillId="0" borderId="66" xfId="1" applyNumberFormat="1" applyFont="1" applyBorder="1" applyAlignment="1">
      <alignment horizontal="center" vertical="center" wrapText="1"/>
    </xf>
    <xf numFmtId="164" fontId="4" fillId="0" borderId="67" xfId="1" applyNumberFormat="1" applyFont="1" applyBorder="1" applyAlignment="1">
      <alignment horizontal="center" vertical="center" wrapText="1"/>
    </xf>
    <xf numFmtId="164" fontId="4" fillId="0" borderId="68" xfId="1" applyNumberFormat="1" applyFont="1" applyBorder="1" applyAlignment="1">
      <alignment horizontal="center" vertical="center" wrapText="1"/>
    </xf>
    <xf numFmtId="164" fontId="4" fillId="0" borderId="64" xfId="1" applyNumberFormat="1" applyFont="1" applyBorder="1" applyAlignment="1">
      <alignment horizontal="center" vertical="center" wrapText="1"/>
    </xf>
    <xf numFmtId="164" fontId="4" fillId="0" borderId="65" xfId="1" applyNumberFormat="1" applyFont="1" applyBorder="1" applyAlignment="1">
      <alignment horizontal="center" vertical="center" wrapText="1"/>
    </xf>
    <xf numFmtId="164" fontId="4" fillId="0" borderId="61" xfId="1" applyNumberFormat="1" applyFont="1" applyBorder="1" applyAlignment="1">
      <alignment horizontal="center" vertical="center" wrapText="1"/>
    </xf>
    <xf numFmtId="164" fontId="4" fillId="0" borderId="62" xfId="1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7" fillId="4" borderId="28" xfId="1" applyFont="1" applyFill="1" applyBorder="1" applyAlignment="1">
      <alignment horizontal="center" vertical="center"/>
    </xf>
    <xf numFmtId="0" fontId="7" fillId="4" borderId="21" xfId="1" applyFont="1" applyFill="1" applyBorder="1" applyAlignment="1">
      <alignment horizontal="center" vertical="center"/>
    </xf>
    <xf numFmtId="0" fontId="7" fillId="4" borderId="29" xfId="1" applyFont="1" applyFill="1" applyBorder="1" applyAlignment="1">
      <alignment horizontal="center" vertical="center"/>
    </xf>
    <xf numFmtId="0" fontId="7" fillId="4" borderId="22" xfId="1" applyFont="1" applyFill="1" applyBorder="1" applyAlignment="1">
      <alignment horizontal="center" vertical="center"/>
    </xf>
    <xf numFmtId="0" fontId="7" fillId="5" borderId="39" xfId="1" applyFont="1" applyFill="1" applyBorder="1" applyAlignment="1">
      <alignment horizontal="center" vertical="center" wrapText="1"/>
    </xf>
    <xf numFmtId="0" fontId="7" fillId="5" borderId="19" xfId="1" applyFont="1" applyFill="1" applyBorder="1" applyAlignment="1">
      <alignment horizontal="center" vertical="center" wrapText="1"/>
    </xf>
    <xf numFmtId="0" fontId="7" fillId="5" borderId="45" xfId="1" applyFont="1" applyFill="1" applyBorder="1" applyAlignment="1">
      <alignment horizontal="center" vertical="center" wrapText="1"/>
    </xf>
    <xf numFmtId="0" fontId="7" fillId="5" borderId="29" xfId="1" applyFont="1" applyFill="1" applyBorder="1" applyAlignment="1">
      <alignment horizontal="center" vertical="center"/>
    </xf>
    <xf numFmtId="0" fontId="7" fillId="5" borderId="18" xfId="1" applyFont="1" applyFill="1" applyBorder="1" applyAlignment="1">
      <alignment horizontal="center" vertical="center"/>
    </xf>
    <xf numFmtId="0" fontId="7" fillId="5" borderId="46" xfId="1" applyFont="1" applyFill="1" applyBorder="1" applyAlignment="1">
      <alignment horizontal="center" vertical="center"/>
    </xf>
    <xf numFmtId="0" fontId="7" fillId="4" borderId="39" xfId="1" applyFont="1" applyFill="1" applyBorder="1" applyAlignment="1">
      <alignment horizontal="center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12" fillId="8" borderId="19" xfId="0" applyFont="1" applyFill="1" applyBorder="1" applyAlignment="1">
      <alignment horizontal="center" vertical="center" wrapText="1"/>
    </xf>
    <xf numFmtId="0" fontId="12" fillId="8" borderId="99" xfId="0" applyFont="1" applyFill="1" applyBorder="1" applyAlignment="1">
      <alignment horizontal="center" vertical="center" wrapText="1"/>
    </xf>
    <xf numFmtId="0" fontId="12" fillId="8" borderId="29" xfId="0" applyFont="1" applyFill="1" applyBorder="1" applyAlignment="1">
      <alignment horizontal="center" vertical="center" wrapText="1"/>
    </xf>
    <xf numFmtId="0" fontId="12" fillId="8" borderId="18" xfId="0" applyFont="1" applyFill="1" applyBorder="1" applyAlignment="1">
      <alignment horizontal="center" vertical="center" wrapText="1"/>
    </xf>
    <xf numFmtId="0" fontId="12" fillId="8" borderId="100" xfId="0" applyFont="1" applyFill="1" applyBorder="1" applyAlignment="1">
      <alignment horizontal="center" vertical="center" wrapText="1"/>
    </xf>
    <xf numFmtId="0" fontId="7" fillId="11" borderId="18" xfId="1" applyFont="1" applyFill="1" applyBorder="1" applyAlignment="1">
      <alignment horizontal="center" vertical="center"/>
    </xf>
    <xf numFmtId="0" fontId="7" fillId="11" borderId="22" xfId="1" applyFont="1" applyFill="1" applyBorder="1" applyAlignment="1">
      <alignment horizontal="center" vertical="center"/>
    </xf>
  </cellXfs>
  <cellStyles count="3">
    <cellStyle name="Normal" xfId="0" builtinId="0"/>
    <cellStyle name="Normal 4" xfId="1" xr:uid="{4F12B949-FBC6-4B50-BAD2-42D454CA53B0}"/>
    <cellStyle name="Pourcentage" xfId="2" builtinId="5"/>
  </cellStyles>
  <dxfs count="0"/>
  <tableStyles count="0" defaultTableStyle="TableStyleMedium2" defaultPivotStyle="PivotStyleLight16"/>
  <colors>
    <mruColors>
      <color rgb="FFF4FF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0</xdr:row>
      <xdr:rowOff>0</xdr:rowOff>
    </xdr:from>
    <xdr:ext cx="304800" cy="304800"/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C44FCAD3-33F0-4CDC-805B-6BEAC3A44B22}"/>
            </a:ext>
          </a:extLst>
        </xdr:cNvPr>
        <xdr:cNvSpPr>
          <a:spLocks noChangeAspect="1" noChangeArrowheads="1"/>
        </xdr:cNvSpPr>
      </xdr:nvSpPr>
      <xdr:spPr bwMode="auto">
        <a:xfrm>
          <a:off x="12291060" y="1635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3902-B080-4001-B5F6-AC8D0E780090}">
  <dimension ref="A1:AF29"/>
  <sheetViews>
    <sheetView tabSelected="1" topLeftCell="A3" zoomScale="70" zoomScaleNormal="70" workbookViewId="0">
      <selection activeCell="V1" activeCellId="3" sqref="A1:AF1048576 A1:AF1048576 A1:AF1048576 A1:AF1048576"/>
    </sheetView>
  </sheetViews>
  <sheetFormatPr defaultColWidth="11.42578125" defaultRowHeight="13.15"/>
  <cols>
    <col min="4" max="4" width="31.5703125" customWidth="1"/>
    <col min="9" max="9" width="24.42578125" customWidth="1"/>
    <col min="19" max="22" width="7" customWidth="1"/>
  </cols>
  <sheetData>
    <row r="1" spans="1:32">
      <c r="E1" s="134"/>
      <c r="I1" s="134"/>
    </row>
    <row r="2" spans="1:32" ht="33.6">
      <c r="A2" s="233" t="s">
        <v>0</v>
      </c>
      <c r="B2" s="233"/>
      <c r="E2" s="134"/>
      <c r="I2" s="134"/>
      <c r="J2" s="33"/>
      <c r="K2" s="33"/>
      <c r="L2" s="33"/>
      <c r="M2" s="33"/>
      <c r="N2" s="33"/>
      <c r="O2" s="33"/>
      <c r="P2" s="33"/>
      <c r="Q2" s="33"/>
      <c r="R2" s="33"/>
      <c r="S2" s="1"/>
    </row>
    <row r="3" spans="1:32" ht="33.6">
      <c r="A3" s="234" t="s">
        <v>1</v>
      </c>
      <c r="B3" s="235"/>
      <c r="C3" s="38" t="s">
        <v>2</v>
      </c>
      <c r="D3" s="38"/>
      <c r="E3" s="33"/>
      <c r="F3" s="38" t="s">
        <v>3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32">
      <c r="E4" s="134"/>
      <c r="I4" s="134"/>
    </row>
    <row r="5" spans="1:32" ht="23.45" thickBot="1">
      <c r="A5" s="236" t="s">
        <v>4</v>
      </c>
      <c r="B5" s="236"/>
      <c r="C5" s="236"/>
      <c r="D5" s="236"/>
      <c r="E5" s="236"/>
      <c r="F5" s="236"/>
      <c r="G5" s="236"/>
      <c r="H5" s="236"/>
      <c r="I5" s="236"/>
      <c r="J5" s="236"/>
      <c r="K5" s="236"/>
      <c r="L5" s="236"/>
      <c r="M5" s="236"/>
      <c r="N5" s="236"/>
      <c r="O5" s="236"/>
      <c r="P5" s="236"/>
      <c r="Q5" s="236"/>
      <c r="R5" s="236"/>
      <c r="S5" s="236"/>
      <c r="T5" s="236"/>
      <c r="U5" s="236"/>
      <c r="V5" s="236"/>
      <c r="W5" s="236"/>
      <c r="X5" s="236"/>
      <c r="Y5" s="236"/>
      <c r="Z5" s="236"/>
      <c r="AA5" s="236"/>
      <c r="AB5" s="236"/>
      <c r="AC5" s="236"/>
      <c r="AD5" s="236"/>
      <c r="AE5" s="236"/>
      <c r="AF5" s="236"/>
    </row>
    <row r="6" spans="1:32" ht="16.149999999999999" thickBot="1">
      <c r="A6" s="237" t="s">
        <v>5</v>
      </c>
      <c r="B6" s="239" t="s">
        <v>6</v>
      </c>
      <c r="C6" s="241" t="s">
        <v>7</v>
      </c>
      <c r="D6" s="241" t="s">
        <v>8</v>
      </c>
      <c r="E6" s="243" t="s">
        <v>9</v>
      </c>
      <c r="F6" s="243" t="s">
        <v>10</v>
      </c>
      <c r="G6" s="243" t="s">
        <v>11</v>
      </c>
      <c r="H6" s="254" t="s">
        <v>12</v>
      </c>
      <c r="I6" s="256" t="s">
        <v>13</v>
      </c>
      <c r="J6" s="258" t="s">
        <v>14</v>
      </c>
      <c r="K6" s="260" t="s">
        <v>15</v>
      </c>
      <c r="L6" s="261"/>
      <c r="M6" s="261"/>
      <c r="N6" s="261"/>
      <c r="O6" s="261"/>
      <c r="P6" s="262"/>
      <c r="Q6" s="263" t="s">
        <v>16</v>
      </c>
      <c r="R6" s="265" t="s">
        <v>17</v>
      </c>
      <c r="S6" s="2"/>
      <c r="T6" s="250" t="s">
        <v>18</v>
      </c>
      <c r="U6" s="252" t="s">
        <v>19</v>
      </c>
      <c r="V6" s="253"/>
      <c r="W6" s="252" t="s">
        <v>20</v>
      </c>
      <c r="X6" s="267"/>
      <c r="Y6" s="253"/>
      <c r="Z6" s="252" t="s">
        <v>21</v>
      </c>
      <c r="AA6" s="267"/>
      <c r="AB6" s="267"/>
      <c r="AC6" s="253"/>
      <c r="AD6" s="252" t="s">
        <v>22</v>
      </c>
      <c r="AE6" s="267"/>
      <c r="AF6" s="268"/>
    </row>
    <row r="7" spans="1:32" ht="58.15" thickBot="1">
      <c r="A7" s="238"/>
      <c r="B7" s="240"/>
      <c r="C7" s="242"/>
      <c r="D7" s="242"/>
      <c r="E7" s="244"/>
      <c r="F7" s="244"/>
      <c r="G7" s="244"/>
      <c r="H7" s="255"/>
      <c r="I7" s="257"/>
      <c r="J7" s="259"/>
      <c r="K7" s="41" t="s">
        <v>23</v>
      </c>
      <c r="L7" s="40" t="s">
        <v>24</v>
      </c>
      <c r="M7" s="40" t="s">
        <v>25</v>
      </c>
      <c r="N7" s="39" t="s">
        <v>26</v>
      </c>
      <c r="O7" s="39" t="s">
        <v>27</v>
      </c>
      <c r="P7" s="40" t="s">
        <v>28</v>
      </c>
      <c r="Q7" s="264"/>
      <c r="R7" s="266"/>
      <c r="S7" s="2"/>
      <c r="T7" s="251"/>
      <c r="U7" s="37" t="s">
        <v>29</v>
      </c>
      <c r="V7" s="37" t="s">
        <v>30</v>
      </c>
      <c r="W7" s="3" t="s">
        <v>31</v>
      </c>
      <c r="X7" s="4" t="s">
        <v>32</v>
      </c>
      <c r="Y7" s="5" t="s">
        <v>33</v>
      </c>
      <c r="Z7" s="3" t="s">
        <v>34</v>
      </c>
      <c r="AA7" s="6" t="s">
        <v>35</v>
      </c>
      <c r="AB7" s="4" t="s">
        <v>36</v>
      </c>
      <c r="AC7" s="5" t="s">
        <v>37</v>
      </c>
      <c r="AD7" s="3" t="s">
        <v>38</v>
      </c>
      <c r="AE7" s="4" t="s">
        <v>39</v>
      </c>
      <c r="AF7" s="7" t="s">
        <v>40</v>
      </c>
    </row>
    <row r="8" spans="1:32" ht="13.9">
      <c r="A8" s="269" t="s">
        <v>41</v>
      </c>
      <c r="B8" s="270">
        <v>4</v>
      </c>
      <c r="C8" s="272">
        <f>SUM(J8:J9)</f>
        <v>56</v>
      </c>
      <c r="D8" s="71" t="s">
        <v>42</v>
      </c>
      <c r="E8" s="71" t="s">
        <v>43</v>
      </c>
      <c r="F8" s="71"/>
      <c r="G8" s="71" t="s">
        <v>44</v>
      </c>
      <c r="H8" s="35" t="s">
        <v>45</v>
      </c>
      <c r="I8" s="221" t="s">
        <v>46</v>
      </c>
      <c r="J8" s="204">
        <f t="shared" ref="J8:J26" si="0">SUM(K8:O8,Q8:R8)</f>
        <v>28</v>
      </c>
      <c r="K8" s="43"/>
      <c r="L8" s="15">
        <v>28</v>
      </c>
      <c r="M8" s="15"/>
      <c r="N8" s="15" t="s">
        <v>47</v>
      </c>
      <c r="O8" s="35" t="s">
        <v>47</v>
      </c>
      <c r="P8" s="83">
        <v>0</v>
      </c>
      <c r="Q8" s="51"/>
      <c r="R8" s="47"/>
      <c r="S8" s="2"/>
      <c r="T8" s="111">
        <v>0.5</v>
      </c>
      <c r="U8" s="54" t="s">
        <v>47</v>
      </c>
      <c r="V8" s="55"/>
      <c r="W8" s="56">
        <v>50</v>
      </c>
      <c r="X8" s="57" t="s">
        <v>47</v>
      </c>
      <c r="Y8" s="58" t="s">
        <v>47</v>
      </c>
      <c r="Z8" s="56">
        <v>50</v>
      </c>
      <c r="AA8" s="57"/>
      <c r="AB8" s="57" t="s">
        <v>47</v>
      </c>
      <c r="AC8" s="58" t="s">
        <v>47</v>
      </c>
      <c r="AD8" s="56" t="s">
        <v>47</v>
      </c>
      <c r="AE8" s="57" t="s">
        <v>47</v>
      </c>
      <c r="AF8" s="59" t="s">
        <v>47</v>
      </c>
    </row>
    <row r="9" spans="1:32" ht="13.9">
      <c r="A9" s="269"/>
      <c r="B9" s="271"/>
      <c r="C9" s="273"/>
      <c r="D9" s="71" t="s">
        <v>48</v>
      </c>
      <c r="E9" s="71" t="s">
        <v>49</v>
      </c>
      <c r="F9" s="71"/>
      <c r="G9" s="71" t="s">
        <v>50</v>
      </c>
      <c r="H9" s="36" t="s">
        <v>45</v>
      </c>
      <c r="I9" s="222" t="s">
        <v>51</v>
      </c>
      <c r="J9" s="205">
        <f t="shared" si="0"/>
        <v>28</v>
      </c>
      <c r="K9" s="44"/>
      <c r="L9" s="16">
        <v>14</v>
      </c>
      <c r="M9" s="16"/>
      <c r="N9" s="16">
        <v>14</v>
      </c>
      <c r="O9" s="36" t="s">
        <v>47</v>
      </c>
      <c r="P9" s="84">
        <v>0</v>
      </c>
      <c r="Q9" s="52"/>
      <c r="R9" s="48"/>
      <c r="S9" s="2"/>
      <c r="T9" s="73">
        <v>0.5</v>
      </c>
      <c r="U9" s="17" t="s">
        <v>47</v>
      </c>
      <c r="V9" s="18" t="s">
        <v>47</v>
      </c>
      <c r="W9" s="19">
        <v>100</v>
      </c>
      <c r="X9" s="20"/>
      <c r="Y9" s="21" t="s">
        <v>47</v>
      </c>
      <c r="Z9" s="19"/>
      <c r="AA9" s="20" t="s">
        <v>47</v>
      </c>
      <c r="AB9" s="20" t="s">
        <v>47</v>
      </c>
      <c r="AC9" s="21" t="s">
        <v>47</v>
      </c>
      <c r="AD9" s="19" t="s">
        <v>47</v>
      </c>
      <c r="AE9" s="20" t="s">
        <v>47</v>
      </c>
      <c r="AF9" s="22" t="s">
        <v>47</v>
      </c>
    </row>
    <row r="10" spans="1:32" ht="13.9">
      <c r="A10" s="245" t="s">
        <v>52</v>
      </c>
      <c r="B10" s="246">
        <v>4</v>
      </c>
      <c r="C10" s="248">
        <f>SUM(J10:J11)</f>
        <v>56</v>
      </c>
      <c r="D10" s="72" t="s">
        <v>42</v>
      </c>
      <c r="E10" s="72" t="s">
        <v>53</v>
      </c>
      <c r="F10" s="72"/>
      <c r="G10" s="72" t="s">
        <v>44</v>
      </c>
      <c r="H10" s="213" t="s">
        <v>45</v>
      </c>
      <c r="I10" s="223" t="s">
        <v>54</v>
      </c>
      <c r="J10" s="218">
        <f t="shared" si="0"/>
        <v>28</v>
      </c>
      <c r="K10" s="61"/>
      <c r="L10" s="60">
        <v>14</v>
      </c>
      <c r="M10" s="60"/>
      <c r="N10" s="60">
        <v>14</v>
      </c>
      <c r="O10" s="62" t="s">
        <v>47</v>
      </c>
      <c r="P10" s="85">
        <v>0</v>
      </c>
      <c r="Q10" s="63"/>
      <c r="R10" s="64"/>
      <c r="S10" s="2"/>
      <c r="T10" s="112">
        <v>0.5</v>
      </c>
      <c r="U10" s="65" t="s">
        <v>47</v>
      </c>
      <c r="V10" s="66" t="s">
        <v>47</v>
      </c>
      <c r="W10" s="67" t="s">
        <v>47</v>
      </c>
      <c r="X10" s="68" t="s">
        <v>47</v>
      </c>
      <c r="Y10" s="69" t="s">
        <v>47</v>
      </c>
      <c r="Z10" s="67">
        <v>50</v>
      </c>
      <c r="AA10" s="68">
        <v>50</v>
      </c>
      <c r="AB10" s="68" t="s">
        <v>47</v>
      </c>
      <c r="AC10" s="69" t="s">
        <v>47</v>
      </c>
      <c r="AD10" s="67" t="s">
        <v>47</v>
      </c>
      <c r="AE10" s="68" t="s">
        <v>47</v>
      </c>
      <c r="AF10" s="70" t="s">
        <v>47</v>
      </c>
    </row>
    <row r="11" spans="1:32" ht="13.9">
      <c r="A11" s="245"/>
      <c r="B11" s="247"/>
      <c r="C11" s="249"/>
      <c r="D11" s="8" t="s">
        <v>42</v>
      </c>
      <c r="E11" s="72" t="s">
        <v>55</v>
      </c>
      <c r="F11" s="72"/>
      <c r="G11" s="72" t="s">
        <v>50</v>
      </c>
      <c r="H11" s="213" t="s">
        <v>45</v>
      </c>
      <c r="I11" s="223" t="s">
        <v>56</v>
      </c>
      <c r="J11" s="203">
        <f t="shared" si="0"/>
        <v>28</v>
      </c>
      <c r="K11" s="42"/>
      <c r="L11" s="8">
        <v>19</v>
      </c>
      <c r="M11" s="8"/>
      <c r="N11" s="8">
        <v>2</v>
      </c>
      <c r="O11" s="34">
        <v>7</v>
      </c>
      <c r="P11" s="45">
        <v>0</v>
      </c>
      <c r="Q11" s="50"/>
      <c r="R11" s="46"/>
      <c r="S11" s="2"/>
      <c r="T11" s="74">
        <v>0.5</v>
      </c>
      <c r="U11" s="9" t="s">
        <v>47</v>
      </c>
      <c r="V11" s="10" t="s">
        <v>47</v>
      </c>
      <c r="W11" s="11" t="s">
        <v>47</v>
      </c>
      <c r="X11" s="12" t="s">
        <v>47</v>
      </c>
      <c r="Y11" s="13" t="s">
        <v>47</v>
      </c>
      <c r="Z11" s="11">
        <v>50</v>
      </c>
      <c r="AA11" s="12"/>
      <c r="AB11" s="12" t="s">
        <v>47</v>
      </c>
      <c r="AC11" s="13" t="s">
        <v>47</v>
      </c>
      <c r="AD11" s="11" t="s">
        <v>47</v>
      </c>
      <c r="AE11" s="12" t="s">
        <v>47</v>
      </c>
      <c r="AF11" s="14">
        <v>50</v>
      </c>
    </row>
    <row r="12" spans="1:32" ht="13.9">
      <c r="A12" s="269" t="s">
        <v>57</v>
      </c>
      <c r="B12" s="270">
        <v>4</v>
      </c>
      <c r="C12" s="272">
        <f>SUM(J12:J13)</f>
        <v>56</v>
      </c>
      <c r="D12" s="15" t="s">
        <v>42</v>
      </c>
      <c r="E12" s="71" t="s">
        <v>58</v>
      </c>
      <c r="F12" s="71"/>
      <c r="G12" s="71" t="s">
        <v>50</v>
      </c>
      <c r="H12" s="35" t="s">
        <v>45</v>
      </c>
      <c r="I12" s="224" t="s">
        <v>59</v>
      </c>
      <c r="J12" s="204">
        <f t="shared" si="0"/>
        <v>28</v>
      </c>
      <c r="K12" s="43"/>
      <c r="L12" s="15">
        <v>14</v>
      </c>
      <c r="M12" s="15"/>
      <c r="N12" s="15">
        <v>14</v>
      </c>
      <c r="O12" s="35" t="s">
        <v>47</v>
      </c>
      <c r="P12" s="83">
        <v>0</v>
      </c>
      <c r="Q12" s="51"/>
      <c r="R12" s="47"/>
      <c r="S12" s="2"/>
      <c r="T12" s="111">
        <v>0.5</v>
      </c>
      <c r="U12" s="54" t="s">
        <v>47</v>
      </c>
      <c r="V12" s="55"/>
      <c r="W12" s="56">
        <v>40</v>
      </c>
      <c r="X12" s="57" t="s">
        <v>47</v>
      </c>
      <c r="Y12" s="58" t="s">
        <v>47</v>
      </c>
      <c r="Z12" s="56"/>
      <c r="AA12" s="57"/>
      <c r="AB12" s="57" t="s">
        <v>47</v>
      </c>
      <c r="AC12" s="58" t="s">
        <v>47</v>
      </c>
      <c r="AD12" s="56" t="s">
        <v>47</v>
      </c>
      <c r="AE12" s="57" t="s">
        <v>47</v>
      </c>
      <c r="AF12" s="59">
        <v>60</v>
      </c>
    </row>
    <row r="13" spans="1:32" ht="13.9">
      <c r="A13" s="269"/>
      <c r="B13" s="271"/>
      <c r="C13" s="273"/>
      <c r="D13" s="71" t="s">
        <v>42</v>
      </c>
      <c r="E13" s="71" t="s">
        <v>60</v>
      </c>
      <c r="F13" s="71"/>
      <c r="G13" s="71" t="s">
        <v>44</v>
      </c>
      <c r="H13" s="36" t="s">
        <v>45</v>
      </c>
      <c r="I13" s="224" t="s">
        <v>61</v>
      </c>
      <c r="J13" s="205">
        <f>SUM(K13:O13,Q13:R13)</f>
        <v>28</v>
      </c>
      <c r="K13" s="44"/>
      <c r="L13" s="16">
        <v>28</v>
      </c>
      <c r="M13" s="16"/>
      <c r="N13" s="16"/>
      <c r="O13" s="36" t="s">
        <v>47</v>
      </c>
      <c r="P13" s="84">
        <v>0</v>
      </c>
      <c r="Q13" s="52"/>
      <c r="R13" s="48"/>
      <c r="S13" s="2"/>
      <c r="T13" s="73">
        <v>0.5</v>
      </c>
      <c r="U13" s="17" t="s">
        <v>47</v>
      </c>
      <c r="V13" s="18" t="s">
        <v>47</v>
      </c>
      <c r="W13" s="19">
        <v>100</v>
      </c>
      <c r="X13" s="20"/>
      <c r="Y13" s="21" t="s">
        <v>47</v>
      </c>
      <c r="Z13" s="19"/>
      <c r="AA13" s="20" t="s">
        <v>47</v>
      </c>
      <c r="AB13" s="20" t="s">
        <v>47</v>
      </c>
      <c r="AC13" s="21" t="s">
        <v>47</v>
      </c>
      <c r="AD13" s="19" t="s">
        <v>47</v>
      </c>
      <c r="AE13" s="20" t="s">
        <v>47</v>
      </c>
      <c r="AF13" s="22"/>
    </row>
    <row r="14" spans="1:32" ht="27.6">
      <c r="A14" s="245" t="s">
        <v>62</v>
      </c>
      <c r="B14" s="246">
        <v>4</v>
      </c>
      <c r="C14" s="248">
        <f>SUM(J14:J15)</f>
        <v>56</v>
      </c>
      <c r="D14" s="72" t="s">
        <v>63</v>
      </c>
      <c r="E14" s="212" t="s">
        <v>64</v>
      </c>
      <c r="F14" s="212"/>
      <c r="G14" s="212" t="s">
        <v>44</v>
      </c>
      <c r="H14" s="214" t="s">
        <v>45</v>
      </c>
      <c r="I14" s="225" t="s">
        <v>65</v>
      </c>
      <c r="J14" s="218">
        <f t="shared" si="0"/>
        <v>28</v>
      </c>
      <c r="K14" s="61"/>
      <c r="L14" s="60">
        <v>28</v>
      </c>
      <c r="M14" s="60"/>
      <c r="N14" s="60"/>
      <c r="O14" s="62"/>
      <c r="P14" s="85">
        <v>0</v>
      </c>
      <c r="Q14" s="63"/>
      <c r="R14" s="64"/>
      <c r="S14" s="2"/>
      <c r="T14" s="112">
        <v>0.5</v>
      </c>
      <c r="U14" s="65"/>
      <c r="V14" s="66"/>
      <c r="W14" s="67">
        <v>100</v>
      </c>
      <c r="X14" s="68"/>
      <c r="Y14" s="69"/>
      <c r="Z14" s="67"/>
      <c r="AA14" s="68"/>
      <c r="AB14" s="68"/>
      <c r="AC14" s="69"/>
      <c r="AD14" s="67"/>
      <c r="AE14" s="68"/>
      <c r="AF14" s="70"/>
    </row>
    <row r="15" spans="1:32" ht="27.6">
      <c r="A15" s="245" t="s">
        <v>62</v>
      </c>
      <c r="B15" s="247"/>
      <c r="C15" s="249"/>
      <c r="D15" s="8" t="s">
        <v>63</v>
      </c>
      <c r="E15" s="212" t="s">
        <v>66</v>
      </c>
      <c r="F15" s="212"/>
      <c r="G15" s="212" t="s">
        <v>50</v>
      </c>
      <c r="H15" s="214" t="s">
        <v>45</v>
      </c>
      <c r="I15" s="225" t="s">
        <v>65</v>
      </c>
      <c r="J15" s="203">
        <f t="shared" si="0"/>
        <v>28</v>
      </c>
      <c r="K15" s="42"/>
      <c r="L15" s="8">
        <v>28</v>
      </c>
      <c r="M15" s="8"/>
      <c r="N15" s="8" t="s">
        <v>47</v>
      </c>
      <c r="O15" s="34" t="s">
        <v>47</v>
      </c>
      <c r="P15" s="45">
        <v>0</v>
      </c>
      <c r="Q15" s="50"/>
      <c r="R15" s="46"/>
      <c r="S15" s="2"/>
      <c r="T15" s="74">
        <v>0.5</v>
      </c>
      <c r="U15" s="9" t="s">
        <v>47</v>
      </c>
      <c r="V15" s="10" t="s">
        <v>47</v>
      </c>
      <c r="W15" s="11">
        <v>100</v>
      </c>
      <c r="X15" s="12" t="s">
        <v>47</v>
      </c>
      <c r="Y15" s="13" t="s">
        <v>47</v>
      </c>
      <c r="Z15" s="11" t="s">
        <v>47</v>
      </c>
      <c r="AA15" s="12" t="s">
        <v>47</v>
      </c>
      <c r="AB15" s="12" t="s">
        <v>47</v>
      </c>
      <c r="AC15" s="13" t="s">
        <v>47</v>
      </c>
      <c r="AD15" s="11" t="s">
        <v>47</v>
      </c>
      <c r="AE15" s="12" t="s">
        <v>47</v>
      </c>
      <c r="AF15" s="14"/>
    </row>
    <row r="16" spans="1:32" ht="13.9">
      <c r="A16" s="280" t="s">
        <v>67</v>
      </c>
      <c r="B16" s="272">
        <v>3</v>
      </c>
      <c r="C16" s="272">
        <f>SUM(J16:J17)</f>
        <v>47</v>
      </c>
      <c r="D16" s="15" t="s">
        <v>48</v>
      </c>
      <c r="E16" s="15" t="s">
        <v>68</v>
      </c>
      <c r="F16" s="71"/>
      <c r="G16" s="71" t="s">
        <v>50</v>
      </c>
      <c r="H16" s="35" t="s">
        <v>45</v>
      </c>
      <c r="I16" s="51" t="s">
        <v>69</v>
      </c>
      <c r="J16" s="204">
        <f t="shared" si="0"/>
        <v>18</v>
      </c>
      <c r="K16" s="43"/>
      <c r="L16" s="15">
        <v>6</v>
      </c>
      <c r="M16" s="15"/>
      <c r="N16" s="15">
        <v>12</v>
      </c>
      <c r="O16" s="35" t="s">
        <v>47</v>
      </c>
      <c r="P16" s="83">
        <v>0</v>
      </c>
      <c r="Q16" s="51"/>
      <c r="R16" s="47"/>
      <c r="S16" s="2"/>
      <c r="T16" s="111">
        <v>0.4</v>
      </c>
      <c r="U16" s="54" t="s">
        <v>47</v>
      </c>
      <c r="V16" s="55" t="s">
        <v>47</v>
      </c>
      <c r="W16" s="56">
        <v>100</v>
      </c>
      <c r="X16" s="57"/>
      <c r="Y16" s="58" t="s">
        <v>47</v>
      </c>
      <c r="Z16" s="56"/>
      <c r="AA16" s="57"/>
      <c r="AB16" s="57" t="s">
        <v>47</v>
      </c>
      <c r="AC16" s="58" t="s">
        <v>47</v>
      </c>
      <c r="AD16" s="56" t="s">
        <v>47</v>
      </c>
      <c r="AE16" s="57" t="s">
        <v>47</v>
      </c>
      <c r="AF16" s="59" t="s">
        <v>47</v>
      </c>
    </row>
    <row r="17" spans="1:32" ht="27.6">
      <c r="A17" s="281"/>
      <c r="B17" s="273"/>
      <c r="C17" s="273"/>
      <c r="D17" s="71" t="s">
        <v>48</v>
      </c>
      <c r="E17" s="71" t="s">
        <v>70</v>
      </c>
      <c r="F17" s="71"/>
      <c r="G17" s="71" t="s">
        <v>50</v>
      </c>
      <c r="H17" s="215" t="s">
        <v>45</v>
      </c>
      <c r="I17" s="226" t="s">
        <v>71</v>
      </c>
      <c r="J17" s="205">
        <f t="shared" si="0"/>
        <v>29</v>
      </c>
      <c r="K17" s="44"/>
      <c r="L17" s="16">
        <v>23</v>
      </c>
      <c r="M17" s="16"/>
      <c r="N17" s="16">
        <v>6</v>
      </c>
      <c r="O17" s="36" t="s">
        <v>47</v>
      </c>
      <c r="P17" s="84">
        <v>0</v>
      </c>
      <c r="Q17" s="52"/>
      <c r="R17" s="48"/>
      <c r="S17" s="2"/>
      <c r="T17" s="73">
        <v>0.6</v>
      </c>
      <c r="U17" s="17" t="s">
        <v>47</v>
      </c>
      <c r="V17" s="18" t="s">
        <v>47</v>
      </c>
      <c r="W17" s="19">
        <v>50</v>
      </c>
      <c r="X17" s="20">
        <v>25</v>
      </c>
      <c r="Y17" s="21">
        <v>25</v>
      </c>
      <c r="Z17" s="19"/>
      <c r="AA17" s="20" t="s">
        <v>47</v>
      </c>
      <c r="AB17" s="20" t="s">
        <v>47</v>
      </c>
      <c r="AC17" s="21" t="s">
        <v>47</v>
      </c>
      <c r="AD17" s="19" t="s">
        <v>47</v>
      </c>
      <c r="AE17" s="20" t="s">
        <v>47</v>
      </c>
      <c r="AF17" s="22" t="s">
        <v>47</v>
      </c>
    </row>
    <row r="18" spans="1:32" ht="41.45">
      <c r="A18" s="115" t="s">
        <v>72</v>
      </c>
      <c r="B18" s="116">
        <v>7</v>
      </c>
      <c r="C18" s="113">
        <f>J18</f>
        <v>200</v>
      </c>
      <c r="D18" s="114" t="s">
        <v>73</v>
      </c>
      <c r="E18" s="71" t="s">
        <v>72</v>
      </c>
      <c r="F18" s="71"/>
      <c r="G18" s="71" t="s">
        <v>74</v>
      </c>
      <c r="H18" s="216" t="s">
        <v>45</v>
      </c>
      <c r="I18" s="227" t="s">
        <v>75</v>
      </c>
      <c r="J18" s="203">
        <f t="shared" si="0"/>
        <v>200</v>
      </c>
      <c r="K18" s="42"/>
      <c r="L18" s="8" t="s">
        <v>47</v>
      </c>
      <c r="M18" s="8"/>
      <c r="N18" s="8" t="s">
        <v>47</v>
      </c>
      <c r="O18" s="34">
        <v>200</v>
      </c>
      <c r="P18" s="45">
        <v>0</v>
      </c>
      <c r="Q18" s="50"/>
      <c r="R18" s="46"/>
      <c r="S18" s="2"/>
      <c r="T18" s="74">
        <v>1</v>
      </c>
      <c r="U18" s="9" t="s">
        <v>47</v>
      </c>
      <c r="V18" s="10" t="s">
        <v>47</v>
      </c>
      <c r="W18" s="11" t="s">
        <v>47</v>
      </c>
      <c r="X18" s="12" t="s">
        <v>47</v>
      </c>
      <c r="Y18" s="13" t="s">
        <v>47</v>
      </c>
      <c r="Z18" s="11" t="s">
        <v>47</v>
      </c>
      <c r="AA18" s="12"/>
      <c r="AB18" s="12" t="s">
        <v>47</v>
      </c>
      <c r="AC18" s="13" t="s">
        <v>47</v>
      </c>
      <c r="AD18" s="11" t="s">
        <v>47</v>
      </c>
      <c r="AE18" s="12"/>
      <c r="AF18" s="14">
        <v>100</v>
      </c>
    </row>
    <row r="19" spans="1:32" ht="27.6">
      <c r="A19" s="282" t="s">
        <v>76</v>
      </c>
      <c r="B19" s="284">
        <v>4</v>
      </c>
      <c r="C19" s="287">
        <f>SUM(J19:J22)</f>
        <v>54</v>
      </c>
      <c r="D19" s="149" t="s">
        <v>77</v>
      </c>
      <c r="E19" s="150" t="s">
        <v>78</v>
      </c>
      <c r="F19" s="151"/>
      <c r="G19" s="151" t="s">
        <v>50</v>
      </c>
      <c r="H19" s="152" t="s">
        <v>45</v>
      </c>
      <c r="I19" s="228" t="s">
        <v>79</v>
      </c>
      <c r="J19" s="206">
        <f t="shared" si="0"/>
        <v>16</v>
      </c>
      <c r="K19" s="153"/>
      <c r="L19" s="149">
        <v>16</v>
      </c>
      <c r="M19" s="149"/>
      <c r="N19" s="149" t="s">
        <v>47</v>
      </c>
      <c r="O19" s="149" t="s">
        <v>47</v>
      </c>
      <c r="P19" s="154">
        <v>0</v>
      </c>
      <c r="Q19" s="155"/>
      <c r="R19" s="156"/>
      <c r="S19" s="2"/>
      <c r="T19" s="174">
        <v>0.42</v>
      </c>
      <c r="U19" s="175" t="s">
        <v>47</v>
      </c>
      <c r="V19" s="176">
        <v>100</v>
      </c>
      <c r="W19" s="177" t="s">
        <v>47</v>
      </c>
      <c r="X19" s="178" t="s">
        <v>47</v>
      </c>
      <c r="Y19" s="179" t="s">
        <v>47</v>
      </c>
      <c r="Z19" s="177" t="s">
        <v>47</v>
      </c>
      <c r="AA19" s="178" t="s">
        <v>47</v>
      </c>
      <c r="AB19" s="178" t="s">
        <v>47</v>
      </c>
      <c r="AC19" s="179" t="s">
        <v>47</v>
      </c>
      <c r="AD19" s="177" t="s">
        <v>47</v>
      </c>
      <c r="AE19" s="178" t="s">
        <v>47</v>
      </c>
      <c r="AF19" s="180" t="s">
        <v>47</v>
      </c>
    </row>
    <row r="20" spans="1:32" ht="13.9">
      <c r="A20" s="282"/>
      <c r="B20" s="285"/>
      <c r="C20" s="287"/>
      <c r="D20" s="211" t="s">
        <v>80</v>
      </c>
      <c r="E20" s="151" t="s">
        <v>81</v>
      </c>
      <c r="F20" s="151"/>
      <c r="G20" s="151" t="s">
        <v>50</v>
      </c>
      <c r="H20" s="152"/>
      <c r="I20" s="229" t="s">
        <v>82</v>
      </c>
      <c r="J20" s="219">
        <f t="shared" si="0"/>
        <v>14</v>
      </c>
      <c r="K20" s="158"/>
      <c r="L20" s="157">
        <v>14</v>
      </c>
      <c r="M20" s="157"/>
      <c r="N20" s="157"/>
      <c r="O20" s="157"/>
      <c r="P20" s="159"/>
      <c r="Q20" s="160"/>
      <c r="R20" s="161"/>
      <c r="S20" s="2"/>
      <c r="T20" s="181">
        <v>0.16</v>
      </c>
      <c r="U20" s="182"/>
      <c r="V20" s="183"/>
      <c r="W20" s="186">
        <v>50</v>
      </c>
      <c r="X20" s="186">
        <v>50</v>
      </c>
      <c r="Y20" s="186"/>
      <c r="Z20" s="184"/>
      <c r="AA20" s="185"/>
      <c r="AB20" s="185"/>
      <c r="AC20" s="186"/>
      <c r="AD20" s="184"/>
      <c r="AE20" s="185"/>
      <c r="AF20" s="187"/>
    </row>
    <row r="21" spans="1:32" ht="13.9">
      <c r="A21" s="282"/>
      <c r="B21" s="285"/>
      <c r="C21" s="287"/>
      <c r="D21" s="162" t="s">
        <v>83</v>
      </c>
      <c r="E21" s="151" t="s">
        <v>84</v>
      </c>
      <c r="F21" s="151"/>
      <c r="G21" s="151" t="s">
        <v>44</v>
      </c>
      <c r="H21" s="152" t="s">
        <v>45</v>
      </c>
      <c r="I21" s="229" t="s">
        <v>85</v>
      </c>
      <c r="J21" s="207">
        <f t="shared" si="0"/>
        <v>20</v>
      </c>
      <c r="K21" s="163"/>
      <c r="L21" s="162">
        <v>20</v>
      </c>
      <c r="M21" s="162"/>
      <c r="N21" s="162" t="s">
        <v>47</v>
      </c>
      <c r="O21" s="162" t="s">
        <v>47</v>
      </c>
      <c r="P21" s="164">
        <v>0</v>
      </c>
      <c r="Q21" s="165"/>
      <c r="R21" s="166"/>
      <c r="S21" s="2"/>
      <c r="T21" s="188">
        <v>0.42</v>
      </c>
      <c r="U21" s="189" t="s">
        <v>47</v>
      </c>
      <c r="V21" s="190" t="s">
        <v>47</v>
      </c>
      <c r="W21" s="191">
        <v>100</v>
      </c>
      <c r="X21" s="192" t="s">
        <v>47</v>
      </c>
      <c r="Y21" s="193" t="s">
        <v>47</v>
      </c>
      <c r="Z21" s="191"/>
      <c r="AA21" s="192" t="s">
        <v>47</v>
      </c>
      <c r="AB21" s="192" t="s">
        <v>47</v>
      </c>
      <c r="AC21" s="193" t="s">
        <v>47</v>
      </c>
      <c r="AD21" s="191" t="s">
        <v>47</v>
      </c>
      <c r="AE21" s="192" t="s">
        <v>47</v>
      </c>
      <c r="AF21" s="194" t="s">
        <v>47</v>
      </c>
    </row>
    <row r="22" spans="1:32" ht="13.9">
      <c r="A22" s="283"/>
      <c r="B22" s="286"/>
      <c r="C22" s="288"/>
      <c r="D22" s="167" t="s">
        <v>83</v>
      </c>
      <c r="E22" s="168" t="s">
        <v>86</v>
      </c>
      <c r="F22" s="167"/>
      <c r="G22" s="167" t="s">
        <v>50</v>
      </c>
      <c r="H22" s="169" t="s">
        <v>45</v>
      </c>
      <c r="I22" s="230" t="s">
        <v>87</v>
      </c>
      <c r="J22" s="208">
        <f t="shared" si="0"/>
        <v>4</v>
      </c>
      <c r="K22" s="170"/>
      <c r="L22" s="167">
        <v>0.5</v>
      </c>
      <c r="M22" s="167"/>
      <c r="N22" s="167" t="s">
        <v>47</v>
      </c>
      <c r="O22" s="167" t="s">
        <v>47</v>
      </c>
      <c r="P22" s="171">
        <v>0</v>
      </c>
      <c r="Q22" s="172">
        <v>3.5</v>
      </c>
      <c r="R22" s="173"/>
      <c r="S22" s="2"/>
      <c r="T22" s="195"/>
      <c r="U22" s="196" t="s">
        <v>47</v>
      </c>
      <c r="V22" s="197" t="s">
        <v>47</v>
      </c>
      <c r="W22" s="198" t="s">
        <v>47</v>
      </c>
      <c r="X22" s="199" t="s">
        <v>47</v>
      </c>
      <c r="Y22" s="200" t="s">
        <v>47</v>
      </c>
      <c r="Z22" s="198" t="s">
        <v>47</v>
      </c>
      <c r="AA22" s="199" t="s">
        <v>47</v>
      </c>
      <c r="AB22" s="199" t="s">
        <v>47</v>
      </c>
      <c r="AC22" s="200" t="s">
        <v>47</v>
      </c>
      <c r="AD22" s="198" t="s">
        <v>47</v>
      </c>
      <c r="AE22" s="199" t="s">
        <v>47</v>
      </c>
      <c r="AF22" s="201" t="s">
        <v>47</v>
      </c>
    </row>
    <row r="23" spans="1:32" ht="13.9">
      <c r="A23" s="274" t="s">
        <v>88</v>
      </c>
      <c r="B23" s="277">
        <v>5</v>
      </c>
      <c r="C23" s="277">
        <f>SUM(J23:J26)</f>
        <v>71</v>
      </c>
      <c r="D23" s="78" t="s">
        <v>89</v>
      </c>
      <c r="E23" s="75" t="s">
        <v>90</v>
      </c>
      <c r="F23" s="75"/>
      <c r="G23" s="75" t="s">
        <v>74</v>
      </c>
      <c r="H23" s="202" t="s">
        <v>45</v>
      </c>
      <c r="I23" s="231" t="s">
        <v>91</v>
      </c>
      <c r="J23" s="209">
        <f t="shared" si="0"/>
        <v>40</v>
      </c>
      <c r="K23" s="77"/>
      <c r="L23" s="78"/>
      <c r="M23" s="78"/>
      <c r="N23" s="78">
        <v>40</v>
      </c>
      <c r="O23" s="79" t="s">
        <v>47</v>
      </c>
      <c r="P23" s="86">
        <v>0</v>
      </c>
      <c r="Q23" s="88"/>
      <c r="R23" s="89"/>
      <c r="S23" s="2"/>
      <c r="T23" s="97">
        <v>0.65</v>
      </c>
      <c r="U23" s="98">
        <v>30</v>
      </c>
      <c r="V23" s="99">
        <v>40</v>
      </c>
      <c r="W23" s="100">
        <v>15</v>
      </c>
      <c r="X23" s="101">
        <v>15</v>
      </c>
      <c r="Y23" s="102" t="s">
        <v>47</v>
      </c>
      <c r="Z23" s="100" t="s">
        <v>47</v>
      </c>
      <c r="AA23" s="101" t="s">
        <v>47</v>
      </c>
      <c r="AB23" s="101" t="s">
        <v>47</v>
      </c>
      <c r="AC23" s="102" t="s">
        <v>47</v>
      </c>
      <c r="AD23" s="100" t="s">
        <v>47</v>
      </c>
      <c r="AE23" s="101" t="s">
        <v>47</v>
      </c>
      <c r="AF23" s="103" t="s">
        <v>47</v>
      </c>
    </row>
    <row r="24" spans="1:32" ht="13.9">
      <c r="A24" s="275"/>
      <c r="B24" s="278"/>
      <c r="C24" s="278"/>
      <c r="D24" s="76" t="s">
        <v>92</v>
      </c>
      <c r="E24" s="75" t="s">
        <v>93</v>
      </c>
      <c r="F24" s="75"/>
      <c r="G24" s="75" t="s">
        <v>74</v>
      </c>
      <c r="H24" s="202" t="s">
        <v>45</v>
      </c>
      <c r="I24" s="231" t="s">
        <v>94</v>
      </c>
      <c r="J24" s="210">
        <f t="shared" si="0"/>
        <v>20</v>
      </c>
      <c r="K24" s="80"/>
      <c r="L24" s="76">
        <v>20</v>
      </c>
      <c r="M24" s="76"/>
      <c r="N24" s="76" t="s">
        <v>47</v>
      </c>
      <c r="O24" s="81" t="s">
        <v>47</v>
      </c>
      <c r="P24" s="87">
        <v>0</v>
      </c>
      <c r="Q24" s="53"/>
      <c r="R24" s="49"/>
      <c r="S24" s="2"/>
      <c r="T24" s="82">
        <v>0.35</v>
      </c>
      <c r="U24" s="23" t="s">
        <v>47</v>
      </c>
      <c r="V24" s="24" t="s">
        <v>47</v>
      </c>
      <c r="W24" s="25">
        <v>100</v>
      </c>
      <c r="X24" s="26" t="s">
        <v>47</v>
      </c>
      <c r="Y24" s="27" t="s">
        <v>47</v>
      </c>
      <c r="Z24" s="25"/>
      <c r="AA24" s="26" t="s">
        <v>47</v>
      </c>
      <c r="AB24" s="26" t="s">
        <v>47</v>
      </c>
      <c r="AC24" s="27" t="s">
        <v>47</v>
      </c>
      <c r="AD24" s="25" t="s">
        <v>47</v>
      </c>
      <c r="AE24" s="26" t="s">
        <v>47</v>
      </c>
      <c r="AF24" s="28" t="s">
        <v>47</v>
      </c>
    </row>
    <row r="25" spans="1:32" ht="13.9">
      <c r="A25" s="275"/>
      <c r="B25" s="278"/>
      <c r="C25" s="278"/>
      <c r="D25" s="139" t="s">
        <v>95</v>
      </c>
      <c r="E25" s="75" t="s">
        <v>96</v>
      </c>
      <c r="F25" s="75"/>
      <c r="G25" s="75" t="s">
        <v>74</v>
      </c>
      <c r="H25" s="202" t="s">
        <v>45</v>
      </c>
      <c r="I25" s="231" t="s">
        <v>97</v>
      </c>
      <c r="J25" s="210">
        <f t="shared" si="0"/>
        <v>5</v>
      </c>
      <c r="K25" s="140"/>
      <c r="L25" s="139"/>
      <c r="M25" s="139"/>
      <c r="N25" s="139">
        <v>5</v>
      </c>
      <c r="O25" s="141"/>
      <c r="P25" s="87">
        <v>0</v>
      </c>
      <c r="Q25" s="53"/>
      <c r="R25" s="49"/>
      <c r="S25" s="2"/>
      <c r="T25" s="142"/>
      <c r="U25" s="143"/>
      <c r="V25" s="144"/>
      <c r="W25" s="145"/>
      <c r="X25" s="146"/>
      <c r="Y25" s="147"/>
      <c r="Z25" s="145"/>
      <c r="AA25" s="146"/>
      <c r="AB25" s="146"/>
      <c r="AC25" s="147"/>
      <c r="AD25" s="145"/>
      <c r="AE25" s="146"/>
      <c r="AF25" s="148"/>
    </row>
    <row r="26" spans="1:32" ht="28.15" thickBot="1">
      <c r="A26" s="276"/>
      <c r="B26" s="279"/>
      <c r="C26" s="279"/>
      <c r="D26" s="90" t="s">
        <v>98</v>
      </c>
      <c r="E26" s="137" t="s">
        <v>99</v>
      </c>
      <c r="F26" s="91"/>
      <c r="G26" s="91" t="s">
        <v>74</v>
      </c>
      <c r="H26" s="217" t="s">
        <v>45</v>
      </c>
      <c r="I26" s="232" t="s">
        <v>100</v>
      </c>
      <c r="J26" s="220">
        <f t="shared" si="0"/>
        <v>6</v>
      </c>
      <c r="K26" s="92"/>
      <c r="L26" s="90"/>
      <c r="M26" s="90"/>
      <c r="N26" s="90">
        <v>6</v>
      </c>
      <c r="O26" s="93"/>
      <c r="P26" s="94">
        <v>0</v>
      </c>
      <c r="Q26" s="95"/>
      <c r="R26" s="96"/>
      <c r="S26" s="2"/>
      <c r="T26" s="104"/>
      <c r="U26" s="105"/>
      <c r="V26" s="106"/>
      <c r="W26" s="107"/>
      <c r="X26" s="108"/>
      <c r="Y26" s="109"/>
      <c r="Z26" s="107"/>
      <c r="AA26" s="108"/>
      <c r="AB26" s="108"/>
      <c r="AC26" s="109"/>
      <c r="AD26" s="107"/>
      <c r="AE26" s="108"/>
      <c r="AF26" s="110"/>
    </row>
    <row r="27" spans="1:32" ht="28.15" thickBot="1">
      <c r="A27" s="117" t="s">
        <v>101</v>
      </c>
      <c r="B27" s="118">
        <v>25</v>
      </c>
      <c r="C27" s="118"/>
      <c r="D27" s="119"/>
      <c r="E27" s="135" t="s">
        <v>102</v>
      </c>
      <c r="F27" s="120"/>
      <c r="G27" s="120" t="s">
        <v>103</v>
      </c>
      <c r="H27" s="121"/>
      <c r="I27" s="138"/>
      <c r="J27" s="122"/>
      <c r="K27" s="123"/>
      <c r="L27" s="119"/>
      <c r="M27" s="119"/>
      <c r="N27" s="119"/>
      <c r="O27" s="119"/>
      <c r="P27" s="124"/>
      <c r="Q27" s="125"/>
      <c r="R27" s="126"/>
      <c r="S27" s="2"/>
      <c r="T27" s="127"/>
      <c r="U27" s="128"/>
      <c r="V27" s="128"/>
      <c r="W27" s="129"/>
      <c r="X27" s="130"/>
      <c r="Y27" s="131"/>
      <c r="Z27" s="129"/>
      <c r="AA27" s="130"/>
      <c r="AB27" s="130"/>
      <c r="AC27" s="131"/>
      <c r="AD27" s="129"/>
      <c r="AE27" s="130"/>
      <c r="AF27" s="132"/>
    </row>
    <row r="28" spans="1:32">
      <c r="E28" s="134"/>
      <c r="I28" s="134"/>
    </row>
    <row r="29" spans="1:32" ht="18">
      <c r="A29" s="31" t="s">
        <v>104</v>
      </c>
      <c r="B29" s="133">
        <f>SUM(B7:B27)</f>
        <v>60</v>
      </c>
      <c r="C29" s="32">
        <f>SUM(C7:C26)</f>
        <v>596</v>
      </c>
      <c r="D29" s="29"/>
      <c r="E29" s="136"/>
      <c r="F29" s="2"/>
      <c r="G29" s="30"/>
      <c r="H29" s="30"/>
      <c r="I29" s="13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</sheetData>
  <mergeCells count="42">
    <mergeCell ref="A23:A26"/>
    <mergeCell ref="B23:B26"/>
    <mergeCell ref="C23:C26"/>
    <mergeCell ref="A16:A17"/>
    <mergeCell ref="B16:B17"/>
    <mergeCell ref="C16:C17"/>
    <mergeCell ref="A19:A22"/>
    <mergeCell ref="B19:B22"/>
    <mergeCell ref="C19:C22"/>
    <mergeCell ref="A12:A13"/>
    <mergeCell ref="B12:B13"/>
    <mergeCell ref="C12:C13"/>
    <mergeCell ref="A14:A15"/>
    <mergeCell ref="B14:B15"/>
    <mergeCell ref="C14:C15"/>
    <mergeCell ref="A10:A11"/>
    <mergeCell ref="B10:B11"/>
    <mergeCell ref="C10:C11"/>
    <mergeCell ref="T6:T7"/>
    <mergeCell ref="U6:V6"/>
    <mergeCell ref="H6:H7"/>
    <mergeCell ref="I6:I7"/>
    <mergeCell ref="J6:J7"/>
    <mergeCell ref="K6:P6"/>
    <mergeCell ref="Q6:Q7"/>
    <mergeCell ref="R6:R7"/>
    <mergeCell ref="A8:A9"/>
    <mergeCell ref="B8:B9"/>
    <mergeCell ref="C8:C9"/>
    <mergeCell ref="A2:B2"/>
    <mergeCell ref="A3:B3"/>
    <mergeCell ref="A5:AF5"/>
    <mergeCell ref="A6:A7"/>
    <mergeCell ref="B6:B7"/>
    <mergeCell ref="C6:C7"/>
    <mergeCell ref="D6:D7"/>
    <mergeCell ref="E6:E7"/>
    <mergeCell ref="F6:F7"/>
    <mergeCell ref="G6:G7"/>
    <mergeCell ref="Z6:AC6"/>
    <mergeCell ref="AD6:AF6"/>
    <mergeCell ref="W6:Y6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753B007904D744BF8FCE6F463CFD4A" ma:contentTypeVersion="3" ma:contentTypeDescription="Create a new document." ma:contentTypeScope="" ma:versionID="822d4e3dfe89ebb75d9f6128614a71a7">
  <xsd:schema xmlns:xsd="http://www.w3.org/2001/XMLSchema" xmlns:xs="http://www.w3.org/2001/XMLSchema" xmlns:p="http://schemas.microsoft.com/office/2006/metadata/properties" xmlns:ns2="e8448d7e-804d-4ca4-b841-ba5fa57ed120" targetNamespace="http://schemas.microsoft.com/office/2006/metadata/properties" ma:root="true" ma:fieldsID="e9c61a399cd1ecf8706be9e11a7eb8fb" ns2:_="">
    <xsd:import namespace="e8448d7e-804d-4ca4-b841-ba5fa57ed1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448d7e-804d-4ca4-b841-ba5fa57ed1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96F8AA-4758-4C77-855E-056A5C7C97CD}"/>
</file>

<file path=customXml/itemProps2.xml><?xml version="1.0" encoding="utf-8"?>
<ds:datastoreItem xmlns:ds="http://schemas.openxmlformats.org/officeDocument/2006/customXml" ds:itemID="{F375A2B5-740A-4115-B13A-CED5F182806D}"/>
</file>

<file path=customXml/itemProps3.xml><?xml version="1.0" encoding="utf-8"?>
<ds:datastoreItem xmlns:ds="http://schemas.openxmlformats.org/officeDocument/2006/customXml" ds:itemID="{2EB23E75-2097-45AB-BFCB-B24BE90EF3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Kahina Hassam-Ouari</dc:creator>
  <cp:keywords/>
  <dc:description/>
  <cp:lastModifiedBy>Clément ZAJAC</cp:lastModifiedBy>
  <cp:revision/>
  <dcterms:created xsi:type="dcterms:W3CDTF">2023-02-22T08:44:06Z</dcterms:created>
  <dcterms:modified xsi:type="dcterms:W3CDTF">2023-09-25T06:34:18Z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0x010100E4753B007904D744BF8FCE6F463CFD4A</vt:lpwstr>
  </property>
</Properties>
</file>