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Académie\ISEN\Cours\AP5\Management\"/>
    </mc:Choice>
  </mc:AlternateContent>
  <bookViews>
    <workbookView xWindow="0" yWindow="0" windowWidth="28770" windowHeight="12105" activeTab="1"/>
  </bookViews>
  <sheets>
    <sheet name="Résultats" sheetId="1" r:id="rId1"/>
    <sheet name="Test 1" sheetId="2" r:id="rId2"/>
    <sheet name="Test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F12" i="1" l="1"/>
  <c r="D33" i="1" s="1"/>
  <c r="H12" i="1"/>
  <c r="F22" i="1"/>
  <c r="D34" i="1" s="1"/>
  <c r="H22" i="1"/>
  <c r="H29" i="1"/>
  <c r="F29" i="1"/>
  <c r="D35" i="1" s="1"/>
</calcChain>
</file>

<file path=xl/sharedStrings.xml><?xml version="1.0" encoding="utf-8"?>
<sst xmlns="http://schemas.openxmlformats.org/spreadsheetml/2006/main" count="70" uniqueCount="61">
  <si>
    <t>ABOELNAGA</t>
  </si>
  <si>
    <t>Ahmed</t>
  </si>
  <si>
    <t>BACALAO</t>
  </si>
  <si>
    <t>Isabella</t>
  </si>
  <si>
    <t>BALUSSON</t>
  </si>
  <si>
    <t>Ronan</t>
  </si>
  <si>
    <t>BEN HADDOU</t>
  </si>
  <si>
    <t>BENZIZOUN</t>
  </si>
  <si>
    <t>Yanis</t>
  </si>
  <si>
    <t>BIZOT</t>
  </si>
  <si>
    <t>Maël</t>
  </si>
  <si>
    <t>BOUZGUENDA</t>
  </si>
  <si>
    <t>Habib</t>
  </si>
  <si>
    <t>BURGHGRAVE</t>
  </si>
  <si>
    <t>Gabriel</t>
  </si>
  <si>
    <t>CHAUDRON</t>
  </si>
  <si>
    <t>Charles</t>
  </si>
  <si>
    <t>CLEDELIN</t>
  </si>
  <si>
    <t>Loïc</t>
  </si>
  <si>
    <t>CORRE</t>
  </si>
  <si>
    <t>Léonard</t>
  </si>
  <si>
    <t>DAHIEZ</t>
  </si>
  <si>
    <t>Ulysse</t>
  </si>
  <si>
    <t>DUTAILLY</t>
  </si>
  <si>
    <t>Marine</t>
  </si>
  <si>
    <t>DUTOIT</t>
  </si>
  <si>
    <t>Hugo</t>
  </si>
  <si>
    <t>HAUTIER</t>
  </si>
  <si>
    <t>Benjamin</t>
  </si>
  <si>
    <t>HERBECQ</t>
  </si>
  <si>
    <t>Baptiste</t>
  </si>
  <si>
    <t>HUGHES</t>
  </si>
  <si>
    <t>Marty</t>
  </si>
  <si>
    <t>KADRI</t>
  </si>
  <si>
    <t>Bilal</t>
  </si>
  <si>
    <t>LECAT</t>
  </si>
  <si>
    <t>Julien</t>
  </si>
  <si>
    <t>LOUCHIE</t>
  </si>
  <si>
    <t>Matthieu</t>
  </si>
  <si>
    <t>MARTIN</t>
  </si>
  <si>
    <t>Michelle</t>
  </si>
  <si>
    <t>Allan</t>
  </si>
  <si>
    <t>MILLE</t>
  </si>
  <si>
    <t>Martin</t>
  </si>
  <si>
    <t>OUALI</t>
  </si>
  <si>
    <t>Adam</t>
  </si>
  <si>
    <t>VANDEVENNE</t>
  </si>
  <si>
    <t>Mathis</t>
  </si>
  <si>
    <t>VERHOEST</t>
  </si>
  <si>
    <t>Elise</t>
  </si>
  <si>
    <t>WOLFCARIUS</t>
  </si>
  <si>
    <t>Léonie</t>
  </si>
  <si>
    <t>Groupe A</t>
  </si>
  <si>
    <t>Groupe B</t>
  </si>
  <si>
    <t>Moyenne</t>
  </si>
  <si>
    <t>Test 1</t>
  </si>
  <si>
    <t>Test 2</t>
  </si>
  <si>
    <t>Témoins - Groupe C</t>
  </si>
  <si>
    <t>MATANGA LOVET</t>
  </si>
  <si>
    <t>Test2</t>
  </si>
  <si>
    <t>Groupe C - Témoins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</si>
</sst>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/>
    <xf numFmtId="0" fontId="0" fillId="3" borderId="3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/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0" fillId="0" borderId="9" xfId="0" applyBorder="1"/>
    <xf numFmtId="0" fontId="0" fillId="0" borderId="2" xfId="0" applyBorder="1"/>
    <xf numFmtId="0" fontId="0" fillId="0" borderId="16" xfId="0" applyBorder="1"/>
    <xf numFmtId="0" fontId="0" fillId="0" borderId="4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18" xfId="0" applyBorder="1"/>
    <xf numFmtId="0" fontId="0" fillId="0" borderId="13" xfId="0" applyBorder="1"/>
    <xf numFmtId="0" fontId="0" fillId="0" borderId="8" xfId="0" applyBorder="1"/>
    <xf numFmtId="0" fontId="0" fillId="0" borderId="10" xfId="0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 textRotation="90"/>
    </xf>
    <xf numFmtId="0" fontId="0" fillId="2" borderId="4" xfId="0" applyFont="1" applyFill="1" applyBorder="1" applyAlignment="1">
      <alignment horizontal="center" vertical="center" textRotation="90"/>
    </xf>
    <xf numFmtId="0" fontId="0" fillId="2" borderId="5" xfId="0" applyFont="1" applyFill="1" applyBorder="1" applyAlignment="1">
      <alignment horizontal="center" vertical="center" textRotation="90"/>
    </xf>
    <xf numFmtId="0" fontId="0" fillId="3" borderId="2" xfId="0" applyFont="1" applyFill="1" applyBorder="1" applyAlignment="1">
      <alignment horizontal="center" vertical="center" textRotation="90"/>
    </xf>
    <xf numFmtId="0" fontId="0" fillId="3" borderId="4" xfId="0" applyFont="1" applyFill="1" applyBorder="1" applyAlignment="1">
      <alignment horizontal="center" vertical="center" textRotation="90"/>
    </xf>
    <xf numFmtId="0" fontId="0" fillId="3" borderId="5" xfId="0" applyFont="1" applyFill="1" applyBorder="1" applyAlignment="1">
      <alignment horizontal="center" vertical="center" textRotation="90"/>
    </xf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points par groupes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Résultats!$D$32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Résultats!$B$33:$B$35</c:f>
              <c:strCache>
                <c:ptCount val="3"/>
                <c:pt idx="0">
                  <c:v>Groupe A</c:v>
                </c:pt>
                <c:pt idx="1">
                  <c:v>Groupe B</c:v>
                </c:pt>
                <c:pt idx="2">
                  <c:v>Groupe C - Témoins</c:v>
                </c:pt>
              </c:strCache>
            </c:strRef>
          </c:cat>
          <c:val>
            <c:numRef>
              <c:f>Résultats!$D$33:$D$35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Résultats!$E$32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Résultats!$B$33:$B$35</c:f>
              <c:strCache>
                <c:ptCount val="3"/>
                <c:pt idx="0">
                  <c:v>Groupe A</c:v>
                </c:pt>
                <c:pt idx="1">
                  <c:v>Groupe B</c:v>
                </c:pt>
                <c:pt idx="2">
                  <c:v>Groupe C - Témoins</c:v>
                </c:pt>
              </c:strCache>
            </c:strRef>
          </c:cat>
          <c:val>
            <c:numRef>
              <c:f>Résultats!$E$33:$E$35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896464"/>
        <c:axId val="423902344"/>
      </c:barChart>
      <c:catAx>
        <c:axId val="4238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902344"/>
        <c:crosses val="autoZero"/>
        <c:auto val="1"/>
        <c:lblAlgn val="ctr"/>
        <c:lblOffset val="100"/>
        <c:noMultiLvlLbl val="0"/>
      </c:catAx>
      <c:valAx>
        <c:axId val="4239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11167</xdr:rowOff>
    </xdr:from>
    <xdr:to>
      <xdr:col>11</xdr:col>
      <xdr:colOff>216776</xdr:colOff>
      <xdr:row>62</xdr:row>
      <xdr:rowOff>6569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zoomScale="145" zoomScaleNormal="145" workbookViewId="0">
      <selection activeCell="G32" sqref="G32"/>
    </sheetView>
  </sheetViews>
  <sheetFormatPr baseColWidth="10" defaultRowHeight="15" x14ac:dyDescent="0.25"/>
  <cols>
    <col min="1" max="1" width="3.7109375" bestFit="1" customWidth="1"/>
    <col min="2" max="2" width="4.7109375" style="1" bestFit="1" customWidth="1"/>
    <col min="3" max="3" width="18.42578125" customWidth="1"/>
    <col min="5" max="8" width="10.28515625" customWidth="1"/>
    <col min="10" max="10" width="18.42578125" bestFit="1" customWidth="1"/>
  </cols>
  <sheetData>
    <row r="1" spans="2:12" ht="15.75" thickBot="1" x14ac:dyDescent="0.3"/>
    <row r="2" spans="2:12" ht="15.75" thickBot="1" x14ac:dyDescent="0.3">
      <c r="E2" s="37" t="s">
        <v>55</v>
      </c>
      <c r="F2" s="38"/>
      <c r="G2" s="37" t="s">
        <v>56</v>
      </c>
      <c r="H2" s="38"/>
    </row>
    <row r="3" spans="2:12" ht="15" customHeight="1" x14ac:dyDescent="0.25">
      <c r="B3" s="45" t="s">
        <v>52</v>
      </c>
      <c r="C3" s="4" t="s">
        <v>9</v>
      </c>
      <c r="D3" s="10" t="s">
        <v>10</v>
      </c>
      <c r="E3" s="16" t="str">
        <f>_xlfn.IFNA(VLOOKUP(D3&amp;" "&amp;C3,'Test 1'!$E$2:$F$50,2,FALSE),"")</f>
        <v/>
      </c>
      <c r="F3" s="42" t="s">
        <v>54</v>
      </c>
      <c r="G3" s="16" t="str">
        <f>_xlfn.IFNA(VLOOKUP(D3&amp;" "&amp;C3,'Test 2'!$E$2:$F$50,2,FALSE),"")</f>
        <v/>
      </c>
      <c r="H3" s="42" t="s">
        <v>54</v>
      </c>
    </row>
    <row r="4" spans="2:12" x14ac:dyDescent="0.25">
      <c r="B4" s="46"/>
      <c r="C4" s="2" t="s">
        <v>19</v>
      </c>
      <c r="D4" s="11" t="s">
        <v>20</v>
      </c>
      <c r="E4" s="17" t="str">
        <f>_xlfn.IFNA(VLOOKUP(D4&amp;" "&amp;C4,'Test 1'!$E$2:$F$50,2,FALSE),"")</f>
        <v/>
      </c>
      <c r="F4" s="43"/>
      <c r="G4" s="17" t="str">
        <f>_xlfn.IFNA(VLOOKUP(D4&amp;" "&amp;C4,'Test 2'!$E$2:$F$50,2,FALSE),"")</f>
        <v/>
      </c>
      <c r="H4" s="43"/>
    </row>
    <row r="5" spans="2:12" x14ac:dyDescent="0.25">
      <c r="B5" s="46"/>
      <c r="C5" s="2" t="s">
        <v>35</v>
      </c>
      <c r="D5" s="11" t="s">
        <v>36</v>
      </c>
      <c r="E5" s="17" t="str">
        <f>_xlfn.IFNA(VLOOKUP(D5&amp;" "&amp;C5,'Test 1'!$E$2:$F$50,2,FALSE),"")</f>
        <v/>
      </c>
      <c r="F5" s="43"/>
      <c r="G5" s="17" t="str">
        <f>_xlfn.IFNA(VLOOKUP(D5&amp;" "&amp;C5,'Test 2'!$E$2:$F$50,2,FALSE),"")</f>
        <v/>
      </c>
      <c r="H5" s="43"/>
    </row>
    <row r="6" spans="2:12" x14ac:dyDescent="0.25">
      <c r="B6" s="46"/>
      <c r="C6" s="2" t="s">
        <v>13</v>
      </c>
      <c r="D6" s="11" t="s">
        <v>14</v>
      </c>
      <c r="E6" s="17" t="str">
        <f>_xlfn.IFNA(VLOOKUP(D6&amp;" "&amp;C6,'Test 1'!$E$2:$F$50,2,FALSE),"")</f>
        <v/>
      </c>
      <c r="F6" s="43"/>
      <c r="G6" s="17" t="str">
        <f>_xlfn.IFNA(VLOOKUP(D6&amp;" "&amp;C6,'Test 2'!$E$2:$F$50,2,FALSE),"")</f>
        <v/>
      </c>
      <c r="H6" s="43"/>
    </row>
    <row r="7" spans="2:12" x14ac:dyDescent="0.25">
      <c r="B7" s="46"/>
      <c r="C7" s="2" t="s">
        <v>48</v>
      </c>
      <c r="D7" s="11" t="s">
        <v>49</v>
      </c>
      <c r="E7" s="17" t="str">
        <f>_xlfn.IFNA(VLOOKUP(D7&amp;" "&amp;C7,'Test 1'!$E$2:$F$50,2,FALSE),"")</f>
        <v/>
      </c>
      <c r="F7" s="43"/>
      <c r="G7" s="17" t="str">
        <f>_xlfn.IFNA(VLOOKUP(D7&amp;" "&amp;C7,'Test 2'!$E$2:$F$50,2,FALSE),"")</f>
        <v/>
      </c>
      <c r="H7" s="43"/>
      <c r="J7" s="22"/>
      <c r="K7" s="22"/>
      <c r="L7" s="22"/>
    </row>
    <row r="8" spans="2:12" x14ac:dyDescent="0.25">
      <c r="B8" s="46"/>
      <c r="C8" s="2" t="s">
        <v>4</v>
      </c>
      <c r="D8" s="11" t="s">
        <v>5</v>
      </c>
      <c r="E8" s="17" t="str">
        <f>_xlfn.IFNA(VLOOKUP(D8&amp;" "&amp;C8,'Test 1'!$E$2:$F$50,2,FALSE),"")</f>
        <v/>
      </c>
      <c r="F8" s="43"/>
      <c r="G8" s="17" t="str">
        <f>_xlfn.IFNA(VLOOKUP(D8&amp;" "&amp;C8,'Test 2'!$E$2:$F$50,2,FALSE),"")</f>
        <v/>
      </c>
      <c r="H8" s="43"/>
      <c r="J8" s="22"/>
      <c r="K8" s="22"/>
      <c r="L8" s="22"/>
    </row>
    <row r="9" spans="2:12" x14ac:dyDescent="0.25">
      <c r="B9" s="46"/>
      <c r="C9" s="2" t="s">
        <v>42</v>
      </c>
      <c r="D9" s="11" t="s">
        <v>43</v>
      </c>
      <c r="E9" s="17" t="str">
        <f>_xlfn.IFNA(VLOOKUP(D9&amp;" "&amp;C9,'Test 1'!$E$2:$F$50,2,FALSE),"")</f>
        <v/>
      </c>
      <c r="F9" s="43"/>
      <c r="G9" s="17" t="str">
        <f>_xlfn.IFNA(VLOOKUP(D9&amp;" "&amp;C9,'Test 2'!$E$2:$F$50,2,FALSE),"")</f>
        <v/>
      </c>
      <c r="H9" s="43"/>
      <c r="J9" s="22"/>
      <c r="K9" s="22"/>
      <c r="L9" s="22"/>
    </row>
    <row r="10" spans="2:12" x14ac:dyDescent="0.25">
      <c r="B10" s="46"/>
      <c r="C10" s="2" t="s">
        <v>50</v>
      </c>
      <c r="D10" s="11" t="s">
        <v>51</v>
      </c>
      <c r="E10" s="17" t="str">
        <f>_xlfn.IFNA(VLOOKUP(D10&amp;" "&amp;C10,'Test 1'!$E$2:$F$50,2,FALSE),"")</f>
        <v/>
      </c>
      <c r="F10" s="43"/>
      <c r="G10" s="17" t="str">
        <f>_xlfn.IFNA(VLOOKUP(D10&amp;" "&amp;C10,'Test 2'!$E$2:$F$50,2,FALSE),"")</f>
        <v/>
      </c>
      <c r="H10" s="43"/>
      <c r="J10" s="22"/>
      <c r="K10" s="22"/>
      <c r="L10" s="22"/>
    </row>
    <row r="11" spans="2:12" x14ac:dyDescent="0.25">
      <c r="B11" s="46"/>
      <c r="C11" s="2" t="s">
        <v>6</v>
      </c>
      <c r="D11" s="11" t="s">
        <v>1</v>
      </c>
      <c r="E11" s="17" t="str">
        <f>_xlfn.IFNA(VLOOKUP(D11&amp;" "&amp;C11,'Test 1'!$E$2:$F$50,2,FALSE),"")</f>
        <v/>
      </c>
      <c r="F11" s="44"/>
      <c r="G11" s="17" t="str">
        <f>_xlfn.IFNA(VLOOKUP(D11&amp;" "&amp;C11,'Test 2'!$E$2:$F$50,2,FALSE),"")</f>
        <v/>
      </c>
      <c r="H11" s="44"/>
    </row>
    <row r="12" spans="2:12" ht="15.75" thickBot="1" x14ac:dyDescent="0.3">
      <c r="B12" s="47"/>
      <c r="C12" s="5" t="s">
        <v>11</v>
      </c>
      <c r="D12" s="12" t="s">
        <v>12</v>
      </c>
      <c r="E12" s="18" t="str">
        <f>_xlfn.IFNA(VLOOKUP(D12&amp;" "&amp;C12,'Test 1'!$E$2:$F$50,2,FALSE),"")</f>
        <v/>
      </c>
      <c r="F12" s="6" t="e">
        <f>AVERAGE(E3:E12)</f>
        <v>#DIV/0!</v>
      </c>
      <c r="G12" s="18" t="str">
        <f>_xlfn.IFNA(VLOOKUP(D12&amp;" "&amp;C12,'Test 2'!$E$2:$F$50,2,FALSE),"")</f>
        <v/>
      </c>
      <c r="H12" s="6" t="e">
        <f>AVERAGE(G3:G12)</f>
        <v>#DIV/0!</v>
      </c>
    </row>
    <row r="13" spans="2:12" ht="15" customHeight="1" x14ac:dyDescent="0.25">
      <c r="B13" s="48" t="s">
        <v>53</v>
      </c>
      <c r="C13" s="7" t="s">
        <v>23</v>
      </c>
      <c r="D13" s="13" t="s">
        <v>24</v>
      </c>
      <c r="E13" s="19" t="str">
        <f>_xlfn.IFNA(VLOOKUP(D13&amp;" "&amp;C13,'Test 1'!$E$2:$F$50,2,FALSE),"")</f>
        <v/>
      </c>
      <c r="F13" s="39" t="s">
        <v>54</v>
      </c>
      <c r="G13" s="19" t="str">
        <f>_xlfn.IFNA(VLOOKUP(D13&amp;" "&amp;C13,'Test 2'!$E$2:$F$50,2,FALSE),"")</f>
        <v/>
      </c>
      <c r="H13" s="39" t="s">
        <v>54</v>
      </c>
    </row>
    <row r="14" spans="2:12" x14ac:dyDescent="0.25">
      <c r="B14" s="49"/>
      <c r="C14" s="3" t="s">
        <v>27</v>
      </c>
      <c r="D14" s="14" t="s">
        <v>28</v>
      </c>
      <c r="E14" s="20" t="str">
        <f>_xlfn.IFNA(VLOOKUP(D14&amp;" "&amp;C14,'Test 1'!$E$2:$F$50,2,FALSE),"")</f>
        <v/>
      </c>
      <c r="F14" s="40"/>
      <c r="G14" s="20" t="str">
        <f>_xlfn.IFNA(VLOOKUP(D14&amp;" "&amp;C14,'Test 2'!$E$2:$F$50,2,FALSE),"")</f>
        <v/>
      </c>
      <c r="H14" s="40"/>
    </row>
    <row r="15" spans="2:12" x14ac:dyDescent="0.25">
      <c r="B15" s="49"/>
      <c r="C15" s="3" t="s">
        <v>31</v>
      </c>
      <c r="D15" s="14" t="s">
        <v>32</v>
      </c>
      <c r="E15" s="20" t="str">
        <f>_xlfn.IFNA(VLOOKUP(D15&amp;" "&amp;C15,'Test 1'!$E$2:$F$50,2,FALSE),"")</f>
        <v/>
      </c>
      <c r="F15" s="40"/>
      <c r="G15" s="20" t="str">
        <f>_xlfn.IFNA(VLOOKUP(D15&amp;" "&amp;C15,'Test 2'!$E$2:$F$50,2,FALSE),"")</f>
        <v/>
      </c>
      <c r="H15" s="40"/>
    </row>
    <row r="16" spans="2:12" x14ac:dyDescent="0.25">
      <c r="B16" s="49"/>
      <c r="C16" s="3" t="s">
        <v>44</v>
      </c>
      <c r="D16" s="14" t="s">
        <v>45</v>
      </c>
      <c r="E16" s="20" t="str">
        <f>_xlfn.IFNA(VLOOKUP(D16&amp;" "&amp;C16,'Test 1'!$E$2:$F$50,2,FALSE),"")</f>
        <v/>
      </c>
      <c r="F16" s="40"/>
      <c r="G16" s="20" t="str">
        <f>_xlfn.IFNA(VLOOKUP(D16&amp;" "&amp;C16,'Test 2'!$E$2:$F$50,2,FALSE),"")</f>
        <v/>
      </c>
      <c r="H16" s="40"/>
    </row>
    <row r="17" spans="2:8" x14ac:dyDescent="0.25">
      <c r="B17" s="49"/>
      <c r="C17" s="3" t="s">
        <v>2</v>
      </c>
      <c r="D17" s="14" t="s">
        <v>3</v>
      </c>
      <c r="E17" s="20" t="str">
        <f>_xlfn.IFNA(VLOOKUP(D17&amp;" "&amp;C17,'Test 1'!$E$2:$F$50,2,FALSE),"")</f>
        <v/>
      </c>
      <c r="F17" s="40"/>
      <c r="G17" s="20" t="str">
        <f>_xlfn.IFNA(VLOOKUP(D17&amp;" "&amp;C17,'Test 2'!$E$2:$F$50,2,FALSE),"")</f>
        <v/>
      </c>
      <c r="H17" s="40"/>
    </row>
    <row r="18" spans="2:8" x14ac:dyDescent="0.25">
      <c r="B18" s="49"/>
      <c r="C18" s="3" t="s">
        <v>39</v>
      </c>
      <c r="D18" s="14" t="s">
        <v>40</v>
      </c>
      <c r="E18" s="20" t="str">
        <f>_xlfn.IFNA(VLOOKUP(D18&amp;" "&amp;C18,'Test 1'!$E$2:$F$50,2,FALSE),"")</f>
        <v/>
      </c>
      <c r="F18" s="40"/>
      <c r="G18" s="20" t="str">
        <f>_xlfn.IFNA(VLOOKUP(D18&amp;" "&amp;C18,'Test 2'!$E$2:$F$50,2,FALSE),"")</f>
        <v/>
      </c>
      <c r="H18" s="40"/>
    </row>
    <row r="19" spans="2:8" x14ac:dyDescent="0.25">
      <c r="B19" s="49"/>
      <c r="C19" s="3" t="s">
        <v>15</v>
      </c>
      <c r="D19" s="14" t="s">
        <v>16</v>
      </c>
      <c r="E19" s="20" t="str">
        <f>_xlfn.IFNA(VLOOKUP(D19&amp;" "&amp;C19,'Test 1'!$E$2:$F$50,2,FALSE),"")</f>
        <v/>
      </c>
      <c r="F19" s="40"/>
      <c r="G19" s="20" t="str">
        <f>_xlfn.IFNA(VLOOKUP(D19&amp;" "&amp;C19,'Test 2'!$E$2:$F$50,2,FALSE),"")</f>
        <v/>
      </c>
      <c r="H19" s="40"/>
    </row>
    <row r="20" spans="2:8" x14ac:dyDescent="0.25">
      <c r="B20" s="49"/>
      <c r="C20" s="3" t="s">
        <v>29</v>
      </c>
      <c r="D20" s="14" t="s">
        <v>30</v>
      </c>
      <c r="E20" s="20" t="str">
        <f>_xlfn.IFNA(VLOOKUP(D20&amp;" "&amp;C20,'Test 1'!$E$2:$F$50,2,FALSE),"")</f>
        <v/>
      </c>
      <c r="F20" s="40"/>
      <c r="G20" s="20" t="str">
        <f>_xlfn.IFNA(VLOOKUP(D20&amp;" "&amp;C20,'Test 2'!$E$2:$F$50,2,FALSE),"")</f>
        <v/>
      </c>
      <c r="H20" s="40"/>
    </row>
    <row r="21" spans="2:8" x14ac:dyDescent="0.25">
      <c r="B21" s="49"/>
      <c r="C21" s="3" t="s">
        <v>58</v>
      </c>
      <c r="D21" s="14" t="s">
        <v>41</v>
      </c>
      <c r="E21" s="20" t="str">
        <f>_xlfn.IFNA(VLOOKUP(D21&amp;" "&amp;C21,'Test 1'!$E$2:$F$50,2,FALSE),"")</f>
        <v/>
      </c>
      <c r="F21" s="41"/>
      <c r="G21" s="20" t="str">
        <f>_xlfn.IFNA(VLOOKUP(D21&amp;" "&amp;C21,'Test 2'!$E$2:$F$50,2,FALSE),"")</f>
        <v/>
      </c>
      <c r="H21" s="41"/>
    </row>
    <row r="22" spans="2:8" ht="15.75" thickBot="1" x14ac:dyDescent="0.3">
      <c r="B22" s="50"/>
      <c r="C22" s="8" t="s">
        <v>46</v>
      </c>
      <c r="D22" s="15" t="s">
        <v>47</v>
      </c>
      <c r="E22" s="21" t="str">
        <f>_xlfn.IFNA(VLOOKUP(D22&amp;" "&amp;C22,'Test 1'!$E$2:$F$50,2,FALSE),"")</f>
        <v/>
      </c>
      <c r="F22" s="9" t="e">
        <f>AVERAGE(E13:E22)</f>
        <v>#DIV/0!</v>
      </c>
      <c r="G22" s="21" t="str">
        <f>_xlfn.IFNA(VLOOKUP(D22&amp;" "&amp;C22,'Test 2'!$E$2:$F$50,2,FALSE),"")</f>
        <v/>
      </c>
      <c r="H22" s="9" t="e">
        <f>AVERAGE(G13:G22)</f>
        <v>#DIV/0!</v>
      </c>
    </row>
    <row r="23" spans="2:8" ht="15" customHeight="1" x14ac:dyDescent="0.25">
      <c r="B23" s="45" t="s">
        <v>57</v>
      </c>
      <c r="C23" s="4" t="s">
        <v>0</v>
      </c>
      <c r="D23" s="10" t="s">
        <v>1</v>
      </c>
      <c r="E23" s="16" t="str">
        <f>_xlfn.IFNA(VLOOKUP(D23&amp;" "&amp;C23,'Test 1'!$E$2:$F$50,2,FALSE),"")</f>
        <v/>
      </c>
      <c r="F23" s="42" t="s">
        <v>54</v>
      </c>
      <c r="G23" s="16" t="str">
        <f>_xlfn.IFNA(VLOOKUP(D23&amp;" "&amp;C23,'Test 2'!$E$2:$F$50,2,FALSE),"")</f>
        <v/>
      </c>
      <c r="H23" s="42" t="s">
        <v>54</v>
      </c>
    </row>
    <row r="24" spans="2:8" x14ac:dyDescent="0.25">
      <c r="B24" s="46"/>
      <c r="C24" s="2" t="s">
        <v>7</v>
      </c>
      <c r="D24" s="11" t="s">
        <v>8</v>
      </c>
      <c r="E24" s="17" t="str">
        <f>_xlfn.IFNA(VLOOKUP(D24&amp;" "&amp;C24,'Test 1'!$E$2:$F$50,2,FALSE),"")</f>
        <v/>
      </c>
      <c r="F24" s="43"/>
      <c r="G24" s="17" t="str">
        <f>_xlfn.IFNA(VLOOKUP(D24&amp;" "&amp;C24,'Test 2'!$E$2:$F$50,2,FALSE),"")</f>
        <v/>
      </c>
      <c r="H24" s="43"/>
    </row>
    <row r="25" spans="2:8" x14ac:dyDescent="0.25">
      <c r="B25" s="46"/>
      <c r="C25" s="2" t="s">
        <v>21</v>
      </c>
      <c r="D25" s="11" t="s">
        <v>22</v>
      </c>
      <c r="E25" s="17" t="str">
        <f>_xlfn.IFNA(VLOOKUP(D25&amp;" "&amp;C25,'Test 1'!$E$2:$F$50,2,FALSE),"")</f>
        <v/>
      </c>
      <c r="F25" s="43"/>
      <c r="G25" s="17" t="str">
        <f>_xlfn.IFNA(VLOOKUP(D25&amp;" "&amp;C25,'Test 2'!$E$2:$F$50,2,FALSE),"")</f>
        <v/>
      </c>
      <c r="H25" s="43"/>
    </row>
    <row r="26" spans="2:8" x14ac:dyDescent="0.25">
      <c r="B26" s="46"/>
      <c r="C26" s="2" t="s">
        <v>17</v>
      </c>
      <c r="D26" s="11" t="s">
        <v>18</v>
      </c>
      <c r="E26" s="17" t="str">
        <f>_xlfn.IFNA(VLOOKUP(D26&amp;" "&amp;C26,'Test 1'!$E$2:$F$50,2,FALSE),"")</f>
        <v/>
      </c>
      <c r="F26" s="43"/>
      <c r="G26" s="17" t="str">
        <f>_xlfn.IFNA(VLOOKUP(D26&amp;" "&amp;C26,'Test 2'!$E$2:$F$50,2,FALSE),"")</f>
        <v/>
      </c>
      <c r="H26" s="43"/>
    </row>
    <row r="27" spans="2:8" x14ac:dyDescent="0.25">
      <c r="B27" s="46"/>
      <c r="C27" s="2" t="s">
        <v>25</v>
      </c>
      <c r="D27" s="11" t="s">
        <v>26</v>
      </c>
      <c r="E27" s="17" t="str">
        <f>_xlfn.IFNA(VLOOKUP(D27&amp;" "&amp;C27,'Test 1'!$E$2:$F$50,2,FALSE),"")</f>
        <v/>
      </c>
      <c r="F27" s="43"/>
      <c r="G27" s="17" t="str">
        <f>_xlfn.IFNA(VLOOKUP(D27&amp;" "&amp;C27,'Test 2'!$E$2:$F$50,2,FALSE),"")</f>
        <v/>
      </c>
      <c r="H27" s="43"/>
    </row>
    <row r="28" spans="2:8" x14ac:dyDescent="0.25">
      <c r="B28" s="46"/>
      <c r="C28" s="2" t="s">
        <v>37</v>
      </c>
      <c r="D28" s="11" t="s">
        <v>38</v>
      </c>
      <c r="E28" s="17" t="str">
        <f>_xlfn.IFNA(VLOOKUP(D28&amp;" "&amp;C28,'Test 1'!$E$2:$F$50,2,FALSE),"")</f>
        <v/>
      </c>
      <c r="F28" s="44"/>
      <c r="G28" s="17" t="str">
        <f>_xlfn.IFNA(VLOOKUP(D28&amp;" "&amp;C28,'Test 2'!$E$2:$F$50,2,FALSE),"")</f>
        <v/>
      </c>
      <c r="H28" s="44"/>
    </row>
    <row r="29" spans="2:8" ht="15.75" thickBot="1" x14ac:dyDescent="0.3">
      <c r="B29" s="47"/>
      <c r="C29" s="5" t="s">
        <v>33</v>
      </c>
      <c r="D29" s="12" t="s">
        <v>34</v>
      </c>
      <c r="E29" s="18" t="str">
        <f>_xlfn.IFNA(VLOOKUP(D29&amp;" "&amp;C29,'Test 1'!$E$2:$F$50,2,FALSE),"")</f>
        <v/>
      </c>
      <c r="F29" s="6" t="e">
        <f>AVERAGE(E23:E29)</f>
        <v>#DIV/0!</v>
      </c>
      <c r="G29" s="18" t="str">
        <f>_xlfn.IFNA(VLOOKUP(D29&amp;" "&amp;C29,'Test 2'!$E$2:$F$50,2,FALSE),"")</f>
        <v/>
      </c>
      <c r="H29" s="6" t="e">
        <f>AVERAGE(G23:G29)</f>
        <v>#DIV/0!</v>
      </c>
    </row>
    <row r="31" spans="2:8" ht="15.75" thickBot="1" x14ac:dyDescent="0.3">
      <c r="E31" s="22"/>
    </row>
    <row r="32" spans="2:8" ht="15.75" thickBot="1" x14ac:dyDescent="0.3">
      <c r="B32"/>
      <c r="D32" s="33" t="s">
        <v>55</v>
      </c>
      <c r="E32" s="34" t="s">
        <v>59</v>
      </c>
    </row>
    <row r="33" spans="2:5" x14ac:dyDescent="0.25">
      <c r="B33" s="27" t="s">
        <v>52</v>
      </c>
      <c r="C33" s="35"/>
      <c r="D33" s="27" t="e">
        <f>F12</f>
        <v>#DIV/0!</v>
      </c>
      <c r="E33" s="28" t="e">
        <f>H12</f>
        <v>#DIV/0!</v>
      </c>
    </row>
    <row r="34" spans="2:5" x14ac:dyDescent="0.25">
      <c r="B34" s="29" t="s">
        <v>53</v>
      </c>
      <c r="C34" s="26"/>
      <c r="D34" s="29" t="e">
        <f>F22</f>
        <v>#DIV/0!</v>
      </c>
      <c r="E34" s="30" t="e">
        <f>H22</f>
        <v>#DIV/0!</v>
      </c>
    </row>
    <row r="35" spans="2:5" ht="15.75" thickBot="1" x14ac:dyDescent="0.3">
      <c r="B35" s="31" t="s">
        <v>60</v>
      </c>
      <c r="C35" s="36"/>
      <c r="D35" s="31" t="e">
        <f>F29</f>
        <v>#DIV/0!</v>
      </c>
      <c r="E35" s="32" t="e">
        <f>H29</f>
        <v>#DIV/0!</v>
      </c>
    </row>
  </sheetData>
  <sortState ref="B2:E28">
    <sortCondition ref="D1"/>
  </sortState>
  <mergeCells count="11">
    <mergeCell ref="B23:B29"/>
    <mergeCell ref="B3:B12"/>
    <mergeCell ref="B13:B22"/>
    <mergeCell ref="F23:F28"/>
    <mergeCell ref="H23:H28"/>
    <mergeCell ref="E2:F2"/>
    <mergeCell ref="G2:H2"/>
    <mergeCell ref="F13:F21"/>
    <mergeCell ref="H13:H21"/>
    <mergeCell ref="H3:H11"/>
    <mergeCell ref="F3:F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topLeftCell="D1" zoomScale="220" zoomScaleNormal="220"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5" max="5" width="17.7109375" bestFit="1" customWidth="1"/>
  </cols>
  <sheetData>
    <row r="1" spans="1:68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</row>
    <row r="2" spans="1:68" x14ac:dyDescent="0.25">
      <c r="A2" s="51"/>
      <c r="B2" s="52"/>
      <c r="C2" s="52"/>
      <c r="D2" s="54"/>
      <c r="E2" s="54"/>
      <c r="F2" s="51"/>
      <c r="G2" s="54"/>
      <c r="H2" s="52"/>
      <c r="I2" s="53"/>
      <c r="J2" s="51"/>
      <c r="K2" s="54"/>
      <c r="L2" s="53"/>
      <c r="M2" s="51"/>
      <c r="N2" s="54"/>
      <c r="O2" s="53"/>
      <c r="P2" s="51"/>
      <c r="Q2" s="54"/>
      <c r="R2" s="53"/>
      <c r="S2" s="51"/>
      <c r="T2" s="54"/>
      <c r="U2" s="53"/>
      <c r="V2" s="51"/>
      <c r="W2" s="54"/>
      <c r="X2" s="53"/>
      <c r="Y2" s="51"/>
      <c r="Z2" s="54"/>
      <c r="AA2" s="53"/>
      <c r="AB2" s="51"/>
      <c r="AC2" s="54"/>
      <c r="AD2" s="53"/>
      <c r="AE2" s="51"/>
      <c r="AF2" s="54"/>
      <c r="AG2" s="53"/>
      <c r="AH2" s="51"/>
      <c r="AI2" s="54"/>
      <c r="AJ2" s="53"/>
      <c r="AK2" s="51"/>
      <c r="AL2" s="54"/>
      <c r="AM2" s="53"/>
      <c r="AN2" s="51"/>
      <c r="AO2" s="54"/>
      <c r="AP2" s="53"/>
      <c r="AQ2" s="51"/>
      <c r="AR2" s="54"/>
      <c r="AS2" s="53"/>
      <c r="AT2" s="51"/>
      <c r="AU2" s="54"/>
      <c r="AV2" s="53"/>
      <c r="AW2" s="51"/>
      <c r="AX2" s="54"/>
      <c r="AY2" s="53"/>
      <c r="AZ2" s="51"/>
      <c r="BA2" s="54"/>
      <c r="BB2" s="53"/>
      <c r="BC2" s="51"/>
      <c r="BD2" s="54"/>
      <c r="BE2" s="53"/>
      <c r="BF2" s="51"/>
      <c r="BG2" s="54"/>
      <c r="BH2" s="53"/>
      <c r="BI2" s="51"/>
      <c r="BJ2" s="54"/>
      <c r="BK2" s="53"/>
      <c r="BL2" s="51"/>
      <c r="BM2" s="54"/>
      <c r="BN2" s="53"/>
      <c r="BO2" s="51"/>
      <c r="BP2" s="54"/>
    </row>
    <row r="3" spans="1:68" x14ac:dyDescent="0.25">
      <c r="A3" s="51"/>
      <c r="B3" s="52"/>
      <c r="C3" s="52"/>
      <c r="D3" s="54"/>
      <c r="E3" s="54"/>
      <c r="F3" s="51"/>
      <c r="G3" s="54"/>
      <c r="H3" s="52"/>
      <c r="I3" s="53"/>
      <c r="J3" s="51"/>
      <c r="K3" s="54"/>
      <c r="L3" s="53"/>
      <c r="M3" s="51"/>
      <c r="N3" s="54"/>
      <c r="O3" s="53"/>
      <c r="P3" s="51"/>
      <c r="Q3" s="54"/>
      <c r="R3" s="53"/>
      <c r="S3" s="51"/>
      <c r="T3" s="54"/>
      <c r="U3" s="53"/>
      <c r="V3" s="51"/>
      <c r="W3" s="54"/>
      <c r="X3" s="53"/>
      <c r="Y3" s="51"/>
      <c r="Z3" s="54"/>
      <c r="AA3" s="53"/>
      <c r="AB3" s="51"/>
      <c r="AC3" s="54"/>
      <c r="AD3" s="53"/>
      <c r="AE3" s="51"/>
      <c r="AF3" s="54"/>
      <c r="AG3" s="53"/>
      <c r="AH3" s="51"/>
      <c r="AI3" s="54"/>
      <c r="AJ3" s="53"/>
      <c r="AK3" s="51"/>
      <c r="AL3" s="54"/>
      <c r="AM3" s="53"/>
      <c r="AN3" s="51"/>
      <c r="AO3" s="54"/>
      <c r="AP3" s="53"/>
      <c r="AQ3" s="51"/>
      <c r="AR3" s="54"/>
      <c r="AS3" s="53"/>
      <c r="AT3" s="51"/>
      <c r="AU3" s="54"/>
      <c r="AV3" s="53"/>
      <c r="AW3" s="51"/>
      <c r="AX3" s="54"/>
      <c r="AY3" s="53"/>
      <c r="AZ3" s="51"/>
      <c r="BA3" s="54"/>
      <c r="BB3" s="54"/>
      <c r="BC3" s="51"/>
      <c r="BD3" s="54"/>
      <c r="BE3" s="53"/>
      <c r="BF3" s="51"/>
      <c r="BG3" s="54"/>
      <c r="BH3" s="53"/>
      <c r="BI3" s="51"/>
      <c r="BJ3" s="54"/>
      <c r="BK3" s="53"/>
      <c r="BL3" s="51"/>
      <c r="BM3" s="54"/>
      <c r="BN3" s="53"/>
      <c r="BO3" s="51"/>
      <c r="BP3" s="54"/>
    </row>
    <row r="4" spans="1:68" x14ac:dyDescent="0.25">
      <c r="A4" s="51"/>
      <c r="B4" s="52"/>
      <c r="C4" s="52"/>
      <c r="D4" s="54"/>
      <c r="E4" s="54"/>
      <c r="F4" s="51"/>
      <c r="G4" s="54"/>
      <c r="H4" s="52"/>
      <c r="I4" s="53"/>
      <c r="J4" s="51"/>
      <c r="K4" s="54"/>
      <c r="L4" s="54"/>
      <c r="M4" s="51"/>
      <c r="N4" s="54"/>
      <c r="O4" s="53"/>
      <c r="P4" s="51"/>
      <c r="Q4" s="54"/>
      <c r="R4" s="54"/>
      <c r="S4" s="51"/>
      <c r="T4" s="54"/>
      <c r="U4" s="53"/>
      <c r="V4" s="51"/>
      <c r="W4" s="54"/>
      <c r="X4" s="53"/>
      <c r="Y4" s="51"/>
      <c r="Z4" s="54"/>
      <c r="AA4" s="53"/>
      <c r="AB4" s="51"/>
      <c r="AC4" s="54"/>
      <c r="AD4" s="53"/>
      <c r="AE4" s="51"/>
      <c r="AF4" s="54"/>
      <c r="AG4" s="53"/>
      <c r="AH4" s="51"/>
      <c r="AI4" s="54"/>
      <c r="AJ4" s="53"/>
      <c r="AK4" s="51"/>
      <c r="AL4" s="54"/>
      <c r="AM4" s="54"/>
      <c r="AN4" s="51"/>
      <c r="AO4" s="54"/>
      <c r="AP4" s="54"/>
      <c r="AQ4" s="51"/>
      <c r="AR4" s="54"/>
      <c r="AS4" s="53"/>
      <c r="AT4" s="51"/>
      <c r="AU4" s="54"/>
      <c r="AV4" s="54"/>
      <c r="AW4" s="51"/>
      <c r="AX4" s="54"/>
      <c r="AY4" s="53"/>
      <c r="AZ4" s="51"/>
      <c r="BA4" s="54"/>
      <c r="BB4" s="53"/>
      <c r="BC4" s="51"/>
      <c r="BD4" s="54"/>
      <c r="BE4" s="53"/>
      <c r="BF4" s="51"/>
      <c r="BG4" s="54"/>
      <c r="BH4" s="54"/>
      <c r="BI4" s="51"/>
      <c r="BJ4" s="54"/>
      <c r="BK4" s="53"/>
      <c r="BL4" s="51"/>
      <c r="BM4" s="54"/>
      <c r="BN4" s="53"/>
      <c r="BO4" s="51"/>
      <c r="BP4" s="54"/>
    </row>
    <row r="5" spans="1:68" x14ac:dyDescent="0.25">
      <c r="A5" s="22"/>
      <c r="B5" s="23"/>
      <c r="C5" s="23"/>
      <c r="D5" s="25"/>
      <c r="E5" s="25"/>
      <c r="F5" s="22"/>
      <c r="G5" s="25"/>
      <c r="H5" s="24"/>
      <c r="I5" s="22"/>
      <c r="J5" s="25"/>
      <c r="K5" s="25"/>
      <c r="L5" s="22"/>
      <c r="M5" s="25"/>
      <c r="N5" s="24"/>
      <c r="O5" s="22"/>
      <c r="P5" s="25"/>
      <c r="Q5" s="24"/>
      <c r="R5" s="22"/>
      <c r="S5" s="25"/>
      <c r="T5" s="25"/>
      <c r="U5" s="22"/>
      <c r="V5" s="25"/>
      <c r="W5" s="24"/>
      <c r="X5" s="22"/>
      <c r="Y5" s="25"/>
      <c r="Z5" s="25"/>
      <c r="AA5" s="22"/>
      <c r="AB5" s="25"/>
      <c r="AC5" s="25"/>
      <c r="AD5" s="22"/>
      <c r="AE5" s="25"/>
      <c r="AF5" s="24"/>
      <c r="AG5" s="22"/>
      <c r="AH5" s="25"/>
      <c r="AI5" s="24"/>
      <c r="AJ5" s="22"/>
      <c r="AK5" s="25"/>
      <c r="AL5" s="25"/>
      <c r="AM5" s="22"/>
      <c r="AN5" s="25"/>
      <c r="AO5" s="24"/>
      <c r="AP5" s="22"/>
      <c r="AQ5" s="25"/>
      <c r="AR5" s="24"/>
      <c r="AS5" s="22"/>
      <c r="AT5" s="25"/>
      <c r="AU5" s="24"/>
      <c r="AV5" s="22"/>
      <c r="AW5" s="25"/>
      <c r="AX5" s="25"/>
      <c r="AY5" s="22"/>
      <c r="AZ5" s="25"/>
      <c r="BA5" s="24"/>
      <c r="BB5" s="22"/>
      <c r="BC5" s="25"/>
      <c r="BD5" s="24"/>
      <c r="BE5" s="22"/>
      <c r="BF5" s="25"/>
      <c r="BG5" s="24"/>
      <c r="BH5" s="22"/>
      <c r="BI5" s="25"/>
      <c r="BJ5" s="25"/>
      <c r="BK5" s="22"/>
      <c r="BL5" s="25"/>
      <c r="BM5" s="24"/>
      <c r="BN5" s="22"/>
      <c r="BO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</vt:lpstr>
      <vt:lpstr>Test 1</vt:lpstr>
      <vt:lpstr>Test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Zajac</dc:creator>
  <cp:lastModifiedBy>Clément Zajac</cp:lastModifiedBy>
  <dcterms:created xsi:type="dcterms:W3CDTF">2023-10-01T15:53:38Z</dcterms:created>
  <dcterms:modified xsi:type="dcterms:W3CDTF">2023-10-02T19:48:37Z</dcterms:modified>
</cp:coreProperties>
</file>