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FE7149CA-5432-5844-A5EC-14287F69D629}" xr6:coauthVersionLast="47" xr6:coauthVersionMax="47" xr10:uidLastSave="{00000000-0000-0000-0000-000000000000}"/>
  <bookViews>
    <workbookView xWindow="0" yWindow="700" windowWidth="27040" windowHeight="15760" tabRatio="770" activeTab="9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29" i="1"/>
  <c r="AF9" i="11"/>
  <c r="AF8" i="11"/>
  <c r="AF7" i="11"/>
  <c r="AF5" i="11"/>
  <c r="AG7" i="11" a="1"/>
  <c r="AG7" i="11" s="1"/>
  <c r="AI7" i="11"/>
  <c r="AJ7" i="11"/>
  <c r="AK7" i="11"/>
  <c r="AL7" i="11"/>
  <c r="AM7" i="11"/>
  <c r="AN7" i="11"/>
  <c r="AO7" i="11"/>
  <c r="AP7" i="11"/>
  <c r="AS7" i="11"/>
  <c r="AT7" i="11"/>
  <c r="AU7" i="11"/>
  <c r="AV7" i="11"/>
  <c r="C27" i="1"/>
  <c r="C28" i="1"/>
  <c r="C30" i="1"/>
  <c r="C29" i="1"/>
  <c r="D33" i="1"/>
  <c r="D32" i="1"/>
  <c r="W7" i="1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32" i="1"/>
  <c r="B32" i="1"/>
  <c r="AE7" i="11"/>
  <c r="AD7" i="11"/>
  <c r="AC7" i="11"/>
  <c r="AB7" i="11"/>
  <c r="AA7" i="11"/>
  <c r="Z7" i="11"/>
  <c r="Y7" i="11"/>
  <c r="X7" i="11"/>
  <c r="V7" i="11"/>
  <c r="U7" i="11"/>
  <c r="T7" i="11"/>
  <c r="S7" i="11"/>
  <c r="R7" i="11"/>
  <c r="Q7" i="11"/>
  <c r="J7" i="1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X5" i="11"/>
  <c r="AG5" i="11" a="1"/>
  <c r="AG5" i="11" s="1"/>
  <c r="AJ5" i="11"/>
  <c r="AK5" i="11"/>
  <c r="AL5" i="11"/>
  <c r="AN5" i="11"/>
  <c r="AO5" i="11"/>
  <c r="AP5" i="11"/>
  <c r="AT5" i="11"/>
  <c r="AU5" i="11"/>
  <c r="AV5" i="11"/>
  <c r="Z5" i="11"/>
  <c r="AA5" i="11"/>
  <c r="AB5" i="11"/>
  <c r="AC5" i="11"/>
  <c r="AD5" i="11"/>
  <c r="AE5" i="11"/>
  <c r="Q5" i="11"/>
  <c r="R5" i="11"/>
  <c r="V5" i="11"/>
  <c r="W5" i="11"/>
  <c r="Y5" i="11"/>
  <c r="S5" i="11"/>
  <c r="T5" i="11"/>
  <c r="U5" i="11"/>
  <c r="J5" i="11"/>
  <c r="AF5" i="8"/>
  <c r="AF3" i="8"/>
  <c r="Y6" i="8"/>
  <c r="Y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AR7" i="11" l="1"/>
  <c r="AH7" i="11"/>
  <c r="AQ7" i="11"/>
  <c r="D29" i="1" a="1"/>
  <c r="D29" i="1" s="1"/>
  <c r="I27" i="1"/>
  <c r="I30" i="1" s="1"/>
  <c r="I29" i="1"/>
  <c r="AM5" i="11"/>
  <c r="AS5" i="11"/>
  <c r="AI5" i="11"/>
  <c r="AR5" i="11"/>
  <c r="AH5" i="11"/>
  <c r="AQ5" i="11"/>
  <c r="B3" i="19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<sst xmlns="http://schemas.openxmlformats.org/spreadsheetml/2006/main" count="871" uniqueCount="511">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</sst>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opLeftCell="A15"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topLeftCell="K1" zoomScale="190" zoomScaleNormal="190" workbookViewId="0">
      <selection activeCell="U8" sqref="U8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3" t="s">
        <v>294</v>
      </c>
      <c r="B5" s="4">
        <v>0</v>
      </c>
      <c r="C5" s="4">
        <v>157</v>
      </c>
      <c r="D5" s="4">
        <v>65</v>
      </c>
      <c r="E5" s="4">
        <v>65.8</v>
      </c>
      <c r="F5" s="4">
        <v>-1</v>
      </c>
      <c r="G5" s="20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CHAR(B5)</f>
        <v>#VALUE!</v>
      </c>
      <c r="R5" s="6" t="str">
        <f>CHAR(C5)</f>
        <v>ù</v>
      </c>
      <c r="S5" s="6" t="str">
        <f t="shared" ref="S5:U5" si="0">CHAR(D5)</f>
        <v>A</v>
      </c>
      <c r="T5" s="6" t="str">
        <f t="shared" si="0"/>
        <v>A</v>
      </c>
      <c r="U5" s="6" t="e">
        <f t="shared" si="0"/>
        <v>#VALUE!</v>
      </c>
      <c r="V5" s="6" t="e">
        <f t="shared" ref="V5" si="1">CHAR(G5)</f>
        <v>#VALUE!</v>
      </c>
      <c r="W5" s="6" t="e">
        <f t="shared" ref="W5" si="2">CHAR(H5)</f>
        <v>#VALUE!</v>
      </c>
      <c r="X5" s="6" t="str">
        <f>CHAR(I5)</f>
        <v>_x0001_</v>
      </c>
      <c r="Y5" s="6" t="e">
        <f t="shared" ref="Y5" si="3">CHAR(J5)</f>
        <v>#VALUE!</v>
      </c>
      <c r="Z5" s="6" t="e">
        <f t="shared" ref="Z5" si="4">CHAR(K5)</f>
        <v>#N/A</v>
      </c>
      <c r="AA5" s="6" t="e">
        <f t="shared" ref="AA5" si="5">CHAR(L5)</f>
        <v>#DIV/0!</v>
      </c>
      <c r="AB5" s="6" t="e">
        <f t="shared" ref="AB5" si="6">CHAR(M5)</f>
        <v>#NAME?</v>
      </c>
      <c r="AC5" s="6" t="e">
        <f t="shared" ref="AC5" si="7">CHAR(N5)</f>
        <v>#NULL!</v>
      </c>
      <c r="AD5" s="6" t="e">
        <f t="shared" ref="AD5" si="8">CHAR(O5)</f>
        <v>#NUM!</v>
      </c>
      <c r="AE5" s="6" t="e">
        <f t="shared" ref="AE5" si="9">CHAR(P5)</f>
        <v>#REF!</v>
      </c>
      <c r="AF5" s="6" t="e">
        <f>CHAR(C5:E5)</f>
        <v>#VALUE!</v>
      </c>
      <c r="AG5" s="6" t="e">
        <f t="array" ref="AG5:AV5">CHAR(B5:P5)</f>
        <v>#VALUE!</v>
      </c>
      <c r="AH5" s="6" t="str">
        <v>ù</v>
      </c>
      <c r="AI5" s="6" t="str">
        <v>A</v>
      </c>
      <c r="AJ5" s="6" t="str">
        <v>A</v>
      </c>
      <c r="AK5" s="6" t="e">
        <v>#VALUE!</v>
      </c>
      <c r="AL5" s="6" t="e">
        <v>#VALUE!</v>
      </c>
      <c r="AM5" s="6" t="e">
        <v>#VALUE!</v>
      </c>
      <c r="AN5" s="6" t="str">
        <v>_x0001_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3" t="s">
        <v>296</v>
      </c>
      <c r="B7" s="25">
        <v>0</v>
      </c>
      <c r="C7" s="25">
        <v>1.9</v>
      </c>
      <c r="D7" s="25">
        <v>2.2999999999999998</v>
      </c>
      <c r="E7" s="25">
        <v>10</v>
      </c>
      <c r="F7" s="25">
        <v>-1</v>
      </c>
      <c r="G7" s="6"/>
      <c r="H7" s="6" t="s">
        <v>427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CODE(B7)</f>
        <v>48</v>
      </c>
      <c r="R7" s="4">
        <f t="shared" si="10"/>
        <v>49</v>
      </c>
      <c r="S7" s="4">
        <f t="shared" si="10"/>
        <v>50</v>
      </c>
      <c r="T7" s="4">
        <f t="shared" si="10"/>
        <v>49</v>
      </c>
      <c r="U7" s="4">
        <f t="shared" si="10"/>
        <v>45</v>
      </c>
      <c r="V7" s="4" t="e">
        <f t="shared" si="10"/>
        <v>#VALUE!</v>
      </c>
      <c r="W7" s="4">
        <f>CODE(H7)</f>
        <v>99</v>
      </c>
      <c r="X7" s="4">
        <f t="shared" si="10"/>
        <v>84</v>
      </c>
      <c r="Y7" s="4" t="e">
        <f t="shared" si="10"/>
        <v>#VALUE!</v>
      </c>
      <c r="Z7" s="4" t="e">
        <f t="shared" si="10"/>
        <v>#N/A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CODE(B7:F7)</f>
        <v>#VALUE!</v>
      </c>
      <c r="AG7" s="4">
        <f t="array" ref="AG7:AV7">CODE(B7:P7)</f>
        <v>48</v>
      </c>
      <c r="AH7" s="4">
        <v>49</v>
      </c>
      <c r="AI7" s="4">
        <v>50</v>
      </c>
      <c r="AJ7" s="4">
        <v>49</v>
      </c>
      <c r="AK7" s="4">
        <v>45</v>
      </c>
      <c r="AL7" s="4" t="e">
        <v>#VALUE!</v>
      </c>
      <c r="AM7" s="4">
        <v>99</v>
      </c>
      <c r="AN7" s="4">
        <v>84</v>
      </c>
      <c r="AO7" s="4" t="e">
        <v>#VALUE!</v>
      </c>
      <c r="AP7" s="4" t="e">
        <v>#N/A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11">_xlfn.CONCAT(C8,D8,E8)</f>
        <v>2310</v>
      </c>
      <c r="S8" s="6" t="str">
        <f t="shared" si="11"/>
        <v>310-1</v>
      </c>
      <c r="T8" s="6" t="str">
        <f t="shared" si="11"/>
        <v>10-1</v>
      </c>
      <c r="U8" s="6" t="str">
        <f t="shared" si="11"/>
        <v>-1ciao</v>
      </c>
      <c r="V8" s="6" t="str">
        <f>_xlfn.CONCAT(G8,H8,I8)</f>
        <v>ciaoTRUE</v>
      </c>
      <c r="W8" s="6" t="e">
        <f t="shared" ref="W8" si="12">_xlfn.CONCAT(H8,I8,J8)</f>
        <v>#VALUE!</v>
      </c>
      <c r="X8" s="6" t="e">
        <f t="shared" ref="X8" si="13">_xlfn.CONCAT(I8,J8,K8)</f>
        <v>#VALUE!</v>
      </c>
      <c r="Y8" s="6" t="e">
        <f t="shared" ref="Y8" si="14">_xlfn.CONCAT(J8,K8,L8)</f>
        <v>#VALUE!</v>
      </c>
      <c r="Z8" s="6" t="e">
        <f t="shared" ref="Z8" si="15">_xlfn.CONCAT(K8,L8,M8)</f>
        <v>#N/A</v>
      </c>
      <c r="AA8" s="6" t="e">
        <f t="shared" ref="AA8" si="16">_xlfn.CONCAT(L8,M8,N8)</f>
        <v>#DIV/0!</v>
      </c>
      <c r="AB8" s="6" t="e">
        <f t="shared" ref="AB8" si="17">_xlfn.CONCAT(M8,N8,O8)</f>
        <v>#NAME?</v>
      </c>
      <c r="AC8" s="6" t="e">
        <f t="shared" ref="AC8" si="18">_xlfn.CONCAT(N8,O8,P8)</f>
        <v>#NULL!</v>
      </c>
      <c r="AD8" s="6" t="e">
        <f t="shared" ref="AD8" si="19">_xlfn.CONCAT(O8,P8,Q8)</f>
        <v>#NUM!</v>
      </c>
      <c r="AE8" s="6" t="e">
        <f t="shared" ref="AE8" si="20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21">CONCATENATE(C9,D9,E9)</f>
        <v>2310</v>
      </c>
      <c r="S9" s="6" t="str">
        <f t="shared" si="21"/>
        <v>310-1</v>
      </c>
      <c r="T9" s="6" t="str">
        <f t="shared" si="21"/>
        <v>10-1</v>
      </c>
      <c r="U9" s="6" t="str">
        <f t="shared" si="21"/>
        <v>-1ciao</v>
      </c>
      <c r="V9" s="6" t="str">
        <f t="shared" si="21"/>
        <v>ciaoTRUE</v>
      </c>
      <c r="W9" s="6" t="e">
        <f t="shared" si="21"/>
        <v>#VALUE!</v>
      </c>
      <c r="X9" s="6" t="e">
        <f t="shared" si="21"/>
        <v>#VALUE!</v>
      </c>
      <c r="Y9" s="6" t="e">
        <f t="shared" ref="Y9" si="22">CONCATENATE(J9,K9,L9)</f>
        <v>#VALUE!</v>
      </c>
      <c r="Z9" s="6" t="e">
        <f t="shared" ref="Z9" si="23">CONCATENATE(K9,L9,M9)</f>
        <v>#N/A</v>
      </c>
      <c r="AA9" s="6" t="e">
        <f t="shared" ref="AA9" si="24">CONCATENATE(L9,M9,N9)</f>
        <v>#DIV/0!</v>
      </c>
      <c r="AB9" s="6" t="e">
        <f t="shared" ref="AB9" si="25">CONCATENATE(M9,N9,O9)</f>
        <v>#NAME?</v>
      </c>
      <c r="AC9" s="6" t="e">
        <f t="shared" ref="AC9" si="26">CONCATENATE(N9,O9,P9)</f>
        <v>#NULL!</v>
      </c>
      <c r="AD9" s="6" t="e">
        <f t="shared" ref="AD9" si="27">CONCATENATE(O9,P9,Q9)</f>
        <v>#NUM!</v>
      </c>
      <c r="AE9" s="6" t="e">
        <f t="shared" ref="AE9" si="28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29">FIND("ia","ciao",I13)</f>
        <v>2</v>
      </c>
      <c r="Y13" s="4" t="e">
        <f t="shared" si="29"/>
        <v>#VALUE!</v>
      </c>
      <c r="Z13" s="4" t="e">
        <f t="shared" si="29"/>
        <v>#N/A</v>
      </c>
      <c r="AA13" s="4" t="e">
        <f t="shared" si="29"/>
        <v>#DIV/0!</v>
      </c>
      <c r="AB13" s="4" t="e">
        <f t="shared" si="29"/>
        <v>#NAME?</v>
      </c>
      <c r="AC13" s="4" t="e">
        <f t="shared" si="29"/>
        <v>#NULL!</v>
      </c>
      <c r="AD13" s="4" t="e">
        <f t="shared" si="29"/>
        <v>#NUM!</v>
      </c>
      <c r="AE13" s="4" t="e">
        <f t="shared" si="29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30">LEFT("ciao",C16)</f>
        <v>c</v>
      </c>
      <c r="S16" s="4" t="str">
        <f>LEFT(D16,2)</f>
        <v>2.</v>
      </c>
      <c r="T16" s="4" t="str">
        <f t="shared" si="30"/>
        <v>ciao</v>
      </c>
      <c r="U16" s="4" t="e">
        <f t="shared" si="30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31">LEFT("ciao",J16)</f>
        <v>#VALUE!</v>
      </c>
      <c r="Z16" s="4" t="e">
        <f t="shared" si="31"/>
        <v>#N/A</v>
      </c>
      <c r="AA16" s="4" t="e">
        <f t="shared" si="31"/>
        <v>#DIV/0!</v>
      </c>
      <c r="AB16" s="4" t="e">
        <f t="shared" si="31"/>
        <v>#NAME?</v>
      </c>
      <c r="AC16" s="4" t="e">
        <f t="shared" si="31"/>
        <v>#NULL!</v>
      </c>
      <c r="AD16" s="4" t="e">
        <f t="shared" si="31"/>
        <v>#NUM!</v>
      </c>
      <c r="AE16" s="4" t="e">
        <f t="shared" si="31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32">LEN(C18)</f>
        <v>3</v>
      </c>
      <c r="S18" s="4">
        <f t="shared" si="32"/>
        <v>3</v>
      </c>
      <c r="T18" s="4">
        <f t="shared" si="32"/>
        <v>2</v>
      </c>
      <c r="U18" s="4">
        <f t="shared" si="32"/>
        <v>2</v>
      </c>
      <c r="V18" s="4">
        <f t="shared" si="32"/>
        <v>0</v>
      </c>
      <c r="W18" s="4">
        <f t="shared" si="32"/>
        <v>4</v>
      </c>
      <c r="X18" s="4">
        <f t="shared" si="32"/>
        <v>4</v>
      </c>
      <c r="Y18" s="4" t="e">
        <f t="shared" si="32"/>
        <v>#VALUE!</v>
      </c>
      <c r="Z18" s="4" t="e">
        <f t="shared" si="32"/>
        <v>#N/A</v>
      </c>
      <c r="AA18" s="4" t="e">
        <f t="shared" si="32"/>
        <v>#DIV/0!</v>
      </c>
      <c r="AB18" s="4" t="e">
        <f t="shared" si="32"/>
        <v>#NAME?</v>
      </c>
      <c r="AC18" s="4" t="e">
        <f t="shared" si="32"/>
        <v>#NULL!</v>
      </c>
      <c r="AD18" s="4" t="e">
        <f t="shared" si="32"/>
        <v>#NUM!</v>
      </c>
      <c r="AE18" s="4" t="e">
        <f t="shared" si="32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33">LOWER(C20)</f>
        <v>1.9</v>
      </c>
      <c r="S20" s="4" t="str">
        <f t="shared" si="33"/>
        <v>2.3</v>
      </c>
      <c r="T20" s="4" t="str">
        <f t="shared" si="33"/>
        <v>10</v>
      </c>
      <c r="U20" s="4" t="str">
        <f t="shared" si="33"/>
        <v>-1</v>
      </c>
      <c r="V20" s="4" t="str">
        <f t="shared" si="33"/>
        <v/>
      </c>
      <c r="W20" s="4" t="str">
        <f t="shared" si="33"/>
        <v>ciao</v>
      </c>
      <c r="X20" s="4" t="str">
        <f t="shared" si="33"/>
        <v>true</v>
      </c>
      <c r="Y20" s="4" t="e">
        <f t="shared" si="33"/>
        <v>#VALUE!</v>
      </c>
      <c r="Z20" s="4" t="e">
        <f t="shared" si="33"/>
        <v>#N/A</v>
      </c>
      <c r="AA20" s="4" t="e">
        <f t="shared" si="33"/>
        <v>#DIV/0!</v>
      </c>
      <c r="AB20" s="4" t="e">
        <f t="shared" si="33"/>
        <v>#NAME?</v>
      </c>
      <c r="AC20" s="4" t="e">
        <f t="shared" si="33"/>
        <v>#NULL!</v>
      </c>
      <c r="AD20" s="4" t="e">
        <f t="shared" si="33"/>
        <v>#NUM!</v>
      </c>
      <c r="AE20" s="4" t="e">
        <f t="shared" si="33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34">MID("ciao",K21,2)</f>
        <v>#N/A</v>
      </c>
      <c r="AA21" s="4" t="e">
        <f t="shared" si="34"/>
        <v>#DIV/0!</v>
      </c>
      <c r="AB21" s="4" t="e">
        <f t="shared" si="34"/>
        <v>#NAME?</v>
      </c>
      <c r="AC21" s="4" t="e">
        <f t="shared" si="34"/>
        <v>#NULL!</v>
      </c>
      <c r="AD21" s="4" t="e">
        <f t="shared" si="34"/>
        <v>#NUM!</v>
      </c>
      <c r="AE21" s="4" t="e">
        <f t="shared" si="34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35">REPLACE("ciao",K26,2,"vv")</f>
        <v>#N/A</v>
      </c>
      <c r="AA26" s="4" t="e">
        <f t="shared" si="35"/>
        <v>#DIV/0!</v>
      </c>
      <c r="AB26" s="4" t="e">
        <f t="shared" si="35"/>
        <v>#NAME?</v>
      </c>
      <c r="AC26" s="4" t="e">
        <f t="shared" si="35"/>
        <v>#NULL!</v>
      </c>
      <c r="AD26" s="4" t="e">
        <f t="shared" si="35"/>
        <v>#NUM!</v>
      </c>
      <c r="AE26" s="4" t="e">
        <f t="shared" si="35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36">RIGHT("ciao",E29)</f>
        <v>ciao</v>
      </c>
      <c r="U29" s="4" t="e">
        <f t="shared" si="36"/>
        <v>#VALUE!</v>
      </c>
      <c r="V29" s="4" t="str">
        <f t="shared" si="36"/>
        <v/>
      </c>
      <c r="W29" s="4" t="e">
        <f t="shared" si="36"/>
        <v>#VALUE!</v>
      </c>
      <c r="X29" s="4" t="str">
        <f t="shared" si="36"/>
        <v>o</v>
      </c>
      <c r="Y29" s="4" t="e">
        <f t="shared" si="36"/>
        <v>#VALUE!</v>
      </c>
      <c r="Z29" s="4" t="e">
        <f t="shared" si="36"/>
        <v>#N/A</v>
      </c>
      <c r="AA29" s="4" t="e">
        <f t="shared" si="36"/>
        <v>#DIV/0!</v>
      </c>
      <c r="AB29" s="4" t="e">
        <f t="shared" si="36"/>
        <v>#NAME?</v>
      </c>
      <c r="AC29" s="4" t="e">
        <f t="shared" si="36"/>
        <v>#NULL!</v>
      </c>
      <c r="AD29" s="4" t="e">
        <f t="shared" si="36"/>
        <v>#NUM!</v>
      </c>
      <c r="AE29" s="4" t="e">
        <f t="shared" si="36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37">SEARCH("BASE","database",C31)</f>
        <v>5</v>
      </c>
      <c r="S31" s="4">
        <f t="shared" si="37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37"/>
        <v>5</v>
      </c>
      <c r="Y31" s="4" t="e">
        <f t="shared" si="37"/>
        <v>#VALUE!</v>
      </c>
      <c r="Z31" s="4" t="e">
        <f t="shared" si="37"/>
        <v>#N/A</v>
      </c>
      <c r="AA31" s="4" t="e">
        <f t="shared" ref="AA31" si="38">SEARCH("BASE","database",L31)</f>
        <v>#DIV/0!</v>
      </c>
      <c r="AB31" s="4" t="e">
        <f t="shared" ref="AB31" si="39">SEARCH("BASE","database",M31)</f>
        <v>#NAME?</v>
      </c>
      <c r="AC31" s="4" t="e">
        <f t="shared" ref="AC31" si="40">SEARCH("BASE","database",N31)</f>
        <v>#NULL!</v>
      </c>
      <c r="AD31" s="4" t="e">
        <f t="shared" ref="AD31" si="41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42">TEXT(C35,"#.00")</f>
        <v>1.90</v>
      </c>
      <c r="S35" s="4" t="str">
        <f t="shared" si="42"/>
        <v>2.30</v>
      </c>
      <c r="T35" s="4" t="str">
        <f t="shared" si="42"/>
        <v>10.00</v>
      </c>
      <c r="U35" s="4" t="str">
        <f t="shared" si="42"/>
        <v>-1.00</v>
      </c>
      <c r="V35" s="4" t="str">
        <f>TEXT(G35,"#.00")</f>
        <v>.00</v>
      </c>
      <c r="W35" s="4" t="str">
        <f t="shared" ref="W35:AE35" si="43">TEXT(H35,"#.00")</f>
        <v>32015.00</v>
      </c>
      <c r="X35" s="4" t="str">
        <f t="shared" si="43"/>
        <v>TRUE</v>
      </c>
      <c r="Y35" s="4" t="e">
        <f t="shared" si="43"/>
        <v>#VALUE!</v>
      </c>
      <c r="Z35" s="4" t="e">
        <f t="shared" si="43"/>
        <v>#N/A</v>
      </c>
      <c r="AA35" s="4" t="e">
        <f t="shared" si="43"/>
        <v>#DIV/0!</v>
      </c>
      <c r="AB35" s="4" t="e">
        <f t="shared" si="43"/>
        <v>#NAME?</v>
      </c>
      <c r="AC35" s="4" t="e">
        <f t="shared" si="43"/>
        <v>#NULL!</v>
      </c>
      <c r="AD35" s="4" t="e">
        <f t="shared" si="43"/>
        <v>#NUM!</v>
      </c>
      <c r="AE35" s="4" t="e">
        <f t="shared" si="43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44">TRIM(C37)</f>
        <v>1.9</v>
      </c>
      <c r="S37" s="4" t="str">
        <f t="shared" si="44"/>
        <v>2.3</v>
      </c>
      <c r="T37" s="4" t="str">
        <f t="shared" si="44"/>
        <v>10</v>
      </c>
      <c r="U37" s="4" t="str">
        <f t="shared" si="44"/>
        <v>-1</v>
      </c>
      <c r="V37" s="4" t="str">
        <f t="shared" si="44"/>
        <v/>
      </c>
      <c r="W37" s="4" t="str">
        <f t="shared" si="44"/>
        <v>ciao</v>
      </c>
      <c r="X37" s="4" t="str">
        <f t="shared" si="44"/>
        <v>TRUE</v>
      </c>
      <c r="Y37" s="4" t="e">
        <f t="shared" si="44"/>
        <v>#VALUE!</v>
      </c>
      <c r="Z37" s="4" t="e">
        <f t="shared" si="44"/>
        <v>#N/A</v>
      </c>
      <c r="AA37" s="4" t="e">
        <f t="shared" si="44"/>
        <v>#DIV/0!</v>
      </c>
      <c r="AB37" s="4" t="e">
        <f t="shared" si="44"/>
        <v>#NAME?</v>
      </c>
      <c r="AC37" s="4" t="e">
        <f t="shared" si="44"/>
        <v>#NULL!</v>
      </c>
      <c r="AD37" s="4" t="e">
        <f t="shared" si="44"/>
        <v>#NUM!</v>
      </c>
      <c r="AE37" s="4" t="e">
        <f t="shared" si="44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45">UPPER(C40)</f>
        <v>1.9</v>
      </c>
      <c r="S40" s="4" t="str">
        <f t="shared" si="45"/>
        <v>2.3</v>
      </c>
      <c r="T40" s="4" t="str">
        <f t="shared" si="45"/>
        <v>10</v>
      </c>
      <c r="U40" s="4" t="str">
        <f t="shared" si="45"/>
        <v>-1</v>
      </c>
      <c r="V40" s="4" t="str">
        <f t="shared" si="45"/>
        <v/>
      </c>
      <c r="W40" s="4" t="str">
        <f t="shared" si="45"/>
        <v>CIAO</v>
      </c>
      <c r="X40" s="4" t="str">
        <f t="shared" si="45"/>
        <v>TRUE</v>
      </c>
      <c r="Y40" s="4" t="e">
        <f t="shared" si="45"/>
        <v>#VALUE!</v>
      </c>
      <c r="Z40" s="4" t="e">
        <f t="shared" si="45"/>
        <v>#N/A</v>
      </c>
      <c r="AA40" s="4" t="e">
        <f t="shared" si="45"/>
        <v>#DIV/0!</v>
      </c>
      <c r="AB40" s="4" t="e">
        <f t="shared" si="45"/>
        <v>#NAME?</v>
      </c>
      <c r="AC40" s="4" t="e">
        <f t="shared" si="45"/>
        <v>#NULL!</v>
      </c>
      <c r="AD40" s="4" t="e">
        <f t="shared" si="45"/>
        <v>#NUM!</v>
      </c>
      <c r="AE40" s="4" t="e">
        <f t="shared" si="45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46">VALUE(B41)</f>
        <v>0</v>
      </c>
      <c r="R41" s="4">
        <f t="shared" si="46"/>
        <v>1.9</v>
      </c>
      <c r="S41" s="4">
        <f t="shared" si="46"/>
        <v>2.2999999999999998</v>
      </c>
      <c r="T41" s="4">
        <f t="shared" si="46"/>
        <v>10</v>
      </c>
      <c r="U41" s="4">
        <f t="shared" si="46"/>
        <v>-1</v>
      </c>
      <c r="V41" s="4">
        <f t="shared" si="46"/>
        <v>0</v>
      </c>
      <c r="W41" s="4">
        <f t="shared" si="46"/>
        <v>32015</v>
      </c>
      <c r="X41" s="4" t="e">
        <f t="shared" si="46"/>
        <v>#VALUE!</v>
      </c>
      <c r="Y41" s="4" t="e">
        <f t="shared" si="46"/>
        <v>#VALUE!</v>
      </c>
      <c r="Z41" s="4" t="e">
        <f t="shared" si="46"/>
        <v>#N/A</v>
      </c>
      <c r="AA41" s="4" t="e">
        <f t="shared" si="46"/>
        <v>#DIV/0!</v>
      </c>
      <c r="AB41" s="4" t="e">
        <f t="shared" si="46"/>
        <v>#NAME?</v>
      </c>
      <c r="AC41" s="4" t="e">
        <f t="shared" si="46"/>
        <v>#NULL!</v>
      </c>
      <c r="AD41" s="4" t="e">
        <f t="shared" si="46"/>
        <v>#NUM!</v>
      </c>
      <c r="AE41" s="4" t="e">
        <f t="shared" si="46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opLeftCell="A22" zoomScale="190" zoomScaleNormal="190" workbookViewId="0">
      <selection activeCell="A7" sqref="A7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2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6"/>
  <sheetViews>
    <sheetView tabSelected="1" topLeftCell="A17" zoomScale="150" zoomScaleNormal="150" workbookViewId="0">
      <selection activeCell="G31" sqref="G31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1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1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1:16" x14ac:dyDescent="0.2">
      <c r="E19">
        <f>D16*3</f>
        <v>0</v>
      </c>
    </row>
    <row r="20" spans="1:16" x14ac:dyDescent="0.2">
      <c r="H20">
        <f t="array" ref="H20:H24">IF(G9:G12&lt;&gt;H10:H13,1,0)</f>
        <v>0</v>
      </c>
      <c r="M20" s="37"/>
      <c r="N20" s="37"/>
      <c r="O20" s="37"/>
    </row>
    <row r="21" spans="1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1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1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1:16" x14ac:dyDescent="0.2">
      <c r="H24" t="e">
        <v>#N/A</v>
      </c>
      <c r="L24" t="b">
        <f>ISERR(K12)</f>
        <v>1</v>
      </c>
    </row>
    <row r="25" spans="1:16" x14ac:dyDescent="0.2">
      <c r="D25" s="1" t="s">
        <v>503</v>
      </c>
      <c r="E25" t="e">
        <f>REF!#REF!</f>
        <v>#REF!</v>
      </c>
      <c r="M25" s="39" t="str">
        <f>"Exchange(1 "&amp;NAMEDCELL123&amp;"=)"</f>
        <v>Exchange(1 'ciao=)</v>
      </c>
      <c r="N25" s="39"/>
      <c r="O25" s="39"/>
    </row>
    <row r="26" spans="1:16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1:16" x14ac:dyDescent="0.2">
      <c r="B27" t="s">
        <v>510</v>
      </c>
      <c r="C27">
        <f>CODE(B27)</f>
        <v>95</v>
      </c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</row>
    <row r="28" spans="1:16" x14ac:dyDescent="0.2">
      <c r="B28" t="s">
        <v>507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</row>
    <row r="29" spans="1:16" x14ac:dyDescent="0.2">
      <c r="B29" t="s">
        <v>508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 t="shared" si="0"/>
        <v>0</v>
      </c>
      <c r="J29">
        <v>0</v>
      </c>
    </row>
    <row r="30" spans="1:16" x14ac:dyDescent="0.2">
      <c r="B30" t="s">
        <v>509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</row>
    <row r="32" spans="1:16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</row>
    <row r="33" spans="1:20" x14ac:dyDescent="0.2">
      <c r="A33">
        <v>2</v>
      </c>
      <c r="B33" t="str">
        <f t="shared" ref="B33:B96" si="1">CHAR(A33)</f>
        <v>_x0002_</v>
      </c>
      <c r="C33">
        <f t="shared" ref="C33:C96" si="2">CODE(B33)</f>
        <v>2</v>
      </c>
      <c r="D33">
        <f>CODE("A")</f>
        <v>65</v>
      </c>
    </row>
    <row r="34" spans="1:20" x14ac:dyDescent="0.2">
      <c r="A34">
        <v>3</v>
      </c>
      <c r="B34" t="str">
        <f t="shared" si="1"/>
        <v>_x0003_</v>
      </c>
      <c r="C34">
        <f t="shared" si="2"/>
        <v>3</v>
      </c>
    </row>
    <row r="35" spans="1:20" x14ac:dyDescent="0.2">
      <c r="A35">
        <v>4</v>
      </c>
      <c r="B35" t="str">
        <f t="shared" si="1"/>
        <v>_x0004_</v>
      </c>
      <c r="C35">
        <f t="shared" si="2"/>
        <v>4</v>
      </c>
    </row>
    <row r="36" spans="1:20" x14ac:dyDescent="0.2">
      <c r="A36">
        <v>5</v>
      </c>
      <c r="B36" t="str">
        <f t="shared" si="1"/>
        <v>_x0005_</v>
      </c>
      <c r="C36">
        <f t="shared" si="2"/>
        <v>5</v>
      </c>
    </row>
    <row r="37" spans="1:20" x14ac:dyDescent="0.2">
      <c r="A37">
        <v>6</v>
      </c>
      <c r="B37" t="str">
        <f t="shared" si="1"/>
        <v>_x0006_</v>
      </c>
      <c r="C37">
        <f t="shared" si="2"/>
        <v>6</v>
      </c>
    </row>
    <row r="38" spans="1:20" x14ac:dyDescent="0.2">
      <c r="A38">
        <v>7</v>
      </c>
      <c r="B38" t="str">
        <f t="shared" si="1"/>
        <v>_x0007_</v>
      </c>
      <c r="C38">
        <f t="shared" si="2"/>
        <v>7</v>
      </c>
    </row>
    <row r="39" spans="1:20" x14ac:dyDescent="0.2">
      <c r="A39">
        <v>8</v>
      </c>
      <c r="B39" t="str">
        <f t="shared" si="1"/>
        <v>_x0008_</v>
      </c>
      <c r="C39">
        <f t="shared" si="2"/>
        <v>8</v>
      </c>
    </row>
    <row r="40" spans="1:20" x14ac:dyDescent="0.2">
      <c r="A40">
        <v>9</v>
      </c>
      <c r="B40" t="str">
        <f t="shared" si="1"/>
        <v xml:space="preserve">	</v>
      </c>
      <c r="C40">
        <f t="shared" si="2"/>
        <v>9</v>
      </c>
    </row>
    <row r="41" spans="1:20" x14ac:dyDescent="0.2">
      <c r="A41">
        <v>10</v>
      </c>
      <c r="B41" t="str">
        <f t="shared" si="1"/>
        <v xml:space="preserve">
</v>
      </c>
      <c r="C41">
        <f t="shared" si="2"/>
        <v>10</v>
      </c>
    </row>
    <row r="42" spans="1:20" x14ac:dyDescent="0.2">
      <c r="A42">
        <v>11</v>
      </c>
      <c r="B42" t="str">
        <f t="shared" si="1"/>
        <v>_x000B_</v>
      </c>
      <c r="C42">
        <f t="shared" si="2"/>
        <v>11</v>
      </c>
    </row>
    <row r="43" spans="1:20" x14ac:dyDescent="0.2">
      <c r="A43">
        <v>12</v>
      </c>
      <c r="B43" t="str">
        <f t="shared" si="1"/>
        <v>_x000C_</v>
      </c>
      <c r="C43">
        <f t="shared" si="2"/>
        <v>12</v>
      </c>
    </row>
    <row r="44" spans="1:20" x14ac:dyDescent="0.2">
      <c r="A44">
        <v>13</v>
      </c>
      <c r="B44" t="str">
        <f t="shared" si="1"/>
        <v>_x000D_</v>
      </c>
      <c r="C44">
        <f t="shared" si="2"/>
        <v>13</v>
      </c>
    </row>
    <row r="45" spans="1:20" x14ac:dyDescent="0.2">
      <c r="A45">
        <v>14</v>
      </c>
      <c r="B45" t="str">
        <f t="shared" si="1"/>
        <v>_x000E_</v>
      </c>
      <c r="C45">
        <f t="shared" si="2"/>
        <v>14</v>
      </c>
    </row>
    <row r="46" spans="1:20" x14ac:dyDescent="0.2">
      <c r="A46">
        <v>15</v>
      </c>
      <c r="B46" t="str">
        <f t="shared" si="1"/>
        <v>_x000F_</v>
      </c>
      <c r="C46">
        <f t="shared" si="2"/>
        <v>15</v>
      </c>
    </row>
    <row r="47" spans="1:20" x14ac:dyDescent="0.2">
      <c r="A47">
        <v>16</v>
      </c>
      <c r="B47" t="str">
        <f t="shared" si="1"/>
        <v>_x0010_</v>
      </c>
      <c r="C47">
        <f t="shared" si="2"/>
        <v>16</v>
      </c>
    </row>
    <row r="48" spans="1:20" ht="17" x14ac:dyDescent="0.25">
      <c r="A48">
        <v>17</v>
      </c>
      <c r="B48" t="str">
        <f t="shared" si="1"/>
        <v>_x0011_</v>
      </c>
      <c r="C48">
        <f t="shared" si="2"/>
        <v>17</v>
      </c>
      <c r="T48" s="3"/>
    </row>
    <row r="49" spans="1:8" x14ac:dyDescent="0.2">
      <c r="A49">
        <v>18</v>
      </c>
      <c r="B49" t="str">
        <f t="shared" si="1"/>
        <v>_x0012_</v>
      </c>
      <c r="C49">
        <f t="shared" si="2"/>
        <v>18</v>
      </c>
    </row>
    <row r="50" spans="1:8" x14ac:dyDescent="0.2">
      <c r="A50">
        <v>19</v>
      </c>
      <c r="B50" t="str">
        <f t="shared" si="1"/>
        <v>_x0013_</v>
      </c>
      <c r="C50">
        <f t="shared" si="2"/>
        <v>19</v>
      </c>
    </row>
    <row r="51" spans="1:8" x14ac:dyDescent="0.2">
      <c r="A51">
        <v>20</v>
      </c>
      <c r="B51" t="str">
        <f t="shared" si="1"/>
        <v>_x0014_</v>
      </c>
      <c r="C51">
        <f t="shared" si="2"/>
        <v>20</v>
      </c>
    </row>
    <row r="52" spans="1:8" x14ac:dyDescent="0.2">
      <c r="A52">
        <v>21</v>
      </c>
      <c r="B52" t="str">
        <f t="shared" si="1"/>
        <v>_x0015_</v>
      </c>
      <c r="C52">
        <f t="shared" si="2"/>
        <v>21</v>
      </c>
      <c r="F52" s="2"/>
      <c r="H52" s="2"/>
    </row>
    <row r="53" spans="1:8" x14ac:dyDescent="0.2">
      <c r="A53">
        <v>22</v>
      </c>
      <c r="B53" t="str">
        <f t="shared" si="1"/>
        <v>_x0016_</v>
      </c>
      <c r="C53">
        <f t="shared" si="2"/>
        <v>22</v>
      </c>
      <c r="F53" s="2"/>
      <c r="H53" s="2"/>
    </row>
    <row r="54" spans="1:8" x14ac:dyDescent="0.2">
      <c r="A54">
        <v>23</v>
      </c>
      <c r="B54" t="str">
        <f t="shared" si="1"/>
        <v>_x0017_</v>
      </c>
      <c r="C54">
        <f t="shared" si="2"/>
        <v>23</v>
      </c>
      <c r="F54" s="2"/>
      <c r="H54" s="2"/>
    </row>
    <row r="55" spans="1:8" x14ac:dyDescent="0.2">
      <c r="A55">
        <v>24</v>
      </c>
      <c r="B55" t="str">
        <f t="shared" si="1"/>
        <v>_x0018_</v>
      </c>
      <c r="C55">
        <f t="shared" si="2"/>
        <v>24</v>
      </c>
      <c r="E55" s="2"/>
      <c r="F55" s="2"/>
      <c r="H55" s="2"/>
    </row>
    <row r="56" spans="1:8" x14ac:dyDescent="0.2">
      <c r="A56">
        <v>25</v>
      </c>
      <c r="B56" t="str">
        <f t="shared" si="1"/>
        <v>_x0019_</v>
      </c>
      <c r="C56">
        <f t="shared" si="2"/>
        <v>25</v>
      </c>
      <c r="F56" s="2"/>
      <c r="H56" s="2"/>
    </row>
    <row r="57" spans="1:8" x14ac:dyDescent="0.2">
      <c r="A57">
        <v>26</v>
      </c>
      <c r="B57" t="str">
        <f t="shared" si="1"/>
        <v>_x001A_</v>
      </c>
      <c r="C57">
        <f t="shared" si="2"/>
        <v>26</v>
      </c>
      <c r="F57" s="2"/>
      <c r="H57" s="2"/>
    </row>
    <row r="58" spans="1:8" x14ac:dyDescent="0.2">
      <c r="A58">
        <v>27</v>
      </c>
      <c r="B58" t="str">
        <f t="shared" si="1"/>
        <v>_x001B_</v>
      </c>
      <c r="C58">
        <f t="shared" si="2"/>
        <v>27</v>
      </c>
      <c r="F58" s="2"/>
      <c r="H58" s="2"/>
    </row>
    <row r="59" spans="1:8" x14ac:dyDescent="0.2">
      <c r="A59">
        <v>28</v>
      </c>
      <c r="B59" t="str">
        <f t="shared" si="1"/>
        <v>_x001C_</v>
      </c>
      <c r="C59">
        <f t="shared" si="2"/>
        <v>28</v>
      </c>
      <c r="H59" s="2"/>
    </row>
    <row r="60" spans="1:8" x14ac:dyDescent="0.2">
      <c r="A60">
        <v>29</v>
      </c>
      <c r="B60" t="str">
        <f t="shared" si="1"/>
        <v>_x001D_</v>
      </c>
      <c r="C60">
        <f t="shared" si="2"/>
        <v>29</v>
      </c>
      <c r="H60" s="2"/>
    </row>
    <row r="61" spans="1:8" x14ac:dyDescent="0.2">
      <c r="A61">
        <v>30</v>
      </c>
      <c r="B61" t="str">
        <f t="shared" si="1"/>
        <v>_x001E_</v>
      </c>
      <c r="C61">
        <f t="shared" si="2"/>
        <v>30</v>
      </c>
    </row>
    <row r="62" spans="1:8" x14ac:dyDescent="0.2">
      <c r="A62">
        <v>31</v>
      </c>
      <c r="B62" t="str">
        <f t="shared" si="1"/>
        <v>_x001F_</v>
      </c>
      <c r="C62">
        <f t="shared" si="2"/>
        <v>31</v>
      </c>
    </row>
    <row r="63" spans="1:8" x14ac:dyDescent="0.2">
      <c r="A63">
        <v>32</v>
      </c>
      <c r="B63" t="str">
        <f t="shared" si="1"/>
        <v xml:space="preserve"> </v>
      </c>
      <c r="C63">
        <f t="shared" si="2"/>
        <v>32</v>
      </c>
    </row>
    <row r="64" spans="1:8" x14ac:dyDescent="0.2">
      <c r="A64">
        <v>33</v>
      </c>
      <c r="B64" t="str">
        <f t="shared" si="1"/>
        <v>!</v>
      </c>
      <c r="C64">
        <f t="shared" si="2"/>
        <v>33</v>
      </c>
    </row>
    <row r="65" spans="1:3" x14ac:dyDescent="0.2">
      <c r="A65">
        <v>34</v>
      </c>
      <c r="B65" t="str">
        <f t="shared" si="1"/>
        <v>"</v>
      </c>
      <c r="C65">
        <f t="shared" si="2"/>
        <v>34</v>
      </c>
    </row>
    <row r="66" spans="1:3" x14ac:dyDescent="0.2">
      <c r="A66">
        <v>35</v>
      </c>
      <c r="B66" t="str">
        <f t="shared" si="1"/>
        <v>#</v>
      </c>
      <c r="C66">
        <f t="shared" si="2"/>
        <v>35</v>
      </c>
    </row>
    <row r="67" spans="1:3" x14ac:dyDescent="0.2">
      <c r="A67">
        <v>36</v>
      </c>
      <c r="B67" t="str">
        <f t="shared" si="1"/>
        <v>$</v>
      </c>
      <c r="C67">
        <f t="shared" si="2"/>
        <v>36</v>
      </c>
    </row>
    <row r="68" spans="1:3" x14ac:dyDescent="0.2">
      <c r="A68">
        <v>37</v>
      </c>
      <c r="B68" t="str">
        <f t="shared" si="1"/>
        <v>%</v>
      </c>
      <c r="C68">
        <f t="shared" si="2"/>
        <v>37</v>
      </c>
    </row>
    <row r="69" spans="1:3" x14ac:dyDescent="0.2">
      <c r="A69">
        <v>38</v>
      </c>
      <c r="B69" t="str">
        <f t="shared" si="1"/>
        <v>&amp;</v>
      </c>
      <c r="C69">
        <f t="shared" si="2"/>
        <v>38</v>
      </c>
    </row>
    <row r="70" spans="1:3" x14ac:dyDescent="0.2">
      <c r="A70">
        <v>39</v>
      </c>
      <c r="B70" t="str">
        <f t="shared" si="1"/>
        <v>'</v>
      </c>
      <c r="C70">
        <f t="shared" si="2"/>
        <v>39</v>
      </c>
    </row>
    <row r="71" spans="1:3" x14ac:dyDescent="0.2">
      <c r="A71">
        <v>40</v>
      </c>
      <c r="B71" t="str">
        <f t="shared" si="1"/>
        <v>(</v>
      </c>
      <c r="C71">
        <f t="shared" si="2"/>
        <v>40</v>
      </c>
    </row>
    <row r="72" spans="1:3" x14ac:dyDescent="0.2">
      <c r="A72">
        <v>41</v>
      </c>
      <c r="B72" t="str">
        <f t="shared" si="1"/>
        <v>)</v>
      </c>
      <c r="C72">
        <f t="shared" si="2"/>
        <v>41</v>
      </c>
    </row>
    <row r="73" spans="1:3" x14ac:dyDescent="0.2">
      <c r="A73">
        <v>42</v>
      </c>
      <c r="B73" t="str">
        <f t="shared" si="1"/>
        <v>*</v>
      </c>
      <c r="C73">
        <f t="shared" si="2"/>
        <v>42</v>
      </c>
    </row>
    <row r="74" spans="1:3" x14ac:dyDescent="0.2">
      <c r="A74">
        <v>43</v>
      </c>
      <c r="B74" t="str">
        <f t="shared" si="1"/>
        <v>+</v>
      </c>
      <c r="C74">
        <f t="shared" si="2"/>
        <v>43</v>
      </c>
    </row>
    <row r="75" spans="1:3" x14ac:dyDescent="0.2">
      <c r="A75">
        <v>44</v>
      </c>
      <c r="B75" t="str">
        <f t="shared" si="1"/>
        <v>,</v>
      </c>
      <c r="C75">
        <f t="shared" si="2"/>
        <v>44</v>
      </c>
    </row>
    <row r="76" spans="1:3" x14ac:dyDescent="0.2">
      <c r="A76">
        <v>45</v>
      </c>
      <c r="B76" t="str">
        <f t="shared" si="1"/>
        <v>-</v>
      </c>
      <c r="C76">
        <f t="shared" si="2"/>
        <v>45</v>
      </c>
    </row>
    <row r="77" spans="1:3" x14ac:dyDescent="0.2">
      <c r="A77">
        <v>46</v>
      </c>
      <c r="B77" t="str">
        <f t="shared" si="1"/>
        <v>.</v>
      </c>
      <c r="C77">
        <f t="shared" si="2"/>
        <v>46</v>
      </c>
    </row>
    <row r="78" spans="1:3" x14ac:dyDescent="0.2">
      <c r="A78">
        <v>47</v>
      </c>
      <c r="B78" t="str">
        <f t="shared" si="1"/>
        <v>/</v>
      </c>
      <c r="C78">
        <f t="shared" si="2"/>
        <v>47</v>
      </c>
    </row>
    <row r="79" spans="1:3" x14ac:dyDescent="0.2">
      <c r="A79">
        <v>48</v>
      </c>
      <c r="B79" t="str">
        <f t="shared" si="1"/>
        <v>0</v>
      </c>
      <c r="C79">
        <f t="shared" si="2"/>
        <v>48</v>
      </c>
    </row>
    <row r="80" spans="1:3" x14ac:dyDescent="0.2">
      <c r="A80">
        <v>49</v>
      </c>
      <c r="B80" t="str">
        <f t="shared" si="1"/>
        <v>1</v>
      </c>
      <c r="C80">
        <f t="shared" si="2"/>
        <v>49</v>
      </c>
    </row>
    <row r="81" spans="1:3" x14ac:dyDescent="0.2">
      <c r="A81">
        <v>50</v>
      </c>
      <c r="B81" t="str">
        <f t="shared" si="1"/>
        <v>2</v>
      </c>
      <c r="C81">
        <f t="shared" si="2"/>
        <v>50</v>
      </c>
    </row>
    <row r="82" spans="1:3" x14ac:dyDescent="0.2">
      <c r="A82">
        <v>51</v>
      </c>
      <c r="B82" t="str">
        <f t="shared" si="1"/>
        <v>3</v>
      </c>
      <c r="C82">
        <f t="shared" si="2"/>
        <v>51</v>
      </c>
    </row>
    <row r="83" spans="1:3" x14ac:dyDescent="0.2">
      <c r="A83">
        <v>52</v>
      </c>
      <c r="B83" t="str">
        <f t="shared" si="1"/>
        <v>4</v>
      </c>
      <c r="C83">
        <f t="shared" si="2"/>
        <v>52</v>
      </c>
    </row>
    <row r="84" spans="1:3" x14ac:dyDescent="0.2">
      <c r="A84">
        <v>53</v>
      </c>
      <c r="B84" t="str">
        <f t="shared" si="1"/>
        <v>5</v>
      </c>
      <c r="C84">
        <f t="shared" si="2"/>
        <v>53</v>
      </c>
    </row>
    <row r="85" spans="1:3" x14ac:dyDescent="0.2">
      <c r="A85">
        <v>54</v>
      </c>
      <c r="B85" t="str">
        <f t="shared" si="1"/>
        <v>6</v>
      </c>
      <c r="C85">
        <f t="shared" si="2"/>
        <v>54</v>
      </c>
    </row>
    <row r="86" spans="1:3" x14ac:dyDescent="0.2">
      <c r="A86">
        <v>55</v>
      </c>
      <c r="B86" t="str">
        <f t="shared" si="1"/>
        <v>7</v>
      </c>
      <c r="C86">
        <f t="shared" si="2"/>
        <v>55</v>
      </c>
    </row>
    <row r="87" spans="1:3" x14ac:dyDescent="0.2">
      <c r="A87">
        <v>56</v>
      </c>
      <c r="B87" t="str">
        <f t="shared" si="1"/>
        <v>8</v>
      </c>
      <c r="C87">
        <f t="shared" si="2"/>
        <v>56</v>
      </c>
    </row>
    <row r="88" spans="1:3" x14ac:dyDescent="0.2">
      <c r="A88">
        <v>57</v>
      </c>
      <c r="B88" t="str">
        <f t="shared" si="1"/>
        <v>9</v>
      </c>
      <c r="C88">
        <f t="shared" si="2"/>
        <v>57</v>
      </c>
    </row>
    <row r="89" spans="1:3" x14ac:dyDescent="0.2">
      <c r="A89">
        <v>58</v>
      </c>
      <c r="B89" t="str">
        <f t="shared" si="1"/>
        <v>:</v>
      </c>
      <c r="C89">
        <f t="shared" si="2"/>
        <v>58</v>
      </c>
    </row>
    <row r="90" spans="1:3" x14ac:dyDescent="0.2">
      <c r="A90">
        <v>59</v>
      </c>
      <c r="B90" t="str">
        <f t="shared" si="1"/>
        <v>;</v>
      </c>
      <c r="C90">
        <f t="shared" si="2"/>
        <v>59</v>
      </c>
    </row>
    <row r="91" spans="1:3" x14ac:dyDescent="0.2">
      <c r="A91">
        <v>60</v>
      </c>
      <c r="B91" t="str">
        <f t="shared" si="1"/>
        <v>&lt;</v>
      </c>
      <c r="C91">
        <f t="shared" si="2"/>
        <v>60</v>
      </c>
    </row>
    <row r="92" spans="1:3" x14ac:dyDescent="0.2">
      <c r="A92">
        <v>61</v>
      </c>
      <c r="B92" t="str">
        <f t="shared" si="1"/>
        <v>=</v>
      </c>
      <c r="C92">
        <f t="shared" si="2"/>
        <v>61</v>
      </c>
    </row>
    <row r="93" spans="1:3" x14ac:dyDescent="0.2">
      <c r="A93">
        <v>62</v>
      </c>
      <c r="B93" t="str">
        <f t="shared" si="1"/>
        <v>&gt;</v>
      </c>
      <c r="C93">
        <f t="shared" si="2"/>
        <v>62</v>
      </c>
    </row>
    <row r="94" spans="1:3" x14ac:dyDescent="0.2">
      <c r="A94">
        <v>63</v>
      </c>
      <c r="B94" t="str">
        <f t="shared" si="1"/>
        <v>?</v>
      </c>
      <c r="C94">
        <f t="shared" si="2"/>
        <v>63</v>
      </c>
    </row>
    <row r="95" spans="1:3" x14ac:dyDescent="0.2">
      <c r="A95">
        <v>64</v>
      </c>
      <c r="B95" t="str">
        <f t="shared" si="1"/>
        <v>@</v>
      </c>
      <c r="C95">
        <f t="shared" si="2"/>
        <v>64</v>
      </c>
    </row>
    <row r="96" spans="1:3" x14ac:dyDescent="0.2">
      <c r="A96">
        <v>65</v>
      </c>
      <c r="B96" t="str">
        <f t="shared" si="1"/>
        <v>A</v>
      </c>
      <c r="C96">
        <f t="shared" si="2"/>
        <v>65</v>
      </c>
    </row>
    <row r="97" spans="1:3" x14ac:dyDescent="0.2">
      <c r="A97">
        <v>66</v>
      </c>
      <c r="B97" t="str">
        <f t="shared" ref="B97:B160" si="3">CHAR(A97)</f>
        <v>B</v>
      </c>
      <c r="C97">
        <f t="shared" ref="C97:C160" si="4">CODE(B97)</f>
        <v>66</v>
      </c>
    </row>
    <row r="98" spans="1:3" x14ac:dyDescent="0.2">
      <c r="A98">
        <v>67</v>
      </c>
      <c r="B98" t="str">
        <f t="shared" si="3"/>
        <v>C</v>
      </c>
      <c r="C98">
        <f t="shared" si="4"/>
        <v>67</v>
      </c>
    </row>
    <row r="99" spans="1:3" x14ac:dyDescent="0.2">
      <c r="A99">
        <v>68</v>
      </c>
      <c r="B99" t="str">
        <f t="shared" si="3"/>
        <v>D</v>
      </c>
      <c r="C99">
        <f t="shared" si="4"/>
        <v>68</v>
      </c>
    </row>
    <row r="100" spans="1:3" x14ac:dyDescent="0.2">
      <c r="A100">
        <v>69</v>
      </c>
      <c r="B100" t="str">
        <f t="shared" si="3"/>
        <v>E</v>
      </c>
      <c r="C100">
        <f t="shared" si="4"/>
        <v>69</v>
      </c>
    </row>
    <row r="101" spans="1:3" x14ac:dyDescent="0.2">
      <c r="A101">
        <v>70</v>
      </c>
      <c r="B101" t="str">
        <f t="shared" si="3"/>
        <v>F</v>
      </c>
      <c r="C101">
        <f t="shared" si="4"/>
        <v>70</v>
      </c>
    </row>
    <row r="102" spans="1:3" x14ac:dyDescent="0.2">
      <c r="A102">
        <v>71</v>
      </c>
      <c r="B102" t="str">
        <f t="shared" si="3"/>
        <v>G</v>
      </c>
      <c r="C102">
        <f t="shared" si="4"/>
        <v>71</v>
      </c>
    </row>
    <row r="103" spans="1:3" x14ac:dyDescent="0.2">
      <c r="A103">
        <v>72</v>
      </c>
      <c r="B103" t="str">
        <f t="shared" si="3"/>
        <v>H</v>
      </c>
      <c r="C103">
        <f t="shared" si="4"/>
        <v>72</v>
      </c>
    </row>
    <row r="104" spans="1:3" x14ac:dyDescent="0.2">
      <c r="A104">
        <v>73</v>
      </c>
      <c r="B104" t="str">
        <f t="shared" si="3"/>
        <v>I</v>
      </c>
      <c r="C104">
        <f t="shared" si="4"/>
        <v>73</v>
      </c>
    </row>
    <row r="105" spans="1:3" x14ac:dyDescent="0.2">
      <c r="A105">
        <v>74</v>
      </c>
      <c r="B105" t="str">
        <f t="shared" si="3"/>
        <v>J</v>
      </c>
      <c r="C105">
        <f t="shared" si="4"/>
        <v>74</v>
      </c>
    </row>
    <row r="106" spans="1:3" x14ac:dyDescent="0.2">
      <c r="A106">
        <v>75</v>
      </c>
      <c r="B106" t="str">
        <f t="shared" si="3"/>
        <v>K</v>
      </c>
      <c r="C106">
        <f t="shared" si="4"/>
        <v>75</v>
      </c>
    </row>
    <row r="107" spans="1:3" x14ac:dyDescent="0.2">
      <c r="A107">
        <v>76</v>
      </c>
      <c r="B107" t="str">
        <f t="shared" si="3"/>
        <v>L</v>
      </c>
      <c r="C107">
        <f t="shared" si="4"/>
        <v>76</v>
      </c>
    </row>
    <row r="108" spans="1:3" x14ac:dyDescent="0.2">
      <c r="A108">
        <v>77</v>
      </c>
      <c r="B108" t="str">
        <f t="shared" si="3"/>
        <v>M</v>
      </c>
      <c r="C108">
        <f t="shared" si="4"/>
        <v>77</v>
      </c>
    </row>
    <row r="109" spans="1:3" x14ac:dyDescent="0.2">
      <c r="A109">
        <v>78</v>
      </c>
      <c r="B109" t="str">
        <f t="shared" si="3"/>
        <v>N</v>
      </c>
      <c r="C109">
        <f t="shared" si="4"/>
        <v>78</v>
      </c>
    </row>
    <row r="110" spans="1:3" x14ac:dyDescent="0.2">
      <c r="A110">
        <v>79</v>
      </c>
      <c r="B110" t="str">
        <f t="shared" si="3"/>
        <v>O</v>
      </c>
      <c r="C110">
        <f t="shared" si="4"/>
        <v>79</v>
      </c>
    </row>
    <row r="111" spans="1:3" x14ac:dyDescent="0.2">
      <c r="A111">
        <v>80</v>
      </c>
      <c r="B111" t="str">
        <f t="shared" si="3"/>
        <v>P</v>
      </c>
      <c r="C111">
        <f t="shared" si="4"/>
        <v>80</v>
      </c>
    </row>
    <row r="112" spans="1:3" x14ac:dyDescent="0.2">
      <c r="A112">
        <v>81</v>
      </c>
      <c r="B112" t="str">
        <f t="shared" si="3"/>
        <v>Q</v>
      </c>
      <c r="C112">
        <f t="shared" si="4"/>
        <v>81</v>
      </c>
    </row>
    <row r="113" spans="1:3" x14ac:dyDescent="0.2">
      <c r="A113">
        <v>82</v>
      </c>
      <c r="B113" t="str">
        <f t="shared" si="3"/>
        <v>R</v>
      </c>
      <c r="C113">
        <f t="shared" si="4"/>
        <v>82</v>
      </c>
    </row>
    <row r="114" spans="1:3" x14ac:dyDescent="0.2">
      <c r="A114">
        <v>83</v>
      </c>
      <c r="B114" t="str">
        <f t="shared" si="3"/>
        <v>S</v>
      </c>
      <c r="C114">
        <f t="shared" si="4"/>
        <v>83</v>
      </c>
    </row>
    <row r="115" spans="1:3" x14ac:dyDescent="0.2">
      <c r="A115">
        <v>84</v>
      </c>
      <c r="B115" t="str">
        <f t="shared" si="3"/>
        <v>T</v>
      </c>
      <c r="C115">
        <f t="shared" si="4"/>
        <v>84</v>
      </c>
    </row>
    <row r="116" spans="1:3" x14ac:dyDescent="0.2">
      <c r="A116">
        <v>85</v>
      </c>
      <c r="B116" t="str">
        <f t="shared" si="3"/>
        <v>U</v>
      </c>
      <c r="C116">
        <f t="shared" si="4"/>
        <v>85</v>
      </c>
    </row>
    <row r="117" spans="1:3" x14ac:dyDescent="0.2">
      <c r="A117">
        <v>86</v>
      </c>
      <c r="B117" t="str">
        <f t="shared" si="3"/>
        <v>V</v>
      </c>
      <c r="C117">
        <f t="shared" si="4"/>
        <v>86</v>
      </c>
    </row>
    <row r="118" spans="1:3" x14ac:dyDescent="0.2">
      <c r="A118">
        <v>87</v>
      </c>
      <c r="B118" t="str">
        <f t="shared" si="3"/>
        <v>W</v>
      </c>
      <c r="C118">
        <f t="shared" si="4"/>
        <v>87</v>
      </c>
    </row>
    <row r="119" spans="1:3" x14ac:dyDescent="0.2">
      <c r="A119">
        <v>88</v>
      </c>
      <c r="B119" t="str">
        <f t="shared" si="3"/>
        <v>X</v>
      </c>
      <c r="C119">
        <f t="shared" si="4"/>
        <v>88</v>
      </c>
    </row>
    <row r="120" spans="1:3" x14ac:dyDescent="0.2">
      <c r="A120">
        <v>89</v>
      </c>
      <c r="B120" t="str">
        <f t="shared" si="3"/>
        <v>Y</v>
      </c>
      <c r="C120">
        <f t="shared" si="4"/>
        <v>89</v>
      </c>
    </row>
    <row r="121" spans="1:3" x14ac:dyDescent="0.2">
      <c r="A121">
        <v>90</v>
      </c>
      <c r="B121" t="str">
        <f t="shared" si="3"/>
        <v>Z</v>
      </c>
      <c r="C121">
        <f t="shared" si="4"/>
        <v>90</v>
      </c>
    </row>
    <row r="122" spans="1:3" x14ac:dyDescent="0.2">
      <c r="A122">
        <v>91</v>
      </c>
      <c r="B122" t="str">
        <f t="shared" si="3"/>
        <v>[</v>
      </c>
      <c r="C122">
        <f t="shared" si="4"/>
        <v>91</v>
      </c>
    </row>
    <row r="123" spans="1:3" x14ac:dyDescent="0.2">
      <c r="A123">
        <v>92</v>
      </c>
      <c r="B123" t="str">
        <f t="shared" si="3"/>
        <v>\</v>
      </c>
      <c r="C123">
        <f t="shared" si="4"/>
        <v>92</v>
      </c>
    </row>
    <row r="124" spans="1:3" x14ac:dyDescent="0.2">
      <c r="A124">
        <v>93</v>
      </c>
      <c r="B124" t="str">
        <f t="shared" si="3"/>
        <v>]</v>
      </c>
      <c r="C124">
        <f t="shared" si="4"/>
        <v>93</v>
      </c>
    </row>
    <row r="125" spans="1:3" x14ac:dyDescent="0.2">
      <c r="A125">
        <v>94</v>
      </c>
      <c r="B125" t="str">
        <f t="shared" si="3"/>
        <v>^</v>
      </c>
      <c r="C125">
        <f t="shared" si="4"/>
        <v>94</v>
      </c>
    </row>
    <row r="126" spans="1:3" x14ac:dyDescent="0.2">
      <c r="A126">
        <v>95</v>
      </c>
      <c r="B126" t="str">
        <f t="shared" si="3"/>
        <v>_</v>
      </c>
      <c r="C126">
        <f t="shared" si="4"/>
        <v>95</v>
      </c>
    </row>
    <row r="127" spans="1:3" x14ac:dyDescent="0.2">
      <c r="A127">
        <v>96</v>
      </c>
      <c r="B127" t="str">
        <f t="shared" si="3"/>
        <v>`</v>
      </c>
      <c r="C127">
        <f t="shared" si="4"/>
        <v>96</v>
      </c>
    </row>
    <row r="128" spans="1:3" x14ac:dyDescent="0.2">
      <c r="A128">
        <v>97</v>
      </c>
      <c r="B128" t="str">
        <f t="shared" si="3"/>
        <v>a</v>
      </c>
      <c r="C128">
        <f t="shared" si="4"/>
        <v>97</v>
      </c>
    </row>
    <row r="129" spans="1:3" x14ac:dyDescent="0.2">
      <c r="A129">
        <v>98</v>
      </c>
      <c r="B129" t="str">
        <f t="shared" si="3"/>
        <v>b</v>
      </c>
      <c r="C129">
        <f t="shared" si="4"/>
        <v>98</v>
      </c>
    </row>
    <row r="130" spans="1:3" x14ac:dyDescent="0.2">
      <c r="A130">
        <v>99</v>
      </c>
      <c r="B130" t="str">
        <f t="shared" si="3"/>
        <v>c</v>
      </c>
      <c r="C130">
        <f t="shared" si="4"/>
        <v>99</v>
      </c>
    </row>
    <row r="131" spans="1:3" x14ac:dyDescent="0.2">
      <c r="A131">
        <v>100</v>
      </c>
      <c r="B131" t="str">
        <f t="shared" si="3"/>
        <v>d</v>
      </c>
      <c r="C131">
        <f t="shared" si="4"/>
        <v>100</v>
      </c>
    </row>
    <row r="132" spans="1:3" x14ac:dyDescent="0.2">
      <c r="A132">
        <v>101</v>
      </c>
      <c r="B132" t="str">
        <f t="shared" si="3"/>
        <v>e</v>
      </c>
      <c r="C132">
        <f t="shared" si="4"/>
        <v>101</v>
      </c>
    </row>
    <row r="133" spans="1:3" x14ac:dyDescent="0.2">
      <c r="A133">
        <v>102</v>
      </c>
      <c r="B133" t="str">
        <f t="shared" si="3"/>
        <v>f</v>
      </c>
      <c r="C133">
        <f t="shared" si="4"/>
        <v>102</v>
      </c>
    </row>
    <row r="134" spans="1:3" x14ac:dyDescent="0.2">
      <c r="A134">
        <v>103</v>
      </c>
      <c r="B134" t="str">
        <f t="shared" si="3"/>
        <v>g</v>
      </c>
      <c r="C134">
        <f t="shared" si="4"/>
        <v>103</v>
      </c>
    </row>
    <row r="135" spans="1:3" x14ac:dyDescent="0.2">
      <c r="A135">
        <v>104</v>
      </c>
      <c r="B135" t="str">
        <f t="shared" si="3"/>
        <v>h</v>
      </c>
      <c r="C135">
        <f t="shared" si="4"/>
        <v>104</v>
      </c>
    </row>
    <row r="136" spans="1:3" x14ac:dyDescent="0.2">
      <c r="A136">
        <v>105</v>
      </c>
      <c r="B136" t="str">
        <f t="shared" si="3"/>
        <v>i</v>
      </c>
      <c r="C136">
        <f t="shared" si="4"/>
        <v>105</v>
      </c>
    </row>
    <row r="137" spans="1:3" x14ac:dyDescent="0.2">
      <c r="A137">
        <v>106</v>
      </c>
      <c r="B137" t="str">
        <f t="shared" si="3"/>
        <v>j</v>
      </c>
      <c r="C137">
        <f t="shared" si="4"/>
        <v>106</v>
      </c>
    </row>
    <row r="138" spans="1:3" x14ac:dyDescent="0.2">
      <c r="A138">
        <v>107</v>
      </c>
      <c r="B138" t="str">
        <f t="shared" si="3"/>
        <v>k</v>
      </c>
      <c r="C138">
        <f t="shared" si="4"/>
        <v>107</v>
      </c>
    </row>
    <row r="139" spans="1:3" x14ac:dyDescent="0.2">
      <c r="A139">
        <v>108</v>
      </c>
      <c r="B139" t="str">
        <f t="shared" si="3"/>
        <v>l</v>
      </c>
      <c r="C139">
        <f t="shared" si="4"/>
        <v>108</v>
      </c>
    </row>
    <row r="140" spans="1:3" x14ac:dyDescent="0.2">
      <c r="A140">
        <v>109</v>
      </c>
      <c r="B140" t="str">
        <f t="shared" si="3"/>
        <v>m</v>
      </c>
      <c r="C140">
        <f t="shared" si="4"/>
        <v>109</v>
      </c>
    </row>
    <row r="141" spans="1:3" x14ac:dyDescent="0.2">
      <c r="A141">
        <v>110</v>
      </c>
      <c r="B141" t="str">
        <f t="shared" si="3"/>
        <v>n</v>
      </c>
      <c r="C141">
        <f t="shared" si="4"/>
        <v>110</v>
      </c>
    </row>
    <row r="142" spans="1:3" x14ac:dyDescent="0.2">
      <c r="A142">
        <v>111</v>
      </c>
      <c r="B142" t="str">
        <f t="shared" si="3"/>
        <v>o</v>
      </c>
      <c r="C142">
        <f t="shared" si="4"/>
        <v>111</v>
      </c>
    </row>
    <row r="143" spans="1:3" x14ac:dyDescent="0.2">
      <c r="A143">
        <v>112</v>
      </c>
      <c r="B143" t="str">
        <f t="shared" si="3"/>
        <v>p</v>
      </c>
      <c r="C143">
        <f t="shared" si="4"/>
        <v>112</v>
      </c>
    </row>
    <row r="144" spans="1:3" x14ac:dyDescent="0.2">
      <c r="A144">
        <v>113</v>
      </c>
      <c r="B144" t="str">
        <f t="shared" si="3"/>
        <v>q</v>
      </c>
      <c r="C144">
        <f t="shared" si="4"/>
        <v>113</v>
      </c>
    </row>
    <row r="145" spans="1:3" x14ac:dyDescent="0.2">
      <c r="A145">
        <v>114</v>
      </c>
      <c r="B145" t="str">
        <f t="shared" si="3"/>
        <v>r</v>
      </c>
      <c r="C145">
        <f t="shared" si="4"/>
        <v>114</v>
      </c>
    </row>
    <row r="146" spans="1:3" x14ac:dyDescent="0.2">
      <c r="A146">
        <v>115</v>
      </c>
      <c r="B146" t="str">
        <f t="shared" si="3"/>
        <v>s</v>
      </c>
      <c r="C146">
        <f t="shared" si="4"/>
        <v>115</v>
      </c>
    </row>
    <row r="147" spans="1:3" x14ac:dyDescent="0.2">
      <c r="A147">
        <v>116</v>
      </c>
      <c r="B147" t="str">
        <f t="shared" si="3"/>
        <v>t</v>
      </c>
      <c r="C147">
        <f t="shared" si="4"/>
        <v>116</v>
      </c>
    </row>
    <row r="148" spans="1:3" x14ac:dyDescent="0.2">
      <c r="A148">
        <v>117</v>
      </c>
      <c r="B148" t="str">
        <f t="shared" si="3"/>
        <v>u</v>
      </c>
      <c r="C148">
        <f t="shared" si="4"/>
        <v>117</v>
      </c>
    </row>
    <row r="149" spans="1:3" x14ac:dyDescent="0.2">
      <c r="A149">
        <v>118</v>
      </c>
      <c r="B149" t="str">
        <f t="shared" si="3"/>
        <v>v</v>
      </c>
      <c r="C149">
        <f t="shared" si="4"/>
        <v>118</v>
      </c>
    </row>
    <row r="150" spans="1:3" x14ac:dyDescent="0.2">
      <c r="A150">
        <v>119</v>
      </c>
      <c r="B150" t="str">
        <f t="shared" si="3"/>
        <v>w</v>
      </c>
      <c r="C150">
        <f t="shared" si="4"/>
        <v>119</v>
      </c>
    </row>
    <row r="151" spans="1:3" x14ac:dyDescent="0.2">
      <c r="A151">
        <v>120</v>
      </c>
      <c r="B151" t="str">
        <f t="shared" si="3"/>
        <v>x</v>
      </c>
      <c r="C151">
        <f t="shared" si="4"/>
        <v>120</v>
      </c>
    </row>
    <row r="152" spans="1:3" x14ac:dyDescent="0.2">
      <c r="A152">
        <v>121</v>
      </c>
      <c r="B152" t="str">
        <f t="shared" si="3"/>
        <v>y</v>
      </c>
      <c r="C152">
        <f t="shared" si="4"/>
        <v>121</v>
      </c>
    </row>
    <row r="153" spans="1:3" x14ac:dyDescent="0.2">
      <c r="A153">
        <v>122</v>
      </c>
      <c r="B153" t="str">
        <f t="shared" si="3"/>
        <v>z</v>
      </c>
      <c r="C153">
        <f t="shared" si="4"/>
        <v>122</v>
      </c>
    </row>
    <row r="154" spans="1:3" x14ac:dyDescent="0.2">
      <c r="A154">
        <v>123</v>
      </c>
      <c r="B154" t="str">
        <f t="shared" si="3"/>
        <v>{</v>
      </c>
      <c r="C154">
        <f t="shared" si="4"/>
        <v>123</v>
      </c>
    </row>
    <row r="155" spans="1:3" x14ac:dyDescent="0.2">
      <c r="A155">
        <v>124</v>
      </c>
      <c r="B155" t="str">
        <f t="shared" si="3"/>
        <v>|</v>
      </c>
      <c r="C155">
        <f t="shared" si="4"/>
        <v>124</v>
      </c>
    </row>
    <row r="156" spans="1:3" x14ac:dyDescent="0.2">
      <c r="A156">
        <v>125</v>
      </c>
      <c r="B156" t="str">
        <f t="shared" si="3"/>
        <v>}</v>
      </c>
      <c r="C156">
        <f t="shared" si="4"/>
        <v>125</v>
      </c>
    </row>
    <row r="157" spans="1:3" x14ac:dyDescent="0.2">
      <c r="A157">
        <v>126</v>
      </c>
      <c r="B157" t="str">
        <f t="shared" si="3"/>
        <v>~</v>
      </c>
      <c r="C157">
        <f t="shared" si="4"/>
        <v>126</v>
      </c>
    </row>
    <row r="158" spans="1:3" x14ac:dyDescent="0.2">
      <c r="A158">
        <v>127</v>
      </c>
      <c r="B158" t="str">
        <f t="shared" si="3"/>
        <v></v>
      </c>
      <c r="C158">
        <f t="shared" si="4"/>
        <v>127</v>
      </c>
    </row>
    <row r="159" spans="1:3" x14ac:dyDescent="0.2">
      <c r="A159">
        <v>128</v>
      </c>
      <c r="B159" t="str">
        <f t="shared" si="3"/>
        <v>Ä</v>
      </c>
      <c r="C159">
        <f t="shared" si="4"/>
        <v>128</v>
      </c>
    </row>
    <row r="160" spans="1:3" x14ac:dyDescent="0.2">
      <c r="A160">
        <v>129</v>
      </c>
      <c r="B160" t="str">
        <f t="shared" si="3"/>
        <v>Å</v>
      </c>
      <c r="C160">
        <f t="shared" si="4"/>
        <v>129</v>
      </c>
    </row>
    <row r="161" spans="1:3" x14ac:dyDescent="0.2">
      <c r="A161">
        <v>130</v>
      </c>
      <c r="B161" t="str">
        <f t="shared" ref="B161:B224" si="5">CHAR(A161)</f>
        <v>Ç</v>
      </c>
      <c r="C161">
        <f t="shared" ref="C161:C224" si="6">CODE(B161)</f>
        <v>130</v>
      </c>
    </row>
    <row r="162" spans="1:3" x14ac:dyDescent="0.2">
      <c r="A162">
        <v>131</v>
      </c>
      <c r="B162" t="str">
        <f t="shared" si="5"/>
        <v>É</v>
      </c>
      <c r="C162">
        <f t="shared" si="6"/>
        <v>131</v>
      </c>
    </row>
    <row r="163" spans="1:3" x14ac:dyDescent="0.2">
      <c r="A163">
        <v>132</v>
      </c>
      <c r="B163" t="str">
        <f t="shared" si="5"/>
        <v>Ñ</v>
      </c>
      <c r="C163">
        <f t="shared" si="6"/>
        <v>132</v>
      </c>
    </row>
    <row r="164" spans="1:3" x14ac:dyDescent="0.2">
      <c r="A164">
        <v>133</v>
      </c>
      <c r="B164" t="str">
        <f t="shared" si="5"/>
        <v>Ö</v>
      </c>
      <c r="C164">
        <f t="shared" si="6"/>
        <v>133</v>
      </c>
    </row>
    <row r="165" spans="1:3" x14ac:dyDescent="0.2">
      <c r="A165">
        <v>134</v>
      </c>
      <c r="B165" t="str">
        <f t="shared" si="5"/>
        <v>Ü</v>
      </c>
      <c r="C165">
        <f t="shared" si="6"/>
        <v>134</v>
      </c>
    </row>
    <row r="166" spans="1:3" x14ac:dyDescent="0.2">
      <c r="A166">
        <v>135</v>
      </c>
      <c r="B166" t="str">
        <f t="shared" si="5"/>
        <v>á</v>
      </c>
      <c r="C166">
        <f t="shared" si="6"/>
        <v>135</v>
      </c>
    </row>
    <row r="167" spans="1:3" x14ac:dyDescent="0.2">
      <c r="A167">
        <v>136</v>
      </c>
      <c r="B167" t="str">
        <f t="shared" si="5"/>
        <v>à</v>
      </c>
      <c r="C167">
        <f t="shared" si="6"/>
        <v>136</v>
      </c>
    </row>
    <row r="168" spans="1:3" x14ac:dyDescent="0.2">
      <c r="A168">
        <v>137</v>
      </c>
      <c r="B168" t="str">
        <f t="shared" si="5"/>
        <v>â</v>
      </c>
      <c r="C168">
        <f t="shared" si="6"/>
        <v>137</v>
      </c>
    </row>
    <row r="169" spans="1:3" x14ac:dyDescent="0.2">
      <c r="A169">
        <v>138</v>
      </c>
      <c r="B169" t="str">
        <f t="shared" si="5"/>
        <v>ä</v>
      </c>
      <c r="C169">
        <f t="shared" si="6"/>
        <v>138</v>
      </c>
    </row>
    <row r="170" spans="1:3" x14ac:dyDescent="0.2">
      <c r="A170">
        <v>139</v>
      </c>
      <c r="B170" t="str">
        <f t="shared" si="5"/>
        <v>ã</v>
      </c>
      <c r="C170">
        <f t="shared" si="6"/>
        <v>139</v>
      </c>
    </row>
    <row r="171" spans="1:3" x14ac:dyDescent="0.2">
      <c r="A171">
        <v>140</v>
      </c>
      <c r="B171" t="str">
        <f t="shared" si="5"/>
        <v>å</v>
      </c>
      <c r="C171">
        <f t="shared" si="6"/>
        <v>140</v>
      </c>
    </row>
    <row r="172" spans="1:3" x14ac:dyDescent="0.2">
      <c r="A172">
        <v>141</v>
      </c>
      <c r="B172" t="str">
        <f t="shared" si="5"/>
        <v>ç</v>
      </c>
      <c r="C172">
        <f t="shared" si="6"/>
        <v>141</v>
      </c>
    </row>
    <row r="173" spans="1:3" x14ac:dyDescent="0.2">
      <c r="A173">
        <v>142</v>
      </c>
      <c r="B173" t="str">
        <f t="shared" si="5"/>
        <v>é</v>
      </c>
      <c r="C173">
        <f t="shared" si="6"/>
        <v>142</v>
      </c>
    </row>
    <row r="174" spans="1:3" x14ac:dyDescent="0.2">
      <c r="A174">
        <v>143</v>
      </c>
      <c r="B174" t="str">
        <f t="shared" si="5"/>
        <v>è</v>
      </c>
      <c r="C174">
        <f t="shared" si="6"/>
        <v>143</v>
      </c>
    </row>
    <row r="175" spans="1:3" x14ac:dyDescent="0.2">
      <c r="A175">
        <v>144</v>
      </c>
      <c r="B175" t="str">
        <f t="shared" si="5"/>
        <v>ê</v>
      </c>
      <c r="C175">
        <f t="shared" si="6"/>
        <v>144</v>
      </c>
    </row>
    <row r="176" spans="1:3" x14ac:dyDescent="0.2">
      <c r="A176">
        <v>145</v>
      </c>
      <c r="B176" t="str">
        <f t="shared" si="5"/>
        <v>ë</v>
      </c>
      <c r="C176">
        <f t="shared" si="6"/>
        <v>145</v>
      </c>
    </row>
    <row r="177" spans="1:3" x14ac:dyDescent="0.2">
      <c r="A177">
        <v>146</v>
      </c>
      <c r="B177" t="str">
        <f t="shared" si="5"/>
        <v>í</v>
      </c>
      <c r="C177">
        <f t="shared" si="6"/>
        <v>146</v>
      </c>
    </row>
    <row r="178" spans="1:3" x14ac:dyDescent="0.2">
      <c r="A178">
        <v>147</v>
      </c>
      <c r="B178" t="str">
        <f t="shared" si="5"/>
        <v>ì</v>
      </c>
      <c r="C178">
        <f t="shared" si="6"/>
        <v>147</v>
      </c>
    </row>
    <row r="179" spans="1:3" x14ac:dyDescent="0.2">
      <c r="A179">
        <v>148</v>
      </c>
      <c r="B179" t="str">
        <f t="shared" si="5"/>
        <v>î</v>
      </c>
      <c r="C179">
        <f t="shared" si="6"/>
        <v>148</v>
      </c>
    </row>
    <row r="180" spans="1:3" x14ac:dyDescent="0.2">
      <c r="A180">
        <v>149</v>
      </c>
      <c r="B180" t="str">
        <f t="shared" si="5"/>
        <v>ï</v>
      </c>
      <c r="C180">
        <f t="shared" si="6"/>
        <v>149</v>
      </c>
    </row>
    <row r="181" spans="1:3" x14ac:dyDescent="0.2">
      <c r="A181">
        <v>150</v>
      </c>
      <c r="B181" t="str">
        <f t="shared" si="5"/>
        <v>ñ</v>
      </c>
      <c r="C181">
        <f t="shared" si="6"/>
        <v>150</v>
      </c>
    </row>
    <row r="182" spans="1:3" x14ac:dyDescent="0.2">
      <c r="A182">
        <v>151</v>
      </c>
      <c r="B182" t="str">
        <f t="shared" si="5"/>
        <v>ó</v>
      </c>
      <c r="C182">
        <f t="shared" si="6"/>
        <v>151</v>
      </c>
    </row>
    <row r="183" spans="1:3" x14ac:dyDescent="0.2">
      <c r="A183">
        <v>152</v>
      </c>
      <c r="B183" t="str">
        <f t="shared" si="5"/>
        <v>ò</v>
      </c>
      <c r="C183">
        <f t="shared" si="6"/>
        <v>152</v>
      </c>
    </row>
    <row r="184" spans="1:3" x14ac:dyDescent="0.2">
      <c r="A184">
        <v>153</v>
      </c>
      <c r="B184" t="str">
        <f t="shared" si="5"/>
        <v>ô</v>
      </c>
      <c r="C184">
        <f t="shared" si="6"/>
        <v>153</v>
      </c>
    </row>
    <row r="185" spans="1:3" x14ac:dyDescent="0.2">
      <c r="A185">
        <v>154</v>
      </c>
      <c r="B185" t="str">
        <f t="shared" si="5"/>
        <v>ö</v>
      </c>
      <c r="C185">
        <f t="shared" si="6"/>
        <v>154</v>
      </c>
    </row>
    <row r="186" spans="1:3" x14ac:dyDescent="0.2">
      <c r="A186">
        <v>155</v>
      </c>
      <c r="B186" t="str">
        <f t="shared" si="5"/>
        <v>õ</v>
      </c>
      <c r="C186">
        <f t="shared" si="6"/>
        <v>155</v>
      </c>
    </row>
    <row r="187" spans="1:3" x14ac:dyDescent="0.2">
      <c r="A187">
        <v>156</v>
      </c>
      <c r="B187" t="str">
        <f t="shared" si="5"/>
        <v>ú</v>
      </c>
      <c r="C187">
        <f t="shared" si="6"/>
        <v>156</v>
      </c>
    </row>
    <row r="188" spans="1:3" x14ac:dyDescent="0.2">
      <c r="A188">
        <v>157</v>
      </c>
      <c r="B188" t="str">
        <f t="shared" si="5"/>
        <v>ù</v>
      </c>
      <c r="C188">
        <f t="shared" si="6"/>
        <v>157</v>
      </c>
    </row>
    <row r="189" spans="1:3" x14ac:dyDescent="0.2">
      <c r="A189">
        <v>158</v>
      </c>
      <c r="B189" t="str">
        <f t="shared" si="5"/>
        <v>û</v>
      </c>
      <c r="C189">
        <f t="shared" si="6"/>
        <v>158</v>
      </c>
    </row>
    <row r="190" spans="1:3" x14ac:dyDescent="0.2">
      <c r="A190">
        <v>159</v>
      </c>
      <c r="B190" t="str">
        <f t="shared" si="5"/>
        <v>ü</v>
      </c>
      <c r="C190">
        <f t="shared" si="6"/>
        <v>159</v>
      </c>
    </row>
    <row r="191" spans="1:3" x14ac:dyDescent="0.2">
      <c r="A191">
        <v>160</v>
      </c>
      <c r="B191" t="str">
        <f t="shared" si="5"/>
        <v>†</v>
      </c>
      <c r="C191">
        <f t="shared" si="6"/>
        <v>160</v>
      </c>
    </row>
    <row r="192" spans="1:3" x14ac:dyDescent="0.2">
      <c r="A192">
        <v>161</v>
      </c>
      <c r="B192" t="str">
        <f t="shared" si="5"/>
        <v>°</v>
      </c>
      <c r="C192">
        <f t="shared" si="6"/>
        <v>161</v>
      </c>
    </row>
    <row r="193" spans="1:3" x14ac:dyDescent="0.2">
      <c r="A193">
        <v>162</v>
      </c>
      <c r="B193" t="str">
        <f t="shared" si="5"/>
        <v>¢</v>
      </c>
      <c r="C193">
        <f t="shared" si="6"/>
        <v>162</v>
      </c>
    </row>
    <row r="194" spans="1:3" x14ac:dyDescent="0.2">
      <c r="A194">
        <v>163</v>
      </c>
      <c r="B194" t="str">
        <f t="shared" si="5"/>
        <v>£</v>
      </c>
      <c r="C194">
        <f t="shared" si="6"/>
        <v>163</v>
      </c>
    </row>
    <row r="195" spans="1:3" x14ac:dyDescent="0.2">
      <c r="A195">
        <v>164</v>
      </c>
      <c r="B195" t="str">
        <f t="shared" si="5"/>
        <v>§</v>
      </c>
      <c r="C195">
        <f t="shared" si="6"/>
        <v>164</v>
      </c>
    </row>
    <row r="196" spans="1:3" x14ac:dyDescent="0.2">
      <c r="A196">
        <v>165</v>
      </c>
      <c r="B196" t="str">
        <f t="shared" si="5"/>
        <v>•</v>
      </c>
      <c r="C196">
        <f t="shared" si="6"/>
        <v>165</v>
      </c>
    </row>
    <row r="197" spans="1:3" x14ac:dyDescent="0.2">
      <c r="A197">
        <v>166</v>
      </c>
      <c r="B197" t="str">
        <f t="shared" si="5"/>
        <v>¶</v>
      </c>
      <c r="C197">
        <f t="shared" si="6"/>
        <v>166</v>
      </c>
    </row>
    <row r="198" spans="1:3" x14ac:dyDescent="0.2">
      <c r="A198">
        <v>167</v>
      </c>
      <c r="B198" t="str">
        <f t="shared" si="5"/>
        <v>ß</v>
      </c>
      <c r="C198">
        <f t="shared" si="6"/>
        <v>167</v>
      </c>
    </row>
    <row r="199" spans="1:3" x14ac:dyDescent="0.2">
      <c r="A199">
        <v>168</v>
      </c>
      <c r="B199" t="str">
        <f t="shared" si="5"/>
        <v>®</v>
      </c>
      <c r="C199">
        <f t="shared" si="6"/>
        <v>168</v>
      </c>
    </row>
    <row r="200" spans="1:3" x14ac:dyDescent="0.2">
      <c r="A200">
        <v>169</v>
      </c>
      <c r="B200" t="str">
        <f t="shared" si="5"/>
        <v>©</v>
      </c>
      <c r="C200">
        <f t="shared" si="6"/>
        <v>169</v>
      </c>
    </row>
    <row r="201" spans="1:3" x14ac:dyDescent="0.2">
      <c r="A201">
        <v>170</v>
      </c>
      <c r="B201" t="str">
        <f t="shared" si="5"/>
        <v>™</v>
      </c>
      <c r="C201">
        <f t="shared" si="6"/>
        <v>170</v>
      </c>
    </row>
    <row r="202" spans="1:3" x14ac:dyDescent="0.2">
      <c r="A202">
        <v>171</v>
      </c>
      <c r="B202" t="str">
        <f t="shared" si="5"/>
        <v>´</v>
      </c>
      <c r="C202">
        <f t="shared" si="6"/>
        <v>171</v>
      </c>
    </row>
    <row r="203" spans="1:3" x14ac:dyDescent="0.2">
      <c r="A203">
        <v>172</v>
      </c>
      <c r="B203" t="str">
        <f t="shared" si="5"/>
        <v>¨</v>
      </c>
      <c r="C203">
        <f t="shared" si="6"/>
        <v>172</v>
      </c>
    </row>
    <row r="204" spans="1:3" x14ac:dyDescent="0.2">
      <c r="A204">
        <v>173</v>
      </c>
      <c r="B204" t="str">
        <f t="shared" si="5"/>
        <v>≠</v>
      </c>
      <c r="C204">
        <f t="shared" si="6"/>
        <v>173</v>
      </c>
    </row>
    <row r="205" spans="1:3" x14ac:dyDescent="0.2">
      <c r="A205">
        <v>174</v>
      </c>
      <c r="B205" t="str">
        <f t="shared" si="5"/>
        <v>Æ</v>
      </c>
      <c r="C205">
        <f t="shared" si="6"/>
        <v>174</v>
      </c>
    </row>
    <row r="206" spans="1:3" x14ac:dyDescent="0.2">
      <c r="A206">
        <v>175</v>
      </c>
      <c r="B206" t="str">
        <f t="shared" si="5"/>
        <v>Ø</v>
      </c>
      <c r="C206">
        <f t="shared" si="6"/>
        <v>175</v>
      </c>
    </row>
    <row r="207" spans="1:3" x14ac:dyDescent="0.2">
      <c r="A207">
        <v>176</v>
      </c>
      <c r="B207" t="str">
        <f t="shared" si="5"/>
        <v>∞</v>
      </c>
      <c r="C207">
        <f t="shared" si="6"/>
        <v>176</v>
      </c>
    </row>
    <row r="208" spans="1:3" x14ac:dyDescent="0.2">
      <c r="A208">
        <v>177</v>
      </c>
      <c r="B208" t="str">
        <f t="shared" si="5"/>
        <v>±</v>
      </c>
      <c r="C208">
        <f t="shared" si="6"/>
        <v>177</v>
      </c>
    </row>
    <row r="209" spans="1:3" x14ac:dyDescent="0.2">
      <c r="A209">
        <v>178</v>
      </c>
      <c r="B209" t="str">
        <f t="shared" si="5"/>
        <v>≤</v>
      </c>
      <c r="C209">
        <f t="shared" si="6"/>
        <v>178</v>
      </c>
    </row>
    <row r="210" spans="1:3" x14ac:dyDescent="0.2">
      <c r="A210">
        <v>179</v>
      </c>
      <c r="B210" t="str">
        <f t="shared" si="5"/>
        <v>≥</v>
      </c>
      <c r="C210">
        <f t="shared" si="6"/>
        <v>179</v>
      </c>
    </row>
    <row r="211" spans="1:3" x14ac:dyDescent="0.2">
      <c r="A211">
        <v>180</v>
      </c>
      <c r="B211" t="str">
        <f t="shared" si="5"/>
        <v>¥</v>
      </c>
      <c r="C211">
        <f t="shared" si="6"/>
        <v>180</v>
      </c>
    </row>
    <row r="212" spans="1:3" x14ac:dyDescent="0.2">
      <c r="A212">
        <v>181</v>
      </c>
      <c r="B212" t="str">
        <f t="shared" si="5"/>
        <v>µ</v>
      </c>
      <c r="C212">
        <f t="shared" si="6"/>
        <v>181</v>
      </c>
    </row>
    <row r="213" spans="1:3" x14ac:dyDescent="0.2">
      <c r="A213">
        <v>182</v>
      </c>
      <c r="B213" t="str">
        <f t="shared" si="5"/>
        <v>∂</v>
      </c>
      <c r="C213">
        <f t="shared" si="6"/>
        <v>182</v>
      </c>
    </row>
    <row r="214" spans="1:3" x14ac:dyDescent="0.2">
      <c r="A214">
        <v>183</v>
      </c>
      <c r="B214" t="str">
        <f t="shared" si="5"/>
        <v>∑</v>
      </c>
      <c r="C214">
        <f t="shared" si="6"/>
        <v>183</v>
      </c>
    </row>
    <row r="215" spans="1:3" x14ac:dyDescent="0.2">
      <c r="A215">
        <v>184</v>
      </c>
      <c r="B215" t="str">
        <f t="shared" si="5"/>
        <v>∏</v>
      </c>
      <c r="C215">
        <f t="shared" si="6"/>
        <v>184</v>
      </c>
    </row>
    <row r="216" spans="1:3" x14ac:dyDescent="0.2">
      <c r="A216">
        <v>185</v>
      </c>
      <c r="B216" t="str">
        <f t="shared" si="5"/>
        <v>π</v>
      </c>
      <c r="C216">
        <f t="shared" si="6"/>
        <v>185</v>
      </c>
    </row>
    <row r="217" spans="1:3" x14ac:dyDescent="0.2">
      <c r="A217">
        <v>186</v>
      </c>
      <c r="B217" t="str">
        <f t="shared" si="5"/>
        <v>∫</v>
      </c>
      <c r="C217">
        <f t="shared" si="6"/>
        <v>186</v>
      </c>
    </row>
    <row r="218" spans="1:3" x14ac:dyDescent="0.2">
      <c r="A218">
        <v>187</v>
      </c>
      <c r="B218" t="str">
        <f t="shared" si="5"/>
        <v>ª</v>
      </c>
      <c r="C218">
        <f t="shared" si="6"/>
        <v>187</v>
      </c>
    </row>
    <row r="219" spans="1:3" x14ac:dyDescent="0.2">
      <c r="A219">
        <v>188</v>
      </c>
      <c r="B219" t="str">
        <f t="shared" si="5"/>
        <v>º</v>
      </c>
      <c r="C219">
        <f t="shared" si="6"/>
        <v>188</v>
      </c>
    </row>
    <row r="220" spans="1:3" x14ac:dyDescent="0.2">
      <c r="A220">
        <v>189</v>
      </c>
      <c r="B220" t="str">
        <f t="shared" si="5"/>
        <v>Ω</v>
      </c>
      <c r="C220">
        <f t="shared" si="6"/>
        <v>189</v>
      </c>
    </row>
    <row r="221" spans="1:3" x14ac:dyDescent="0.2">
      <c r="A221">
        <v>190</v>
      </c>
      <c r="B221" t="str">
        <f t="shared" si="5"/>
        <v>æ</v>
      </c>
      <c r="C221">
        <f t="shared" si="6"/>
        <v>190</v>
      </c>
    </row>
    <row r="222" spans="1:3" x14ac:dyDescent="0.2">
      <c r="A222">
        <v>191</v>
      </c>
      <c r="B222" t="str">
        <f t="shared" si="5"/>
        <v>ø</v>
      </c>
      <c r="C222">
        <f t="shared" si="6"/>
        <v>191</v>
      </c>
    </row>
    <row r="223" spans="1:3" x14ac:dyDescent="0.2">
      <c r="A223">
        <v>192</v>
      </c>
      <c r="B223" t="str">
        <f t="shared" si="5"/>
        <v>¿</v>
      </c>
      <c r="C223">
        <f t="shared" si="6"/>
        <v>192</v>
      </c>
    </row>
    <row r="224" spans="1:3" x14ac:dyDescent="0.2">
      <c r="A224">
        <v>193</v>
      </c>
      <c r="B224" t="str">
        <f t="shared" si="5"/>
        <v>¡</v>
      </c>
      <c r="C224">
        <f t="shared" si="6"/>
        <v>193</v>
      </c>
    </row>
    <row r="225" spans="1:3" x14ac:dyDescent="0.2">
      <c r="A225">
        <v>194</v>
      </c>
      <c r="B225" t="str">
        <f t="shared" ref="B225:B286" si="7">CHAR(A225)</f>
        <v>¬</v>
      </c>
      <c r="C225">
        <f t="shared" ref="C225:C286" si="8">CODE(B225)</f>
        <v>194</v>
      </c>
    </row>
    <row r="226" spans="1:3" x14ac:dyDescent="0.2">
      <c r="A226">
        <v>195</v>
      </c>
      <c r="B226" t="str">
        <f t="shared" si="7"/>
        <v>√</v>
      </c>
      <c r="C226">
        <f t="shared" si="8"/>
        <v>195</v>
      </c>
    </row>
    <row r="227" spans="1:3" x14ac:dyDescent="0.2">
      <c r="A227">
        <v>196</v>
      </c>
      <c r="B227" t="str">
        <f t="shared" si="7"/>
        <v>ƒ</v>
      </c>
      <c r="C227">
        <f t="shared" si="8"/>
        <v>196</v>
      </c>
    </row>
    <row r="228" spans="1:3" x14ac:dyDescent="0.2">
      <c r="A228">
        <v>197</v>
      </c>
      <c r="B228" t="str">
        <f t="shared" si="7"/>
        <v>≈</v>
      </c>
      <c r="C228">
        <f t="shared" si="8"/>
        <v>197</v>
      </c>
    </row>
    <row r="229" spans="1:3" x14ac:dyDescent="0.2">
      <c r="A229">
        <v>198</v>
      </c>
      <c r="B229" t="str">
        <f t="shared" si="7"/>
        <v>∆</v>
      </c>
      <c r="C229">
        <f t="shared" si="8"/>
        <v>198</v>
      </c>
    </row>
    <row r="230" spans="1:3" x14ac:dyDescent="0.2">
      <c r="A230">
        <v>199</v>
      </c>
      <c r="B230" t="str">
        <f t="shared" si="7"/>
        <v>«</v>
      </c>
      <c r="C230">
        <f t="shared" si="8"/>
        <v>199</v>
      </c>
    </row>
    <row r="231" spans="1:3" x14ac:dyDescent="0.2">
      <c r="A231">
        <v>200</v>
      </c>
      <c r="B231" t="str">
        <f t="shared" si="7"/>
        <v>»</v>
      </c>
      <c r="C231">
        <f t="shared" si="8"/>
        <v>200</v>
      </c>
    </row>
    <row r="232" spans="1:3" x14ac:dyDescent="0.2">
      <c r="A232">
        <v>201</v>
      </c>
      <c r="B232" t="str">
        <f t="shared" si="7"/>
        <v>…</v>
      </c>
      <c r="C232">
        <f t="shared" si="8"/>
        <v>201</v>
      </c>
    </row>
    <row r="233" spans="1:3" x14ac:dyDescent="0.2">
      <c r="A233">
        <v>202</v>
      </c>
      <c r="B233" t="str">
        <f t="shared" si="7"/>
        <v> </v>
      </c>
      <c r="C233">
        <f t="shared" si="8"/>
        <v>202</v>
      </c>
    </row>
    <row r="234" spans="1:3" x14ac:dyDescent="0.2">
      <c r="A234">
        <v>203</v>
      </c>
      <c r="B234" t="str">
        <f t="shared" si="7"/>
        <v>À</v>
      </c>
      <c r="C234">
        <f t="shared" si="8"/>
        <v>203</v>
      </c>
    </row>
    <row r="235" spans="1:3" x14ac:dyDescent="0.2">
      <c r="A235">
        <v>204</v>
      </c>
      <c r="B235" t="str">
        <f t="shared" si="7"/>
        <v>Ã</v>
      </c>
      <c r="C235">
        <f t="shared" si="8"/>
        <v>204</v>
      </c>
    </row>
    <row r="236" spans="1:3" x14ac:dyDescent="0.2">
      <c r="A236">
        <v>205</v>
      </c>
      <c r="B236" t="str">
        <f t="shared" si="7"/>
        <v>Õ</v>
      </c>
      <c r="C236">
        <f t="shared" si="8"/>
        <v>205</v>
      </c>
    </row>
    <row r="237" spans="1:3" x14ac:dyDescent="0.2">
      <c r="A237">
        <v>206</v>
      </c>
      <c r="B237" t="str">
        <f t="shared" si="7"/>
        <v>Œ</v>
      </c>
      <c r="C237">
        <f t="shared" si="8"/>
        <v>206</v>
      </c>
    </row>
    <row r="238" spans="1:3" x14ac:dyDescent="0.2">
      <c r="A238">
        <v>207</v>
      </c>
      <c r="B238" t="str">
        <f t="shared" si="7"/>
        <v>œ</v>
      </c>
      <c r="C238">
        <f t="shared" si="8"/>
        <v>207</v>
      </c>
    </row>
    <row r="239" spans="1:3" x14ac:dyDescent="0.2">
      <c r="A239">
        <v>208</v>
      </c>
      <c r="B239" t="str">
        <f t="shared" si="7"/>
        <v>–</v>
      </c>
      <c r="C239">
        <f t="shared" si="8"/>
        <v>208</v>
      </c>
    </row>
    <row r="240" spans="1:3" x14ac:dyDescent="0.2">
      <c r="A240">
        <v>209</v>
      </c>
      <c r="B240" t="str">
        <f t="shared" si="7"/>
        <v>—</v>
      </c>
      <c r="C240">
        <f t="shared" si="8"/>
        <v>209</v>
      </c>
    </row>
    <row r="241" spans="1:3" x14ac:dyDescent="0.2">
      <c r="A241">
        <v>210</v>
      </c>
      <c r="B241" t="str">
        <f t="shared" si="7"/>
        <v>“</v>
      </c>
      <c r="C241">
        <f t="shared" si="8"/>
        <v>210</v>
      </c>
    </row>
    <row r="242" spans="1:3" x14ac:dyDescent="0.2">
      <c r="A242">
        <v>211</v>
      </c>
      <c r="B242" t="str">
        <f t="shared" si="7"/>
        <v>”</v>
      </c>
      <c r="C242">
        <f t="shared" si="8"/>
        <v>211</v>
      </c>
    </row>
    <row r="243" spans="1:3" x14ac:dyDescent="0.2">
      <c r="A243">
        <v>212</v>
      </c>
      <c r="B243" t="str">
        <f t="shared" si="7"/>
        <v>‘</v>
      </c>
      <c r="C243">
        <f t="shared" si="8"/>
        <v>212</v>
      </c>
    </row>
    <row r="244" spans="1:3" x14ac:dyDescent="0.2">
      <c r="A244">
        <v>213</v>
      </c>
      <c r="B244" t="str">
        <f t="shared" si="7"/>
        <v>’</v>
      </c>
      <c r="C244">
        <f t="shared" si="8"/>
        <v>213</v>
      </c>
    </row>
    <row r="245" spans="1:3" x14ac:dyDescent="0.2">
      <c r="A245">
        <v>214</v>
      </c>
      <c r="B245" t="str">
        <f t="shared" si="7"/>
        <v>÷</v>
      </c>
      <c r="C245">
        <f t="shared" si="8"/>
        <v>214</v>
      </c>
    </row>
    <row r="246" spans="1:3" x14ac:dyDescent="0.2">
      <c r="A246">
        <v>215</v>
      </c>
      <c r="B246" t="str">
        <f t="shared" si="7"/>
        <v>◊</v>
      </c>
      <c r="C246">
        <f t="shared" si="8"/>
        <v>215</v>
      </c>
    </row>
    <row r="247" spans="1:3" x14ac:dyDescent="0.2">
      <c r="A247">
        <v>216</v>
      </c>
      <c r="B247" t="str">
        <f t="shared" si="7"/>
        <v>ÿ</v>
      </c>
      <c r="C247">
        <f t="shared" si="8"/>
        <v>216</v>
      </c>
    </row>
    <row r="248" spans="1:3" x14ac:dyDescent="0.2">
      <c r="A248">
        <v>217</v>
      </c>
      <c r="B248" t="str">
        <f t="shared" si="7"/>
        <v>Ÿ</v>
      </c>
      <c r="C248">
        <f t="shared" si="8"/>
        <v>217</v>
      </c>
    </row>
    <row r="249" spans="1:3" x14ac:dyDescent="0.2">
      <c r="A249">
        <v>218</v>
      </c>
      <c r="B249" t="str">
        <f t="shared" si="7"/>
        <v>⁄</v>
      </c>
      <c r="C249">
        <f t="shared" si="8"/>
        <v>218</v>
      </c>
    </row>
    <row r="250" spans="1:3" x14ac:dyDescent="0.2">
      <c r="A250">
        <v>219</v>
      </c>
      <c r="B250" t="str">
        <f t="shared" si="7"/>
        <v>€</v>
      </c>
      <c r="C250">
        <f t="shared" si="8"/>
        <v>219</v>
      </c>
    </row>
    <row r="251" spans="1:3" x14ac:dyDescent="0.2">
      <c r="A251">
        <v>220</v>
      </c>
      <c r="B251" t="str">
        <f t="shared" si="7"/>
        <v>‹</v>
      </c>
      <c r="C251">
        <f t="shared" si="8"/>
        <v>220</v>
      </c>
    </row>
    <row r="252" spans="1:3" x14ac:dyDescent="0.2">
      <c r="A252">
        <v>221</v>
      </c>
      <c r="B252" t="str">
        <f t="shared" si="7"/>
        <v>›</v>
      </c>
      <c r="C252">
        <f t="shared" si="8"/>
        <v>221</v>
      </c>
    </row>
    <row r="253" spans="1:3" x14ac:dyDescent="0.2">
      <c r="A253">
        <v>222</v>
      </c>
      <c r="B253" t="str">
        <f t="shared" si="7"/>
        <v>ﬁ</v>
      </c>
      <c r="C253">
        <f t="shared" si="8"/>
        <v>222</v>
      </c>
    </row>
    <row r="254" spans="1:3" x14ac:dyDescent="0.2">
      <c r="A254">
        <v>223</v>
      </c>
      <c r="B254" t="str">
        <f t="shared" si="7"/>
        <v>ﬂ</v>
      </c>
      <c r="C254">
        <f t="shared" si="8"/>
        <v>223</v>
      </c>
    </row>
    <row r="255" spans="1:3" x14ac:dyDescent="0.2">
      <c r="A255">
        <v>224</v>
      </c>
      <c r="B255" t="str">
        <f t="shared" si="7"/>
        <v>‡</v>
      </c>
      <c r="C255">
        <f t="shared" si="8"/>
        <v>224</v>
      </c>
    </row>
    <row r="256" spans="1:3" x14ac:dyDescent="0.2">
      <c r="A256">
        <v>225</v>
      </c>
      <c r="B256" t="str">
        <f t="shared" si="7"/>
        <v>·</v>
      </c>
      <c r="C256">
        <f t="shared" si="8"/>
        <v>225</v>
      </c>
    </row>
    <row r="257" spans="1:3" x14ac:dyDescent="0.2">
      <c r="A257">
        <v>226</v>
      </c>
      <c r="B257" t="str">
        <f t="shared" si="7"/>
        <v>‚</v>
      </c>
      <c r="C257">
        <f t="shared" si="8"/>
        <v>226</v>
      </c>
    </row>
    <row r="258" spans="1:3" x14ac:dyDescent="0.2">
      <c r="A258">
        <v>227</v>
      </c>
      <c r="B258" t="str">
        <f t="shared" si="7"/>
        <v>„</v>
      </c>
      <c r="C258">
        <f t="shared" si="8"/>
        <v>227</v>
      </c>
    </row>
    <row r="259" spans="1:3" x14ac:dyDescent="0.2">
      <c r="A259">
        <v>228</v>
      </c>
      <c r="B259" t="str">
        <f t="shared" si="7"/>
        <v>‰</v>
      </c>
      <c r="C259">
        <f t="shared" si="8"/>
        <v>228</v>
      </c>
    </row>
    <row r="260" spans="1:3" x14ac:dyDescent="0.2">
      <c r="A260">
        <v>229</v>
      </c>
      <c r="B260" t="str">
        <f t="shared" si="7"/>
        <v>Â</v>
      </c>
      <c r="C260">
        <f t="shared" si="8"/>
        <v>229</v>
      </c>
    </row>
    <row r="261" spans="1:3" x14ac:dyDescent="0.2">
      <c r="A261">
        <v>230</v>
      </c>
      <c r="B261" t="str">
        <f t="shared" si="7"/>
        <v>Ê</v>
      </c>
      <c r="C261">
        <f t="shared" si="8"/>
        <v>230</v>
      </c>
    </row>
    <row r="262" spans="1:3" x14ac:dyDescent="0.2">
      <c r="A262">
        <v>231</v>
      </c>
      <c r="B262" t="str">
        <f t="shared" si="7"/>
        <v>Á</v>
      </c>
      <c r="C262">
        <f t="shared" si="8"/>
        <v>231</v>
      </c>
    </row>
    <row r="263" spans="1:3" x14ac:dyDescent="0.2">
      <c r="A263">
        <v>232</v>
      </c>
      <c r="B263" t="str">
        <f t="shared" si="7"/>
        <v>Ë</v>
      </c>
      <c r="C263">
        <f t="shared" si="8"/>
        <v>232</v>
      </c>
    </row>
    <row r="264" spans="1:3" x14ac:dyDescent="0.2">
      <c r="A264">
        <v>233</v>
      </c>
      <c r="B264" t="str">
        <f t="shared" si="7"/>
        <v>È</v>
      </c>
      <c r="C264">
        <f t="shared" si="8"/>
        <v>233</v>
      </c>
    </row>
    <row r="265" spans="1:3" x14ac:dyDescent="0.2">
      <c r="A265">
        <v>234</v>
      </c>
      <c r="B265" t="str">
        <f t="shared" si="7"/>
        <v>Í</v>
      </c>
      <c r="C265">
        <f t="shared" si="8"/>
        <v>234</v>
      </c>
    </row>
    <row r="266" spans="1:3" x14ac:dyDescent="0.2">
      <c r="A266">
        <v>235</v>
      </c>
      <c r="B266" t="str">
        <f t="shared" si="7"/>
        <v>Î</v>
      </c>
      <c r="C266">
        <f t="shared" si="8"/>
        <v>235</v>
      </c>
    </row>
    <row r="267" spans="1:3" x14ac:dyDescent="0.2">
      <c r="A267">
        <v>236</v>
      </c>
      <c r="B267" t="str">
        <f t="shared" si="7"/>
        <v>Ï</v>
      </c>
      <c r="C267">
        <f t="shared" si="8"/>
        <v>236</v>
      </c>
    </row>
    <row r="268" spans="1:3" x14ac:dyDescent="0.2">
      <c r="A268">
        <v>237</v>
      </c>
      <c r="B268" t="str">
        <f t="shared" si="7"/>
        <v>Ì</v>
      </c>
      <c r="C268">
        <f t="shared" si="8"/>
        <v>237</v>
      </c>
    </row>
    <row r="269" spans="1:3" x14ac:dyDescent="0.2">
      <c r="A269">
        <v>238</v>
      </c>
      <c r="B269" t="str">
        <f t="shared" si="7"/>
        <v>Ó</v>
      </c>
      <c r="C269">
        <f t="shared" si="8"/>
        <v>238</v>
      </c>
    </row>
    <row r="270" spans="1:3" x14ac:dyDescent="0.2">
      <c r="A270">
        <v>239</v>
      </c>
      <c r="B270" t="str">
        <f t="shared" si="7"/>
        <v>Ô</v>
      </c>
      <c r="C270">
        <f t="shared" si="8"/>
        <v>239</v>
      </c>
    </row>
    <row r="271" spans="1:3" x14ac:dyDescent="0.2">
      <c r="A271">
        <v>240</v>
      </c>
      <c r="B271" t="str">
        <f t="shared" si="7"/>
        <v></v>
      </c>
      <c r="C271">
        <f t="shared" si="8"/>
        <v>240</v>
      </c>
    </row>
    <row r="272" spans="1:3" x14ac:dyDescent="0.2">
      <c r="A272">
        <v>241</v>
      </c>
      <c r="B272" t="str">
        <f t="shared" si="7"/>
        <v>Ò</v>
      </c>
      <c r="C272">
        <f t="shared" si="8"/>
        <v>241</v>
      </c>
    </row>
    <row r="273" spans="1:3" x14ac:dyDescent="0.2">
      <c r="A273">
        <v>242</v>
      </c>
      <c r="B273" t="str">
        <f t="shared" si="7"/>
        <v>Ú</v>
      </c>
      <c r="C273">
        <f t="shared" si="8"/>
        <v>242</v>
      </c>
    </row>
    <row r="274" spans="1:3" x14ac:dyDescent="0.2">
      <c r="A274">
        <v>243</v>
      </c>
      <c r="B274" t="str">
        <f t="shared" si="7"/>
        <v>Û</v>
      </c>
      <c r="C274">
        <f t="shared" si="8"/>
        <v>243</v>
      </c>
    </row>
    <row r="275" spans="1:3" x14ac:dyDescent="0.2">
      <c r="A275">
        <v>244</v>
      </c>
      <c r="B275" t="str">
        <f t="shared" si="7"/>
        <v>Ù</v>
      </c>
      <c r="C275">
        <f t="shared" si="8"/>
        <v>244</v>
      </c>
    </row>
    <row r="276" spans="1:3" x14ac:dyDescent="0.2">
      <c r="A276">
        <v>245</v>
      </c>
      <c r="B276" t="str">
        <f t="shared" si="7"/>
        <v>ı</v>
      </c>
      <c r="C276">
        <f t="shared" si="8"/>
        <v>245</v>
      </c>
    </row>
    <row r="277" spans="1:3" x14ac:dyDescent="0.2">
      <c r="A277">
        <v>246</v>
      </c>
      <c r="B277" t="str">
        <f t="shared" si="7"/>
        <v>ˆ</v>
      </c>
      <c r="C277">
        <f t="shared" si="8"/>
        <v>246</v>
      </c>
    </row>
    <row r="278" spans="1:3" x14ac:dyDescent="0.2">
      <c r="A278">
        <v>247</v>
      </c>
      <c r="B278" t="str">
        <f t="shared" si="7"/>
        <v>˜</v>
      </c>
      <c r="C278">
        <f t="shared" si="8"/>
        <v>247</v>
      </c>
    </row>
    <row r="279" spans="1:3" x14ac:dyDescent="0.2">
      <c r="A279">
        <v>248</v>
      </c>
      <c r="B279" t="str">
        <f t="shared" si="7"/>
        <v>¯</v>
      </c>
      <c r="C279">
        <f t="shared" si="8"/>
        <v>248</v>
      </c>
    </row>
    <row r="280" spans="1:3" x14ac:dyDescent="0.2">
      <c r="A280">
        <v>249</v>
      </c>
      <c r="B280" t="str">
        <f t="shared" si="7"/>
        <v>˘</v>
      </c>
      <c r="C280">
        <f t="shared" si="8"/>
        <v>249</v>
      </c>
    </row>
    <row r="281" spans="1:3" x14ac:dyDescent="0.2">
      <c r="A281">
        <v>250</v>
      </c>
      <c r="B281" t="str">
        <f t="shared" si="7"/>
        <v>˙</v>
      </c>
      <c r="C281">
        <f t="shared" si="8"/>
        <v>250</v>
      </c>
    </row>
    <row r="282" spans="1:3" x14ac:dyDescent="0.2">
      <c r="A282">
        <v>251</v>
      </c>
      <c r="B282" t="str">
        <f t="shared" si="7"/>
        <v>˚</v>
      </c>
      <c r="C282">
        <f t="shared" si="8"/>
        <v>251</v>
      </c>
    </row>
    <row r="283" spans="1:3" x14ac:dyDescent="0.2">
      <c r="A283">
        <v>252</v>
      </c>
      <c r="B283" t="str">
        <f t="shared" si="7"/>
        <v>¸</v>
      </c>
      <c r="C283">
        <f t="shared" si="8"/>
        <v>252</v>
      </c>
    </row>
    <row r="284" spans="1:3" x14ac:dyDescent="0.2">
      <c r="A284">
        <v>253</v>
      </c>
      <c r="B284" t="str">
        <f t="shared" si="7"/>
        <v>˝</v>
      </c>
      <c r="C284">
        <f t="shared" si="8"/>
        <v>253</v>
      </c>
    </row>
    <row r="285" spans="1:3" x14ac:dyDescent="0.2">
      <c r="A285">
        <v>254</v>
      </c>
      <c r="B285" t="str">
        <f t="shared" si="7"/>
        <v>˛</v>
      </c>
      <c r="C285">
        <f t="shared" si="8"/>
        <v>254</v>
      </c>
    </row>
    <row r="286" spans="1:3" x14ac:dyDescent="0.2">
      <c r="A286">
        <v>255</v>
      </c>
      <c r="B286" t="str">
        <f t="shared" si="7"/>
        <v>ˇ</v>
      </c>
      <c r="C286">
        <f t="shared" si="8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A34" zoomScale="190" zoomScaleNormal="190" workbookViewId="0">
      <selection activeCell="A10" sqref="A10:A14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2024-07-15T15:48:42Z</dcterms:modified>
</cp:coreProperties>
</file>