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Projects\Altium Designer\lab_2_power_supply\lab_2_pankov_boost\bill_of_materials\"/>
    </mc:Choice>
  </mc:AlternateContent>
  <xr:revisionPtr revIDLastSave="0" documentId="13_ncr:1_{7636242B-F257-4A3B-9DC5-39FA4661112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art List Report" sheetId="3" r:id="rId1"/>
    <sheet name="All Data" sheetId="9" r:id="rId2"/>
    <sheet name="Metric" sheetId="8" r:id="rId3"/>
    <sheet name="Imperial" sheetId="1" r:id="rId4"/>
    <sheet name="Project Information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" l="1"/>
  <c r="C6" i="3"/>
</calcChain>
</file>

<file path=xl/sharedStrings.xml><?xml version="1.0" encoding="utf-8"?>
<sst xmlns="http://schemas.openxmlformats.org/spreadsheetml/2006/main" count="314" uniqueCount="140">
  <si>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</si>
  <si>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</si>
  <si>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</si>
  <si>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</si>
  <si>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</si>
  <si>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</si>
  <si>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</si>
  <si>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</si>
  <si>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</si>
  <si>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</si>
  <si>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</si>
  <si>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</si>
  <si>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</si>
  <si>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</si>
  <si>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Перечень</t>
  </si>
  <si>
    <t>Номер:</t>
  </si>
  <si>
    <t>Проект:</t>
  </si>
  <si>
    <t>Дата:</t>
  </si>
  <si>
    <t>Список ЭРИ на закупку for Project [lab_2_pankov_boost.PrjPcb] (No PCB Document Selected)</t>
  </si>
  <si>
    <t>lab_2_pankov_boost.PrjPcb</t>
  </si>
  <si>
    <t>СПБПУ.3331506.019</t>
  </si>
  <si>
    <t>Описание</t>
  </si>
  <si>
    <t>Конденсатор чип 0805 10 мкФ 50 В ±10 %</t>
  </si>
  <si>
    <t>Конденсатор чип 0603 220 нФ 50 В ±10 %</t>
  </si>
  <si>
    <t>Конденсатор чип 0603 2,2 нФ 50 В ±10 %</t>
  </si>
  <si>
    <t>Конденсатор чип 0603 2,2 мкФ 50 В ±10 %</t>
  </si>
  <si>
    <t>Повышающий преобразователь напряжения 18,5 В и 4,8 А</t>
  </si>
  <si>
    <t>Светодиод чип 0603 красный</t>
  </si>
  <si>
    <t>Светодиод чип 0603 зеленый</t>
  </si>
  <si>
    <t>Катушка индуктивности 10 мкГн ±20 %</t>
  </si>
  <si>
    <t>Резистор чип 0603 220 Ом ±1 % 0,1 Вт</t>
  </si>
  <si>
    <t>Резистор чип 0603 10 кОм ±1 % 0,1 Вт</t>
  </si>
  <si>
    <t>Резистор чип 0603 27 кОм ±1 % 0,1 Вт</t>
  </si>
  <si>
    <t>Резистор чип 0603 39 кОм ±1 % 0,1 Вт</t>
  </si>
  <si>
    <t>Резистор чип 0603 100 кОм ±1 % 0,1 Вт</t>
  </si>
  <si>
    <t>Резистор чип 0603 470 кОм ±1 % 0,1 Вт</t>
  </si>
  <si>
    <t>Резистор чип 0603 33 кОм ±1 % 0,1 Вт</t>
  </si>
  <si>
    <t>2-х позиционный движковый переключатель</t>
  </si>
  <si>
    <t>Диод Шоттки 60 В 3 А</t>
  </si>
  <si>
    <t>Стабилитрон 9,1 В</t>
  </si>
  <si>
    <t>Транзистор полевой N-канальный 100 В 17 А</t>
  </si>
  <si>
    <t>Клеммная колодка с 2 выводами с шагом 3,5 мм</t>
  </si>
  <si>
    <t>Наименование</t>
  </si>
  <si>
    <t>CC0805KRX5R9BB106</t>
  </si>
  <si>
    <t>CC0603KRX5R9BB224</t>
  </si>
  <si>
    <t>CC0603KRX7R9BB222</t>
  </si>
  <si>
    <t>CC0603KRX5R9BB225</t>
  </si>
  <si>
    <t>TPS61378QWRTERQ1</t>
  </si>
  <si>
    <t>TLMS1000-GS08</t>
  </si>
  <si>
    <t>TLMG1100-GS08</t>
  </si>
  <si>
    <t>DEM8045Z-100M</t>
  </si>
  <si>
    <t>RC0603FR-07220RL</t>
  </si>
  <si>
    <t>RC0603FR-0710KL</t>
  </si>
  <si>
    <t>RC0603FR-0727KL</t>
  </si>
  <si>
    <t>RC0603FR-0739KL</t>
  </si>
  <si>
    <t>RC0603FR-07100KL</t>
  </si>
  <si>
    <t>RC0603FR-07470KL</t>
  </si>
  <si>
    <t>RC0603FR-0733KL</t>
  </si>
  <si>
    <t>SDA01H1SBD</t>
  </si>
  <si>
    <t>SS36-E3/57T</t>
  </si>
  <si>
    <t>BZD17C9V1P</t>
  </si>
  <si>
    <t>CSD19532Q5B</t>
  </si>
  <si>
    <t>1776275-2</t>
  </si>
  <si>
    <t>Производитель</t>
  </si>
  <si>
    <t>YAGEO Corp.</t>
  </si>
  <si>
    <t>Texas Instruments</t>
  </si>
  <si>
    <t>Vishay Intertechnology, Inc.</t>
  </si>
  <si>
    <t>Murata Manufacturing Co., Ltd.</t>
  </si>
  <si>
    <t>C&amp;K</t>
  </si>
  <si>
    <t>TE Connectivity</t>
  </si>
  <si>
    <t>Quantity</t>
  </si>
  <si>
    <t>Designator</t>
  </si>
  <si>
    <t>C1, C2, C3, C4, C9, C10, C11, C12</t>
  </si>
  <si>
    <t>C5, C8</t>
  </si>
  <si>
    <t>C6</t>
  </si>
  <si>
    <t>C7</t>
  </si>
  <si>
    <t>DD1</t>
  </si>
  <si>
    <t>HL1</t>
  </si>
  <si>
    <t>HL2</t>
  </si>
  <si>
    <t>L1</t>
  </si>
  <si>
    <t>R1, R2, R8</t>
  </si>
  <si>
    <t>R3, R7</t>
  </si>
  <si>
    <t>R4</t>
  </si>
  <si>
    <t>R5</t>
  </si>
  <si>
    <t>R6</t>
  </si>
  <si>
    <t>R9</t>
  </si>
  <si>
    <t>R10</t>
  </si>
  <si>
    <t>S1</t>
  </si>
  <si>
    <t>VD1, VD3</t>
  </si>
  <si>
    <t>VD2</t>
  </si>
  <si>
    <t>VT1</t>
  </si>
  <si>
    <t>X1, X2</t>
  </si>
  <si>
    <t>Comment</t>
  </si>
  <si>
    <t>10 мк</t>
  </si>
  <si>
    <t>0,22 мк</t>
  </si>
  <si>
    <t>2,2 мк</t>
  </si>
  <si>
    <t>10 к</t>
  </si>
  <si>
    <t>27 к</t>
  </si>
  <si>
    <t>39 к</t>
  </si>
  <si>
    <t>100 к</t>
  </si>
  <si>
    <t>470 к</t>
  </si>
  <si>
    <t>33 к</t>
  </si>
  <si>
    <t>Footprint</t>
  </si>
  <si>
    <t>C0805</t>
  </si>
  <si>
    <t>C0603</t>
  </si>
  <si>
    <t>QFN-16-3X3</t>
  </si>
  <si>
    <t>HL0603</t>
  </si>
  <si>
    <t>DEM-2-800X800X450</t>
  </si>
  <si>
    <t>R0603</t>
  </si>
  <si>
    <t>DIP-SWITCH-01-452X930X545</t>
  </si>
  <si>
    <t>DO-214AB</t>
  </si>
  <si>
    <t>DO-219AB</t>
  </si>
  <si>
    <t>SON-8</t>
  </si>
  <si>
    <t>#Column Name Error:' Layer</t>
  </si>
  <si>
    <t>#Column Name Error:' Rotation</t>
  </si>
  <si>
    <t>#Column Name Error:' Height(Mil)</t>
  </si>
  <si>
    <t>#Column Name Error:' Height(mm)</t>
  </si>
  <si>
    <t>#Column Name Error:' Center-X(Mil)</t>
  </si>
  <si>
    <t>#Column Name Error:' Center-X(mm)</t>
  </si>
  <si>
    <t>#Column Name Error:' Center-Y(Mil)</t>
  </si>
  <si>
    <t>#Column Name Error:' Center-Y(mm)</t>
  </si>
  <si>
    <t>#Column Name Error:' Pad-X(Mil)</t>
  </si>
  <si>
    <t>#Column Name Error:' Pad-X(mm)</t>
  </si>
  <si>
    <t>#Column Name Error:' Pad-Y(Mil)</t>
  </si>
  <si>
    <t>#Column Name Error:' Pad-Y(mm)</t>
  </si>
  <si>
    <t>#Column Name Error:' Ref-X(Mil)</t>
  </si>
  <si>
    <t>#Column Name Error:' Ref-X(mm)</t>
  </si>
  <si>
    <t>#Column Name Error:' Ref-Y(Mil)</t>
  </si>
  <si>
    <t>#Column Name Error:' Ref-Y(mm)</t>
  </si>
  <si>
    <t>D:\Projects\Altium Designer\lab_2_power_supply\lab_2_pankov_boost\project\lab_2_pankov_boost.PrjPcb</t>
  </si>
  <si>
    <t>None</t>
  </si>
  <si>
    <t>33</t>
  </si>
  <si>
    <t>21:22</t>
  </si>
  <si>
    <t>16.01.2021</t>
  </si>
  <si>
    <t>16.01.2021 21:22</t>
  </si>
  <si>
    <t>Список ЭРИ на закупку</t>
  </si>
  <si>
    <t>BOM_PartType</t>
  </si>
  <si>
    <t>BOM</t>
  </si>
  <si>
    <t>Bill of Materials</t>
  </si>
  <si>
    <t>Список ЭРИ на закупку for Project [lab_2_pankov_boost.PrjPcb]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</si>
</sst>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8" x14ac:knownFonts="1">
    <font>
      <sz val="10"/>
      <name val="Arial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b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0"/>
      </left>
      <right style="dotted">
        <color indexed="20"/>
      </right>
      <top style="thin">
        <color indexed="64"/>
      </top>
      <bottom style="dotted">
        <color indexed="20"/>
      </bottom>
      <diagonal/>
    </border>
    <border>
      <left style="dotted">
        <color indexed="20"/>
      </left>
      <right style="dotted">
        <color indexed="20"/>
      </right>
      <top style="thin">
        <color indexed="64"/>
      </top>
      <bottom style="dotted">
        <color indexed="20"/>
      </bottom>
      <diagonal/>
    </border>
    <border>
      <left style="dotted">
        <color indexed="20"/>
      </left>
      <right style="thin">
        <color indexed="20"/>
      </right>
      <top style="thin">
        <color indexed="64"/>
      </top>
      <bottom style="dotted">
        <color indexed="20"/>
      </bottom>
      <diagonal/>
    </border>
    <border>
      <left style="thin">
        <color indexed="20"/>
      </left>
      <right style="dotted">
        <color indexed="20"/>
      </right>
      <top style="dotted">
        <color indexed="20"/>
      </top>
      <bottom style="dotted">
        <color indexed="20"/>
      </bottom>
      <diagonal/>
    </border>
    <border>
      <left style="dotted">
        <color indexed="20"/>
      </left>
      <right style="dotted">
        <color indexed="20"/>
      </right>
      <top style="dotted">
        <color indexed="20"/>
      </top>
      <bottom style="dotted">
        <color indexed="20"/>
      </bottom>
      <diagonal/>
    </border>
    <border>
      <left style="dotted">
        <color indexed="20"/>
      </left>
      <right style="thin">
        <color indexed="20"/>
      </right>
      <top style="dotted">
        <color indexed="20"/>
      </top>
      <bottom style="dotted">
        <color indexed="2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8" fillId="2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8" fillId="3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3" borderId="7" xfId="0" applyFill="1" applyBorder="1" applyAlignment="1"/>
    <xf numFmtId="0" fontId="0" fillId="3" borderId="8" xfId="0" applyFill="1" applyBorder="1" applyAlignment="1"/>
    <xf numFmtId="0" fontId="0" fillId="0" borderId="0" xfId="0" applyAlignment="1">
      <alignment vertical="top"/>
    </xf>
    <xf numFmtId="0" fontId="8" fillId="0" borderId="10" xfId="0" applyFont="1" applyBorder="1" applyAlignment="1">
      <alignment horizontal="left"/>
    </xf>
    <xf numFmtId="0" fontId="0" fillId="0" borderId="10" xfId="0" applyBorder="1" applyAlignment="1"/>
    <xf numFmtId="0" fontId="8" fillId="0" borderId="11" xfId="0" applyFont="1" applyBorder="1" applyAlignment="1"/>
    <xf numFmtId="0" fontId="0" fillId="0" borderId="10" xfId="0" applyBorder="1" applyAlignment="1">
      <alignment horizontal="left"/>
    </xf>
    <xf numFmtId="0" fontId="11" fillId="0" borderId="0" xfId="0" applyFont="1" applyBorder="1" applyAlignment="1"/>
    <xf numFmtId="0" fontId="12" fillId="2" borderId="12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1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6" fillId="0" borderId="13" xfId="0" applyFont="1" applyBorder="1" applyAlignment="1">
      <alignment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/>
    </xf>
    <xf numFmtId="0" fontId="1" fillId="4" borderId="16" xfId="0" applyFont="1" applyFill="1" applyBorder="1" applyAlignment="1">
      <alignment horizontal="left"/>
    </xf>
    <xf numFmtId="0" fontId="1" fillId="4" borderId="16" xfId="0" applyFont="1" applyFill="1" applyBorder="1" applyAlignment="1">
      <alignment horizontal="right"/>
    </xf>
    <xf numFmtId="0" fontId="1" fillId="4" borderId="17" xfId="0" applyFont="1" applyFill="1" applyBorder="1" applyAlignment="1">
      <alignment horizontal="right"/>
    </xf>
    <xf numFmtId="0" fontId="1" fillId="4" borderId="18" xfId="0" applyFont="1" applyFill="1" applyBorder="1" applyAlignment="1">
      <alignment horizontal="left"/>
    </xf>
    <xf numFmtId="0" fontId="1" fillId="4" borderId="19" xfId="0" applyFont="1" applyFill="1" applyBorder="1" applyAlignment="1">
      <alignment horizontal="left"/>
    </xf>
    <xf numFmtId="0" fontId="1" fillId="4" borderId="19" xfId="0" applyFont="1" applyFill="1" applyBorder="1" applyAlignment="1">
      <alignment horizontal="right"/>
    </xf>
    <xf numFmtId="0" fontId="1" fillId="4" borderId="20" xfId="0" applyFont="1" applyFill="1" applyBorder="1" applyAlignment="1">
      <alignment horizontal="right"/>
    </xf>
    <xf numFmtId="0" fontId="1" fillId="4" borderId="15" xfId="0" applyFont="1" applyFill="1" applyBorder="1" applyAlignment="1">
      <alignment horizontal="left" wrapText="1"/>
    </xf>
    <xf numFmtId="0" fontId="1" fillId="4" borderId="16" xfId="0" applyFont="1" applyFill="1" applyBorder="1" applyAlignment="1">
      <alignment horizontal="left" wrapText="1"/>
    </xf>
    <xf numFmtId="0" fontId="1" fillId="4" borderId="16" xfId="0" applyFont="1" applyFill="1" applyBorder="1" applyAlignment="1">
      <alignment horizontal="right" wrapText="1"/>
    </xf>
    <xf numFmtId="0" fontId="1" fillId="4" borderId="17" xfId="0" applyFont="1" applyFill="1" applyBorder="1" applyAlignment="1">
      <alignment horizontal="right" wrapText="1"/>
    </xf>
    <xf numFmtId="0" fontId="1" fillId="4" borderId="18" xfId="0" applyFont="1" applyFill="1" applyBorder="1" applyAlignment="1">
      <alignment horizontal="left" wrapText="1"/>
    </xf>
    <xf numFmtId="0" fontId="1" fillId="4" borderId="19" xfId="0" applyFont="1" applyFill="1" applyBorder="1" applyAlignment="1">
      <alignment horizontal="left" wrapText="1"/>
    </xf>
    <xf numFmtId="0" fontId="1" fillId="4" borderId="19" xfId="0" applyFont="1" applyFill="1" applyBorder="1" applyAlignment="1">
      <alignment horizontal="right" wrapText="1"/>
    </xf>
    <xf numFmtId="0" fontId="1" fillId="4" borderId="20" xfId="0" applyFont="1" applyFill="1" applyBorder="1" applyAlignment="1">
      <alignment horizontal="right" wrapText="1"/>
    </xf>
    <xf numFmtId="0" fontId="2" fillId="4" borderId="15" xfId="0" applyFont="1" applyFill="1" applyBorder="1" applyAlignment="1">
      <alignment horizontal="left"/>
    </xf>
    <xf numFmtId="0" fontId="3" fillId="4" borderId="16" xfId="0" applyFont="1" applyFill="1" applyBorder="1" applyAlignment="1">
      <alignment horizontal="right"/>
    </xf>
    <xf numFmtId="0" fontId="4" fillId="4" borderId="16" xfId="0" applyFont="1" applyFill="1" applyBorder="1" applyAlignment="1">
      <alignment horizontal="right"/>
    </xf>
    <xf numFmtId="0" fontId="5" fillId="4" borderId="16" xfId="0" applyFont="1" applyFill="1" applyBorder="1" applyAlignment="1">
      <alignment horizontal="right"/>
    </xf>
    <xf numFmtId="0" fontId="6" fillId="4" borderId="16" xfId="0" applyFont="1" applyFill="1" applyBorder="1" applyAlignment="1">
      <alignment horizontal="right"/>
    </xf>
    <xf numFmtId="0" fontId="7" fillId="4" borderId="16" xfId="0" applyFont="1" applyFill="1" applyBorder="1" applyAlignment="1">
      <alignment horizontal="right"/>
    </xf>
    <xf numFmtId="0" fontId="7" fillId="4" borderId="17" xfId="0" applyFont="1" applyFill="1" applyBorder="1" applyAlignment="1">
      <alignment horizontal="right"/>
    </xf>
    <xf numFmtId="0" fontId="2" fillId="4" borderId="18" xfId="0" applyFont="1" applyFill="1" applyBorder="1" applyAlignment="1">
      <alignment horizontal="left"/>
    </xf>
    <xf numFmtId="0" fontId="3" fillId="4" borderId="19" xfId="0" applyFont="1" applyFill="1" applyBorder="1" applyAlignment="1">
      <alignment horizontal="right"/>
    </xf>
    <xf numFmtId="0" fontId="4" fillId="4" borderId="19" xfId="0" applyFont="1" applyFill="1" applyBorder="1" applyAlignment="1">
      <alignment horizontal="right"/>
    </xf>
    <xf numFmtId="0" fontId="5" fillId="4" borderId="19" xfId="0" applyFont="1" applyFill="1" applyBorder="1" applyAlignment="1">
      <alignment horizontal="right"/>
    </xf>
    <xf numFmtId="0" fontId="6" fillId="4" borderId="19" xfId="0" applyFont="1" applyFill="1" applyBorder="1" applyAlignment="1">
      <alignment horizontal="right"/>
    </xf>
    <xf numFmtId="0" fontId="7" fillId="4" borderId="19" xfId="0" applyFont="1" applyFill="1" applyBorder="1" applyAlignment="1">
      <alignment horizontal="right"/>
    </xf>
    <xf numFmtId="0" fontId="7" fillId="4" borderId="20" xfId="0" applyFont="1" applyFill="1" applyBorder="1" applyAlignment="1">
      <alignment horizontal="right"/>
    </xf>
    <xf numFmtId="0" fontId="8" fillId="0" borderId="9" xfId="0" applyFont="1" applyBorder="1" applyAlignment="1">
      <alignment horizontal="right"/>
    </xf>
    <xf numFmtId="0" fontId="0" fillId="3" borderId="0" xfId="0" applyFill="1" applyBorder="1" applyAlignment="1"/>
    <xf numFmtId="0" fontId="17" fillId="0" borderId="9" xfId="0" applyFont="1" applyBorder="1" applyAlignment="1">
      <alignment horizontal="right"/>
    </xf>
    <xf numFmtId="164" fontId="0" fillId="0" borderId="10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9" fillId="0" borderId="9" xfId="0" applyFont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 wrapText="1"/>
    </xf>
    <xf numFmtId="0" fontId="0" fillId="2" borderId="2" xfId="0" quotePrefix="1" applyFill="1" applyBorder="1" applyAlignment="1">
      <alignment horizontal="left" vertical="center"/>
    </xf>
    <xf numFmtId="0" fontId="0" fillId="3" borderId="4" xfId="0" quotePrefix="1" applyFill="1" applyBorder="1" applyAlignment="1">
      <alignment horizontal="left" vertical="center"/>
    </xf>
    <xf numFmtId="0" fontId="0" fillId="2" borderId="4" xfId="0" quotePrefix="1" applyFill="1" applyBorder="1" applyAlignment="1">
      <alignment horizontal="left" vertical="center"/>
    </xf>
    <xf numFmtId="0" fontId="0" fillId="3" borderId="6" xfId="0" quotePrefix="1" applyFill="1" applyBorder="1" applyAlignment="1">
      <alignment horizontal="left" vertical="center"/>
    </xf>
    <xf numFmtId="0" fontId="8" fillId="0" borderId="10" xfId="0" quotePrefix="1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10" fillId="3" borderId="22" xfId="0" quotePrefix="1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showGridLines="0" tabSelected="1" topLeftCell="A2" zoomScaleNormal="100" workbookViewId="0">
      <selection activeCell="G2" sqref="G2"/>
    </sheetView>
  </sheetViews>
  <sheetFormatPr defaultColWidth="9.109375" defaultRowHeight="13.2" x14ac:dyDescent="0.25"/>
  <cols>
    <col min="1" max="1" width="40.6640625" style="9" customWidth="1"/>
    <col min="2" max="2" width="20.109375" style="18" customWidth="1"/>
    <col min="3" max="3" width="21.21875" style="18" customWidth="1"/>
    <col min="4" max="4" width="20.109375" style="9" customWidth="1"/>
    <col min="5" max="16384" width="9.109375" style="9"/>
  </cols>
  <sheetData>
    <row r="1" spans="1:4" ht="13.8" thickBot="1" x14ac:dyDescent="0.3">
      <c r="A1" s="7"/>
      <c r="B1" s="54"/>
      <c r="C1" s="8"/>
      <c r="D1" s="8"/>
    </row>
    <row r="2" spans="1:4" ht="37.5" customHeight="1" thickBot="1" x14ac:dyDescent="0.3">
      <c r="A2" s="58" t="s">
        <v>14</v>
      </c>
      <c r="B2" s="66" t="s">
        <v>139</v>
      </c>
      <c r="C2" s="67"/>
      <c r="D2" s="67"/>
    </row>
    <row r="3" spans="1:4" ht="17.25" customHeight="1" x14ac:dyDescent="0.25">
      <c r="A3" s="53" t="s">
        <v>16</v>
      </c>
      <c r="B3" s="64" t="s">
        <v>19</v>
      </c>
      <c r="C3" s="65"/>
      <c r="D3" s="11"/>
    </row>
    <row r="4" spans="1:4" ht="17.25" customHeight="1" x14ac:dyDescent="0.25">
      <c r="A4" s="53" t="s">
        <v>15</v>
      </c>
      <c r="B4" s="64" t="s">
        <v>20</v>
      </c>
      <c r="C4" s="65"/>
      <c r="D4" s="11"/>
    </row>
    <row r="5" spans="1:4" x14ac:dyDescent="0.25">
      <c r="A5" s="12"/>
      <c r="B5" s="10"/>
      <c r="C5" s="13"/>
      <c r="D5" s="11"/>
    </row>
    <row r="6" spans="1:4" ht="15.75" customHeight="1" x14ac:dyDescent="0.25">
      <c r="A6" s="55" t="s">
        <v>17</v>
      </c>
      <c r="B6" s="56">
        <f ca="1">TODAY()</f>
        <v>44212</v>
      </c>
      <c r="C6" s="57">
        <f ca="1">NOW()</f>
        <v>44212.956971064814</v>
      </c>
      <c r="D6" s="14"/>
    </row>
    <row r="7" spans="1:4" s="16" customFormat="1" ht="18" customHeight="1" x14ac:dyDescent="0.25">
      <c r="A7" s="59" t="s">
        <v>21</v>
      </c>
      <c r="B7" s="59" t="s">
        <v>42</v>
      </c>
      <c r="C7" s="59" t="s">
        <v>63</v>
      </c>
      <c r="D7" s="59" t="s">
        <v>70</v>
      </c>
    </row>
    <row r="8" spans="1:4" s="17" customFormat="1" x14ac:dyDescent="0.25">
      <c r="A8" s="21" t="s">
        <v>22</v>
      </c>
      <c r="B8" s="19" t="s">
        <v>43</v>
      </c>
      <c r="C8" s="19" t="s">
        <v>64</v>
      </c>
      <c r="D8" s="19">
        <v>8</v>
      </c>
    </row>
    <row r="9" spans="1:4" s="17" customFormat="1" x14ac:dyDescent="0.25">
      <c r="A9" s="22" t="s">
        <v>23</v>
      </c>
      <c r="B9" s="20" t="s">
        <v>44</v>
      </c>
      <c r="C9" s="20" t="s">
        <v>64</v>
      </c>
      <c r="D9" s="20">
        <v>2</v>
      </c>
    </row>
    <row r="10" spans="1:4" s="17" customFormat="1" x14ac:dyDescent="0.25">
      <c r="A10" s="21" t="s">
        <v>24</v>
      </c>
      <c r="B10" s="19" t="s">
        <v>45</v>
      </c>
      <c r="C10" s="19" t="s">
        <v>64</v>
      </c>
      <c r="D10" s="19">
        <v>1</v>
      </c>
    </row>
    <row r="11" spans="1:4" s="17" customFormat="1" x14ac:dyDescent="0.25">
      <c r="A11" s="22" t="s">
        <v>25</v>
      </c>
      <c r="B11" s="20" t="s">
        <v>46</v>
      </c>
      <c r="C11" s="20" t="s">
        <v>64</v>
      </c>
      <c r="D11" s="20">
        <v>1</v>
      </c>
    </row>
    <row r="12" spans="1:4" s="17" customFormat="1" ht="13.8" customHeight="1" x14ac:dyDescent="0.25">
      <c r="A12" s="21" t="s">
        <v>26</v>
      </c>
      <c r="B12" s="19" t="s">
        <v>47</v>
      </c>
      <c r="C12" s="19" t="s">
        <v>65</v>
      </c>
      <c r="D12" s="19">
        <v>1</v>
      </c>
    </row>
    <row r="13" spans="1:4" s="17" customFormat="1" x14ac:dyDescent="0.25">
      <c r="A13" s="22" t="s">
        <v>27</v>
      </c>
      <c r="B13" s="20" t="s">
        <v>48</v>
      </c>
      <c r="C13" s="20" t="s">
        <v>66</v>
      </c>
      <c r="D13" s="20">
        <v>1</v>
      </c>
    </row>
    <row r="14" spans="1:4" s="17" customFormat="1" x14ac:dyDescent="0.25">
      <c r="A14" s="21" t="s">
        <v>28</v>
      </c>
      <c r="B14" s="19" t="s">
        <v>49</v>
      </c>
      <c r="C14" s="19" t="s">
        <v>66</v>
      </c>
      <c r="D14" s="19">
        <v>1</v>
      </c>
    </row>
    <row r="15" spans="1:4" s="17" customFormat="1" x14ac:dyDescent="0.25">
      <c r="A15" s="22" t="s">
        <v>29</v>
      </c>
      <c r="B15" s="20" t="s">
        <v>50</v>
      </c>
      <c r="C15" s="20" t="s">
        <v>67</v>
      </c>
      <c r="D15" s="20">
        <v>1</v>
      </c>
    </row>
    <row r="16" spans="1:4" s="17" customFormat="1" x14ac:dyDescent="0.25">
      <c r="A16" s="21" t="s">
        <v>30</v>
      </c>
      <c r="B16" s="19" t="s">
        <v>51</v>
      </c>
      <c r="C16" s="19" t="s">
        <v>64</v>
      </c>
      <c r="D16" s="19">
        <v>3</v>
      </c>
    </row>
    <row r="17" spans="1:4" s="17" customFormat="1" x14ac:dyDescent="0.25">
      <c r="A17" s="22" t="s">
        <v>31</v>
      </c>
      <c r="B17" s="20" t="s">
        <v>52</v>
      </c>
      <c r="C17" s="20" t="s">
        <v>64</v>
      </c>
      <c r="D17" s="20">
        <v>2</v>
      </c>
    </row>
    <row r="18" spans="1:4" s="17" customFormat="1" x14ac:dyDescent="0.25">
      <c r="A18" s="21" t="s">
        <v>32</v>
      </c>
      <c r="B18" s="19" t="s">
        <v>53</v>
      </c>
      <c r="C18" s="19" t="s">
        <v>64</v>
      </c>
      <c r="D18" s="19">
        <v>1</v>
      </c>
    </row>
    <row r="19" spans="1:4" s="17" customFormat="1" x14ac:dyDescent="0.25">
      <c r="A19" s="22" t="s">
        <v>33</v>
      </c>
      <c r="B19" s="20" t="s">
        <v>54</v>
      </c>
      <c r="C19" s="20" t="s">
        <v>64</v>
      </c>
      <c r="D19" s="20">
        <v>1</v>
      </c>
    </row>
    <row r="20" spans="1:4" s="17" customFormat="1" x14ac:dyDescent="0.25">
      <c r="A20" s="21" t="s">
        <v>34</v>
      </c>
      <c r="B20" s="19" t="s">
        <v>55</v>
      </c>
      <c r="C20" s="19" t="s">
        <v>64</v>
      </c>
      <c r="D20" s="19">
        <v>1</v>
      </c>
    </row>
    <row r="21" spans="1:4" s="17" customFormat="1" x14ac:dyDescent="0.25">
      <c r="A21" s="22" t="s">
        <v>35</v>
      </c>
      <c r="B21" s="20" t="s">
        <v>56</v>
      </c>
      <c r="C21" s="20" t="s">
        <v>64</v>
      </c>
      <c r="D21" s="20">
        <v>1</v>
      </c>
    </row>
    <row r="22" spans="1:4" s="17" customFormat="1" x14ac:dyDescent="0.25">
      <c r="A22" s="21" t="s">
        <v>36</v>
      </c>
      <c r="B22" s="19" t="s">
        <v>57</v>
      </c>
      <c r="C22" s="19" t="s">
        <v>64</v>
      </c>
      <c r="D22" s="19">
        <v>1</v>
      </c>
    </row>
    <row r="23" spans="1:4" s="17" customFormat="1" x14ac:dyDescent="0.25">
      <c r="A23" s="22" t="s">
        <v>37</v>
      </c>
      <c r="B23" s="20" t="s">
        <v>58</v>
      </c>
      <c r="C23" s="20" t="s">
        <v>68</v>
      </c>
      <c r="D23" s="20">
        <v>1</v>
      </c>
    </row>
    <row r="24" spans="1:4" s="17" customFormat="1" x14ac:dyDescent="0.25">
      <c r="A24" s="21" t="s">
        <v>38</v>
      </c>
      <c r="B24" s="19" t="s">
        <v>59</v>
      </c>
      <c r="C24" s="19" t="s">
        <v>66</v>
      </c>
      <c r="D24" s="19">
        <v>2</v>
      </c>
    </row>
    <row r="25" spans="1:4" s="17" customFormat="1" x14ac:dyDescent="0.25">
      <c r="A25" s="22" t="s">
        <v>39</v>
      </c>
      <c r="B25" s="20" t="s">
        <v>60</v>
      </c>
      <c r="C25" s="20" t="s">
        <v>66</v>
      </c>
      <c r="D25" s="20">
        <v>1</v>
      </c>
    </row>
    <row r="26" spans="1:4" s="17" customFormat="1" x14ac:dyDescent="0.25">
      <c r="A26" s="21" t="s">
        <v>40</v>
      </c>
      <c r="B26" s="19" t="s">
        <v>61</v>
      </c>
      <c r="C26" s="19" t="s">
        <v>65</v>
      </c>
      <c r="D26" s="19">
        <v>1</v>
      </c>
    </row>
    <row r="27" spans="1:4" s="17" customFormat="1" x14ac:dyDescent="0.25">
      <c r="A27" s="22" t="s">
        <v>41</v>
      </c>
      <c r="B27" s="20" t="s">
        <v>62</v>
      </c>
      <c r="C27" s="20" t="s">
        <v>69</v>
      </c>
      <c r="D27" s="20">
        <v>2</v>
      </c>
    </row>
  </sheetData>
  <mergeCells count="3">
    <mergeCell ref="B3:C3"/>
    <mergeCell ref="B4:C4"/>
    <mergeCell ref="B2:D2"/>
  </mergeCells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1"/>
  <sheetViews>
    <sheetView workbookViewId="0">
      <selection activeCell="A2" sqref="A2"/>
    </sheetView>
  </sheetViews>
  <sheetFormatPr defaultRowHeight="13.2" x14ac:dyDescent="0.25"/>
  <cols>
    <col min="1" max="6" width="14" customWidth="1"/>
    <col min="7" max="7" width="17" bestFit="1" customWidth="1"/>
    <col min="8" max="8" width="18.5546875" bestFit="1" customWidth="1"/>
    <col min="9" max="9" width="18.88671875" bestFit="1" customWidth="1"/>
    <col min="10" max="10" width="18.5546875" bestFit="1" customWidth="1"/>
    <col min="11" max="11" width="18.88671875" bestFit="1" customWidth="1"/>
    <col min="12" max="19" width="14" customWidth="1"/>
  </cols>
  <sheetData>
    <row r="1" spans="1:19" x14ac:dyDescent="0.25">
      <c r="A1" s="15" t="s">
        <v>71</v>
      </c>
      <c r="B1" s="15" t="s">
        <v>92</v>
      </c>
      <c r="C1" s="15" t="s">
        <v>102</v>
      </c>
      <c r="D1" s="15" t="s">
        <v>113</v>
      </c>
      <c r="E1" s="15" t="s">
        <v>114</v>
      </c>
      <c r="F1" s="15" t="s">
        <v>115</v>
      </c>
      <c r="G1" s="15" t="s">
        <v>116</v>
      </c>
      <c r="H1" s="15" t="s">
        <v>117</v>
      </c>
      <c r="I1" s="15" t="s">
        <v>118</v>
      </c>
      <c r="J1" s="15" t="s">
        <v>119</v>
      </c>
      <c r="K1" s="15" t="s">
        <v>120</v>
      </c>
      <c r="L1" s="15" t="s">
        <v>121</v>
      </c>
      <c r="M1" s="15" t="s">
        <v>122</v>
      </c>
      <c r="N1" s="15" t="s">
        <v>123</v>
      </c>
      <c r="O1" s="15" t="s">
        <v>124</v>
      </c>
      <c r="P1" s="15" t="s">
        <v>125</v>
      </c>
      <c r="Q1" s="15" t="s">
        <v>126</v>
      </c>
      <c r="R1" s="15" t="s">
        <v>127</v>
      </c>
      <c r="S1" s="15" t="s">
        <v>128</v>
      </c>
    </row>
    <row r="2" spans="1:19" ht="21" x14ac:dyDescent="0.25">
      <c r="A2" s="31" t="s">
        <v>72</v>
      </c>
      <c r="B2" s="32" t="s">
        <v>93</v>
      </c>
      <c r="C2" s="32" t="s">
        <v>103</v>
      </c>
      <c r="D2" s="32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4"/>
    </row>
    <row r="3" spans="1:19" x14ac:dyDescent="0.25">
      <c r="A3" s="35" t="s">
        <v>73</v>
      </c>
      <c r="B3" s="36" t="s">
        <v>94</v>
      </c>
      <c r="C3" s="36" t="s">
        <v>104</v>
      </c>
      <c r="D3" s="36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8"/>
    </row>
    <row r="4" spans="1:19" x14ac:dyDescent="0.25">
      <c r="A4" s="31" t="s">
        <v>74</v>
      </c>
      <c r="B4" s="32">
        <v>2200</v>
      </c>
      <c r="C4" s="32" t="s">
        <v>104</v>
      </c>
      <c r="D4" s="32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4"/>
    </row>
    <row r="5" spans="1:19" x14ac:dyDescent="0.25">
      <c r="A5" s="35" t="s">
        <v>75</v>
      </c>
      <c r="B5" s="36" t="s">
        <v>95</v>
      </c>
      <c r="C5" s="36" t="s">
        <v>104</v>
      </c>
      <c r="D5" s="36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8"/>
    </row>
    <row r="6" spans="1:19" ht="21" x14ac:dyDescent="0.25">
      <c r="A6" s="31" t="s">
        <v>76</v>
      </c>
      <c r="B6" s="32" t="s">
        <v>47</v>
      </c>
      <c r="C6" s="32" t="s">
        <v>105</v>
      </c>
      <c r="D6" s="32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4"/>
    </row>
    <row r="7" spans="1:19" x14ac:dyDescent="0.25">
      <c r="A7" s="35" t="s">
        <v>77</v>
      </c>
      <c r="B7" s="36" t="s">
        <v>48</v>
      </c>
      <c r="C7" s="36" t="s">
        <v>106</v>
      </c>
      <c r="D7" s="36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8"/>
    </row>
    <row r="8" spans="1:19" x14ac:dyDescent="0.25">
      <c r="A8" s="31" t="s">
        <v>78</v>
      </c>
      <c r="B8" s="32" t="s">
        <v>49</v>
      </c>
      <c r="C8" s="32" t="s">
        <v>106</v>
      </c>
      <c r="D8" s="32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4"/>
    </row>
    <row r="9" spans="1:19" ht="21" x14ac:dyDescent="0.25">
      <c r="A9" s="35" t="s">
        <v>79</v>
      </c>
      <c r="B9" s="36" t="s">
        <v>50</v>
      </c>
      <c r="C9" s="36" t="s">
        <v>107</v>
      </c>
      <c r="D9" s="36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8"/>
    </row>
    <row r="10" spans="1:19" x14ac:dyDescent="0.25">
      <c r="A10" s="31" t="s">
        <v>80</v>
      </c>
      <c r="B10" s="32">
        <v>220</v>
      </c>
      <c r="C10" s="32" t="s">
        <v>108</v>
      </c>
      <c r="D10" s="32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4"/>
    </row>
    <row r="11" spans="1:19" x14ac:dyDescent="0.25">
      <c r="A11" s="35" t="s">
        <v>81</v>
      </c>
      <c r="B11" s="36" t="s">
        <v>96</v>
      </c>
      <c r="C11" s="36" t="s">
        <v>108</v>
      </c>
      <c r="D11" s="36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8"/>
    </row>
    <row r="12" spans="1:19" x14ac:dyDescent="0.25">
      <c r="A12" s="31" t="s">
        <v>82</v>
      </c>
      <c r="B12" s="32" t="s">
        <v>97</v>
      </c>
      <c r="C12" s="32" t="s">
        <v>108</v>
      </c>
      <c r="D12" s="32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4"/>
    </row>
    <row r="13" spans="1:19" x14ac:dyDescent="0.25">
      <c r="A13" s="35" t="s">
        <v>83</v>
      </c>
      <c r="B13" s="36" t="s">
        <v>98</v>
      </c>
      <c r="C13" s="36" t="s">
        <v>108</v>
      </c>
      <c r="D13" s="36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8"/>
    </row>
    <row r="14" spans="1:19" x14ac:dyDescent="0.25">
      <c r="A14" s="31" t="s">
        <v>84</v>
      </c>
      <c r="B14" s="32" t="s">
        <v>99</v>
      </c>
      <c r="C14" s="32" t="s">
        <v>108</v>
      </c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4"/>
    </row>
    <row r="15" spans="1:19" x14ac:dyDescent="0.25">
      <c r="A15" s="35" t="s">
        <v>85</v>
      </c>
      <c r="B15" s="36" t="s">
        <v>100</v>
      </c>
      <c r="C15" s="36" t="s">
        <v>108</v>
      </c>
      <c r="D15" s="36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8"/>
    </row>
    <row r="16" spans="1:19" x14ac:dyDescent="0.25">
      <c r="A16" s="31" t="s">
        <v>86</v>
      </c>
      <c r="B16" s="32" t="s">
        <v>101</v>
      </c>
      <c r="C16" s="32" t="s">
        <v>108</v>
      </c>
      <c r="D16" s="32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4"/>
    </row>
    <row r="17" spans="1:19" ht="21" x14ac:dyDescent="0.25">
      <c r="A17" s="35" t="s">
        <v>87</v>
      </c>
      <c r="B17" s="36" t="s">
        <v>58</v>
      </c>
      <c r="C17" s="36" t="s">
        <v>109</v>
      </c>
      <c r="D17" s="36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8"/>
    </row>
    <row r="18" spans="1:19" x14ac:dyDescent="0.25">
      <c r="A18" s="31" t="s">
        <v>88</v>
      </c>
      <c r="B18" s="32" t="s">
        <v>59</v>
      </c>
      <c r="C18" s="32" t="s">
        <v>110</v>
      </c>
      <c r="D18" s="32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4"/>
    </row>
    <row r="19" spans="1:19" x14ac:dyDescent="0.25">
      <c r="A19" s="35" t="s">
        <v>89</v>
      </c>
      <c r="B19" s="36" t="s">
        <v>60</v>
      </c>
      <c r="C19" s="36" t="s">
        <v>111</v>
      </c>
      <c r="D19" s="36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8"/>
    </row>
    <row r="20" spans="1:19" x14ac:dyDescent="0.25">
      <c r="A20" s="31" t="s">
        <v>90</v>
      </c>
      <c r="B20" s="32" t="s">
        <v>61</v>
      </c>
      <c r="C20" s="32" t="s">
        <v>112</v>
      </c>
      <c r="D20" s="32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4"/>
    </row>
    <row r="21" spans="1:19" x14ac:dyDescent="0.25">
      <c r="A21" s="35" t="s">
        <v>91</v>
      </c>
      <c r="B21" s="36" t="s">
        <v>62</v>
      </c>
      <c r="C21" s="36" t="s">
        <v>62</v>
      </c>
      <c r="D21" s="36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8"/>
    </row>
  </sheetData>
  <phoneticPr fontId="14" type="noConversion"/>
  <printOptions horizontalCentered="1" verticalCentered="1"/>
  <pageMargins left="0" right="0" top="0" bottom="0" header="0.5" footer="0"/>
  <pageSetup pageOrder="overThenDown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A2" sqref="A2"/>
    </sheetView>
  </sheetViews>
  <sheetFormatPr defaultRowHeight="13.2" x14ac:dyDescent="0.25"/>
  <cols>
    <col min="1" max="11" width="14" customWidth="1"/>
  </cols>
  <sheetData>
    <row r="1" spans="1:11" x14ac:dyDescent="0.25">
      <c r="A1" s="15" t="s">
        <v>71</v>
      </c>
      <c r="B1" s="15" t="s">
        <v>92</v>
      </c>
      <c r="C1" s="15" t="s">
        <v>102</v>
      </c>
      <c r="D1" s="15" t="s">
        <v>113</v>
      </c>
      <c r="E1" s="15" t="s">
        <v>114</v>
      </c>
      <c r="F1" s="15" t="s">
        <v>118</v>
      </c>
      <c r="G1" s="15" t="s">
        <v>120</v>
      </c>
      <c r="H1" s="15" t="s">
        <v>122</v>
      </c>
      <c r="I1" s="15" t="s">
        <v>124</v>
      </c>
      <c r="J1" s="15" t="s">
        <v>126</v>
      </c>
      <c r="K1" s="15" t="s">
        <v>128</v>
      </c>
    </row>
    <row r="2" spans="1:11" x14ac:dyDescent="0.25">
      <c r="A2" s="23" t="s">
        <v>72</v>
      </c>
      <c r="B2" s="24" t="s">
        <v>93</v>
      </c>
      <c r="C2" s="24" t="s">
        <v>103</v>
      </c>
      <c r="D2" s="24"/>
      <c r="E2" s="25"/>
      <c r="F2" s="25"/>
      <c r="G2" s="25"/>
      <c r="H2" s="25"/>
      <c r="I2" s="25"/>
      <c r="J2" s="25"/>
      <c r="K2" s="26"/>
    </row>
    <row r="3" spans="1:11" x14ac:dyDescent="0.25">
      <c r="A3" s="27" t="s">
        <v>73</v>
      </c>
      <c r="B3" s="28" t="s">
        <v>94</v>
      </c>
      <c r="C3" s="28" t="s">
        <v>104</v>
      </c>
      <c r="D3" s="28"/>
      <c r="E3" s="29"/>
      <c r="F3" s="29"/>
      <c r="G3" s="29"/>
      <c r="H3" s="29"/>
      <c r="I3" s="29"/>
      <c r="J3" s="29"/>
      <c r="K3" s="30"/>
    </row>
    <row r="4" spans="1:11" x14ac:dyDescent="0.25">
      <c r="A4" s="23" t="s">
        <v>74</v>
      </c>
      <c r="B4" s="24">
        <v>2200</v>
      </c>
      <c r="C4" s="24" t="s">
        <v>104</v>
      </c>
      <c r="D4" s="24"/>
      <c r="E4" s="25"/>
      <c r="F4" s="25"/>
      <c r="G4" s="25"/>
      <c r="H4" s="25"/>
      <c r="I4" s="25"/>
      <c r="J4" s="25"/>
      <c r="K4" s="26"/>
    </row>
    <row r="5" spans="1:11" x14ac:dyDescent="0.25">
      <c r="A5" s="27" t="s">
        <v>75</v>
      </c>
      <c r="B5" s="28" t="s">
        <v>95</v>
      </c>
      <c r="C5" s="28" t="s">
        <v>104</v>
      </c>
      <c r="D5" s="28"/>
      <c r="E5" s="29"/>
      <c r="F5" s="29"/>
      <c r="G5" s="29"/>
      <c r="H5" s="29"/>
      <c r="I5" s="29"/>
      <c r="J5" s="29"/>
      <c r="K5" s="30"/>
    </row>
    <row r="6" spans="1:11" x14ac:dyDescent="0.25">
      <c r="A6" s="23" t="s">
        <v>76</v>
      </c>
      <c r="B6" s="24" t="s">
        <v>47</v>
      </c>
      <c r="C6" s="24" t="s">
        <v>105</v>
      </c>
      <c r="D6" s="24"/>
      <c r="E6" s="25"/>
      <c r="F6" s="25"/>
      <c r="G6" s="25"/>
      <c r="H6" s="25"/>
      <c r="I6" s="25"/>
      <c r="J6" s="25"/>
      <c r="K6" s="26"/>
    </row>
    <row r="7" spans="1:11" x14ac:dyDescent="0.25">
      <c r="A7" s="27" t="s">
        <v>77</v>
      </c>
      <c r="B7" s="28" t="s">
        <v>48</v>
      </c>
      <c r="C7" s="28" t="s">
        <v>106</v>
      </c>
      <c r="D7" s="28"/>
      <c r="E7" s="29"/>
      <c r="F7" s="29"/>
      <c r="G7" s="29"/>
      <c r="H7" s="29"/>
      <c r="I7" s="29"/>
      <c r="J7" s="29"/>
      <c r="K7" s="30"/>
    </row>
    <row r="8" spans="1:11" x14ac:dyDescent="0.25">
      <c r="A8" s="23" t="s">
        <v>78</v>
      </c>
      <c r="B8" s="24" t="s">
        <v>49</v>
      </c>
      <c r="C8" s="24" t="s">
        <v>106</v>
      </c>
      <c r="D8" s="24"/>
      <c r="E8" s="25"/>
      <c r="F8" s="25"/>
      <c r="G8" s="25"/>
      <c r="H8" s="25"/>
      <c r="I8" s="25"/>
      <c r="J8" s="25"/>
      <c r="K8" s="26"/>
    </row>
    <row r="9" spans="1:11" x14ac:dyDescent="0.25">
      <c r="A9" s="27" t="s">
        <v>79</v>
      </c>
      <c r="B9" s="28" t="s">
        <v>50</v>
      </c>
      <c r="C9" s="28" t="s">
        <v>107</v>
      </c>
      <c r="D9" s="28"/>
      <c r="E9" s="29"/>
      <c r="F9" s="29"/>
      <c r="G9" s="29"/>
      <c r="H9" s="29"/>
      <c r="I9" s="29"/>
      <c r="J9" s="29"/>
      <c r="K9" s="30"/>
    </row>
    <row r="10" spans="1:11" x14ac:dyDescent="0.25">
      <c r="A10" s="23" t="s">
        <v>80</v>
      </c>
      <c r="B10" s="24">
        <v>220</v>
      </c>
      <c r="C10" s="24" t="s">
        <v>108</v>
      </c>
      <c r="D10" s="24"/>
      <c r="E10" s="25"/>
      <c r="F10" s="25"/>
      <c r="G10" s="25"/>
      <c r="H10" s="25"/>
      <c r="I10" s="25"/>
      <c r="J10" s="25"/>
      <c r="K10" s="26"/>
    </row>
    <row r="11" spans="1:11" x14ac:dyDescent="0.25">
      <c r="A11" s="27" t="s">
        <v>81</v>
      </c>
      <c r="B11" s="28" t="s">
        <v>96</v>
      </c>
      <c r="C11" s="28" t="s">
        <v>108</v>
      </c>
      <c r="D11" s="28"/>
      <c r="E11" s="29"/>
      <c r="F11" s="29"/>
      <c r="G11" s="29"/>
      <c r="H11" s="29"/>
      <c r="I11" s="29"/>
      <c r="J11" s="29"/>
      <c r="K11" s="30"/>
    </row>
    <row r="12" spans="1:11" x14ac:dyDescent="0.25">
      <c r="A12" s="23" t="s">
        <v>82</v>
      </c>
      <c r="B12" s="24" t="s">
        <v>97</v>
      </c>
      <c r="C12" s="24" t="s">
        <v>108</v>
      </c>
      <c r="D12" s="24"/>
      <c r="E12" s="25"/>
      <c r="F12" s="25"/>
      <c r="G12" s="25"/>
      <c r="H12" s="25"/>
      <c r="I12" s="25"/>
      <c r="J12" s="25"/>
      <c r="K12" s="26"/>
    </row>
    <row r="13" spans="1:11" x14ac:dyDescent="0.25">
      <c r="A13" s="27" t="s">
        <v>83</v>
      </c>
      <c r="B13" s="28" t="s">
        <v>98</v>
      </c>
      <c r="C13" s="28" t="s">
        <v>108</v>
      </c>
      <c r="D13" s="28"/>
      <c r="E13" s="29"/>
      <c r="F13" s="29"/>
      <c r="G13" s="29"/>
      <c r="H13" s="29"/>
      <c r="I13" s="29"/>
      <c r="J13" s="29"/>
      <c r="K13" s="30"/>
    </row>
    <row r="14" spans="1:11" x14ac:dyDescent="0.25">
      <c r="A14" s="23" t="s">
        <v>84</v>
      </c>
      <c r="B14" s="24" t="s">
        <v>99</v>
      </c>
      <c r="C14" s="24" t="s">
        <v>108</v>
      </c>
      <c r="D14" s="24"/>
      <c r="E14" s="25"/>
      <c r="F14" s="25"/>
      <c r="G14" s="25"/>
      <c r="H14" s="25"/>
      <c r="I14" s="25"/>
      <c r="J14" s="25"/>
      <c r="K14" s="26"/>
    </row>
    <row r="15" spans="1:11" x14ac:dyDescent="0.25">
      <c r="A15" s="27" t="s">
        <v>85</v>
      </c>
      <c r="B15" s="28" t="s">
        <v>100</v>
      </c>
      <c r="C15" s="28" t="s">
        <v>108</v>
      </c>
      <c r="D15" s="28"/>
      <c r="E15" s="29"/>
      <c r="F15" s="29"/>
      <c r="G15" s="29"/>
      <c r="H15" s="29"/>
      <c r="I15" s="29"/>
      <c r="J15" s="29"/>
      <c r="K15" s="30"/>
    </row>
    <row r="16" spans="1:11" x14ac:dyDescent="0.25">
      <c r="A16" s="23" t="s">
        <v>86</v>
      </c>
      <c r="B16" s="24" t="s">
        <v>101</v>
      </c>
      <c r="C16" s="24" t="s">
        <v>108</v>
      </c>
      <c r="D16" s="24"/>
      <c r="E16" s="25"/>
      <c r="F16" s="25"/>
      <c r="G16" s="25"/>
      <c r="H16" s="25"/>
      <c r="I16" s="25"/>
      <c r="J16" s="25"/>
      <c r="K16" s="26"/>
    </row>
    <row r="17" spans="1:11" x14ac:dyDescent="0.25">
      <c r="A17" s="27" t="s">
        <v>87</v>
      </c>
      <c r="B17" s="28" t="s">
        <v>58</v>
      </c>
      <c r="C17" s="28" t="s">
        <v>109</v>
      </c>
      <c r="D17" s="28"/>
      <c r="E17" s="29"/>
      <c r="F17" s="29"/>
      <c r="G17" s="29"/>
      <c r="H17" s="29"/>
      <c r="I17" s="29"/>
      <c r="J17" s="29"/>
      <c r="K17" s="30"/>
    </row>
    <row r="18" spans="1:11" x14ac:dyDescent="0.25">
      <c r="A18" s="23" t="s">
        <v>88</v>
      </c>
      <c r="B18" s="24" t="s">
        <v>59</v>
      </c>
      <c r="C18" s="24" t="s">
        <v>110</v>
      </c>
      <c r="D18" s="24"/>
      <c r="E18" s="25"/>
      <c r="F18" s="25"/>
      <c r="G18" s="25"/>
      <c r="H18" s="25"/>
      <c r="I18" s="25"/>
      <c r="J18" s="25"/>
      <c r="K18" s="26"/>
    </row>
    <row r="19" spans="1:11" x14ac:dyDescent="0.25">
      <c r="A19" s="27" t="s">
        <v>89</v>
      </c>
      <c r="B19" s="28" t="s">
        <v>60</v>
      </c>
      <c r="C19" s="28" t="s">
        <v>111</v>
      </c>
      <c r="D19" s="28"/>
      <c r="E19" s="29"/>
      <c r="F19" s="29"/>
      <c r="G19" s="29"/>
      <c r="H19" s="29"/>
      <c r="I19" s="29"/>
      <c r="J19" s="29"/>
      <c r="K19" s="30"/>
    </row>
    <row r="20" spans="1:11" x14ac:dyDescent="0.25">
      <c r="A20" s="23" t="s">
        <v>90</v>
      </c>
      <c r="B20" s="24" t="s">
        <v>61</v>
      </c>
      <c r="C20" s="24" t="s">
        <v>112</v>
      </c>
      <c r="D20" s="24"/>
      <c r="E20" s="25"/>
      <c r="F20" s="25"/>
      <c r="G20" s="25"/>
      <c r="H20" s="25"/>
      <c r="I20" s="25"/>
      <c r="J20" s="25"/>
      <c r="K20" s="26"/>
    </row>
    <row r="21" spans="1:11" x14ac:dyDescent="0.25">
      <c r="A21" s="27" t="s">
        <v>91</v>
      </c>
      <c r="B21" s="28" t="s">
        <v>62</v>
      </c>
      <c r="C21" s="28" t="s">
        <v>62</v>
      </c>
      <c r="D21" s="28"/>
      <c r="E21" s="29"/>
      <c r="F21" s="29"/>
      <c r="G21" s="29"/>
      <c r="H21" s="29"/>
      <c r="I21" s="29"/>
      <c r="J21" s="29"/>
      <c r="K21" s="30"/>
    </row>
  </sheetData>
  <phoneticPr fontId="14" type="noConversion"/>
  <printOptions horizontalCentered="1" verticalCentered="1"/>
  <pageMargins left="0" right="0" top="0" bottom="0" header="0" footer="0"/>
  <pageSetup paperSize="9" pageOrder="overThenDown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1"/>
  <sheetViews>
    <sheetView workbookViewId="0">
      <selection activeCell="A2" sqref="A2"/>
    </sheetView>
  </sheetViews>
  <sheetFormatPr defaultRowHeight="13.2" x14ac:dyDescent="0.25"/>
  <cols>
    <col min="1" max="11" width="14" customWidth="1"/>
  </cols>
  <sheetData>
    <row r="1" spans="1:11" x14ac:dyDescent="0.25">
      <c r="A1" s="15" t="s">
        <v>71</v>
      </c>
      <c r="B1" s="15" t="s">
        <v>92</v>
      </c>
      <c r="C1" s="15" t="s">
        <v>102</v>
      </c>
      <c r="D1" s="15" t="s">
        <v>113</v>
      </c>
      <c r="E1" s="15" t="s">
        <v>114</v>
      </c>
      <c r="F1" s="15" t="s">
        <v>117</v>
      </c>
      <c r="G1" s="15" t="s">
        <v>119</v>
      </c>
      <c r="H1" s="15" t="s">
        <v>121</v>
      </c>
      <c r="I1" s="15" t="s">
        <v>123</v>
      </c>
      <c r="J1" s="15" t="s">
        <v>125</v>
      </c>
      <c r="K1" s="15" t="s">
        <v>127</v>
      </c>
    </row>
    <row r="2" spans="1:11" x14ac:dyDescent="0.25">
      <c r="A2" s="39" t="s">
        <v>72</v>
      </c>
      <c r="B2" s="24" t="s">
        <v>93</v>
      </c>
      <c r="C2" s="24" t="s">
        <v>103</v>
      </c>
      <c r="D2" s="24"/>
      <c r="E2" s="25"/>
      <c r="F2" s="40"/>
      <c r="G2" s="41"/>
      <c r="H2" s="42"/>
      <c r="I2" s="43"/>
      <c r="J2" s="44"/>
      <c r="K2" s="45"/>
    </row>
    <row r="3" spans="1:11" x14ac:dyDescent="0.25">
      <c r="A3" s="46" t="s">
        <v>73</v>
      </c>
      <c r="B3" s="28" t="s">
        <v>94</v>
      </c>
      <c r="C3" s="28" t="s">
        <v>104</v>
      </c>
      <c r="D3" s="28"/>
      <c r="E3" s="29"/>
      <c r="F3" s="47"/>
      <c r="G3" s="48"/>
      <c r="H3" s="49"/>
      <c r="I3" s="50"/>
      <c r="J3" s="51"/>
      <c r="K3" s="52"/>
    </row>
    <row r="4" spans="1:11" x14ac:dyDescent="0.25">
      <c r="A4" s="39" t="s">
        <v>74</v>
      </c>
      <c r="B4" s="24">
        <v>2200</v>
      </c>
      <c r="C4" s="24" t="s">
        <v>104</v>
      </c>
      <c r="D4" s="24"/>
      <c r="E4" s="25"/>
      <c r="F4" s="40"/>
      <c r="G4" s="41"/>
      <c r="H4" s="42"/>
      <c r="I4" s="43"/>
      <c r="J4" s="44"/>
      <c r="K4" s="45"/>
    </row>
    <row r="5" spans="1:11" x14ac:dyDescent="0.25">
      <c r="A5" s="46" t="s">
        <v>75</v>
      </c>
      <c r="B5" s="28" t="s">
        <v>95</v>
      </c>
      <c r="C5" s="28" t="s">
        <v>104</v>
      </c>
      <c r="D5" s="28"/>
      <c r="E5" s="29"/>
      <c r="F5" s="47"/>
      <c r="G5" s="48"/>
      <c r="H5" s="49"/>
      <c r="I5" s="50"/>
      <c r="J5" s="51"/>
      <c r="K5" s="52"/>
    </row>
    <row r="6" spans="1:11" x14ac:dyDescent="0.25">
      <c r="A6" s="39" t="s">
        <v>76</v>
      </c>
      <c r="B6" s="24" t="s">
        <v>47</v>
      </c>
      <c r="C6" s="24" t="s">
        <v>105</v>
      </c>
      <c r="D6" s="24"/>
      <c r="E6" s="25"/>
      <c r="F6" s="40"/>
      <c r="G6" s="41"/>
      <c r="H6" s="42"/>
      <c r="I6" s="43"/>
      <c r="J6" s="44"/>
      <c r="K6" s="45"/>
    </row>
    <row r="7" spans="1:11" x14ac:dyDescent="0.25">
      <c r="A7" s="46" t="s">
        <v>77</v>
      </c>
      <c r="B7" s="28" t="s">
        <v>48</v>
      </c>
      <c r="C7" s="28" t="s">
        <v>106</v>
      </c>
      <c r="D7" s="28"/>
      <c r="E7" s="29"/>
      <c r="F7" s="47"/>
      <c r="G7" s="48"/>
      <c r="H7" s="49"/>
      <c r="I7" s="50"/>
      <c r="J7" s="51"/>
      <c r="K7" s="52"/>
    </row>
    <row r="8" spans="1:11" x14ac:dyDescent="0.25">
      <c r="A8" s="39" t="s">
        <v>78</v>
      </c>
      <c r="B8" s="24" t="s">
        <v>49</v>
      </c>
      <c r="C8" s="24" t="s">
        <v>106</v>
      </c>
      <c r="D8" s="24"/>
      <c r="E8" s="25"/>
      <c r="F8" s="40"/>
      <c r="G8" s="41"/>
      <c r="H8" s="42"/>
      <c r="I8" s="43"/>
      <c r="J8" s="44"/>
      <c r="K8" s="45"/>
    </row>
    <row r="9" spans="1:11" x14ac:dyDescent="0.25">
      <c r="A9" s="46" t="s">
        <v>79</v>
      </c>
      <c r="B9" s="28" t="s">
        <v>50</v>
      </c>
      <c r="C9" s="28" t="s">
        <v>107</v>
      </c>
      <c r="D9" s="28"/>
      <c r="E9" s="29"/>
      <c r="F9" s="47"/>
      <c r="G9" s="48"/>
      <c r="H9" s="49"/>
      <c r="I9" s="50"/>
      <c r="J9" s="51"/>
      <c r="K9" s="52"/>
    </row>
    <row r="10" spans="1:11" x14ac:dyDescent="0.25">
      <c r="A10" s="39" t="s">
        <v>80</v>
      </c>
      <c r="B10" s="24">
        <v>220</v>
      </c>
      <c r="C10" s="24" t="s">
        <v>108</v>
      </c>
      <c r="D10" s="24"/>
      <c r="E10" s="25"/>
      <c r="F10" s="40"/>
      <c r="G10" s="41"/>
      <c r="H10" s="42"/>
      <c r="I10" s="43"/>
      <c r="J10" s="44"/>
      <c r="K10" s="45"/>
    </row>
    <row r="11" spans="1:11" x14ac:dyDescent="0.25">
      <c r="A11" s="46" t="s">
        <v>81</v>
      </c>
      <c r="B11" s="28" t="s">
        <v>96</v>
      </c>
      <c r="C11" s="28" t="s">
        <v>108</v>
      </c>
      <c r="D11" s="28"/>
      <c r="E11" s="29"/>
      <c r="F11" s="47"/>
      <c r="G11" s="48"/>
      <c r="H11" s="49"/>
      <c r="I11" s="50"/>
      <c r="J11" s="51"/>
      <c r="K11" s="52"/>
    </row>
    <row r="12" spans="1:11" x14ac:dyDescent="0.25">
      <c r="A12" s="39" t="s">
        <v>82</v>
      </c>
      <c r="B12" s="24" t="s">
        <v>97</v>
      </c>
      <c r="C12" s="24" t="s">
        <v>108</v>
      </c>
      <c r="D12" s="24"/>
      <c r="E12" s="25"/>
      <c r="F12" s="40"/>
      <c r="G12" s="41"/>
      <c r="H12" s="42"/>
      <c r="I12" s="43"/>
      <c r="J12" s="44"/>
      <c r="K12" s="45"/>
    </row>
    <row r="13" spans="1:11" x14ac:dyDescent="0.25">
      <c r="A13" s="46" t="s">
        <v>83</v>
      </c>
      <c r="B13" s="28" t="s">
        <v>98</v>
      </c>
      <c r="C13" s="28" t="s">
        <v>108</v>
      </c>
      <c r="D13" s="28"/>
      <c r="E13" s="29"/>
      <c r="F13" s="47"/>
      <c r="G13" s="48"/>
      <c r="H13" s="49"/>
      <c r="I13" s="50"/>
      <c r="J13" s="51"/>
      <c r="K13" s="52"/>
    </row>
    <row r="14" spans="1:11" x14ac:dyDescent="0.25">
      <c r="A14" s="39" t="s">
        <v>84</v>
      </c>
      <c r="B14" s="24" t="s">
        <v>99</v>
      </c>
      <c r="C14" s="24" t="s">
        <v>108</v>
      </c>
      <c r="D14" s="24"/>
      <c r="E14" s="25"/>
      <c r="F14" s="40"/>
      <c r="G14" s="41"/>
      <c r="H14" s="42"/>
      <c r="I14" s="43"/>
      <c r="J14" s="44"/>
      <c r="K14" s="45"/>
    </row>
    <row r="15" spans="1:11" x14ac:dyDescent="0.25">
      <c r="A15" s="46" t="s">
        <v>85</v>
      </c>
      <c r="B15" s="28" t="s">
        <v>100</v>
      </c>
      <c r="C15" s="28" t="s">
        <v>108</v>
      </c>
      <c r="D15" s="28"/>
      <c r="E15" s="29"/>
      <c r="F15" s="47"/>
      <c r="G15" s="48"/>
      <c r="H15" s="49"/>
      <c r="I15" s="50"/>
      <c r="J15" s="51"/>
      <c r="K15" s="52"/>
    </row>
    <row r="16" spans="1:11" x14ac:dyDescent="0.25">
      <c r="A16" s="39" t="s">
        <v>86</v>
      </c>
      <c r="B16" s="24" t="s">
        <v>101</v>
      </c>
      <c r="C16" s="24" t="s">
        <v>108</v>
      </c>
      <c r="D16" s="24"/>
      <c r="E16" s="25"/>
      <c r="F16" s="40"/>
      <c r="G16" s="41"/>
      <c r="H16" s="42"/>
      <c r="I16" s="43"/>
      <c r="J16" s="44"/>
      <c r="K16" s="45"/>
    </row>
    <row r="17" spans="1:11" x14ac:dyDescent="0.25">
      <c r="A17" s="46" t="s">
        <v>87</v>
      </c>
      <c r="B17" s="28" t="s">
        <v>58</v>
      </c>
      <c r="C17" s="28" t="s">
        <v>109</v>
      </c>
      <c r="D17" s="28"/>
      <c r="E17" s="29"/>
      <c r="F17" s="47"/>
      <c r="G17" s="48"/>
      <c r="H17" s="49"/>
      <c r="I17" s="50"/>
      <c r="J17" s="51"/>
      <c r="K17" s="52"/>
    </row>
    <row r="18" spans="1:11" x14ac:dyDescent="0.25">
      <c r="A18" s="39" t="s">
        <v>88</v>
      </c>
      <c r="B18" s="24" t="s">
        <v>59</v>
      </c>
      <c r="C18" s="24" t="s">
        <v>110</v>
      </c>
      <c r="D18" s="24"/>
      <c r="E18" s="25"/>
      <c r="F18" s="40"/>
      <c r="G18" s="41"/>
      <c r="H18" s="42"/>
      <c r="I18" s="43"/>
      <c r="J18" s="44"/>
      <c r="K18" s="45"/>
    </row>
    <row r="19" spans="1:11" x14ac:dyDescent="0.25">
      <c r="A19" s="46" t="s">
        <v>89</v>
      </c>
      <c r="B19" s="28" t="s">
        <v>60</v>
      </c>
      <c r="C19" s="28" t="s">
        <v>111</v>
      </c>
      <c r="D19" s="28"/>
      <c r="E19" s="29"/>
      <c r="F19" s="47"/>
      <c r="G19" s="48"/>
      <c r="H19" s="49"/>
      <c r="I19" s="50"/>
      <c r="J19" s="51"/>
      <c r="K19" s="52"/>
    </row>
    <row r="20" spans="1:11" x14ac:dyDescent="0.25">
      <c r="A20" s="39" t="s">
        <v>90</v>
      </c>
      <c r="B20" s="24" t="s">
        <v>61</v>
      </c>
      <c r="C20" s="24" t="s">
        <v>112</v>
      </c>
      <c r="D20" s="24"/>
      <c r="E20" s="25"/>
      <c r="F20" s="40"/>
      <c r="G20" s="41"/>
      <c r="H20" s="42"/>
      <c r="I20" s="43"/>
      <c r="J20" s="44"/>
      <c r="K20" s="45"/>
    </row>
    <row r="21" spans="1:11" x14ac:dyDescent="0.25">
      <c r="A21" s="46" t="s">
        <v>91</v>
      </c>
      <c r="B21" s="28" t="s">
        <v>62</v>
      </c>
      <c r="C21" s="28" t="s">
        <v>62</v>
      </c>
      <c r="D21" s="28"/>
      <c r="E21" s="29"/>
      <c r="F21" s="47"/>
      <c r="G21" s="48"/>
      <c r="H21" s="49"/>
      <c r="I21" s="50"/>
      <c r="J21" s="51"/>
      <c r="K21" s="52"/>
    </row>
  </sheetData>
  <phoneticPr fontId="14" type="noConversion"/>
  <printOptions horizontalCentered="1" verticalCentered="1"/>
  <pageMargins left="0" right="0" top="0" bottom="0" header="0" footer="0"/>
  <pageSetup pageOrder="overThenDown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"/>
  <sheetViews>
    <sheetView workbookViewId="0">
      <selection activeCell="B14" sqref="B14"/>
    </sheetView>
  </sheetViews>
  <sheetFormatPr defaultRowHeight="13.2" x14ac:dyDescent="0.25"/>
  <cols>
    <col min="1" max="1" width="30.33203125" style="6" customWidth="1"/>
    <col min="2" max="2" width="108.5546875" style="6" customWidth="1"/>
  </cols>
  <sheetData>
    <row r="1" spans="1:2" s="2" customFormat="1" ht="17.25" customHeight="1" x14ac:dyDescent="0.25">
      <c r="A1" s="1" t="s">
        <v>0</v>
      </c>
      <c r="B1" s="60" t="s">
        <v>129</v>
      </c>
    </row>
    <row r="2" spans="1:2" s="2" customFormat="1" ht="17.25" customHeight="1" x14ac:dyDescent="0.25">
      <c r="A2" s="3" t="s">
        <v>1</v>
      </c>
      <c r="B2" s="61" t="s">
        <v>19</v>
      </c>
    </row>
    <row r="3" spans="1:2" s="2" customFormat="1" ht="17.25" customHeight="1" x14ac:dyDescent="0.25">
      <c r="A3" s="4" t="s">
        <v>2</v>
      </c>
      <c r="B3" s="62" t="s">
        <v>130</v>
      </c>
    </row>
    <row r="4" spans="1:2" s="2" customFormat="1" ht="17.25" customHeight="1" x14ac:dyDescent="0.25">
      <c r="A4" s="3" t="s">
        <v>3</v>
      </c>
      <c r="B4" s="61" t="s">
        <v>19</v>
      </c>
    </row>
    <row r="5" spans="1:2" s="2" customFormat="1" ht="17.25" customHeight="1" x14ac:dyDescent="0.25">
      <c r="A5" s="4" t="s">
        <v>4</v>
      </c>
      <c r="B5" s="62" t="s">
        <v>129</v>
      </c>
    </row>
    <row r="6" spans="1:2" s="2" customFormat="1" ht="17.25" customHeight="1" x14ac:dyDescent="0.25">
      <c r="A6" s="3" t="s">
        <v>5</v>
      </c>
      <c r="B6" s="61" t="s">
        <v>18</v>
      </c>
    </row>
    <row r="7" spans="1:2" s="2" customFormat="1" ht="17.25" customHeight="1" x14ac:dyDescent="0.25">
      <c r="A7" s="4" t="s">
        <v>6</v>
      </c>
      <c r="B7" s="62" t="s">
        <v>131</v>
      </c>
    </row>
    <row r="8" spans="1:2" s="2" customFormat="1" ht="17.25" customHeight="1" x14ac:dyDescent="0.25">
      <c r="A8" s="3" t="s">
        <v>7</v>
      </c>
      <c r="B8" s="61" t="s">
        <v>132</v>
      </c>
    </row>
    <row r="9" spans="1:2" s="2" customFormat="1" ht="17.25" customHeight="1" x14ac:dyDescent="0.25">
      <c r="A9" s="4" t="s">
        <v>8</v>
      </c>
      <c r="B9" s="62" t="s">
        <v>133</v>
      </c>
    </row>
    <row r="10" spans="1:2" s="2" customFormat="1" ht="17.25" customHeight="1" x14ac:dyDescent="0.25">
      <c r="A10" s="3" t="s">
        <v>9</v>
      </c>
      <c r="B10" s="61" t="s">
        <v>134</v>
      </c>
    </row>
    <row r="11" spans="1:2" s="2" customFormat="1" ht="17.25" customHeight="1" x14ac:dyDescent="0.25">
      <c r="A11" s="4" t="s">
        <v>10</v>
      </c>
      <c r="B11" s="62" t="s">
        <v>135</v>
      </c>
    </row>
    <row r="12" spans="1:2" s="2" customFormat="1" ht="17.25" customHeight="1" x14ac:dyDescent="0.25">
      <c r="A12" s="3" t="s">
        <v>11</v>
      </c>
      <c r="B12" s="61" t="s">
        <v>136</v>
      </c>
    </row>
    <row r="13" spans="1:2" s="2" customFormat="1" ht="17.25" customHeight="1" x14ac:dyDescent="0.25">
      <c r="A13" s="4" t="s">
        <v>12</v>
      </c>
      <c r="B13" s="62" t="s">
        <v>137</v>
      </c>
    </row>
    <row r="14" spans="1:2" s="2" customFormat="1" ht="17.25" customHeight="1" thickBot="1" x14ac:dyDescent="0.3">
      <c r="A14" s="5" t="s">
        <v>13</v>
      </c>
      <c r="B14" s="63" t="s">
        <v>138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Part List Report</vt:lpstr>
      <vt:lpstr>All Data</vt:lpstr>
      <vt:lpstr>Metric</vt:lpstr>
      <vt:lpstr>Imperial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Илья Паньков</cp:lastModifiedBy>
  <cp:lastPrinted>2002-11-05T15:26:25Z</cp:lastPrinted>
  <dcterms:created xsi:type="dcterms:W3CDTF">2002-11-05T15:28:02Z</dcterms:created>
  <dcterms:modified xsi:type="dcterms:W3CDTF">2021-01-16T19:58:15Z</dcterms:modified>
</cp:coreProperties>
</file>