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Cleverton\Documents\Curso Excel\"/>
    </mc:Choice>
  </mc:AlternateContent>
  <bookViews>
    <workbookView xWindow="0" yWindow="0" windowWidth="23040" windowHeight="9072" tabRatio="34"/>
  </bookViews>
  <sheets>
    <sheet name="TITULAR" sheetId="1" r:id="rId1"/>
    <sheet name="INFORMES" sheetId="2" r:id="rId2"/>
    <sheet name="NOTAS" sheetId="3" r:id="rId3"/>
    <sheet name="ANTERIORES" sheetId="6" r:id="rId4"/>
    <sheet name="TABELAS" sheetId="5" state="hidden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<sst xmlns="http://schemas.openxmlformats.org/spreadsheetml/2006/main" count="133" uniqueCount="103">
  <si>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</si>
  <si>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</si>
  <si>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</si>
  <si>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</si>
  <si>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</si>
  <si>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</si>
  <si>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</si>
  <si>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</si>
  <si>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</si>
  <si>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</si>
  <si>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</si>
  <si>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</si>
  <si>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</si>
  <si>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</si>
  <si>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 DADOS DO TÍTULAR</t>
  </si>
  <si>
    <t>preencha os dados da sua pessoa física abaixo</t>
  </si>
  <si>
    <t>SIM</t>
  </si>
  <si>
    <t>NÃO</t>
  </si>
  <si>
    <t>Rua Dos limoeiros. R, - Nº 180</t>
  </si>
  <si>
    <t>Rua Dos limoeiros. Ruan, - Nº 180</t>
  </si>
  <si>
    <t>2. INFORMES DE RENDIMENTOS BANCÁRIOS</t>
  </si>
  <si>
    <t>BANCO</t>
  </si>
  <si>
    <t>Preencha com seus dados atuais de cada banco</t>
  </si>
  <si>
    <t>VALOR ATUAL</t>
  </si>
  <si>
    <t>ANEXO 🖇️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</si>
  <si>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</si>
  <si>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</si>
  <si>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</si>
  <si>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</si>
  <si>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</si>
  <si>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</si>
  <si>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</si>
  <si>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</si>
  <si>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</si>
  <si>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</si>
  <si>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</si>
  <si>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</si>
  <si>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</si>
  <si>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</si>
  <si>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</si>
  <si>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</si>
  <si>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</si>
  <si>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</si>
  <si>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</si>
  <si>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</si>
  <si>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</si>
  <si>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</si>
  <si>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</si>
  <si>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</si>
  <si>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</si>
  <si>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</si>
  <si>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</si>
  <si>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</si>
  <si>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</si>
  <si>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</si>
  <si>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</si>
  <si>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</si>
  <si>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</si>
  <si>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</si>
  <si>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</si>
  <si>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</si>
  <si>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</si>
  <si>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</si>
  <si>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</si>
  <si>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</si>
  <si>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</si>
  <si>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</si>
  <si>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</si>
  <si>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</si>
  <si>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</si>
  <si>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</si>
  <si>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</si>
  <si>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</si>
  <si>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</si>
  <si>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</si>
  <si>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</si>
  <si>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topazao_2025.pdf</t>
  </si>
  <si>
    <t>1º Banco</t>
  </si>
  <si>
    <t>2º Banco</t>
  </si>
  <si>
    <t>3º Banco</t>
  </si>
  <si>
    <t>TOTAL</t>
  </si>
  <si>
    <t>São todos os valores de entrada mês a mês de receita</t>
  </si>
  <si>
    <t>3. NOTAS BANCÁRIAS OU EXTRATO DE HOLERITES</t>
  </si>
  <si>
    <t>DATA</t>
  </si>
  <si>
    <t>CATEGORIA</t>
  </si>
  <si>
    <t>VALOR</t>
  </si>
  <si>
    <t>ENTRADAS</t>
  </si>
  <si>
    <t>HOLERITE</t>
  </si>
  <si>
    <t>Formando em Engenharia</t>
  </si>
  <si>
    <t>Faculdade Federal</t>
  </si>
  <si>
    <t>ANO DA DECLARAÇÃO</t>
  </si>
  <si>
    <t>1º Histórico</t>
  </si>
  <si>
    <t>Histórico com todas as declarações anteriores</t>
  </si>
  <si>
    <t>BANCO UTILIZADO NA RESTITUIÇÃO</t>
  </si>
  <si>
    <t>2º Histórico</t>
  </si>
  <si>
    <t>3º Histórico</t>
  </si>
  <si>
    <t>4º Histórico</t>
  </si>
  <si>
    <t>5º Histórico</t>
  </si>
  <si>
    <t>6º Histórico</t>
  </si>
  <si>
    <t>IPRF_2024.pdf</t>
  </si>
  <si>
    <t>IPRF_2025.pdf</t>
  </si>
  <si>
    <t>4. DECLARAÇÕES ENVIADAS ANTERIORMENTE</t>
  </si>
  <si>
    <t>TOM.APRENDIZ@dio.com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</si>
</sst>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 &quot;0000&quot;-&quot;0000"/>
    <numFmt numFmtId="167" formatCode="&quot;(&quot;00&quot;) &quot;00000&quot;-&quot;0000"/>
    <numFmt numFmtId="168" formatCode="&quot;R$&quot;\ #,##0.00"/>
    <numFmt numFmtId="169" formatCode="mmmm\-yyyy"/>
  </numFmts>
  <fonts count="1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Segoe UI"/>
      <family val="2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u/>
      <sz val="11"/>
      <color theme="10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sz val="8"/>
      <color theme="2" tint="-0.499984740745262"/>
      <name val="Aptos Narrow"/>
      <family val="2"/>
      <scheme val="minor"/>
    </font>
    <font>
      <b/>
      <sz val="12"/>
      <color rgb="FF9C5700"/>
      <name val="Aptos Narrow"/>
      <family val="2"/>
      <scheme val="minor"/>
    </font>
    <font>
      <b/>
      <sz val="11"/>
      <color theme="0"/>
      <name val="Segoe UI Light"/>
      <family val="2"/>
    </font>
    <font>
      <b/>
      <sz val="10"/>
      <color theme="0"/>
      <name val="Segoe UI"/>
      <family val="2"/>
    </font>
    <font>
      <b/>
      <sz val="15"/>
      <color theme="0"/>
      <name val="Aptos Narrow"/>
      <family val="2"/>
      <scheme val="minor"/>
    </font>
    <font>
      <b/>
      <sz val="15"/>
      <color rgb="FF9C5700"/>
      <name val="Aptos Narrow"/>
      <family val="2"/>
      <scheme val="minor"/>
    </font>
    <font>
      <i/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3C85B"/>
        <bgColor indexed="64"/>
      </patternFill>
    </fill>
    <fill>
      <patternFill patternType="solid">
        <fgColor rgb="FFF6D78A"/>
        <bgColor indexed="64"/>
      </patternFill>
    </fill>
    <fill>
      <patternFill patternType="solid">
        <fgColor rgb="FFF1C24D"/>
        <bgColor indexed="64"/>
      </patternFill>
    </fill>
    <fill>
      <patternFill patternType="solid">
        <fgColor rgb="FFD29B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E2A61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2" fillId="0" borderId="3" xfId="2" applyBorder="1"/>
    <xf numFmtId="0" fontId="15" fillId="0" borderId="3" xfId="2" applyFont="1" applyBorder="1"/>
    <xf numFmtId="0" fontId="9" fillId="7" borderId="0" xfId="0" applyFont="1" applyFill="1" applyBorder="1" applyAlignment="1">
      <alignment vertical="center"/>
    </xf>
    <xf numFmtId="0" fontId="16" fillId="4" borderId="0" xfId="0" applyFont="1" applyFill="1" applyBorder="1" applyAlignment="1">
      <alignment vertical="center"/>
    </xf>
    <xf numFmtId="0" fontId="14" fillId="4" borderId="0" xfId="2" applyFont="1" applyFill="1" applyBorder="1"/>
    <xf numFmtId="0" fontId="9" fillId="7" borderId="0" xfId="0" applyFont="1" applyFill="1" applyBorder="1" applyAlignment="1">
      <alignment horizontal="left" vertical="center" indent="3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168" fontId="11" fillId="7" borderId="0" xfId="3" applyNumberFormat="1" applyFont="1" applyFill="1" applyAlignment="1">
      <alignment horizontal="center" vertical="center"/>
    </xf>
    <xf numFmtId="0" fontId="11" fillId="7" borderId="0" xfId="3" applyFont="1" applyFill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3" fillId="7" borderId="2" xfId="3" applyFont="1" applyFill="1" applyBorder="1" applyAlignment="1" applyProtection="1">
      <alignment horizontal="left" vertical="center"/>
      <protection locked="0"/>
    </xf>
    <xf numFmtId="168" fontId="3" fillId="7" borderId="2" xfId="1" applyNumberFormat="1" applyFont="1" applyFill="1" applyBorder="1" applyAlignment="1" applyProtection="1">
      <alignment horizontal="left" vertical="center"/>
      <protection locked="0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3" xfId="2" applyFont="1" applyBorder="1" applyAlignment="1">
      <alignment vertical="center"/>
    </xf>
    <xf numFmtId="164" fontId="3" fillId="7" borderId="2" xfId="3" applyNumberFormat="1" applyFill="1" applyBorder="1" applyAlignment="1" applyProtection="1">
      <alignment horizontal="left" vertical="center"/>
      <protection locked="0"/>
    </xf>
    <xf numFmtId="14" fontId="3" fillId="7" borderId="2" xfId="3" applyNumberFormat="1" applyFill="1" applyBorder="1" applyAlignment="1" applyProtection="1">
      <alignment horizontal="left" vertical="center"/>
      <protection locked="0"/>
    </xf>
    <xf numFmtId="0" fontId="3" fillId="7" borderId="2" xfId="3" applyFill="1" applyBorder="1" applyAlignment="1" applyProtection="1">
      <alignment horizontal="left" vertical="center"/>
      <protection locked="0"/>
    </xf>
    <xf numFmtId="165" fontId="3" fillId="7" borderId="2" xfId="3" applyNumberFormat="1" applyFill="1" applyBorder="1" applyAlignment="1" applyProtection="1">
      <alignment horizontal="left" vertical="center"/>
      <protection locked="0"/>
    </xf>
    <xf numFmtId="166" fontId="3" fillId="7" borderId="2" xfId="3" applyNumberFormat="1" applyFill="1" applyBorder="1" applyAlignment="1" applyProtection="1">
      <alignment horizontal="left" vertical="center"/>
      <protection locked="0"/>
    </xf>
    <xf numFmtId="167" fontId="3" fillId="7" borderId="2" xfId="3" applyNumberFormat="1" applyFill="1" applyBorder="1" applyAlignment="1" applyProtection="1">
      <alignment horizontal="left" vertical="center"/>
      <protection locked="0"/>
    </xf>
    <xf numFmtId="0" fontId="8" fillId="7" borderId="2" xfId="4" applyFill="1" applyBorder="1" applyAlignment="1" applyProtection="1">
      <alignment horizontal="left" vertical="center"/>
      <protection locked="0"/>
    </xf>
    <xf numFmtId="0" fontId="2" fillId="0" borderId="3" xfId="2" applyBorder="1" applyAlignment="1">
      <alignment vertical="center"/>
    </xf>
    <xf numFmtId="0" fontId="9" fillId="7" borderId="0" xfId="0" applyFont="1" applyFill="1" applyBorder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169" fontId="5" fillId="6" borderId="0" xfId="0" applyNumberFormat="1" applyFont="1" applyFill="1" applyAlignment="1" applyProtection="1">
      <alignment horizontal="center" vertical="center"/>
      <protection locked="0"/>
    </xf>
    <xf numFmtId="0" fontId="5" fillId="6" borderId="0" xfId="0" applyFont="1" applyFill="1" applyAlignment="1" applyProtection="1">
      <alignment horizontal="center" vertical="center"/>
      <protection locked="0"/>
    </xf>
    <xf numFmtId="168" fontId="5" fillId="6" borderId="0" xfId="0" applyNumberFormat="1" applyFont="1" applyFill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8" fontId="5" fillId="0" borderId="0" xfId="0" applyNumberFormat="1" applyFont="1" applyAlignment="1" applyProtection="1">
      <alignment horizontal="center" vertical="center"/>
      <protection locked="0"/>
    </xf>
    <xf numFmtId="0" fontId="12" fillId="4" borderId="0" xfId="0" applyFont="1" applyFill="1" applyAlignment="1">
      <alignment horizontal="center" vertical="center"/>
    </xf>
    <xf numFmtId="0" fontId="5" fillId="4" borderId="0" xfId="0" applyFont="1" applyFill="1" applyAlignment="1" applyProtection="1">
      <alignment horizontal="center" vertical="center"/>
      <protection locked="0"/>
    </xf>
  </cellXfs>
  <cellStyles count="5">
    <cellStyle name="Hiperlink" xfId="4" builtinId="8"/>
    <cellStyle name="Moeda" xfId="1" builtinId="4"/>
    <cellStyle name="Neutra" xfId="3" builtinId="28"/>
    <cellStyle name="Normal" xfId="0" builtinId="0"/>
    <cellStyle name="Título 1" xfId="2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D29B1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numFmt numFmtId="168" formatCode="&quot;R$&quot;\ #,##0.0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9C5700"/>
      <color rgb="FFF3C85B"/>
      <color rgb="FFD29B10"/>
      <color rgb="FFF1C24D"/>
      <color rgb="FFE2A610"/>
      <color rgb="FFF6D78A"/>
      <color rgb="FFE27410"/>
      <color rgb="FF0E1317"/>
      <color rgb="FFD7D200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ANTERIORES!D9"/><Relationship Id="rId3" Type="http://schemas.openxmlformats.org/officeDocument/2006/relationships/hyperlink" Target="#NOTAS!C9"/><Relationship Id="rId7" Type="http://schemas.microsoft.com/office/2007/relationships/hdphoto" Target="../media/hdphoto1.wdp"/><Relationship Id="rId2" Type="http://schemas.openxmlformats.org/officeDocument/2006/relationships/hyperlink" Target="#INFORMES!D10"/><Relationship Id="rId1" Type="http://schemas.openxmlformats.org/officeDocument/2006/relationships/hyperlink" Target="#TITULAR!D6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hyperlink" Target="http://www.linkedin.com/in/cleverton-da-silva-dutra-08454794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hyperlink" Target="#INFORMES!D10"/><Relationship Id="rId7" Type="http://schemas.openxmlformats.org/officeDocument/2006/relationships/image" Target="../media/image2.png"/><Relationship Id="rId2" Type="http://schemas.openxmlformats.org/officeDocument/2006/relationships/hyperlink" Target="#TITULAR!C1"/><Relationship Id="rId1" Type="http://schemas.openxmlformats.org/officeDocument/2006/relationships/hyperlink" Target="#NOTAS!C9"/><Relationship Id="rId6" Type="http://schemas.openxmlformats.org/officeDocument/2006/relationships/image" Target="../media/image1.png"/><Relationship Id="rId5" Type="http://schemas.openxmlformats.org/officeDocument/2006/relationships/hyperlink" Target="http://www.linkedin.com/in/cleverton-da-silva-dutra-08454794" TargetMode="External"/><Relationship Id="rId4" Type="http://schemas.openxmlformats.org/officeDocument/2006/relationships/hyperlink" Target="#TITULAR!D6"/><Relationship Id="rId9" Type="http://schemas.openxmlformats.org/officeDocument/2006/relationships/hyperlink" Target="#ANTERIORES!D9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ANTERIORES!D9"/><Relationship Id="rId3" Type="http://schemas.openxmlformats.org/officeDocument/2006/relationships/hyperlink" Target="#NOTAS!C9"/><Relationship Id="rId7" Type="http://schemas.microsoft.com/office/2007/relationships/hdphoto" Target="../media/hdphoto1.wdp"/><Relationship Id="rId2" Type="http://schemas.openxmlformats.org/officeDocument/2006/relationships/hyperlink" Target="#INFORMES!D10"/><Relationship Id="rId1" Type="http://schemas.openxmlformats.org/officeDocument/2006/relationships/hyperlink" Target="#TITULAR!D6"/><Relationship Id="rId6" Type="http://schemas.openxmlformats.org/officeDocument/2006/relationships/image" Target="../media/image2.png"/><Relationship Id="rId5" Type="http://schemas.openxmlformats.org/officeDocument/2006/relationships/image" Target="../media/image3.png"/><Relationship Id="rId4" Type="http://schemas.openxmlformats.org/officeDocument/2006/relationships/hyperlink" Target="http://www.linkedin.com/in/cleverton-da-silva-dutra-08454794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hyperlink" Target="#ANTERIORES!D9"/><Relationship Id="rId7" Type="http://schemas.openxmlformats.org/officeDocument/2006/relationships/image" Target="../media/image2.png"/><Relationship Id="rId2" Type="http://schemas.openxmlformats.org/officeDocument/2006/relationships/hyperlink" Target="#INFORMES!D10"/><Relationship Id="rId1" Type="http://schemas.openxmlformats.org/officeDocument/2006/relationships/hyperlink" Target="#TITULAR!D6"/><Relationship Id="rId6" Type="http://schemas.openxmlformats.org/officeDocument/2006/relationships/hyperlink" Target="#NOTAS!C9"/><Relationship Id="rId5" Type="http://schemas.openxmlformats.org/officeDocument/2006/relationships/image" Target="../media/image3.png"/><Relationship Id="rId4" Type="http://schemas.openxmlformats.org/officeDocument/2006/relationships/hyperlink" Target="http://www.linkedin.com/in/cleverton-da-silva-dutra-0845479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173536</xdr:colOff>
      <xdr:row>0</xdr:row>
      <xdr:rowOff>71120</xdr:rowOff>
    </xdr:from>
    <xdr:to>
      <xdr:col>0</xdr:col>
      <xdr:colOff>2135686</xdr:colOff>
      <xdr:row>2</xdr:row>
      <xdr:rowOff>36195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4C2C3EA-085C-F020-84D8-0026696D0654}"/>
            </a:ext>
          </a:extLst>
        </xdr:cNvPr>
        <xdr:cNvSpPr/>
      </xdr:nvSpPr>
      <xdr:spPr>
        <a:xfrm>
          <a:off x="173536" y="71120"/>
          <a:ext cx="1962150" cy="3155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1000">
                    <a:schemeClr val="bg1"/>
                  </a:gs>
                  <a:gs pos="51000">
                    <a:srgbClr val="E2A610"/>
                  </a:gs>
                  <a:gs pos="100000">
                    <a:srgbClr val="D7D200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IPRF</a:t>
          </a:r>
        </a:p>
      </xdr:txBody>
    </xdr:sp>
    <xdr:clientData/>
  </xdr:twoCellAnchor>
  <xdr:twoCellAnchor editAs="absolute">
    <xdr:from>
      <xdr:col>0</xdr:col>
      <xdr:colOff>187824</xdr:colOff>
      <xdr:row>8</xdr:row>
      <xdr:rowOff>175226</xdr:rowOff>
    </xdr:from>
    <xdr:to>
      <xdr:col>0</xdr:col>
      <xdr:colOff>2121399</xdr:colOff>
      <xdr:row>10</xdr:row>
      <xdr:rowOff>126013</xdr:rowOff>
    </xdr:to>
    <xdr:sp macro="" textlink="">
      <xdr:nvSpPr>
        <xdr:cNvPr id="5" name="Retângulo: Cantos Arredondado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351F7-13D4-5A33-CB65-402E00F58E5C}"/>
            </a:ext>
          </a:extLst>
        </xdr:cNvPr>
        <xdr:cNvSpPr/>
      </xdr:nvSpPr>
      <xdr:spPr>
        <a:xfrm>
          <a:off x="187824" y="1882106"/>
          <a:ext cx="1933575" cy="377507"/>
        </a:xfrm>
        <a:prstGeom prst="roundRect">
          <a:avLst>
            <a:gd name="adj" fmla="val 50000"/>
          </a:avLst>
        </a:prstGeom>
        <a:gradFill flip="none" rotWithShape="1">
          <a:gsLst>
            <a:gs pos="34000">
              <a:srgbClr val="E2A610"/>
            </a:gs>
            <a:gs pos="0">
              <a:schemeClr val="bg1"/>
            </a:gs>
            <a:gs pos="95000">
              <a:srgbClr val="0E131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186236</xdr:colOff>
      <xdr:row>11</xdr:row>
      <xdr:rowOff>25371</xdr:rowOff>
    </xdr:from>
    <xdr:to>
      <xdr:col>0</xdr:col>
      <xdr:colOff>2122986</xdr:colOff>
      <xdr:row>13</xdr:row>
      <xdr:rowOff>25371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5403D9-DE27-427A-93B5-78EE711D4186}"/>
            </a:ext>
          </a:extLst>
        </xdr:cNvPr>
        <xdr:cNvSpPr/>
      </xdr:nvSpPr>
      <xdr:spPr>
        <a:xfrm>
          <a:off x="186236" y="2372331"/>
          <a:ext cx="1936750" cy="42672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187824</xdr:colOff>
      <xdr:row>13</xdr:row>
      <xdr:rowOff>138089</xdr:rowOff>
    </xdr:from>
    <xdr:to>
      <xdr:col>0</xdr:col>
      <xdr:colOff>2121399</xdr:colOff>
      <xdr:row>15</xdr:row>
      <xdr:rowOff>142851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D883CE-981C-401B-A072-1C79F4A136B2}"/>
            </a:ext>
          </a:extLst>
        </xdr:cNvPr>
        <xdr:cNvSpPr/>
      </xdr:nvSpPr>
      <xdr:spPr>
        <a:xfrm>
          <a:off x="187824" y="2911769"/>
          <a:ext cx="1933575" cy="431482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367211</xdr:colOff>
      <xdr:row>19</xdr:row>
      <xdr:rowOff>59047</xdr:rowOff>
    </xdr:from>
    <xdr:to>
      <xdr:col>0</xdr:col>
      <xdr:colOff>1942012</xdr:colOff>
      <xdr:row>21</xdr:row>
      <xdr:rowOff>110482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4634C42A-66E9-E217-12B8-31E082776CA0}"/>
            </a:ext>
          </a:extLst>
        </xdr:cNvPr>
        <xdr:cNvSpPr/>
      </xdr:nvSpPr>
      <xdr:spPr>
        <a:xfrm>
          <a:off x="367211" y="4112887"/>
          <a:ext cx="1574801" cy="4781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SYSTEM BY DUT 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378324</xdr:colOff>
      <xdr:row>18</xdr:row>
      <xdr:rowOff>159689</xdr:rowOff>
    </xdr:from>
    <xdr:to>
      <xdr:col>0</xdr:col>
      <xdr:colOff>1930899</xdr:colOff>
      <xdr:row>18</xdr:row>
      <xdr:rowOff>159689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05C6E0BC-9747-1A34-0A4F-198DE978D730}"/>
            </a:ext>
          </a:extLst>
        </xdr:cNvPr>
        <xdr:cNvCxnSpPr/>
      </xdr:nvCxnSpPr>
      <xdr:spPr>
        <a:xfrm>
          <a:off x="378324" y="4000169"/>
          <a:ext cx="1552575" cy="0"/>
        </a:xfrm>
        <a:prstGeom prst="line">
          <a:avLst/>
        </a:prstGeom>
        <a:ln w="9525">
          <a:solidFill>
            <a:srgbClr val="E2A610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982019</xdr:colOff>
      <xdr:row>22</xdr:row>
      <xdr:rowOff>9842</xdr:rowOff>
    </xdr:from>
    <xdr:to>
      <xdr:col>0</xdr:col>
      <xdr:colOff>1327203</xdr:colOff>
      <xdr:row>23</xdr:row>
      <xdr:rowOff>118428</xdr:rowOff>
    </xdr:to>
    <xdr:pic>
      <xdr:nvPicPr>
        <xdr:cNvPr id="16" name="icon_link" descr="Linkedin White Icons – Free Download SVG, PNG, 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6784B9-D666-409A-BFD6-E16848F1E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019" y="4703762"/>
          <a:ext cx="345184" cy="321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20</xdr:row>
      <xdr:rowOff>22860</xdr:rowOff>
    </xdr:from>
    <xdr:to>
      <xdr:col>4</xdr:col>
      <xdr:colOff>0</xdr:colOff>
      <xdr:row>21</xdr:row>
      <xdr:rowOff>160020</xdr:rowOff>
    </xdr:to>
    <xdr:sp macro="" textlink="">
      <xdr:nvSpPr>
        <xdr:cNvPr id="17" name="Retângulo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EF9DEB-3227-37D7-C35D-332CB65F3F99}"/>
            </a:ext>
          </a:extLst>
        </xdr:cNvPr>
        <xdr:cNvSpPr/>
      </xdr:nvSpPr>
      <xdr:spPr>
        <a:xfrm>
          <a:off x="6172200" y="4290060"/>
          <a:ext cx="3299460" cy="350520"/>
        </a:xfrm>
        <a:prstGeom prst="rect">
          <a:avLst/>
        </a:prstGeom>
        <a:solidFill>
          <a:srgbClr val="E2A61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  <xdr:twoCellAnchor editAs="absolute">
    <xdr:from>
      <xdr:col>0</xdr:col>
      <xdr:colOff>571681</xdr:colOff>
      <xdr:row>2</xdr:row>
      <xdr:rowOff>148913</xdr:rowOff>
    </xdr:from>
    <xdr:to>
      <xdr:col>0</xdr:col>
      <xdr:colOff>1737541</xdr:colOff>
      <xdr:row>8</xdr:row>
      <xdr:rowOff>62508</xdr:rowOff>
    </xdr:to>
    <xdr:pic>
      <xdr:nvPicPr>
        <xdr:cNvPr id="18" name="Imagem 17" descr="PSD cabeça de leão ouro negro | PSD Premiu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harpenSoften amount="21000"/>
                  </a14:imgEffect>
                  <a14:imgEffect>
                    <a14:brightnessContrast bright="-1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0247" t="4241" r="10600" b="9540"/>
        <a:stretch/>
      </xdr:blipFill>
      <xdr:spPr bwMode="auto">
        <a:xfrm flipH="1">
          <a:off x="571681" y="499433"/>
          <a:ext cx="1165860" cy="1269955"/>
        </a:xfrm>
        <a:prstGeom prst="rect">
          <a:avLst/>
        </a:prstGeom>
        <a:gradFill>
          <a:gsLst>
            <a:gs pos="1000">
              <a:srgbClr val="0E1317"/>
            </a:gs>
            <a:gs pos="52000">
              <a:srgbClr val="E2A610"/>
            </a:gs>
            <a:gs pos="100000">
              <a:srgbClr val="D7D200"/>
            </a:gs>
          </a:gsLst>
          <a:lin ang="0" scaled="1"/>
        </a:gradFill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absolute">
    <xdr:from>
      <xdr:col>0</xdr:col>
      <xdr:colOff>187824</xdr:colOff>
      <xdr:row>16</xdr:row>
      <xdr:rowOff>42209</xdr:rowOff>
    </xdr:from>
    <xdr:to>
      <xdr:col>0</xdr:col>
      <xdr:colOff>2121399</xdr:colOff>
      <xdr:row>18</xdr:row>
      <xdr:rowOff>46971</xdr:rowOff>
    </xdr:to>
    <xdr:sp macro="" textlink="">
      <xdr:nvSpPr>
        <xdr:cNvPr id="11" name="Retângulo: Cantos Arredondados 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D883CE-981C-401B-A072-1C79F4A136B2}"/>
            </a:ext>
          </a:extLst>
        </xdr:cNvPr>
        <xdr:cNvSpPr/>
      </xdr:nvSpPr>
      <xdr:spPr>
        <a:xfrm>
          <a:off x="187824" y="3455969"/>
          <a:ext cx="1933575" cy="431482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ANTERIORES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23</xdr:row>
      <xdr:rowOff>60960</xdr:rowOff>
    </xdr:from>
    <xdr:to>
      <xdr:col>4</xdr:col>
      <xdr:colOff>22860</xdr:colOff>
      <xdr:row>25</xdr:row>
      <xdr:rowOff>60960</xdr:rowOff>
    </xdr:to>
    <xdr:sp macro="" textlink="">
      <xdr:nvSpPr>
        <xdr:cNvPr id="19" name="Retângulo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D11261-5E83-441E-AB9F-D538A63DE6AC}"/>
            </a:ext>
          </a:extLst>
        </xdr:cNvPr>
        <xdr:cNvSpPr/>
      </xdr:nvSpPr>
      <xdr:spPr>
        <a:xfrm>
          <a:off x="6172200" y="4968240"/>
          <a:ext cx="3322320" cy="350520"/>
        </a:xfrm>
        <a:prstGeom prst="rect">
          <a:avLst/>
        </a:prstGeom>
        <a:solidFill>
          <a:srgbClr val="E2A61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  <xdr:twoCellAnchor editAs="absolute">
    <xdr:from>
      <xdr:col>1</xdr:col>
      <xdr:colOff>640080</xdr:colOff>
      <xdr:row>23</xdr:row>
      <xdr:rowOff>60960</xdr:rowOff>
    </xdr:from>
    <xdr:to>
      <xdr:col>3</xdr:col>
      <xdr:colOff>0</xdr:colOff>
      <xdr:row>25</xdr:row>
      <xdr:rowOff>60960</xdr:rowOff>
    </xdr:to>
    <xdr:sp macro="" textlink="">
      <xdr:nvSpPr>
        <xdr:cNvPr id="20" name="Retângulo 1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D43458-18B0-4252-B55B-38944FE43C3E}"/>
            </a:ext>
          </a:extLst>
        </xdr:cNvPr>
        <xdr:cNvSpPr/>
      </xdr:nvSpPr>
      <xdr:spPr>
        <a:xfrm>
          <a:off x="2918460" y="4968240"/>
          <a:ext cx="3253740" cy="350520"/>
        </a:xfrm>
        <a:prstGeom prst="rect">
          <a:avLst/>
        </a:prstGeom>
        <a:solidFill>
          <a:srgbClr val="E2A61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&lt;- ANTERIOR </a:t>
          </a:r>
          <a:endParaRPr lang="pt-BR" sz="1100"/>
        </a:p>
      </xdr:txBody>
    </xdr:sp>
    <xdr:clientData/>
  </xdr:twoCellAnchor>
  <xdr:twoCellAnchor editAs="absolute">
    <xdr:from>
      <xdr:col>0</xdr:col>
      <xdr:colOff>176658</xdr:colOff>
      <xdr:row>0</xdr:row>
      <xdr:rowOff>73984</xdr:rowOff>
    </xdr:from>
    <xdr:to>
      <xdr:col>0</xdr:col>
      <xdr:colOff>2138808</xdr:colOff>
      <xdr:row>2</xdr:row>
      <xdr:rowOff>39059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24C2C3EA-085C-F020-84D8-0026696D0654}"/>
            </a:ext>
          </a:extLst>
        </xdr:cNvPr>
        <xdr:cNvSpPr/>
      </xdr:nvSpPr>
      <xdr:spPr>
        <a:xfrm>
          <a:off x="176658" y="73984"/>
          <a:ext cx="1962150" cy="3155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1000">
                    <a:schemeClr val="bg1"/>
                  </a:gs>
                  <a:gs pos="51000">
                    <a:srgbClr val="E2A610"/>
                  </a:gs>
                  <a:gs pos="100000">
                    <a:srgbClr val="D7D200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IPRF</a:t>
          </a:r>
        </a:p>
      </xdr:txBody>
    </xdr:sp>
    <xdr:clientData/>
  </xdr:twoCellAnchor>
  <xdr:twoCellAnchor editAs="absolute">
    <xdr:from>
      <xdr:col>0</xdr:col>
      <xdr:colOff>190946</xdr:colOff>
      <xdr:row>11</xdr:row>
      <xdr:rowOff>63162</xdr:rowOff>
    </xdr:from>
    <xdr:to>
      <xdr:col>0</xdr:col>
      <xdr:colOff>2124521</xdr:colOff>
      <xdr:row>13</xdr:row>
      <xdr:rowOff>13949</xdr:rowOff>
    </xdr:to>
    <xdr:sp macro="" textlink="">
      <xdr:nvSpPr>
        <xdr:cNvPr id="13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9351F7-13D4-5A33-CB65-402E00F58E5C}"/>
            </a:ext>
          </a:extLst>
        </xdr:cNvPr>
        <xdr:cNvSpPr/>
      </xdr:nvSpPr>
      <xdr:spPr>
        <a:xfrm>
          <a:off x="190946" y="2410122"/>
          <a:ext cx="1933575" cy="377507"/>
        </a:xfrm>
        <a:prstGeom prst="roundRect">
          <a:avLst>
            <a:gd name="adj" fmla="val 50000"/>
          </a:avLst>
        </a:prstGeom>
        <a:gradFill flip="none" rotWithShape="1">
          <a:gsLst>
            <a:gs pos="1948">
              <a:schemeClr val="bg1"/>
            </a:gs>
            <a:gs pos="34000">
              <a:srgbClr val="E2A610"/>
            </a:gs>
            <a:gs pos="100000">
              <a:schemeClr val="tx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189358</xdr:colOff>
      <xdr:row>8</xdr:row>
      <xdr:rowOff>168566</xdr:rowOff>
    </xdr:from>
    <xdr:to>
      <xdr:col>0</xdr:col>
      <xdr:colOff>2126108</xdr:colOff>
      <xdr:row>10</xdr:row>
      <xdr:rowOff>168566</xdr:rowOff>
    </xdr:to>
    <xdr:sp macro="" textlink="">
      <xdr:nvSpPr>
        <xdr:cNvPr id="14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5403D9-DE27-427A-93B5-78EE711D4186}"/>
            </a:ext>
          </a:extLst>
        </xdr:cNvPr>
        <xdr:cNvSpPr/>
      </xdr:nvSpPr>
      <xdr:spPr>
        <a:xfrm>
          <a:off x="189358" y="1875446"/>
          <a:ext cx="1936750" cy="42672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190946</xdr:colOff>
      <xdr:row>13</xdr:row>
      <xdr:rowOff>121905</xdr:rowOff>
    </xdr:from>
    <xdr:to>
      <xdr:col>0</xdr:col>
      <xdr:colOff>2124521</xdr:colOff>
      <xdr:row>15</xdr:row>
      <xdr:rowOff>126667</xdr:rowOff>
    </xdr:to>
    <xdr:sp macro="" textlink="">
      <xdr:nvSpPr>
        <xdr:cNvPr id="15" name="Retângulo: Cantos Arredondados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883CE-981C-401B-A072-1C79F4A136B2}"/>
            </a:ext>
          </a:extLst>
        </xdr:cNvPr>
        <xdr:cNvSpPr/>
      </xdr:nvSpPr>
      <xdr:spPr>
        <a:xfrm>
          <a:off x="190946" y="2895585"/>
          <a:ext cx="1933575" cy="431482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370333</xdr:colOff>
      <xdr:row>19</xdr:row>
      <xdr:rowOff>28577</xdr:rowOff>
    </xdr:from>
    <xdr:to>
      <xdr:col>0</xdr:col>
      <xdr:colOff>1945134</xdr:colOff>
      <xdr:row>21</xdr:row>
      <xdr:rowOff>80012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4634C42A-66E9-E217-12B8-31E082776CA0}"/>
            </a:ext>
          </a:extLst>
        </xdr:cNvPr>
        <xdr:cNvSpPr/>
      </xdr:nvSpPr>
      <xdr:spPr>
        <a:xfrm>
          <a:off x="370333" y="4082417"/>
          <a:ext cx="1574801" cy="4781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SYSTEM BY DUT 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381446</xdr:colOff>
      <xdr:row>18</xdr:row>
      <xdr:rowOff>133981</xdr:rowOff>
    </xdr:from>
    <xdr:to>
      <xdr:col>0</xdr:col>
      <xdr:colOff>1934021</xdr:colOff>
      <xdr:row>18</xdr:row>
      <xdr:rowOff>133981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05C6E0BC-9747-1A34-0A4F-198DE978D730}"/>
            </a:ext>
          </a:extLst>
        </xdr:cNvPr>
        <xdr:cNvCxnSpPr/>
      </xdr:nvCxnSpPr>
      <xdr:spPr>
        <a:xfrm>
          <a:off x="381446" y="3974461"/>
          <a:ext cx="1552575" cy="0"/>
        </a:xfrm>
        <a:prstGeom prst="line">
          <a:avLst/>
        </a:prstGeom>
        <a:ln w="9525">
          <a:solidFill>
            <a:srgbClr val="E2A610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985141</xdr:colOff>
      <xdr:row>21</xdr:row>
      <xdr:rowOff>187966</xdr:rowOff>
    </xdr:from>
    <xdr:to>
      <xdr:col>0</xdr:col>
      <xdr:colOff>1330325</xdr:colOff>
      <xdr:row>23</xdr:row>
      <xdr:rowOff>83192</xdr:rowOff>
    </xdr:to>
    <xdr:pic>
      <xdr:nvPicPr>
        <xdr:cNvPr id="21" name="icon_link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6784B9-D666-409A-BFD6-E16848F1E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141" y="4668526"/>
          <a:ext cx="345184" cy="321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574803</xdr:colOff>
      <xdr:row>2</xdr:row>
      <xdr:rowOff>147015</xdr:rowOff>
    </xdr:from>
    <xdr:to>
      <xdr:col>0</xdr:col>
      <xdr:colOff>1740663</xdr:colOff>
      <xdr:row>8</xdr:row>
      <xdr:rowOff>60610</xdr:rowOff>
    </xdr:to>
    <xdr:pic>
      <xdr:nvPicPr>
        <xdr:cNvPr id="22" name="Imagem 21" descr="PSD cabeça de leão ouro negro | PSD Premiu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harpenSoften amount="21000"/>
                  </a14:imgEffect>
                  <a14:imgEffect>
                    <a14:brightnessContrast bright="-1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0247" t="4241" r="10600" b="9540"/>
        <a:stretch/>
      </xdr:blipFill>
      <xdr:spPr bwMode="auto">
        <a:xfrm flipH="1">
          <a:off x="574803" y="497535"/>
          <a:ext cx="1165860" cy="1269955"/>
        </a:xfrm>
        <a:prstGeom prst="rect">
          <a:avLst/>
        </a:prstGeom>
        <a:gradFill>
          <a:gsLst>
            <a:gs pos="1000">
              <a:srgbClr val="0E1317"/>
            </a:gs>
            <a:gs pos="52000">
              <a:srgbClr val="E2A610"/>
            </a:gs>
            <a:gs pos="100000">
              <a:srgbClr val="D7D200"/>
            </a:gs>
          </a:gsLst>
          <a:lin ang="0" scaled="1"/>
        </a:gradFill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absolute">
    <xdr:from>
      <xdr:col>0</xdr:col>
      <xdr:colOff>190946</xdr:colOff>
      <xdr:row>16</xdr:row>
      <xdr:rowOff>21263</xdr:rowOff>
    </xdr:from>
    <xdr:to>
      <xdr:col>0</xdr:col>
      <xdr:colOff>2124521</xdr:colOff>
      <xdr:row>18</xdr:row>
      <xdr:rowOff>26025</xdr:rowOff>
    </xdr:to>
    <xdr:sp macro="" textlink="">
      <xdr:nvSpPr>
        <xdr:cNvPr id="18" name="Retângulo: Cantos Arredondado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2D883CE-981C-401B-A072-1C79F4A136B2}"/>
            </a:ext>
          </a:extLst>
        </xdr:cNvPr>
        <xdr:cNvSpPr/>
      </xdr:nvSpPr>
      <xdr:spPr>
        <a:xfrm>
          <a:off x="190946" y="3435023"/>
          <a:ext cx="1933575" cy="431482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ANTERIORES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188913</xdr:colOff>
      <xdr:row>9</xdr:row>
      <xdr:rowOff>78310</xdr:rowOff>
    </xdr:from>
    <xdr:to>
      <xdr:col>0</xdr:col>
      <xdr:colOff>2122488</xdr:colOff>
      <xdr:row>11</xdr:row>
      <xdr:rowOff>45925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2B5D3-B723-404C-ADB3-C51DD695393A}"/>
            </a:ext>
          </a:extLst>
        </xdr:cNvPr>
        <xdr:cNvSpPr/>
      </xdr:nvSpPr>
      <xdr:spPr>
        <a:xfrm>
          <a:off x="188913" y="1884250"/>
          <a:ext cx="1933575" cy="39433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187325</xdr:colOff>
      <xdr:row>11</xdr:row>
      <xdr:rowOff>160985</xdr:rowOff>
    </xdr:from>
    <xdr:to>
      <xdr:col>0</xdr:col>
      <xdr:colOff>2124075</xdr:colOff>
      <xdr:row>13</xdr:row>
      <xdr:rowOff>141935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203E7C-34D8-49FD-B29A-DFE85896E352}"/>
            </a:ext>
          </a:extLst>
        </xdr:cNvPr>
        <xdr:cNvSpPr/>
      </xdr:nvSpPr>
      <xdr:spPr>
        <a:xfrm>
          <a:off x="187325" y="2393645"/>
          <a:ext cx="1936750" cy="40767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188913</xdr:colOff>
      <xdr:row>14</xdr:row>
      <xdr:rowOff>43635</xdr:rowOff>
    </xdr:from>
    <xdr:to>
      <xdr:col>0</xdr:col>
      <xdr:colOff>2122488</xdr:colOff>
      <xdr:row>16</xdr:row>
      <xdr:rowOff>24585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80966C-6F53-4FFA-B737-02CE4D679B17}"/>
            </a:ext>
          </a:extLst>
        </xdr:cNvPr>
        <xdr:cNvSpPr/>
      </xdr:nvSpPr>
      <xdr:spPr>
        <a:xfrm>
          <a:off x="188913" y="2916375"/>
          <a:ext cx="1933575" cy="40767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bg1"/>
            </a:gs>
            <a:gs pos="34000">
              <a:srgbClr val="E2A610"/>
            </a:gs>
            <a:gs pos="100000">
              <a:schemeClr val="tx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368300</xdr:colOff>
      <xdr:row>19</xdr:row>
      <xdr:rowOff>161167</xdr:rowOff>
    </xdr:from>
    <xdr:to>
      <xdr:col>0</xdr:col>
      <xdr:colOff>1943101</xdr:colOff>
      <xdr:row>21</xdr:row>
      <xdr:rowOff>189742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992BA612-9853-4261-82C6-85FAB2FC725E}"/>
            </a:ext>
          </a:extLst>
        </xdr:cNvPr>
        <xdr:cNvSpPr/>
      </xdr:nvSpPr>
      <xdr:spPr>
        <a:xfrm>
          <a:off x="368300" y="4100707"/>
          <a:ext cx="1574801" cy="45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SYSTEM BY DUT 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377825</xdr:colOff>
      <xdr:row>19</xdr:row>
      <xdr:rowOff>46107</xdr:rowOff>
    </xdr:from>
    <xdr:to>
      <xdr:col>0</xdr:col>
      <xdr:colOff>1933575</xdr:colOff>
      <xdr:row>19</xdr:row>
      <xdr:rowOff>46107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D60F9F98-4AB8-43B6-8DD3-7BC5B0B3DD1D}"/>
            </a:ext>
          </a:extLst>
        </xdr:cNvPr>
        <xdr:cNvCxnSpPr/>
      </xdr:nvCxnSpPr>
      <xdr:spPr>
        <a:xfrm>
          <a:off x="377825" y="3985647"/>
          <a:ext cx="1555750" cy="0"/>
        </a:xfrm>
        <a:prstGeom prst="line">
          <a:avLst/>
        </a:prstGeom>
        <a:ln w="9525">
          <a:solidFill>
            <a:srgbClr val="E2A610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983108</xdr:colOff>
      <xdr:row>22</xdr:row>
      <xdr:rowOff>91440</xdr:rowOff>
    </xdr:from>
    <xdr:to>
      <xdr:col>0</xdr:col>
      <xdr:colOff>1328292</xdr:colOff>
      <xdr:row>23</xdr:row>
      <xdr:rowOff>185420</xdr:rowOff>
    </xdr:to>
    <xdr:pic>
      <xdr:nvPicPr>
        <xdr:cNvPr id="16" name="icon_link" descr="Linkedin White Icons – Free Download SVG, PNG, 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FA697F-D9BA-407E-A7E0-E9563EFB1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108" y="4671060"/>
          <a:ext cx="345184" cy="30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0</xdr:colOff>
      <xdr:row>5</xdr:row>
      <xdr:rowOff>9525</xdr:rowOff>
    </xdr:from>
    <xdr:to>
      <xdr:col>2</xdr:col>
      <xdr:colOff>1190625</xdr:colOff>
      <xdr:row>5</xdr:row>
      <xdr:rowOff>165735</xdr:rowOff>
    </xdr:to>
    <xdr:sp macro="" textlink="">
      <xdr:nvSpPr>
        <xdr:cNvPr id="18" name="Retângulo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BB0D9D-0466-483B-A009-4909D8CCF700}"/>
            </a:ext>
          </a:extLst>
        </xdr:cNvPr>
        <xdr:cNvSpPr/>
      </xdr:nvSpPr>
      <xdr:spPr>
        <a:xfrm>
          <a:off x="2948940" y="1038225"/>
          <a:ext cx="1190625" cy="156210"/>
        </a:xfrm>
        <a:prstGeom prst="rect">
          <a:avLst/>
        </a:prstGeom>
        <a:solidFill>
          <a:srgbClr val="E2A61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aseline="0"/>
            <a:t>&lt;- ANTERIOR </a:t>
          </a:r>
          <a:endParaRPr lang="pt-BR" sz="1000"/>
        </a:p>
      </xdr:txBody>
    </xdr:sp>
    <xdr:clientData/>
  </xdr:twoCellAnchor>
  <xdr:twoCellAnchor editAs="absolute">
    <xdr:from>
      <xdr:col>0</xdr:col>
      <xdr:colOff>572770</xdr:colOff>
      <xdr:row>2</xdr:row>
      <xdr:rowOff>148715</xdr:rowOff>
    </xdr:from>
    <xdr:to>
      <xdr:col>0</xdr:col>
      <xdr:colOff>1738630</xdr:colOff>
      <xdr:row>8</xdr:row>
      <xdr:rowOff>176610</xdr:rowOff>
    </xdr:to>
    <xdr:pic>
      <xdr:nvPicPr>
        <xdr:cNvPr id="11" name="Imagem 10" descr="PSD cabeça de leão ouro negro | PSD Premiu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harpenSoften amount="21000"/>
                  </a14:imgEffect>
                  <a14:imgEffect>
                    <a14:brightnessContrast bright="-1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0247" t="4241" r="10600" b="9540"/>
        <a:stretch/>
      </xdr:blipFill>
      <xdr:spPr bwMode="auto">
        <a:xfrm flipH="1">
          <a:off x="572770" y="499235"/>
          <a:ext cx="1165860" cy="1269955"/>
        </a:xfrm>
        <a:prstGeom prst="rect">
          <a:avLst/>
        </a:prstGeom>
        <a:gradFill>
          <a:gsLst>
            <a:gs pos="1000">
              <a:srgbClr val="0E1317"/>
            </a:gs>
            <a:gs pos="52000">
              <a:srgbClr val="E2A610"/>
            </a:gs>
            <a:gs pos="100000">
              <a:srgbClr val="D7D200"/>
            </a:gs>
          </a:gsLst>
          <a:lin ang="0" scaled="1"/>
        </a:gradFill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absolute">
    <xdr:from>
      <xdr:col>0</xdr:col>
      <xdr:colOff>174625</xdr:colOff>
      <xdr:row>0</xdr:row>
      <xdr:rowOff>68580</xdr:rowOff>
    </xdr:from>
    <xdr:to>
      <xdr:col>0</xdr:col>
      <xdr:colOff>2136775</xdr:colOff>
      <xdr:row>2</xdr:row>
      <xdr:rowOff>33655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24C2C3EA-085C-F020-84D8-0026696D0654}"/>
            </a:ext>
          </a:extLst>
        </xdr:cNvPr>
        <xdr:cNvSpPr/>
      </xdr:nvSpPr>
      <xdr:spPr>
        <a:xfrm>
          <a:off x="174625" y="68580"/>
          <a:ext cx="1962150" cy="3155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1000">
                    <a:schemeClr val="bg1"/>
                  </a:gs>
                  <a:gs pos="51000">
                    <a:srgbClr val="E2A610"/>
                  </a:gs>
                  <a:gs pos="100000">
                    <a:srgbClr val="D7D200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IPRF</a:t>
          </a:r>
        </a:p>
      </xdr:txBody>
    </xdr:sp>
    <xdr:clientData/>
  </xdr:twoCellAnchor>
  <xdr:twoCellAnchor editAs="absolute">
    <xdr:from>
      <xdr:col>0</xdr:col>
      <xdr:colOff>188913</xdr:colOff>
      <xdr:row>16</xdr:row>
      <xdr:rowOff>139645</xdr:rowOff>
    </xdr:from>
    <xdr:to>
      <xdr:col>0</xdr:col>
      <xdr:colOff>2122488</xdr:colOff>
      <xdr:row>18</xdr:row>
      <xdr:rowOff>144407</xdr:rowOff>
    </xdr:to>
    <xdr:sp macro="" textlink="">
      <xdr:nvSpPr>
        <xdr:cNvPr id="13" name="Retângulo: Cantos Arredondados 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D883CE-981C-401B-A072-1C79F4A136B2}"/>
            </a:ext>
          </a:extLst>
        </xdr:cNvPr>
        <xdr:cNvSpPr/>
      </xdr:nvSpPr>
      <xdr:spPr>
        <a:xfrm>
          <a:off x="188913" y="3439105"/>
          <a:ext cx="1933575" cy="431482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ANTERIORES</a:t>
          </a:r>
        </a:p>
      </xdr:txBody>
    </xdr:sp>
    <xdr:clientData/>
  </xdr:twoCellAnchor>
  <xdr:twoCellAnchor editAs="absolute">
    <xdr:from>
      <xdr:col>2</xdr:col>
      <xdr:colOff>1196340</xdr:colOff>
      <xdr:row>5</xdr:row>
      <xdr:rowOff>7620</xdr:rowOff>
    </xdr:from>
    <xdr:to>
      <xdr:col>3</xdr:col>
      <xdr:colOff>281940</xdr:colOff>
      <xdr:row>5</xdr:row>
      <xdr:rowOff>167640</xdr:rowOff>
    </xdr:to>
    <xdr:sp macro="" textlink="">
      <xdr:nvSpPr>
        <xdr:cNvPr id="14" name="Retângul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DD11261-5E83-441E-AB9F-D538A63DE6AC}"/>
            </a:ext>
          </a:extLst>
        </xdr:cNvPr>
        <xdr:cNvSpPr/>
      </xdr:nvSpPr>
      <xdr:spPr>
        <a:xfrm>
          <a:off x="4145280" y="1036320"/>
          <a:ext cx="1295400" cy="160020"/>
        </a:xfrm>
        <a:prstGeom prst="rect">
          <a:avLst/>
        </a:prstGeom>
        <a:solidFill>
          <a:srgbClr val="E2A61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188913</xdr:colOff>
      <xdr:row>9</xdr:row>
      <xdr:rowOff>84262</xdr:rowOff>
    </xdr:from>
    <xdr:to>
      <xdr:col>0</xdr:col>
      <xdr:colOff>2122488</xdr:colOff>
      <xdr:row>11</xdr:row>
      <xdr:rowOff>51877</xdr:rowOff>
    </xdr:to>
    <xdr:sp macro="" textlink="">
      <xdr:nvSpPr>
        <xdr:cNvPr id="2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2B5D3-B723-404C-ADB3-C51DD695393A}"/>
            </a:ext>
          </a:extLst>
        </xdr:cNvPr>
        <xdr:cNvSpPr/>
      </xdr:nvSpPr>
      <xdr:spPr>
        <a:xfrm>
          <a:off x="188913" y="1890202"/>
          <a:ext cx="1933575" cy="39433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187325</xdr:colOff>
      <xdr:row>11</xdr:row>
      <xdr:rowOff>169913</xdr:rowOff>
    </xdr:from>
    <xdr:to>
      <xdr:col>0</xdr:col>
      <xdr:colOff>2124075</xdr:colOff>
      <xdr:row>13</xdr:row>
      <xdr:rowOff>188963</xdr:rowOff>
    </xdr:to>
    <xdr:sp macro="" textlink="">
      <xdr:nvSpPr>
        <xdr:cNvPr id="3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203E7C-34D8-49FD-B29A-DFE85896E352}"/>
            </a:ext>
          </a:extLst>
        </xdr:cNvPr>
        <xdr:cNvSpPr/>
      </xdr:nvSpPr>
      <xdr:spPr>
        <a:xfrm>
          <a:off x="187325" y="2402573"/>
          <a:ext cx="1936750" cy="40767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188913</xdr:colOff>
      <xdr:row>16</xdr:row>
      <xdr:rowOff>192625</xdr:rowOff>
    </xdr:from>
    <xdr:to>
      <xdr:col>0</xdr:col>
      <xdr:colOff>2122488</xdr:colOff>
      <xdr:row>18</xdr:row>
      <xdr:rowOff>211675</xdr:rowOff>
    </xdr:to>
    <xdr:sp macro="" textlink="">
      <xdr:nvSpPr>
        <xdr:cNvPr id="4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80966C-6F53-4FFA-B737-02CE4D679B17}"/>
            </a:ext>
          </a:extLst>
        </xdr:cNvPr>
        <xdr:cNvSpPr/>
      </xdr:nvSpPr>
      <xdr:spPr>
        <a:xfrm>
          <a:off x="188913" y="3453985"/>
          <a:ext cx="1933575" cy="40767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bg1"/>
            </a:gs>
            <a:gs pos="34000">
              <a:srgbClr val="E2A610"/>
            </a:gs>
            <a:gs pos="100000">
              <a:schemeClr val="tx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ANTERIORES</a:t>
          </a:r>
        </a:p>
      </xdr:txBody>
    </xdr:sp>
    <xdr:clientData/>
  </xdr:twoCellAnchor>
  <xdr:twoCellAnchor editAs="absolute">
    <xdr:from>
      <xdr:col>0</xdr:col>
      <xdr:colOff>368300</xdr:colOff>
      <xdr:row>20</xdr:row>
      <xdr:rowOff>21027</xdr:rowOff>
    </xdr:from>
    <xdr:to>
      <xdr:col>0</xdr:col>
      <xdr:colOff>1943101</xdr:colOff>
      <xdr:row>22</xdr:row>
      <xdr:rowOff>49602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92BA612-9853-4261-82C6-85FAB2FC725E}"/>
            </a:ext>
          </a:extLst>
        </xdr:cNvPr>
        <xdr:cNvSpPr/>
      </xdr:nvSpPr>
      <xdr:spPr>
        <a:xfrm>
          <a:off x="368300" y="4097727"/>
          <a:ext cx="1574801" cy="45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SYSTEM BY DUT 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377825</xdr:colOff>
      <xdr:row>19</xdr:row>
      <xdr:rowOff>116351</xdr:rowOff>
    </xdr:from>
    <xdr:to>
      <xdr:col>0</xdr:col>
      <xdr:colOff>1933575</xdr:colOff>
      <xdr:row>19</xdr:row>
      <xdr:rowOff>116351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D60F9F98-4AB8-43B6-8DD3-7BC5B0B3DD1D}"/>
            </a:ext>
          </a:extLst>
        </xdr:cNvPr>
        <xdr:cNvCxnSpPr/>
      </xdr:nvCxnSpPr>
      <xdr:spPr>
        <a:xfrm>
          <a:off x="377825" y="3979691"/>
          <a:ext cx="1555750" cy="0"/>
        </a:xfrm>
        <a:prstGeom prst="line">
          <a:avLst/>
        </a:prstGeom>
        <a:ln w="9525">
          <a:solidFill>
            <a:srgbClr val="E2A610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983108</xdr:colOff>
      <xdr:row>22</xdr:row>
      <xdr:rowOff>167640</xdr:rowOff>
    </xdr:from>
    <xdr:to>
      <xdr:col>0</xdr:col>
      <xdr:colOff>1328292</xdr:colOff>
      <xdr:row>24</xdr:row>
      <xdr:rowOff>86360</xdr:rowOff>
    </xdr:to>
    <xdr:pic>
      <xdr:nvPicPr>
        <xdr:cNvPr id="7" name="icon_link" descr="Linkedin White Icons – Free Download SVG, PNG, 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FA697F-D9BA-407E-A7E0-E9563EFB1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108" y="4671060"/>
          <a:ext cx="345184" cy="30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0</xdr:colOff>
      <xdr:row>5</xdr:row>
      <xdr:rowOff>9525</xdr:rowOff>
    </xdr:from>
    <xdr:to>
      <xdr:col>2</xdr:col>
      <xdr:colOff>1190625</xdr:colOff>
      <xdr:row>5</xdr:row>
      <xdr:rowOff>165735</xdr:rowOff>
    </xdr:to>
    <xdr:sp macro="" textlink="">
      <xdr:nvSpPr>
        <xdr:cNvPr id="8" name="Retângul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8BB0D9D-0466-483B-A009-4909D8CCF700}"/>
            </a:ext>
          </a:extLst>
        </xdr:cNvPr>
        <xdr:cNvSpPr/>
      </xdr:nvSpPr>
      <xdr:spPr>
        <a:xfrm>
          <a:off x="2948940" y="1038225"/>
          <a:ext cx="1190625" cy="156210"/>
        </a:xfrm>
        <a:prstGeom prst="rect">
          <a:avLst/>
        </a:prstGeom>
        <a:solidFill>
          <a:srgbClr val="E2A61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aseline="0"/>
            <a:t>&lt;- ANTERIOR </a:t>
          </a:r>
          <a:endParaRPr lang="pt-BR" sz="1000"/>
        </a:p>
      </xdr:txBody>
    </xdr:sp>
    <xdr:clientData/>
  </xdr:twoCellAnchor>
  <xdr:twoCellAnchor editAs="absolute">
    <xdr:from>
      <xdr:col>0</xdr:col>
      <xdr:colOff>572770</xdr:colOff>
      <xdr:row>2</xdr:row>
      <xdr:rowOff>151691</xdr:rowOff>
    </xdr:from>
    <xdr:to>
      <xdr:col>0</xdr:col>
      <xdr:colOff>1738630</xdr:colOff>
      <xdr:row>8</xdr:row>
      <xdr:rowOff>179586</xdr:rowOff>
    </xdr:to>
    <xdr:pic>
      <xdr:nvPicPr>
        <xdr:cNvPr id="9" name="Imagem 8" descr="PSD cabeça de leão ouro negro | PSD Premiu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harpenSoften amount="21000"/>
                  </a14:imgEffect>
                  <a14:imgEffect>
                    <a14:brightnessContrast bright="-1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0247" t="4241" r="10600" b="9540"/>
        <a:stretch/>
      </xdr:blipFill>
      <xdr:spPr bwMode="auto">
        <a:xfrm flipH="1">
          <a:off x="572770" y="502211"/>
          <a:ext cx="1165860" cy="1269955"/>
        </a:xfrm>
        <a:prstGeom prst="rect">
          <a:avLst/>
        </a:prstGeom>
        <a:gradFill>
          <a:gsLst>
            <a:gs pos="1000">
              <a:srgbClr val="0E1317"/>
            </a:gs>
            <a:gs pos="52000">
              <a:srgbClr val="E2A610"/>
            </a:gs>
            <a:gs pos="100000">
              <a:srgbClr val="D7D200"/>
            </a:gs>
          </a:gsLst>
          <a:lin ang="0" scaled="1"/>
        </a:gradFill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absolute">
    <xdr:from>
      <xdr:col>0</xdr:col>
      <xdr:colOff>174625</xdr:colOff>
      <xdr:row>0</xdr:row>
      <xdr:rowOff>68580</xdr:rowOff>
    </xdr:from>
    <xdr:to>
      <xdr:col>0</xdr:col>
      <xdr:colOff>2136775</xdr:colOff>
      <xdr:row>2</xdr:row>
      <xdr:rowOff>33655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4C2C3EA-085C-F020-84D8-0026696D0654}"/>
            </a:ext>
          </a:extLst>
        </xdr:cNvPr>
        <xdr:cNvSpPr/>
      </xdr:nvSpPr>
      <xdr:spPr>
        <a:xfrm>
          <a:off x="174625" y="68580"/>
          <a:ext cx="1962150" cy="3155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1000">
                    <a:schemeClr val="bg1"/>
                  </a:gs>
                  <a:gs pos="51000">
                    <a:srgbClr val="E2A610"/>
                  </a:gs>
                  <a:gs pos="100000">
                    <a:srgbClr val="D7D200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IPRF</a:t>
          </a:r>
        </a:p>
      </xdr:txBody>
    </xdr:sp>
    <xdr:clientData/>
  </xdr:twoCellAnchor>
  <xdr:twoCellAnchor editAs="absolute">
    <xdr:from>
      <xdr:col>0</xdr:col>
      <xdr:colOff>187325</xdr:colOff>
      <xdr:row>14</xdr:row>
      <xdr:rowOff>93639</xdr:rowOff>
    </xdr:from>
    <xdr:to>
      <xdr:col>0</xdr:col>
      <xdr:colOff>2124075</xdr:colOff>
      <xdr:row>16</xdr:row>
      <xdr:rowOff>74589</xdr:rowOff>
    </xdr:to>
    <xdr:sp macro="" textlink="">
      <xdr:nvSpPr>
        <xdr:cNvPr id="11" name="Retângulo: Cantos Arredondados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F203E7C-34D8-49FD-B29A-DFE85896E352}"/>
            </a:ext>
          </a:extLst>
        </xdr:cNvPr>
        <xdr:cNvSpPr/>
      </xdr:nvSpPr>
      <xdr:spPr>
        <a:xfrm>
          <a:off x="187325" y="2928279"/>
          <a:ext cx="1936750" cy="40767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C8:E35" totalsRowShown="0" headerRowDxfId="1" dataDxfId="0">
  <autoFilter ref="C8:E35"/>
  <tableColumns count="3">
    <tableColumn id="1" name="DATA" dataDxfId="4"/>
    <tableColumn id="2" name="CATEGORIA" dataDxfId="3"/>
    <tableColumn id="3" name="VALOR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E23"/>
  <sheetViews>
    <sheetView showGridLines="0" showRowColHeaders="0" tabSelected="1" zoomScaleNormal="100" workbookViewId="0">
      <selection activeCell="D6" sqref="D6"/>
    </sheetView>
  </sheetViews>
  <sheetFormatPr defaultRowHeight="13.8"/>
  <cols>
    <col min="1" max="1" width="29.8984375" style="3" customWidth="1"/>
    <col min="3" max="3" width="42.296875" customWidth="1"/>
    <col min="4" max="4" width="43.296875" customWidth="1"/>
  </cols>
  <sheetData>
    <row r="1" spans="3:5" ht="13.8" customHeight="1"/>
    <row r="2" spans="3:5" ht="13.8" customHeight="1"/>
    <row r="3" spans="3:5" ht="19.8" customHeight="1" thickBot="1">
      <c r="C3" s="19" t="s">
        <v>14</v>
      </c>
      <c r="D3" s="4"/>
      <c r="E3" s="4"/>
    </row>
    <row r="4" spans="3:5" ht="19.8" customHeight="1" thickTop="1">
      <c r="C4" s="9" t="s">
        <v>15</v>
      </c>
      <c r="D4" s="9"/>
      <c r="E4" s="9"/>
    </row>
    <row r="5" spans="3:5" ht="16.8" customHeight="1"/>
    <row r="6" spans="3:5" ht="16.8" customHeight="1">
      <c r="C6" s="14" t="s">
        <v>0</v>
      </c>
      <c r="D6" s="15" t="s">
        <v>88</v>
      </c>
    </row>
    <row r="7" spans="3:5" ht="16.8" customHeight="1">
      <c r="C7" s="14" t="s">
        <v>1</v>
      </c>
      <c r="D7" s="20">
        <v>12312312398</v>
      </c>
    </row>
    <row r="8" spans="3:5" ht="16.8" customHeight="1">
      <c r="C8" s="14" t="s">
        <v>2</v>
      </c>
      <c r="D8" s="21">
        <v>34605</v>
      </c>
    </row>
    <row r="9" spans="3:5" ht="16.8" customHeight="1">
      <c r="C9" s="14" t="s">
        <v>3</v>
      </c>
      <c r="D9" s="22">
        <v>31713388</v>
      </c>
    </row>
    <row r="10" spans="3:5" ht="16.8" customHeight="1">
      <c r="C10" s="14" t="s">
        <v>4</v>
      </c>
      <c r="D10" s="22" t="s">
        <v>89</v>
      </c>
    </row>
    <row r="11" spans="3:5" ht="16.8" customHeight="1">
      <c r="C11" s="14" t="s">
        <v>5</v>
      </c>
      <c r="D11" s="22" t="s">
        <v>19</v>
      </c>
    </row>
    <row r="12" spans="3:5" ht="16.8" customHeight="1">
      <c r="C12" s="14" t="s">
        <v>6</v>
      </c>
      <c r="D12" s="22" t="s">
        <v>18</v>
      </c>
    </row>
    <row r="13" spans="3:5" ht="16.8" customHeight="1">
      <c r="C13" s="14" t="s">
        <v>7</v>
      </c>
      <c r="D13" s="23">
        <v>987654321</v>
      </c>
    </row>
    <row r="14" spans="3:5" ht="16.8" customHeight="1">
      <c r="C14" s="14" t="s">
        <v>8</v>
      </c>
      <c r="D14" s="24">
        <v>1131713388</v>
      </c>
    </row>
    <row r="15" spans="3:5" ht="16.8" customHeight="1">
      <c r="C15" s="14" t="s">
        <v>9</v>
      </c>
      <c r="D15" s="25">
        <v>11931713388</v>
      </c>
    </row>
    <row r="16" spans="3:5" ht="16.8" customHeight="1">
      <c r="C16" s="14" t="s">
        <v>10</v>
      </c>
      <c r="D16" s="26" t="s">
        <v>102</v>
      </c>
    </row>
    <row r="17" spans="3:4" ht="16.8" customHeight="1">
      <c r="C17" s="14" t="s">
        <v>11</v>
      </c>
      <c r="D17" s="22" t="s">
        <v>16</v>
      </c>
    </row>
    <row r="18" spans="3:4" ht="16.8" customHeight="1">
      <c r="C18" s="14" t="s">
        <v>12</v>
      </c>
      <c r="D18" s="22" t="s">
        <v>17</v>
      </c>
    </row>
    <row r="19" spans="3:4" ht="16.8" customHeight="1">
      <c r="C19" s="14" t="s">
        <v>13</v>
      </c>
      <c r="D19" s="22" t="s">
        <v>17</v>
      </c>
    </row>
    <row r="20" spans="3:4" ht="16.8" customHeight="1"/>
    <row r="21" spans="3:4" ht="16.8" customHeight="1"/>
    <row r="22" spans="3:4" ht="16.8" customHeight="1"/>
    <row r="23" spans="3:4" ht="16.8" customHeight="1"/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E26"/>
  <sheetViews>
    <sheetView showGridLines="0" showRowColHeaders="0" workbookViewId="0">
      <selection activeCell="D10" sqref="D10"/>
    </sheetView>
  </sheetViews>
  <sheetFormatPr defaultRowHeight="13.8"/>
  <cols>
    <col min="1" max="1" width="29.8984375" style="3" customWidth="1"/>
    <col min="3" max="3" width="42.296875" customWidth="1"/>
    <col min="4" max="4" width="43.296875" customWidth="1"/>
  </cols>
  <sheetData>
    <row r="1" spans="1:5" ht="13.8" customHeight="1"/>
    <row r="2" spans="1:5" ht="13.8" customHeight="1"/>
    <row r="3" spans="1:5" ht="19.8" customHeight="1" thickBot="1">
      <c r="C3" s="19" t="s">
        <v>20</v>
      </c>
      <c r="D3" s="4"/>
      <c r="E3" s="4"/>
    </row>
    <row r="4" spans="1:5" ht="19.8" customHeight="1" thickTop="1">
      <c r="C4" s="9" t="s">
        <v>22</v>
      </c>
      <c r="D4" s="9"/>
      <c r="E4" s="9"/>
    </row>
    <row r="5" spans="1:5" ht="16.8" customHeight="1"/>
    <row r="6" spans="1:5" ht="16.8" customHeight="1">
      <c r="C6" s="18" t="s">
        <v>80</v>
      </c>
      <c r="D6" s="11"/>
    </row>
    <row r="7" spans="1:5" s="11" customFormat="1" ht="16.8" customHeight="1">
      <c r="A7" s="10"/>
      <c r="C7" s="12">
        <f>SUM(D11,D16,D21)</f>
        <v>58377777</v>
      </c>
      <c r="D7" s="13"/>
    </row>
    <row r="8" spans="1:5" ht="16.8" customHeight="1"/>
    <row r="9" spans="1:5" ht="16.8" customHeight="1">
      <c r="C9" s="17" t="s">
        <v>77</v>
      </c>
      <c r="D9" s="11"/>
    </row>
    <row r="10" spans="1:5" ht="16.8" customHeight="1">
      <c r="C10" s="14" t="s">
        <v>21</v>
      </c>
      <c r="D10" s="15" t="s">
        <v>45</v>
      </c>
    </row>
    <row r="11" spans="1:5" ht="16.8" customHeight="1">
      <c r="C11" s="14" t="s">
        <v>23</v>
      </c>
      <c r="D11" s="16">
        <v>500000</v>
      </c>
    </row>
    <row r="12" spans="1:5" ht="16.8" customHeight="1">
      <c r="C12" s="14" t="s">
        <v>24</v>
      </c>
      <c r="D12" s="15" t="s">
        <v>76</v>
      </c>
    </row>
    <row r="13" spans="1:5" ht="16.8" customHeight="1">
      <c r="C13" s="11"/>
      <c r="D13" s="11"/>
    </row>
    <row r="14" spans="1:5" ht="16.8" customHeight="1">
      <c r="C14" s="17" t="s">
        <v>78</v>
      </c>
      <c r="D14" s="11"/>
    </row>
    <row r="15" spans="1:5" ht="16.8" customHeight="1">
      <c r="C15" s="14" t="s">
        <v>21</v>
      </c>
      <c r="D15" s="15" t="s">
        <v>44</v>
      </c>
    </row>
    <row r="16" spans="1:5" ht="16.8" customHeight="1">
      <c r="C16" s="14" t="s">
        <v>23</v>
      </c>
      <c r="D16" s="16">
        <v>1312312</v>
      </c>
    </row>
    <row r="17" spans="3:4" ht="16.8" customHeight="1">
      <c r="C17" s="14" t="s">
        <v>24</v>
      </c>
      <c r="D17" s="15" t="s">
        <v>76</v>
      </c>
    </row>
    <row r="18" spans="3:4" ht="16.8" customHeight="1">
      <c r="C18" s="11"/>
      <c r="D18" s="11"/>
    </row>
    <row r="19" spans="3:4" ht="16.8" customHeight="1">
      <c r="C19" s="17" t="s">
        <v>79</v>
      </c>
      <c r="D19" s="11"/>
    </row>
    <row r="20" spans="3:4" ht="16.8" customHeight="1">
      <c r="C20" s="14" t="s">
        <v>21</v>
      </c>
      <c r="D20" s="15" t="s">
        <v>44</v>
      </c>
    </row>
    <row r="21" spans="3:4" ht="16.8" customHeight="1">
      <c r="C21" s="14" t="s">
        <v>23</v>
      </c>
      <c r="D21" s="16">
        <v>56565465</v>
      </c>
    </row>
    <row r="22" spans="3:4" ht="16.8" customHeight="1">
      <c r="C22" s="14" t="s">
        <v>24</v>
      </c>
      <c r="D22" s="15" t="s">
        <v>76</v>
      </c>
    </row>
    <row r="23" spans="3:4" ht="16.8" customHeight="1">
      <c r="C23" s="11"/>
      <c r="D23" s="11"/>
    </row>
    <row r="24" spans="3:4">
      <c r="C24" s="11"/>
      <c r="D24" s="11"/>
    </row>
    <row r="25" spans="3:4">
      <c r="C25" s="11"/>
      <c r="D25" s="11"/>
    </row>
    <row r="26" spans="3:4">
      <c r="C26" s="11"/>
      <c r="D26" s="11"/>
    </row>
  </sheetData>
  <sheetProtection sheet="1" objects="1" scenarios="1" selectLockedCells="1"/>
  <mergeCells count="2">
    <mergeCell ref="C4:E4"/>
    <mergeCell ref="C7:D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H35"/>
  <sheetViews>
    <sheetView showGridLines="0" showRowColHeaders="0" workbookViewId="0">
      <selection activeCell="C9" sqref="C9"/>
    </sheetView>
  </sheetViews>
  <sheetFormatPr defaultRowHeight="13.8"/>
  <cols>
    <col min="1" max="1" width="29.8984375" style="3" customWidth="1"/>
    <col min="3" max="5" width="29" customWidth="1"/>
    <col min="6" max="6" width="7.5" customWidth="1"/>
    <col min="7" max="7" width="7.796875" customWidth="1"/>
  </cols>
  <sheetData>
    <row r="1" spans="3:8" ht="13.8" customHeight="1">
      <c r="C1" s="2"/>
    </row>
    <row r="2" spans="3:8" ht="13.8" customHeight="1"/>
    <row r="3" spans="3:8" ht="19.8" customHeight="1" thickBot="1">
      <c r="C3" s="19" t="s">
        <v>82</v>
      </c>
      <c r="D3" s="27"/>
      <c r="E3" s="27"/>
      <c r="F3" s="5"/>
      <c r="G3" s="8"/>
      <c r="H3" s="8"/>
    </row>
    <row r="4" spans="3:8" ht="19.8" customHeight="1" thickTop="1">
      <c r="C4" s="28" t="s">
        <v>81</v>
      </c>
      <c r="D4" s="28"/>
      <c r="E4" s="28"/>
      <c r="F4" s="6"/>
      <c r="G4" s="7"/>
      <c r="H4" s="7"/>
    </row>
    <row r="5" spans="3:8">
      <c r="C5" s="11"/>
      <c r="D5" s="11"/>
      <c r="E5" s="11"/>
    </row>
    <row r="6" spans="3:8">
      <c r="C6" s="11"/>
      <c r="D6" s="11"/>
      <c r="E6" s="11"/>
    </row>
    <row r="7" spans="3:8" ht="16.8">
      <c r="C7" s="29" t="s">
        <v>86</v>
      </c>
      <c r="D7" s="29"/>
      <c r="E7" s="29"/>
    </row>
    <row r="8" spans="3:8" ht="13.95" customHeight="1">
      <c r="C8" s="30" t="s">
        <v>83</v>
      </c>
      <c r="D8" s="30" t="s">
        <v>84</v>
      </c>
      <c r="E8" s="30" t="s">
        <v>85</v>
      </c>
    </row>
    <row r="9" spans="3:8" ht="16.8">
      <c r="C9" s="31">
        <v>45775</v>
      </c>
      <c r="D9" s="32" t="s">
        <v>87</v>
      </c>
      <c r="E9" s="33">
        <v>3000</v>
      </c>
    </row>
    <row r="10" spans="3:8" ht="16.8">
      <c r="C10" s="34"/>
      <c r="D10" s="34"/>
      <c r="E10" s="35"/>
    </row>
    <row r="11" spans="3:8" ht="16.8">
      <c r="C11" s="32"/>
      <c r="D11" s="32"/>
      <c r="E11" s="33"/>
    </row>
    <row r="12" spans="3:8" ht="16.8">
      <c r="C12" s="34"/>
      <c r="D12" s="34"/>
      <c r="E12" s="35"/>
    </row>
    <row r="13" spans="3:8" ht="16.8">
      <c r="C13" s="32"/>
      <c r="D13" s="32"/>
      <c r="E13" s="33"/>
    </row>
    <row r="14" spans="3:8" ht="16.8">
      <c r="C14" s="34"/>
      <c r="D14" s="34"/>
      <c r="E14" s="35"/>
    </row>
    <row r="15" spans="3:8" ht="16.8">
      <c r="C15" s="32"/>
      <c r="D15" s="32"/>
      <c r="E15" s="33"/>
    </row>
    <row r="16" spans="3:8" ht="16.8">
      <c r="C16" s="34"/>
      <c r="D16" s="34"/>
      <c r="E16" s="35"/>
    </row>
    <row r="17" spans="3:5" ht="16.8">
      <c r="C17" s="32"/>
      <c r="D17" s="32"/>
      <c r="E17" s="33"/>
    </row>
    <row r="18" spans="3:5" ht="16.8">
      <c r="C18" s="34"/>
      <c r="D18" s="34"/>
      <c r="E18" s="35"/>
    </row>
    <row r="19" spans="3:5" ht="16.8">
      <c r="C19" s="32"/>
      <c r="D19" s="32"/>
      <c r="E19" s="33"/>
    </row>
    <row r="20" spans="3:5" ht="16.8">
      <c r="C20" s="34"/>
      <c r="D20" s="34"/>
      <c r="E20" s="35"/>
    </row>
    <row r="21" spans="3:5" ht="16.8">
      <c r="C21" s="32"/>
      <c r="D21" s="32"/>
      <c r="E21" s="33"/>
    </row>
    <row r="22" spans="3:5" ht="16.8">
      <c r="C22" s="34"/>
      <c r="D22" s="34"/>
      <c r="E22" s="35"/>
    </row>
    <row r="23" spans="3:5" ht="16.8">
      <c r="C23" s="32"/>
      <c r="D23" s="32"/>
      <c r="E23" s="33"/>
    </row>
    <row r="24" spans="3:5" ht="16.8">
      <c r="C24" s="34"/>
      <c r="D24" s="34"/>
      <c r="E24" s="35"/>
    </row>
    <row r="25" spans="3:5" ht="16.8">
      <c r="C25" s="32"/>
      <c r="D25" s="32"/>
      <c r="E25" s="33"/>
    </row>
    <row r="26" spans="3:5" ht="16.8">
      <c r="C26" s="34"/>
      <c r="D26" s="34"/>
      <c r="E26" s="35"/>
    </row>
    <row r="27" spans="3:5" ht="16.8">
      <c r="C27" s="32"/>
      <c r="D27" s="32"/>
      <c r="E27" s="33"/>
    </row>
    <row r="28" spans="3:5" ht="16.8">
      <c r="C28" s="34"/>
      <c r="D28" s="34"/>
      <c r="E28" s="35"/>
    </row>
    <row r="29" spans="3:5" ht="16.8">
      <c r="C29" s="32"/>
      <c r="D29" s="32"/>
      <c r="E29" s="33"/>
    </row>
    <row r="30" spans="3:5" ht="16.8">
      <c r="C30" s="34"/>
      <c r="D30" s="34"/>
      <c r="E30" s="35"/>
    </row>
    <row r="31" spans="3:5" ht="16.8">
      <c r="C31" s="32"/>
      <c r="D31" s="32"/>
      <c r="E31" s="33"/>
    </row>
    <row r="32" spans="3:5" ht="16.8">
      <c r="C32" s="34"/>
      <c r="D32" s="34"/>
      <c r="E32" s="35"/>
    </row>
    <row r="33" spans="3:5" ht="16.8">
      <c r="C33" s="32"/>
      <c r="D33" s="32"/>
      <c r="E33" s="33"/>
    </row>
    <row r="34" spans="3:5" ht="16.8">
      <c r="C34" s="34"/>
      <c r="D34" s="34"/>
      <c r="E34" s="35"/>
    </row>
    <row r="35" spans="3:5" ht="16.8">
      <c r="C35" s="32"/>
      <c r="D35" s="32"/>
      <c r="E35" s="33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35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showRowColHeaders="0" workbookViewId="0">
      <selection activeCell="D9" sqref="D9"/>
    </sheetView>
  </sheetViews>
  <sheetFormatPr defaultRowHeight="13.8"/>
  <cols>
    <col min="1" max="1" width="29.8984375" style="3" customWidth="1"/>
    <col min="3" max="4" width="43" customWidth="1"/>
    <col min="5" max="5" width="8.796875" customWidth="1"/>
    <col min="6" max="6" width="7.796875" customWidth="1"/>
  </cols>
  <sheetData>
    <row r="1" spans="3:7" ht="13.8" customHeight="1">
      <c r="C1" s="2"/>
    </row>
    <row r="2" spans="3:7" ht="13.8" customHeight="1"/>
    <row r="3" spans="3:7" ht="19.8" customHeight="1" thickBot="1">
      <c r="C3" s="19" t="s">
        <v>101</v>
      </c>
      <c r="D3" s="27"/>
      <c r="E3" s="5"/>
      <c r="F3" s="8"/>
      <c r="G3" s="8"/>
    </row>
    <row r="4" spans="3:7" ht="19.8" customHeight="1" thickTop="1">
      <c r="C4" s="28" t="s">
        <v>92</v>
      </c>
      <c r="D4" s="28"/>
      <c r="E4" s="6"/>
      <c r="F4" s="7"/>
      <c r="G4" s="7"/>
    </row>
    <row r="5" spans="3:7">
      <c r="C5" s="11"/>
      <c r="D5" s="11"/>
    </row>
    <row r="6" spans="3:7">
      <c r="C6" s="11"/>
      <c r="D6" s="11"/>
    </row>
    <row r="7" spans="3:7" ht="16.8">
      <c r="C7" s="36"/>
      <c r="D7" s="36"/>
    </row>
    <row r="8" spans="3:7">
      <c r="C8" s="17" t="s">
        <v>91</v>
      </c>
      <c r="D8" s="11"/>
    </row>
    <row r="9" spans="3:7" ht="16.8">
      <c r="C9" s="14" t="s">
        <v>90</v>
      </c>
      <c r="D9" s="15">
        <v>2024</v>
      </c>
    </row>
    <row r="10" spans="3:7" ht="16.8">
      <c r="C10" s="14" t="s">
        <v>93</v>
      </c>
      <c r="D10" s="15" t="s">
        <v>51</v>
      </c>
    </row>
    <row r="11" spans="3:7" ht="16.8">
      <c r="C11" s="14" t="s">
        <v>24</v>
      </c>
      <c r="D11" s="15" t="s">
        <v>99</v>
      </c>
    </row>
    <row r="12" spans="3:7" ht="16.8">
      <c r="C12" s="37"/>
      <c r="D12" s="37"/>
    </row>
    <row r="13" spans="3:7">
      <c r="C13" s="17" t="s">
        <v>94</v>
      </c>
      <c r="D13" s="11"/>
    </row>
    <row r="14" spans="3:7" ht="16.8">
      <c r="C14" s="14" t="s">
        <v>90</v>
      </c>
      <c r="D14" s="15">
        <v>2025</v>
      </c>
    </row>
    <row r="15" spans="3:7" ht="16.8">
      <c r="C15" s="14" t="s">
        <v>93</v>
      </c>
      <c r="D15" s="15" t="s">
        <v>28</v>
      </c>
    </row>
    <row r="16" spans="3:7" ht="16.8">
      <c r="C16" s="14" t="s">
        <v>24</v>
      </c>
      <c r="D16" s="15" t="s">
        <v>100</v>
      </c>
    </row>
    <row r="17" spans="3:4" ht="16.8">
      <c r="C17" s="37"/>
      <c r="D17" s="37"/>
    </row>
    <row r="18" spans="3:4">
      <c r="C18" s="17" t="s">
        <v>95</v>
      </c>
      <c r="D18" s="11"/>
    </row>
    <row r="19" spans="3:4" ht="16.8">
      <c r="C19" s="14" t="s">
        <v>90</v>
      </c>
      <c r="D19" s="15"/>
    </row>
    <row r="20" spans="3:4" ht="16.8">
      <c r="C20" s="14" t="s">
        <v>93</v>
      </c>
      <c r="D20" s="15"/>
    </row>
    <row r="21" spans="3:4" ht="16.8">
      <c r="C21" s="14" t="s">
        <v>24</v>
      </c>
      <c r="D21" s="15"/>
    </row>
    <row r="22" spans="3:4" ht="16.8">
      <c r="C22" s="37"/>
      <c r="D22" s="37"/>
    </row>
    <row r="23" spans="3:4">
      <c r="C23" s="17" t="s">
        <v>96</v>
      </c>
      <c r="D23" s="11"/>
    </row>
    <row r="24" spans="3:4" ht="16.8">
      <c r="C24" s="14" t="s">
        <v>90</v>
      </c>
      <c r="D24" s="15"/>
    </row>
    <row r="25" spans="3:4" ht="16.8">
      <c r="C25" s="14" t="s">
        <v>93</v>
      </c>
      <c r="D25" s="15"/>
    </row>
    <row r="26" spans="3:4" ht="16.8">
      <c r="C26" s="14" t="s">
        <v>24</v>
      </c>
      <c r="D26" s="15"/>
    </row>
    <row r="27" spans="3:4" ht="16.8">
      <c r="C27" s="37"/>
      <c r="D27" s="37"/>
    </row>
    <row r="28" spans="3:4">
      <c r="C28" s="17" t="s">
        <v>97</v>
      </c>
      <c r="D28" s="11"/>
    </row>
    <row r="29" spans="3:4" ht="16.8">
      <c r="C29" s="14" t="s">
        <v>90</v>
      </c>
      <c r="D29" s="15"/>
    </row>
    <row r="30" spans="3:4" ht="16.8">
      <c r="C30" s="14" t="s">
        <v>93</v>
      </c>
      <c r="D30" s="15"/>
    </row>
    <row r="31" spans="3:4" ht="16.8">
      <c r="C31" s="14" t="s">
        <v>24</v>
      </c>
      <c r="D31" s="15"/>
    </row>
    <row r="32" spans="3:4" ht="16.8">
      <c r="C32" s="37"/>
      <c r="D32" s="37"/>
    </row>
    <row r="33" spans="3:4">
      <c r="C33" s="17" t="s">
        <v>98</v>
      </c>
      <c r="D33" s="11"/>
    </row>
    <row r="34" spans="3:4" ht="16.8">
      <c r="C34" s="14" t="s">
        <v>90</v>
      </c>
      <c r="D34" s="15"/>
    </row>
    <row r="35" spans="3:4" ht="16.8">
      <c r="C35" s="14" t="s">
        <v>93</v>
      </c>
      <c r="D35" s="15"/>
    </row>
    <row r="36" spans="3:4" ht="16.8">
      <c r="C36" s="14" t="s">
        <v>24</v>
      </c>
      <c r="D36" s="15"/>
    </row>
  </sheetData>
  <sheetProtection sheet="1" objects="1" scenarios="1" selectLockedCells="1"/>
  <mergeCells count="2">
    <mergeCell ref="C4:D4"/>
    <mergeCell ref="C7:D7"/>
  </mergeCells>
  <dataValidations count="1">
    <dataValidation type="list" allowBlank="1" showInputMessage="1" showErrorMessage="1" sqref="D12 D17 D22 D27 D32">
      <formula1>"HOLERITE,CNPJ,FREELANCE"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>
          <x14:formula1>
            <xm:f>TABELAS!$A$2:$A$51</xm:f>
          </x14:formula1>
          <xm:sqref>D10 D15 D20 D25 D30 D35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showGridLines="0" workbookViewId="0">
      <selection activeCell="A4" sqref="A4"/>
    </sheetView>
  </sheetViews>
  <sheetFormatPr defaultRowHeight="13.8"/>
  <cols>
    <col min="1" max="1" width="37.19921875" bestFit="1" customWidth="1"/>
  </cols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37</v>
      </c>
    </row>
    <row r="14" spans="1:1">
      <c r="A14" t="s">
        <v>38</v>
      </c>
    </row>
    <row r="15" spans="1:1">
      <c r="A15" t="s">
        <v>39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27" spans="1:1">
      <c r="A27" t="s">
        <v>51</v>
      </c>
    </row>
    <row r="28" spans="1:1">
      <c r="A28" t="s">
        <v>52</v>
      </c>
    </row>
    <row r="29" spans="1:1">
      <c r="A29" t="s">
        <v>53</v>
      </c>
    </row>
    <row r="30" spans="1:1">
      <c r="A30" t="s">
        <v>54</v>
      </c>
    </row>
    <row r="31" spans="1:1">
      <c r="A31" t="s">
        <v>55</v>
      </c>
    </row>
    <row r="32" spans="1:1">
      <c r="A32" t="s">
        <v>56</v>
      </c>
    </row>
    <row r="33" spans="1:1">
      <c r="A33" t="s">
        <v>57</v>
      </c>
    </row>
    <row r="34" spans="1:1">
      <c r="A34" t="s">
        <v>58</v>
      </c>
    </row>
    <row r="35" spans="1:1">
      <c r="A35" t="s">
        <v>59</v>
      </c>
    </row>
    <row r="36" spans="1:1">
      <c r="A36" t="s">
        <v>60</v>
      </c>
    </row>
    <row r="37" spans="1:1">
      <c r="A37" t="s">
        <v>61</v>
      </c>
    </row>
    <row r="38" spans="1:1">
      <c r="A38" t="s">
        <v>62</v>
      </c>
    </row>
    <row r="39" spans="1:1">
      <c r="A39" t="s">
        <v>63</v>
      </c>
    </row>
    <row r="40" spans="1:1">
      <c r="A40" t="s">
        <v>64</v>
      </c>
    </row>
    <row r="41" spans="1:1">
      <c r="A41" t="s">
        <v>65</v>
      </c>
    </row>
    <row r="42" spans="1:1">
      <c r="A42" t="s">
        <v>66</v>
      </c>
    </row>
    <row r="43" spans="1:1">
      <c r="A43" t="s">
        <v>67</v>
      </c>
    </row>
    <row r="44" spans="1:1">
      <c r="A44" t="s">
        <v>68</v>
      </c>
    </row>
    <row r="45" spans="1:1">
      <c r="A45" t="s">
        <v>69</v>
      </c>
    </row>
    <row r="46" spans="1:1">
      <c r="A46" t="s">
        <v>70</v>
      </c>
    </row>
    <row r="47" spans="1:1">
      <c r="A47" t="s">
        <v>71</v>
      </c>
    </row>
    <row r="48" spans="1:1">
      <c r="A48" t="s">
        <v>72</v>
      </c>
    </row>
    <row r="49" spans="1:1">
      <c r="A49" t="s">
        <v>73</v>
      </c>
    </row>
    <row r="50" spans="1:1">
      <c r="A50" t="s">
        <v>74</v>
      </c>
    </row>
    <row r="51" spans="1:1">
      <c r="A51" t="s">
        <v>75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F3645A-183E-4B6C-A5C9-282D00B11F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C18804-D22A-466B-B8D8-D5406EDAC826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A5034FB2-15CF-4029-B390-CB3D69774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TITULAR</vt:lpstr>
      <vt:lpstr>INFORMES</vt:lpstr>
      <vt:lpstr>NOTAS</vt:lpstr>
      <vt:lpstr>ANTERIORES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Cleverton</cp:lastModifiedBy>
  <dcterms:created xsi:type="dcterms:W3CDTF">2025-04-28T13:43:30Z</dcterms:created>
  <dcterms:modified xsi:type="dcterms:W3CDTF">2025-06-01T19:39:00Z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